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jishu\OneDrive\Desktop\"/>
    </mc:Choice>
  </mc:AlternateContent>
  <xr:revisionPtr revIDLastSave="0" documentId="13_ncr:1_{1BD650EB-DEFE-4A8B-AFC7-B1C1119675F9}" xr6:coauthVersionLast="47" xr6:coauthVersionMax="47" xr10:uidLastSave="{00000000-0000-0000-0000-000000000000}"/>
  <bookViews>
    <workbookView xWindow="-120" yWindow="-120" windowWidth="20730" windowHeight="11040" xr2:uid="{1C9E27AB-6503-436E-B3EC-892223FAE32E}"/>
  </bookViews>
  <sheets>
    <sheet name="Data" sheetId="1" r:id="rId1"/>
    <sheet name="Q1" sheetId="2" r:id="rId2"/>
    <sheet name="Q2" sheetId="3" r:id="rId3"/>
    <sheet name="Q3" sheetId="4" r:id="rId4"/>
    <sheet name="Q4" sheetId="5" r:id="rId5"/>
    <sheet name="Q5-Q6" sheetId="6" r:id="rId6"/>
  </sheets>
  <definedNames>
    <definedName name="_xlnm._FilterDatabase" localSheetId="0" hidden="1">Data!$U$1:$V$10000</definedName>
  </definedNames>
  <calcPr calcId="191029"/>
  <pivotCaches>
    <pivotCache cacheId="7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5" l="1"/>
  <c r="C4" i="5"/>
  <c r="C3" i="5"/>
  <c r="C3" i="3"/>
  <c r="C4" i="3" s="1"/>
  <c r="C2" i="3"/>
  <c r="W3" i="1"/>
  <c r="X3" i="1" s="1"/>
  <c r="W4" i="1"/>
  <c r="X4" i="1" s="1"/>
  <c r="W5" i="1"/>
  <c r="X5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W61" i="1"/>
  <c r="X61" i="1" s="1"/>
  <c r="W62" i="1"/>
  <c r="X62" i="1" s="1"/>
  <c r="W63" i="1"/>
  <c r="X63" i="1" s="1"/>
  <c r="W64" i="1"/>
  <c r="X64" i="1" s="1"/>
  <c r="W65" i="1"/>
  <c r="X65" i="1" s="1"/>
  <c r="W66" i="1"/>
  <c r="X66" i="1" s="1"/>
  <c r="W67" i="1"/>
  <c r="X67" i="1" s="1"/>
  <c r="W68" i="1"/>
  <c r="X68" i="1" s="1"/>
  <c r="W69" i="1"/>
  <c r="X69" i="1" s="1"/>
  <c r="W70" i="1"/>
  <c r="X70" i="1" s="1"/>
  <c r="W71" i="1"/>
  <c r="X71" i="1" s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 s="1"/>
  <c r="W78" i="1"/>
  <c r="X78" i="1" s="1"/>
  <c r="W79" i="1"/>
  <c r="X79" i="1" s="1"/>
  <c r="W80" i="1"/>
  <c r="X80" i="1" s="1"/>
  <c r="W81" i="1"/>
  <c r="X81" i="1" s="1"/>
  <c r="W82" i="1"/>
  <c r="X82" i="1" s="1"/>
  <c r="W83" i="1"/>
  <c r="X83" i="1" s="1"/>
  <c r="W84" i="1"/>
  <c r="X84" i="1" s="1"/>
  <c r="W85" i="1"/>
  <c r="X85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X91" i="1" s="1"/>
  <c r="W92" i="1"/>
  <c r="X92" i="1" s="1"/>
  <c r="W93" i="1"/>
  <c r="X93" i="1" s="1"/>
  <c r="W94" i="1"/>
  <c r="X94" i="1" s="1"/>
  <c r="W95" i="1"/>
  <c r="X95" i="1" s="1"/>
  <c r="W96" i="1"/>
  <c r="X96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X110" i="1" s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X117" i="1" s="1"/>
  <c r="W118" i="1"/>
  <c r="X118" i="1" s="1"/>
  <c r="W119" i="1"/>
  <c r="X119" i="1" s="1"/>
  <c r="W120" i="1"/>
  <c r="X120" i="1" s="1"/>
  <c r="W121" i="1"/>
  <c r="X121" i="1" s="1"/>
  <c r="W122" i="1"/>
  <c r="X122" i="1" s="1"/>
  <c r="W123" i="1"/>
  <c r="X123" i="1" s="1"/>
  <c r="W124" i="1"/>
  <c r="X124" i="1" s="1"/>
  <c r="W125" i="1"/>
  <c r="X125" i="1" s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X131" i="1" s="1"/>
  <c r="W132" i="1"/>
  <c r="X132" i="1" s="1"/>
  <c r="W133" i="1"/>
  <c r="X133" i="1" s="1"/>
  <c r="W134" i="1"/>
  <c r="X134" i="1" s="1"/>
  <c r="W135" i="1"/>
  <c r="X135" i="1" s="1"/>
  <c r="W136" i="1"/>
  <c r="X136" i="1" s="1"/>
  <c r="W137" i="1"/>
  <c r="X137" i="1" s="1"/>
  <c r="W138" i="1"/>
  <c r="X138" i="1" s="1"/>
  <c r="W139" i="1"/>
  <c r="X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X146" i="1" s="1"/>
  <c r="W147" i="1"/>
  <c r="X147" i="1" s="1"/>
  <c r="W148" i="1"/>
  <c r="X148" i="1" s="1"/>
  <c r="W149" i="1"/>
  <c r="X149" i="1" s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X155" i="1" s="1"/>
  <c r="W156" i="1"/>
  <c r="X156" i="1" s="1"/>
  <c r="W157" i="1"/>
  <c r="X157" i="1" s="1"/>
  <c r="W158" i="1"/>
  <c r="X158" i="1" s="1"/>
  <c r="W159" i="1"/>
  <c r="X159" i="1" s="1"/>
  <c r="W160" i="1"/>
  <c r="X160" i="1" s="1"/>
  <c r="W161" i="1"/>
  <c r="X161" i="1" s="1"/>
  <c r="W162" i="1"/>
  <c r="X162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X173" i="1" s="1"/>
  <c r="W174" i="1"/>
  <c r="X174" i="1" s="1"/>
  <c r="W175" i="1"/>
  <c r="X175" i="1" s="1"/>
  <c r="W176" i="1"/>
  <c r="X176" i="1" s="1"/>
  <c r="W177" i="1"/>
  <c r="X177" i="1" s="1"/>
  <c r="W178" i="1"/>
  <c r="X178" i="1" s="1"/>
  <c r="W179" i="1"/>
  <c r="X179" i="1" s="1"/>
  <c r="W180" i="1"/>
  <c r="X180" i="1" s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X188" i="1" s="1"/>
  <c r="W189" i="1"/>
  <c r="X189" i="1" s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X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1" i="1"/>
  <c r="X201" i="1" s="1"/>
  <c r="W202" i="1"/>
  <c r="X202" i="1" s="1"/>
  <c r="W203" i="1"/>
  <c r="X203" i="1" s="1"/>
  <c r="W204" i="1"/>
  <c r="X204" i="1" s="1"/>
  <c r="W205" i="1"/>
  <c r="X205" i="1" s="1"/>
  <c r="W206" i="1"/>
  <c r="X206" i="1" s="1"/>
  <c r="W207" i="1"/>
  <c r="X207" i="1" s="1"/>
  <c r="W208" i="1"/>
  <c r="X208" i="1" s="1"/>
  <c r="W209" i="1"/>
  <c r="X209" i="1" s="1"/>
  <c r="W210" i="1"/>
  <c r="X210" i="1" s="1"/>
  <c r="W211" i="1"/>
  <c r="X211" i="1" s="1"/>
  <c r="W212" i="1"/>
  <c r="X212" i="1" s="1"/>
  <c r="W213" i="1"/>
  <c r="X213" i="1" s="1"/>
  <c r="W214" i="1"/>
  <c r="X214" i="1" s="1"/>
  <c r="W215" i="1"/>
  <c r="X215" i="1" s="1"/>
  <c r="W216" i="1"/>
  <c r="X216" i="1" s="1"/>
  <c r="W217" i="1"/>
  <c r="X217" i="1" s="1"/>
  <c r="W218" i="1"/>
  <c r="X218" i="1" s="1"/>
  <c r="W219" i="1"/>
  <c r="X219" i="1" s="1"/>
  <c r="W220" i="1"/>
  <c r="X220" i="1" s="1"/>
  <c r="W221" i="1"/>
  <c r="X221" i="1" s="1"/>
  <c r="W222" i="1"/>
  <c r="X222" i="1" s="1"/>
  <c r="W223" i="1"/>
  <c r="X223" i="1" s="1"/>
  <c r="W224" i="1"/>
  <c r="X224" i="1" s="1"/>
  <c r="W225" i="1"/>
  <c r="X225" i="1" s="1"/>
  <c r="W226" i="1"/>
  <c r="X226" i="1" s="1"/>
  <c r="W227" i="1"/>
  <c r="X227" i="1" s="1"/>
  <c r="W228" i="1"/>
  <c r="X228" i="1" s="1"/>
  <c r="W229" i="1"/>
  <c r="X229" i="1" s="1"/>
  <c r="W230" i="1"/>
  <c r="X230" i="1" s="1"/>
  <c r="W231" i="1"/>
  <c r="X231" i="1" s="1"/>
  <c r="W232" i="1"/>
  <c r="X232" i="1" s="1"/>
  <c r="W233" i="1"/>
  <c r="X233" i="1" s="1"/>
  <c r="W234" i="1"/>
  <c r="X234" i="1" s="1"/>
  <c r="W235" i="1"/>
  <c r="X235" i="1" s="1"/>
  <c r="W236" i="1"/>
  <c r="X236" i="1" s="1"/>
  <c r="W237" i="1"/>
  <c r="X237" i="1" s="1"/>
  <c r="W238" i="1"/>
  <c r="X238" i="1" s="1"/>
  <c r="W239" i="1"/>
  <c r="X239" i="1" s="1"/>
  <c r="W240" i="1"/>
  <c r="X240" i="1" s="1"/>
  <c r="W241" i="1"/>
  <c r="X241" i="1" s="1"/>
  <c r="W242" i="1"/>
  <c r="X242" i="1" s="1"/>
  <c r="W243" i="1"/>
  <c r="X243" i="1" s="1"/>
  <c r="W244" i="1"/>
  <c r="X244" i="1" s="1"/>
  <c r="W245" i="1"/>
  <c r="X245" i="1" s="1"/>
  <c r="W246" i="1"/>
  <c r="X246" i="1" s="1"/>
  <c r="W247" i="1"/>
  <c r="X247" i="1" s="1"/>
  <c r="W248" i="1"/>
  <c r="X248" i="1" s="1"/>
  <c r="W249" i="1"/>
  <c r="X249" i="1" s="1"/>
  <c r="W250" i="1"/>
  <c r="X250" i="1" s="1"/>
  <c r="W251" i="1"/>
  <c r="X251" i="1" s="1"/>
  <c r="W252" i="1"/>
  <c r="X252" i="1" s="1"/>
  <c r="W253" i="1"/>
  <c r="X253" i="1" s="1"/>
  <c r="W254" i="1"/>
  <c r="X254" i="1" s="1"/>
  <c r="W255" i="1"/>
  <c r="X255" i="1" s="1"/>
  <c r="W256" i="1"/>
  <c r="X256" i="1" s="1"/>
  <c r="W257" i="1"/>
  <c r="X257" i="1" s="1"/>
  <c r="W258" i="1"/>
  <c r="X258" i="1" s="1"/>
  <c r="W259" i="1"/>
  <c r="X259" i="1" s="1"/>
  <c r="W260" i="1"/>
  <c r="X260" i="1" s="1"/>
  <c r="W261" i="1"/>
  <c r="X261" i="1" s="1"/>
  <c r="W262" i="1"/>
  <c r="X262" i="1" s="1"/>
  <c r="W263" i="1"/>
  <c r="X263" i="1" s="1"/>
  <c r="W264" i="1"/>
  <c r="X264" i="1" s="1"/>
  <c r="W265" i="1"/>
  <c r="X265" i="1" s="1"/>
  <c r="W266" i="1"/>
  <c r="X266" i="1" s="1"/>
  <c r="W267" i="1"/>
  <c r="X267" i="1" s="1"/>
  <c r="W268" i="1"/>
  <c r="X268" i="1" s="1"/>
  <c r="W269" i="1"/>
  <c r="X269" i="1" s="1"/>
  <c r="W270" i="1"/>
  <c r="X270" i="1" s="1"/>
  <c r="W271" i="1"/>
  <c r="X271" i="1" s="1"/>
  <c r="W272" i="1"/>
  <c r="X272" i="1" s="1"/>
  <c r="W273" i="1"/>
  <c r="X273" i="1" s="1"/>
  <c r="W274" i="1"/>
  <c r="X274" i="1" s="1"/>
  <c r="W275" i="1"/>
  <c r="X275" i="1" s="1"/>
  <c r="W276" i="1"/>
  <c r="X276" i="1" s="1"/>
  <c r="W277" i="1"/>
  <c r="X277" i="1" s="1"/>
  <c r="W278" i="1"/>
  <c r="X278" i="1" s="1"/>
  <c r="W279" i="1"/>
  <c r="X279" i="1" s="1"/>
  <c r="W280" i="1"/>
  <c r="X280" i="1" s="1"/>
  <c r="W281" i="1"/>
  <c r="X281" i="1" s="1"/>
  <c r="W282" i="1"/>
  <c r="X282" i="1" s="1"/>
  <c r="W283" i="1"/>
  <c r="X283" i="1" s="1"/>
  <c r="W284" i="1"/>
  <c r="X284" i="1" s="1"/>
  <c r="W285" i="1"/>
  <c r="X285" i="1" s="1"/>
  <c r="W286" i="1"/>
  <c r="X286" i="1" s="1"/>
  <c r="W287" i="1"/>
  <c r="X287" i="1" s="1"/>
  <c r="W288" i="1"/>
  <c r="X288" i="1" s="1"/>
  <c r="W289" i="1"/>
  <c r="X289" i="1" s="1"/>
  <c r="W290" i="1"/>
  <c r="X290" i="1" s="1"/>
  <c r="W291" i="1"/>
  <c r="X291" i="1" s="1"/>
  <c r="W292" i="1"/>
  <c r="X292" i="1" s="1"/>
  <c r="W293" i="1"/>
  <c r="X293" i="1" s="1"/>
  <c r="W294" i="1"/>
  <c r="X294" i="1" s="1"/>
  <c r="W295" i="1"/>
  <c r="X295" i="1" s="1"/>
  <c r="W296" i="1"/>
  <c r="X296" i="1" s="1"/>
  <c r="W297" i="1"/>
  <c r="X297" i="1" s="1"/>
  <c r="W298" i="1"/>
  <c r="X298" i="1" s="1"/>
  <c r="W299" i="1"/>
  <c r="X299" i="1" s="1"/>
  <c r="W300" i="1"/>
  <c r="X300" i="1" s="1"/>
  <c r="W301" i="1"/>
  <c r="X301" i="1" s="1"/>
  <c r="W302" i="1"/>
  <c r="X302" i="1" s="1"/>
  <c r="W303" i="1"/>
  <c r="X303" i="1" s="1"/>
  <c r="W304" i="1"/>
  <c r="X304" i="1" s="1"/>
  <c r="W305" i="1"/>
  <c r="X305" i="1" s="1"/>
  <c r="W306" i="1"/>
  <c r="X306" i="1" s="1"/>
  <c r="W307" i="1"/>
  <c r="X307" i="1" s="1"/>
  <c r="W308" i="1"/>
  <c r="X308" i="1" s="1"/>
  <c r="W309" i="1"/>
  <c r="X309" i="1" s="1"/>
  <c r="W310" i="1"/>
  <c r="X310" i="1" s="1"/>
  <c r="W311" i="1"/>
  <c r="X311" i="1" s="1"/>
  <c r="W312" i="1"/>
  <c r="X312" i="1" s="1"/>
  <c r="W313" i="1"/>
  <c r="X313" i="1" s="1"/>
  <c r="W314" i="1"/>
  <c r="X314" i="1" s="1"/>
  <c r="W315" i="1"/>
  <c r="X315" i="1" s="1"/>
  <c r="W316" i="1"/>
  <c r="X316" i="1" s="1"/>
  <c r="W317" i="1"/>
  <c r="X317" i="1" s="1"/>
  <c r="W318" i="1"/>
  <c r="X318" i="1" s="1"/>
  <c r="W319" i="1"/>
  <c r="X319" i="1" s="1"/>
  <c r="W320" i="1"/>
  <c r="X320" i="1" s="1"/>
  <c r="W321" i="1"/>
  <c r="X321" i="1" s="1"/>
  <c r="W322" i="1"/>
  <c r="X322" i="1" s="1"/>
  <c r="W323" i="1"/>
  <c r="X323" i="1" s="1"/>
  <c r="W324" i="1"/>
  <c r="X324" i="1" s="1"/>
  <c r="W325" i="1"/>
  <c r="X325" i="1" s="1"/>
  <c r="W326" i="1"/>
  <c r="X326" i="1" s="1"/>
  <c r="W327" i="1"/>
  <c r="X327" i="1" s="1"/>
  <c r="W328" i="1"/>
  <c r="X328" i="1" s="1"/>
  <c r="W329" i="1"/>
  <c r="X329" i="1" s="1"/>
  <c r="W330" i="1"/>
  <c r="X330" i="1" s="1"/>
  <c r="W331" i="1"/>
  <c r="X331" i="1" s="1"/>
  <c r="W332" i="1"/>
  <c r="X332" i="1" s="1"/>
  <c r="W333" i="1"/>
  <c r="X333" i="1" s="1"/>
  <c r="W334" i="1"/>
  <c r="X334" i="1" s="1"/>
  <c r="W335" i="1"/>
  <c r="X335" i="1" s="1"/>
  <c r="W336" i="1"/>
  <c r="X336" i="1" s="1"/>
  <c r="W337" i="1"/>
  <c r="X337" i="1" s="1"/>
  <c r="W338" i="1"/>
  <c r="X338" i="1" s="1"/>
  <c r="W339" i="1"/>
  <c r="X339" i="1" s="1"/>
  <c r="W340" i="1"/>
  <c r="X340" i="1" s="1"/>
  <c r="W341" i="1"/>
  <c r="X341" i="1" s="1"/>
  <c r="W342" i="1"/>
  <c r="X342" i="1" s="1"/>
  <c r="W343" i="1"/>
  <c r="X343" i="1" s="1"/>
  <c r="W344" i="1"/>
  <c r="X344" i="1" s="1"/>
  <c r="W345" i="1"/>
  <c r="X345" i="1" s="1"/>
  <c r="W346" i="1"/>
  <c r="X346" i="1" s="1"/>
  <c r="W347" i="1"/>
  <c r="X347" i="1" s="1"/>
  <c r="W348" i="1"/>
  <c r="X348" i="1" s="1"/>
  <c r="W349" i="1"/>
  <c r="X349" i="1" s="1"/>
  <c r="W350" i="1"/>
  <c r="X350" i="1" s="1"/>
  <c r="W351" i="1"/>
  <c r="X351" i="1" s="1"/>
  <c r="W352" i="1"/>
  <c r="X352" i="1" s="1"/>
  <c r="W353" i="1"/>
  <c r="X353" i="1" s="1"/>
  <c r="W354" i="1"/>
  <c r="X354" i="1" s="1"/>
  <c r="W355" i="1"/>
  <c r="X355" i="1" s="1"/>
  <c r="W356" i="1"/>
  <c r="X356" i="1" s="1"/>
  <c r="W357" i="1"/>
  <c r="X357" i="1" s="1"/>
  <c r="W358" i="1"/>
  <c r="X358" i="1" s="1"/>
  <c r="W359" i="1"/>
  <c r="X359" i="1" s="1"/>
  <c r="W360" i="1"/>
  <c r="X360" i="1" s="1"/>
  <c r="W361" i="1"/>
  <c r="X361" i="1" s="1"/>
  <c r="W362" i="1"/>
  <c r="X362" i="1" s="1"/>
  <c r="W363" i="1"/>
  <c r="X363" i="1" s="1"/>
  <c r="W364" i="1"/>
  <c r="X364" i="1" s="1"/>
  <c r="W365" i="1"/>
  <c r="X365" i="1" s="1"/>
  <c r="W366" i="1"/>
  <c r="X366" i="1" s="1"/>
  <c r="W367" i="1"/>
  <c r="X367" i="1" s="1"/>
  <c r="W368" i="1"/>
  <c r="X368" i="1" s="1"/>
  <c r="W369" i="1"/>
  <c r="X369" i="1" s="1"/>
  <c r="W370" i="1"/>
  <c r="X370" i="1" s="1"/>
  <c r="W371" i="1"/>
  <c r="X371" i="1" s="1"/>
  <c r="W372" i="1"/>
  <c r="X372" i="1" s="1"/>
  <c r="W373" i="1"/>
  <c r="X373" i="1" s="1"/>
  <c r="W374" i="1"/>
  <c r="X374" i="1" s="1"/>
  <c r="W375" i="1"/>
  <c r="X375" i="1" s="1"/>
  <c r="W376" i="1"/>
  <c r="X376" i="1" s="1"/>
  <c r="W377" i="1"/>
  <c r="X377" i="1" s="1"/>
  <c r="W378" i="1"/>
  <c r="X378" i="1" s="1"/>
  <c r="W379" i="1"/>
  <c r="X379" i="1" s="1"/>
  <c r="W380" i="1"/>
  <c r="X380" i="1" s="1"/>
  <c r="W381" i="1"/>
  <c r="X381" i="1" s="1"/>
  <c r="W382" i="1"/>
  <c r="X382" i="1" s="1"/>
  <c r="W383" i="1"/>
  <c r="X383" i="1" s="1"/>
  <c r="W384" i="1"/>
  <c r="X384" i="1" s="1"/>
  <c r="W385" i="1"/>
  <c r="X385" i="1" s="1"/>
  <c r="W386" i="1"/>
  <c r="X386" i="1" s="1"/>
  <c r="W387" i="1"/>
  <c r="X387" i="1" s="1"/>
  <c r="W388" i="1"/>
  <c r="X388" i="1" s="1"/>
  <c r="W389" i="1"/>
  <c r="X389" i="1" s="1"/>
  <c r="W390" i="1"/>
  <c r="X390" i="1" s="1"/>
  <c r="W391" i="1"/>
  <c r="X391" i="1" s="1"/>
  <c r="W392" i="1"/>
  <c r="X392" i="1" s="1"/>
  <c r="W393" i="1"/>
  <c r="X393" i="1" s="1"/>
  <c r="W394" i="1"/>
  <c r="X394" i="1" s="1"/>
  <c r="W395" i="1"/>
  <c r="X395" i="1" s="1"/>
  <c r="W396" i="1"/>
  <c r="X396" i="1" s="1"/>
  <c r="W397" i="1"/>
  <c r="X397" i="1" s="1"/>
  <c r="W398" i="1"/>
  <c r="X398" i="1" s="1"/>
  <c r="W399" i="1"/>
  <c r="X399" i="1" s="1"/>
  <c r="W400" i="1"/>
  <c r="X400" i="1" s="1"/>
  <c r="W401" i="1"/>
  <c r="X401" i="1" s="1"/>
  <c r="W402" i="1"/>
  <c r="X402" i="1" s="1"/>
  <c r="W403" i="1"/>
  <c r="X403" i="1" s="1"/>
  <c r="W404" i="1"/>
  <c r="X404" i="1" s="1"/>
  <c r="W405" i="1"/>
  <c r="X405" i="1" s="1"/>
  <c r="W406" i="1"/>
  <c r="X406" i="1" s="1"/>
  <c r="W407" i="1"/>
  <c r="X407" i="1" s="1"/>
  <c r="W408" i="1"/>
  <c r="X408" i="1" s="1"/>
  <c r="W409" i="1"/>
  <c r="X409" i="1" s="1"/>
  <c r="W410" i="1"/>
  <c r="X410" i="1" s="1"/>
  <c r="W411" i="1"/>
  <c r="X411" i="1" s="1"/>
  <c r="W412" i="1"/>
  <c r="X412" i="1" s="1"/>
  <c r="W413" i="1"/>
  <c r="X413" i="1" s="1"/>
  <c r="W414" i="1"/>
  <c r="X414" i="1" s="1"/>
  <c r="W415" i="1"/>
  <c r="X415" i="1" s="1"/>
  <c r="W416" i="1"/>
  <c r="X416" i="1" s="1"/>
  <c r="W417" i="1"/>
  <c r="X417" i="1" s="1"/>
  <c r="W418" i="1"/>
  <c r="X418" i="1" s="1"/>
  <c r="W419" i="1"/>
  <c r="X419" i="1" s="1"/>
  <c r="W420" i="1"/>
  <c r="X420" i="1" s="1"/>
  <c r="W421" i="1"/>
  <c r="X421" i="1" s="1"/>
  <c r="W422" i="1"/>
  <c r="X422" i="1" s="1"/>
  <c r="W423" i="1"/>
  <c r="X423" i="1" s="1"/>
  <c r="W424" i="1"/>
  <c r="X424" i="1" s="1"/>
  <c r="W425" i="1"/>
  <c r="X425" i="1" s="1"/>
  <c r="W426" i="1"/>
  <c r="X426" i="1" s="1"/>
  <c r="W427" i="1"/>
  <c r="X427" i="1" s="1"/>
  <c r="W428" i="1"/>
  <c r="X428" i="1" s="1"/>
  <c r="W429" i="1"/>
  <c r="X429" i="1" s="1"/>
  <c r="W430" i="1"/>
  <c r="X430" i="1" s="1"/>
  <c r="W431" i="1"/>
  <c r="X431" i="1" s="1"/>
  <c r="W432" i="1"/>
  <c r="X432" i="1" s="1"/>
  <c r="W433" i="1"/>
  <c r="X433" i="1" s="1"/>
  <c r="W434" i="1"/>
  <c r="X434" i="1" s="1"/>
  <c r="W435" i="1"/>
  <c r="X435" i="1" s="1"/>
  <c r="W436" i="1"/>
  <c r="X436" i="1" s="1"/>
  <c r="W437" i="1"/>
  <c r="X437" i="1" s="1"/>
  <c r="W438" i="1"/>
  <c r="X438" i="1" s="1"/>
  <c r="W439" i="1"/>
  <c r="X439" i="1" s="1"/>
  <c r="W440" i="1"/>
  <c r="X440" i="1" s="1"/>
  <c r="W441" i="1"/>
  <c r="X441" i="1" s="1"/>
  <c r="W442" i="1"/>
  <c r="X442" i="1" s="1"/>
  <c r="W443" i="1"/>
  <c r="X443" i="1" s="1"/>
  <c r="W444" i="1"/>
  <c r="X444" i="1" s="1"/>
  <c r="W445" i="1"/>
  <c r="X445" i="1" s="1"/>
  <c r="W446" i="1"/>
  <c r="X446" i="1" s="1"/>
  <c r="W447" i="1"/>
  <c r="X447" i="1" s="1"/>
  <c r="W448" i="1"/>
  <c r="X448" i="1" s="1"/>
  <c r="W449" i="1"/>
  <c r="X449" i="1" s="1"/>
  <c r="W450" i="1"/>
  <c r="X450" i="1" s="1"/>
  <c r="W451" i="1"/>
  <c r="X451" i="1" s="1"/>
  <c r="W452" i="1"/>
  <c r="X452" i="1" s="1"/>
  <c r="W453" i="1"/>
  <c r="X453" i="1" s="1"/>
  <c r="W454" i="1"/>
  <c r="X454" i="1" s="1"/>
  <c r="W455" i="1"/>
  <c r="X455" i="1" s="1"/>
  <c r="W456" i="1"/>
  <c r="X456" i="1" s="1"/>
  <c r="W457" i="1"/>
  <c r="X457" i="1" s="1"/>
  <c r="W458" i="1"/>
  <c r="X458" i="1" s="1"/>
  <c r="W459" i="1"/>
  <c r="X459" i="1" s="1"/>
  <c r="W460" i="1"/>
  <c r="X460" i="1" s="1"/>
  <c r="W461" i="1"/>
  <c r="X461" i="1" s="1"/>
  <c r="W462" i="1"/>
  <c r="X462" i="1" s="1"/>
  <c r="W463" i="1"/>
  <c r="X463" i="1" s="1"/>
  <c r="W464" i="1"/>
  <c r="X464" i="1" s="1"/>
  <c r="W465" i="1"/>
  <c r="X465" i="1" s="1"/>
  <c r="W466" i="1"/>
  <c r="X466" i="1" s="1"/>
  <c r="W467" i="1"/>
  <c r="X467" i="1" s="1"/>
  <c r="W468" i="1"/>
  <c r="X468" i="1" s="1"/>
  <c r="W469" i="1"/>
  <c r="X469" i="1" s="1"/>
  <c r="W470" i="1"/>
  <c r="X470" i="1" s="1"/>
  <c r="W471" i="1"/>
  <c r="X471" i="1" s="1"/>
  <c r="W472" i="1"/>
  <c r="X472" i="1" s="1"/>
  <c r="W473" i="1"/>
  <c r="X473" i="1" s="1"/>
  <c r="W474" i="1"/>
  <c r="X474" i="1" s="1"/>
  <c r="W475" i="1"/>
  <c r="X475" i="1" s="1"/>
  <c r="W476" i="1"/>
  <c r="X476" i="1" s="1"/>
  <c r="W477" i="1"/>
  <c r="X477" i="1" s="1"/>
  <c r="W478" i="1"/>
  <c r="X478" i="1" s="1"/>
  <c r="W479" i="1"/>
  <c r="X479" i="1" s="1"/>
  <c r="W480" i="1"/>
  <c r="X480" i="1" s="1"/>
  <c r="W481" i="1"/>
  <c r="X481" i="1" s="1"/>
  <c r="W482" i="1"/>
  <c r="X482" i="1" s="1"/>
  <c r="W483" i="1"/>
  <c r="X483" i="1" s="1"/>
  <c r="W484" i="1"/>
  <c r="X484" i="1" s="1"/>
  <c r="W485" i="1"/>
  <c r="X485" i="1" s="1"/>
  <c r="W486" i="1"/>
  <c r="X486" i="1" s="1"/>
  <c r="W487" i="1"/>
  <c r="X487" i="1" s="1"/>
  <c r="W488" i="1"/>
  <c r="X488" i="1" s="1"/>
  <c r="W489" i="1"/>
  <c r="X489" i="1" s="1"/>
  <c r="W490" i="1"/>
  <c r="X490" i="1" s="1"/>
  <c r="W491" i="1"/>
  <c r="X491" i="1" s="1"/>
  <c r="W492" i="1"/>
  <c r="X492" i="1" s="1"/>
  <c r="W493" i="1"/>
  <c r="X493" i="1" s="1"/>
  <c r="W494" i="1"/>
  <c r="X494" i="1" s="1"/>
  <c r="W495" i="1"/>
  <c r="X495" i="1" s="1"/>
  <c r="W496" i="1"/>
  <c r="X496" i="1" s="1"/>
  <c r="W497" i="1"/>
  <c r="X497" i="1" s="1"/>
  <c r="W498" i="1"/>
  <c r="X498" i="1" s="1"/>
  <c r="W499" i="1"/>
  <c r="X499" i="1" s="1"/>
  <c r="W500" i="1"/>
  <c r="X500" i="1" s="1"/>
  <c r="W501" i="1"/>
  <c r="X501" i="1" s="1"/>
  <c r="W502" i="1"/>
  <c r="X502" i="1" s="1"/>
  <c r="W503" i="1"/>
  <c r="X503" i="1" s="1"/>
  <c r="W504" i="1"/>
  <c r="X504" i="1" s="1"/>
  <c r="W505" i="1"/>
  <c r="X505" i="1" s="1"/>
  <c r="W506" i="1"/>
  <c r="X506" i="1" s="1"/>
  <c r="W507" i="1"/>
  <c r="X507" i="1" s="1"/>
  <c r="W508" i="1"/>
  <c r="X508" i="1" s="1"/>
  <c r="W509" i="1"/>
  <c r="X509" i="1" s="1"/>
  <c r="W510" i="1"/>
  <c r="X510" i="1" s="1"/>
  <c r="W511" i="1"/>
  <c r="X511" i="1" s="1"/>
  <c r="W512" i="1"/>
  <c r="X512" i="1" s="1"/>
  <c r="W513" i="1"/>
  <c r="X513" i="1" s="1"/>
  <c r="W514" i="1"/>
  <c r="X514" i="1" s="1"/>
  <c r="W515" i="1"/>
  <c r="X515" i="1" s="1"/>
  <c r="W516" i="1"/>
  <c r="X516" i="1" s="1"/>
  <c r="W517" i="1"/>
  <c r="X517" i="1" s="1"/>
  <c r="W518" i="1"/>
  <c r="X518" i="1" s="1"/>
  <c r="W519" i="1"/>
  <c r="X519" i="1" s="1"/>
  <c r="W520" i="1"/>
  <c r="X520" i="1" s="1"/>
  <c r="W521" i="1"/>
  <c r="X521" i="1" s="1"/>
  <c r="W522" i="1"/>
  <c r="X522" i="1" s="1"/>
  <c r="W523" i="1"/>
  <c r="X523" i="1" s="1"/>
  <c r="W524" i="1"/>
  <c r="X524" i="1" s="1"/>
  <c r="W525" i="1"/>
  <c r="X525" i="1" s="1"/>
  <c r="W526" i="1"/>
  <c r="X526" i="1" s="1"/>
  <c r="W527" i="1"/>
  <c r="X527" i="1" s="1"/>
  <c r="W528" i="1"/>
  <c r="X528" i="1" s="1"/>
  <c r="W529" i="1"/>
  <c r="X529" i="1" s="1"/>
  <c r="W530" i="1"/>
  <c r="X530" i="1" s="1"/>
  <c r="W531" i="1"/>
  <c r="X531" i="1" s="1"/>
  <c r="W532" i="1"/>
  <c r="X532" i="1" s="1"/>
  <c r="W533" i="1"/>
  <c r="X533" i="1" s="1"/>
  <c r="W534" i="1"/>
  <c r="X534" i="1" s="1"/>
  <c r="W535" i="1"/>
  <c r="X535" i="1" s="1"/>
  <c r="W536" i="1"/>
  <c r="X536" i="1" s="1"/>
  <c r="W537" i="1"/>
  <c r="X537" i="1" s="1"/>
  <c r="W538" i="1"/>
  <c r="X538" i="1" s="1"/>
  <c r="W539" i="1"/>
  <c r="X539" i="1" s="1"/>
  <c r="W540" i="1"/>
  <c r="X540" i="1" s="1"/>
  <c r="W541" i="1"/>
  <c r="X541" i="1" s="1"/>
  <c r="W542" i="1"/>
  <c r="X542" i="1" s="1"/>
  <c r="W543" i="1"/>
  <c r="X543" i="1" s="1"/>
  <c r="W544" i="1"/>
  <c r="X544" i="1" s="1"/>
  <c r="W545" i="1"/>
  <c r="X545" i="1" s="1"/>
  <c r="W546" i="1"/>
  <c r="X546" i="1" s="1"/>
  <c r="W547" i="1"/>
  <c r="X547" i="1" s="1"/>
  <c r="W548" i="1"/>
  <c r="X548" i="1" s="1"/>
  <c r="W549" i="1"/>
  <c r="X549" i="1" s="1"/>
  <c r="W550" i="1"/>
  <c r="X550" i="1" s="1"/>
  <c r="W551" i="1"/>
  <c r="X551" i="1" s="1"/>
  <c r="W552" i="1"/>
  <c r="X552" i="1" s="1"/>
  <c r="W553" i="1"/>
  <c r="X553" i="1" s="1"/>
  <c r="W554" i="1"/>
  <c r="X554" i="1" s="1"/>
  <c r="W555" i="1"/>
  <c r="X555" i="1" s="1"/>
  <c r="W556" i="1"/>
  <c r="X556" i="1" s="1"/>
  <c r="W557" i="1"/>
  <c r="X557" i="1" s="1"/>
  <c r="W558" i="1"/>
  <c r="X558" i="1" s="1"/>
  <c r="W559" i="1"/>
  <c r="X559" i="1" s="1"/>
  <c r="W560" i="1"/>
  <c r="X560" i="1" s="1"/>
  <c r="W561" i="1"/>
  <c r="X561" i="1" s="1"/>
  <c r="W562" i="1"/>
  <c r="X562" i="1" s="1"/>
  <c r="W563" i="1"/>
  <c r="X563" i="1" s="1"/>
  <c r="W564" i="1"/>
  <c r="X564" i="1" s="1"/>
  <c r="W565" i="1"/>
  <c r="X565" i="1" s="1"/>
  <c r="W566" i="1"/>
  <c r="X566" i="1" s="1"/>
  <c r="W567" i="1"/>
  <c r="X567" i="1" s="1"/>
  <c r="W568" i="1"/>
  <c r="X568" i="1" s="1"/>
  <c r="W569" i="1"/>
  <c r="X569" i="1" s="1"/>
  <c r="W570" i="1"/>
  <c r="X570" i="1" s="1"/>
  <c r="W571" i="1"/>
  <c r="X571" i="1" s="1"/>
  <c r="W572" i="1"/>
  <c r="X572" i="1" s="1"/>
  <c r="W573" i="1"/>
  <c r="X573" i="1" s="1"/>
  <c r="W574" i="1"/>
  <c r="X574" i="1" s="1"/>
  <c r="W575" i="1"/>
  <c r="X575" i="1" s="1"/>
  <c r="W576" i="1"/>
  <c r="X576" i="1" s="1"/>
  <c r="W577" i="1"/>
  <c r="X577" i="1" s="1"/>
  <c r="W578" i="1"/>
  <c r="X578" i="1" s="1"/>
  <c r="W579" i="1"/>
  <c r="X579" i="1" s="1"/>
  <c r="W580" i="1"/>
  <c r="X580" i="1" s="1"/>
  <c r="W581" i="1"/>
  <c r="X581" i="1" s="1"/>
  <c r="W582" i="1"/>
  <c r="X582" i="1" s="1"/>
  <c r="W583" i="1"/>
  <c r="X583" i="1" s="1"/>
  <c r="W584" i="1"/>
  <c r="X584" i="1" s="1"/>
  <c r="W585" i="1"/>
  <c r="X585" i="1" s="1"/>
  <c r="W586" i="1"/>
  <c r="X586" i="1" s="1"/>
  <c r="W587" i="1"/>
  <c r="X587" i="1" s="1"/>
  <c r="W588" i="1"/>
  <c r="X588" i="1" s="1"/>
  <c r="W589" i="1"/>
  <c r="X589" i="1" s="1"/>
  <c r="W590" i="1"/>
  <c r="X590" i="1" s="1"/>
  <c r="W591" i="1"/>
  <c r="X591" i="1" s="1"/>
  <c r="W592" i="1"/>
  <c r="X592" i="1" s="1"/>
  <c r="W593" i="1"/>
  <c r="X593" i="1" s="1"/>
  <c r="W594" i="1"/>
  <c r="X594" i="1" s="1"/>
  <c r="W595" i="1"/>
  <c r="X595" i="1" s="1"/>
  <c r="W596" i="1"/>
  <c r="X596" i="1" s="1"/>
  <c r="W597" i="1"/>
  <c r="X597" i="1" s="1"/>
  <c r="W598" i="1"/>
  <c r="X598" i="1" s="1"/>
  <c r="W599" i="1"/>
  <c r="X599" i="1" s="1"/>
  <c r="W600" i="1"/>
  <c r="X600" i="1" s="1"/>
  <c r="W601" i="1"/>
  <c r="X601" i="1" s="1"/>
  <c r="W602" i="1"/>
  <c r="X602" i="1" s="1"/>
  <c r="W603" i="1"/>
  <c r="X603" i="1" s="1"/>
  <c r="W604" i="1"/>
  <c r="X604" i="1" s="1"/>
  <c r="W605" i="1"/>
  <c r="X605" i="1" s="1"/>
  <c r="W606" i="1"/>
  <c r="X606" i="1" s="1"/>
  <c r="W607" i="1"/>
  <c r="X607" i="1" s="1"/>
  <c r="W608" i="1"/>
  <c r="X608" i="1" s="1"/>
  <c r="W609" i="1"/>
  <c r="X609" i="1" s="1"/>
  <c r="W610" i="1"/>
  <c r="X610" i="1" s="1"/>
  <c r="W611" i="1"/>
  <c r="X611" i="1" s="1"/>
  <c r="W612" i="1"/>
  <c r="X612" i="1" s="1"/>
  <c r="W613" i="1"/>
  <c r="X613" i="1" s="1"/>
  <c r="W614" i="1"/>
  <c r="X614" i="1" s="1"/>
  <c r="W615" i="1"/>
  <c r="X615" i="1" s="1"/>
  <c r="W616" i="1"/>
  <c r="X616" i="1" s="1"/>
  <c r="W617" i="1"/>
  <c r="X617" i="1" s="1"/>
  <c r="W618" i="1"/>
  <c r="X618" i="1" s="1"/>
  <c r="W619" i="1"/>
  <c r="X619" i="1" s="1"/>
  <c r="W620" i="1"/>
  <c r="X620" i="1" s="1"/>
  <c r="W621" i="1"/>
  <c r="X621" i="1" s="1"/>
  <c r="W622" i="1"/>
  <c r="X622" i="1" s="1"/>
  <c r="W623" i="1"/>
  <c r="X623" i="1" s="1"/>
  <c r="W624" i="1"/>
  <c r="X624" i="1" s="1"/>
  <c r="W625" i="1"/>
  <c r="X625" i="1" s="1"/>
  <c r="W626" i="1"/>
  <c r="X626" i="1" s="1"/>
  <c r="W627" i="1"/>
  <c r="X627" i="1" s="1"/>
  <c r="W628" i="1"/>
  <c r="X628" i="1" s="1"/>
  <c r="W629" i="1"/>
  <c r="X629" i="1" s="1"/>
  <c r="W630" i="1"/>
  <c r="X630" i="1" s="1"/>
  <c r="W631" i="1"/>
  <c r="X631" i="1" s="1"/>
  <c r="W632" i="1"/>
  <c r="X632" i="1" s="1"/>
  <c r="W633" i="1"/>
  <c r="X633" i="1" s="1"/>
  <c r="W634" i="1"/>
  <c r="X634" i="1" s="1"/>
  <c r="W635" i="1"/>
  <c r="X635" i="1" s="1"/>
  <c r="W636" i="1"/>
  <c r="X636" i="1" s="1"/>
  <c r="W637" i="1"/>
  <c r="X637" i="1" s="1"/>
  <c r="W638" i="1"/>
  <c r="X638" i="1" s="1"/>
  <c r="W639" i="1"/>
  <c r="X639" i="1" s="1"/>
  <c r="W640" i="1"/>
  <c r="X640" i="1" s="1"/>
  <c r="W641" i="1"/>
  <c r="X641" i="1" s="1"/>
  <c r="W642" i="1"/>
  <c r="X642" i="1" s="1"/>
  <c r="W643" i="1"/>
  <c r="X643" i="1" s="1"/>
  <c r="W644" i="1"/>
  <c r="X644" i="1" s="1"/>
  <c r="W645" i="1"/>
  <c r="X645" i="1" s="1"/>
  <c r="W646" i="1"/>
  <c r="X646" i="1" s="1"/>
  <c r="W647" i="1"/>
  <c r="X647" i="1" s="1"/>
  <c r="W648" i="1"/>
  <c r="X648" i="1" s="1"/>
  <c r="W649" i="1"/>
  <c r="X649" i="1" s="1"/>
  <c r="W650" i="1"/>
  <c r="X650" i="1" s="1"/>
  <c r="W651" i="1"/>
  <c r="X651" i="1" s="1"/>
  <c r="W652" i="1"/>
  <c r="X652" i="1" s="1"/>
  <c r="W653" i="1"/>
  <c r="X653" i="1" s="1"/>
  <c r="W654" i="1"/>
  <c r="X654" i="1" s="1"/>
  <c r="W655" i="1"/>
  <c r="X655" i="1" s="1"/>
  <c r="W656" i="1"/>
  <c r="X656" i="1" s="1"/>
  <c r="W657" i="1"/>
  <c r="X657" i="1" s="1"/>
  <c r="W658" i="1"/>
  <c r="X658" i="1" s="1"/>
  <c r="W659" i="1"/>
  <c r="X659" i="1" s="1"/>
  <c r="W660" i="1"/>
  <c r="X660" i="1" s="1"/>
  <c r="W661" i="1"/>
  <c r="X661" i="1" s="1"/>
  <c r="W662" i="1"/>
  <c r="X662" i="1" s="1"/>
  <c r="W663" i="1"/>
  <c r="X663" i="1" s="1"/>
  <c r="W664" i="1"/>
  <c r="X664" i="1" s="1"/>
  <c r="W665" i="1"/>
  <c r="X665" i="1" s="1"/>
  <c r="W666" i="1"/>
  <c r="X666" i="1" s="1"/>
  <c r="W667" i="1"/>
  <c r="X667" i="1" s="1"/>
  <c r="W668" i="1"/>
  <c r="X668" i="1" s="1"/>
  <c r="W669" i="1"/>
  <c r="X669" i="1" s="1"/>
  <c r="W670" i="1"/>
  <c r="X670" i="1" s="1"/>
  <c r="W671" i="1"/>
  <c r="X671" i="1" s="1"/>
  <c r="W672" i="1"/>
  <c r="X672" i="1" s="1"/>
  <c r="W673" i="1"/>
  <c r="X673" i="1" s="1"/>
  <c r="W674" i="1"/>
  <c r="X674" i="1" s="1"/>
  <c r="W675" i="1"/>
  <c r="X675" i="1" s="1"/>
  <c r="W676" i="1"/>
  <c r="X676" i="1" s="1"/>
  <c r="W677" i="1"/>
  <c r="X677" i="1" s="1"/>
  <c r="W678" i="1"/>
  <c r="X678" i="1" s="1"/>
  <c r="W679" i="1"/>
  <c r="X679" i="1" s="1"/>
  <c r="W680" i="1"/>
  <c r="X680" i="1" s="1"/>
  <c r="W681" i="1"/>
  <c r="X681" i="1" s="1"/>
  <c r="W682" i="1"/>
  <c r="X682" i="1" s="1"/>
  <c r="W683" i="1"/>
  <c r="X683" i="1" s="1"/>
  <c r="W684" i="1"/>
  <c r="X684" i="1" s="1"/>
  <c r="W685" i="1"/>
  <c r="X685" i="1" s="1"/>
  <c r="W686" i="1"/>
  <c r="X686" i="1" s="1"/>
  <c r="W687" i="1"/>
  <c r="X687" i="1" s="1"/>
  <c r="W688" i="1"/>
  <c r="X688" i="1" s="1"/>
  <c r="W689" i="1"/>
  <c r="X689" i="1" s="1"/>
  <c r="W690" i="1"/>
  <c r="X690" i="1" s="1"/>
  <c r="W691" i="1"/>
  <c r="X691" i="1" s="1"/>
  <c r="W692" i="1"/>
  <c r="X692" i="1" s="1"/>
  <c r="W693" i="1"/>
  <c r="X693" i="1" s="1"/>
  <c r="W694" i="1"/>
  <c r="X694" i="1" s="1"/>
  <c r="W695" i="1"/>
  <c r="X695" i="1" s="1"/>
  <c r="W696" i="1"/>
  <c r="X696" i="1" s="1"/>
  <c r="W697" i="1"/>
  <c r="X697" i="1" s="1"/>
  <c r="W698" i="1"/>
  <c r="X698" i="1" s="1"/>
  <c r="W699" i="1"/>
  <c r="X699" i="1" s="1"/>
  <c r="W700" i="1"/>
  <c r="X700" i="1" s="1"/>
  <c r="W701" i="1"/>
  <c r="X701" i="1" s="1"/>
  <c r="W702" i="1"/>
  <c r="X702" i="1" s="1"/>
  <c r="W703" i="1"/>
  <c r="X703" i="1" s="1"/>
  <c r="W704" i="1"/>
  <c r="X704" i="1" s="1"/>
  <c r="W705" i="1"/>
  <c r="X705" i="1" s="1"/>
  <c r="W706" i="1"/>
  <c r="X706" i="1" s="1"/>
  <c r="W707" i="1"/>
  <c r="X707" i="1" s="1"/>
  <c r="W708" i="1"/>
  <c r="X708" i="1" s="1"/>
  <c r="W709" i="1"/>
  <c r="X709" i="1" s="1"/>
  <c r="W710" i="1"/>
  <c r="X710" i="1" s="1"/>
  <c r="W711" i="1"/>
  <c r="X711" i="1" s="1"/>
  <c r="W712" i="1"/>
  <c r="X712" i="1" s="1"/>
  <c r="W713" i="1"/>
  <c r="X713" i="1" s="1"/>
  <c r="W714" i="1"/>
  <c r="X714" i="1" s="1"/>
  <c r="W715" i="1"/>
  <c r="X715" i="1" s="1"/>
  <c r="W716" i="1"/>
  <c r="X716" i="1" s="1"/>
  <c r="W717" i="1"/>
  <c r="X717" i="1" s="1"/>
  <c r="W718" i="1"/>
  <c r="X718" i="1" s="1"/>
  <c r="W719" i="1"/>
  <c r="X719" i="1" s="1"/>
  <c r="W720" i="1"/>
  <c r="X720" i="1" s="1"/>
  <c r="W721" i="1"/>
  <c r="X721" i="1" s="1"/>
  <c r="W722" i="1"/>
  <c r="X722" i="1" s="1"/>
  <c r="W723" i="1"/>
  <c r="X723" i="1" s="1"/>
  <c r="W724" i="1"/>
  <c r="X724" i="1" s="1"/>
  <c r="W725" i="1"/>
  <c r="X725" i="1" s="1"/>
  <c r="W726" i="1"/>
  <c r="X726" i="1" s="1"/>
  <c r="W727" i="1"/>
  <c r="X727" i="1" s="1"/>
  <c r="W728" i="1"/>
  <c r="X728" i="1" s="1"/>
  <c r="W729" i="1"/>
  <c r="X729" i="1" s="1"/>
  <c r="W730" i="1"/>
  <c r="X730" i="1" s="1"/>
  <c r="W731" i="1"/>
  <c r="X731" i="1" s="1"/>
  <c r="W732" i="1"/>
  <c r="X732" i="1" s="1"/>
  <c r="W733" i="1"/>
  <c r="X733" i="1" s="1"/>
  <c r="W734" i="1"/>
  <c r="X734" i="1" s="1"/>
  <c r="W735" i="1"/>
  <c r="X735" i="1" s="1"/>
  <c r="W736" i="1"/>
  <c r="X736" i="1" s="1"/>
  <c r="W737" i="1"/>
  <c r="X737" i="1" s="1"/>
  <c r="W738" i="1"/>
  <c r="X738" i="1" s="1"/>
  <c r="W739" i="1"/>
  <c r="X739" i="1" s="1"/>
  <c r="W740" i="1"/>
  <c r="X740" i="1" s="1"/>
  <c r="W741" i="1"/>
  <c r="X741" i="1" s="1"/>
  <c r="W742" i="1"/>
  <c r="X742" i="1" s="1"/>
  <c r="W743" i="1"/>
  <c r="X743" i="1" s="1"/>
  <c r="W744" i="1"/>
  <c r="X744" i="1" s="1"/>
  <c r="W745" i="1"/>
  <c r="X745" i="1" s="1"/>
  <c r="W746" i="1"/>
  <c r="X746" i="1" s="1"/>
  <c r="W747" i="1"/>
  <c r="X747" i="1" s="1"/>
  <c r="W748" i="1"/>
  <c r="X748" i="1" s="1"/>
  <c r="W749" i="1"/>
  <c r="X749" i="1" s="1"/>
  <c r="W750" i="1"/>
  <c r="X750" i="1" s="1"/>
  <c r="W751" i="1"/>
  <c r="X751" i="1" s="1"/>
  <c r="W752" i="1"/>
  <c r="X752" i="1" s="1"/>
  <c r="W753" i="1"/>
  <c r="X753" i="1" s="1"/>
  <c r="W754" i="1"/>
  <c r="X754" i="1" s="1"/>
  <c r="W755" i="1"/>
  <c r="X755" i="1" s="1"/>
  <c r="W756" i="1"/>
  <c r="X756" i="1" s="1"/>
  <c r="W757" i="1"/>
  <c r="X757" i="1" s="1"/>
  <c r="W758" i="1"/>
  <c r="X758" i="1" s="1"/>
  <c r="W759" i="1"/>
  <c r="X759" i="1" s="1"/>
  <c r="W760" i="1"/>
  <c r="X760" i="1" s="1"/>
  <c r="W761" i="1"/>
  <c r="X761" i="1" s="1"/>
  <c r="W762" i="1"/>
  <c r="X762" i="1" s="1"/>
  <c r="W763" i="1"/>
  <c r="X763" i="1" s="1"/>
  <c r="W764" i="1"/>
  <c r="X764" i="1" s="1"/>
  <c r="W765" i="1"/>
  <c r="X765" i="1" s="1"/>
  <c r="W766" i="1"/>
  <c r="X766" i="1" s="1"/>
  <c r="W767" i="1"/>
  <c r="X767" i="1" s="1"/>
  <c r="W768" i="1"/>
  <c r="X768" i="1" s="1"/>
  <c r="W769" i="1"/>
  <c r="X769" i="1" s="1"/>
  <c r="W770" i="1"/>
  <c r="X770" i="1" s="1"/>
  <c r="W771" i="1"/>
  <c r="X771" i="1" s="1"/>
  <c r="W772" i="1"/>
  <c r="X772" i="1" s="1"/>
  <c r="W773" i="1"/>
  <c r="X773" i="1" s="1"/>
  <c r="W774" i="1"/>
  <c r="X774" i="1" s="1"/>
  <c r="W775" i="1"/>
  <c r="X775" i="1" s="1"/>
  <c r="W776" i="1"/>
  <c r="X776" i="1" s="1"/>
  <c r="W777" i="1"/>
  <c r="X777" i="1" s="1"/>
  <c r="W778" i="1"/>
  <c r="X778" i="1" s="1"/>
  <c r="W779" i="1"/>
  <c r="X779" i="1" s="1"/>
  <c r="W780" i="1"/>
  <c r="X780" i="1" s="1"/>
  <c r="W781" i="1"/>
  <c r="X781" i="1" s="1"/>
  <c r="W782" i="1"/>
  <c r="X782" i="1" s="1"/>
  <c r="W783" i="1"/>
  <c r="X783" i="1" s="1"/>
  <c r="W784" i="1"/>
  <c r="X784" i="1" s="1"/>
  <c r="W785" i="1"/>
  <c r="X785" i="1" s="1"/>
  <c r="W786" i="1"/>
  <c r="X786" i="1" s="1"/>
  <c r="W787" i="1"/>
  <c r="X787" i="1" s="1"/>
  <c r="W788" i="1"/>
  <c r="X788" i="1" s="1"/>
  <c r="W789" i="1"/>
  <c r="X789" i="1" s="1"/>
  <c r="W790" i="1"/>
  <c r="X790" i="1" s="1"/>
  <c r="W791" i="1"/>
  <c r="X791" i="1" s="1"/>
  <c r="W792" i="1"/>
  <c r="X792" i="1" s="1"/>
  <c r="W793" i="1"/>
  <c r="X793" i="1" s="1"/>
  <c r="W794" i="1"/>
  <c r="X794" i="1" s="1"/>
  <c r="W795" i="1"/>
  <c r="X795" i="1" s="1"/>
  <c r="W796" i="1"/>
  <c r="X796" i="1" s="1"/>
  <c r="W797" i="1"/>
  <c r="X797" i="1" s="1"/>
  <c r="W798" i="1"/>
  <c r="X798" i="1" s="1"/>
  <c r="W799" i="1"/>
  <c r="X799" i="1" s="1"/>
  <c r="W800" i="1"/>
  <c r="X800" i="1" s="1"/>
  <c r="W801" i="1"/>
  <c r="X801" i="1" s="1"/>
  <c r="W802" i="1"/>
  <c r="X802" i="1" s="1"/>
  <c r="W803" i="1"/>
  <c r="X803" i="1" s="1"/>
  <c r="W804" i="1"/>
  <c r="X804" i="1" s="1"/>
  <c r="W805" i="1"/>
  <c r="X805" i="1" s="1"/>
  <c r="W806" i="1"/>
  <c r="X806" i="1" s="1"/>
  <c r="W807" i="1"/>
  <c r="X807" i="1" s="1"/>
  <c r="W808" i="1"/>
  <c r="X808" i="1" s="1"/>
  <c r="W809" i="1"/>
  <c r="X809" i="1" s="1"/>
  <c r="W810" i="1"/>
  <c r="X810" i="1" s="1"/>
  <c r="W811" i="1"/>
  <c r="X811" i="1" s="1"/>
  <c r="W812" i="1"/>
  <c r="X812" i="1" s="1"/>
  <c r="W813" i="1"/>
  <c r="X813" i="1" s="1"/>
  <c r="W814" i="1"/>
  <c r="X814" i="1" s="1"/>
  <c r="W815" i="1"/>
  <c r="X815" i="1" s="1"/>
  <c r="W816" i="1"/>
  <c r="X816" i="1" s="1"/>
  <c r="W817" i="1"/>
  <c r="X817" i="1" s="1"/>
  <c r="W818" i="1"/>
  <c r="X818" i="1" s="1"/>
  <c r="W819" i="1"/>
  <c r="X819" i="1" s="1"/>
  <c r="W820" i="1"/>
  <c r="X820" i="1" s="1"/>
  <c r="W821" i="1"/>
  <c r="X821" i="1" s="1"/>
  <c r="W822" i="1"/>
  <c r="X822" i="1" s="1"/>
  <c r="W823" i="1"/>
  <c r="X823" i="1" s="1"/>
  <c r="W824" i="1"/>
  <c r="X824" i="1" s="1"/>
  <c r="W825" i="1"/>
  <c r="X825" i="1" s="1"/>
  <c r="W826" i="1"/>
  <c r="X826" i="1" s="1"/>
  <c r="W827" i="1"/>
  <c r="X827" i="1" s="1"/>
  <c r="W828" i="1"/>
  <c r="X828" i="1" s="1"/>
  <c r="W829" i="1"/>
  <c r="X829" i="1" s="1"/>
  <c r="W830" i="1"/>
  <c r="X830" i="1" s="1"/>
  <c r="W831" i="1"/>
  <c r="X831" i="1" s="1"/>
  <c r="W832" i="1"/>
  <c r="X832" i="1" s="1"/>
  <c r="W833" i="1"/>
  <c r="X833" i="1" s="1"/>
  <c r="W834" i="1"/>
  <c r="X834" i="1" s="1"/>
  <c r="W835" i="1"/>
  <c r="X835" i="1" s="1"/>
  <c r="W836" i="1"/>
  <c r="X836" i="1" s="1"/>
  <c r="W837" i="1"/>
  <c r="X837" i="1" s="1"/>
  <c r="W838" i="1"/>
  <c r="X838" i="1" s="1"/>
  <c r="W839" i="1"/>
  <c r="X839" i="1" s="1"/>
  <c r="W840" i="1"/>
  <c r="X840" i="1" s="1"/>
  <c r="W841" i="1"/>
  <c r="X841" i="1" s="1"/>
  <c r="W842" i="1"/>
  <c r="X842" i="1" s="1"/>
  <c r="W843" i="1"/>
  <c r="X843" i="1" s="1"/>
  <c r="W844" i="1"/>
  <c r="X844" i="1" s="1"/>
  <c r="W845" i="1"/>
  <c r="X845" i="1" s="1"/>
  <c r="W846" i="1"/>
  <c r="X846" i="1" s="1"/>
  <c r="W847" i="1"/>
  <c r="X847" i="1" s="1"/>
  <c r="W848" i="1"/>
  <c r="X848" i="1" s="1"/>
  <c r="W849" i="1"/>
  <c r="X849" i="1" s="1"/>
  <c r="W850" i="1"/>
  <c r="X850" i="1" s="1"/>
  <c r="W851" i="1"/>
  <c r="X851" i="1" s="1"/>
  <c r="W852" i="1"/>
  <c r="X852" i="1" s="1"/>
  <c r="W853" i="1"/>
  <c r="X853" i="1" s="1"/>
  <c r="W854" i="1"/>
  <c r="X854" i="1" s="1"/>
  <c r="W855" i="1"/>
  <c r="X855" i="1" s="1"/>
  <c r="W856" i="1"/>
  <c r="X856" i="1" s="1"/>
  <c r="W857" i="1"/>
  <c r="X857" i="1" s="1"/>
  <c r="W858" i="1"/>
  <c r="X858" i="1" s="1"/>
  <c r="W859" i="1"/>
  <c r="X859" i="1" s="1"/>
  <c r="W860" i="1"/>
  <c r="X860" i="1" s="1"/>
  <c r="W861" i="1"/>
  <c r="X861" i="1" s="1"/>
  <c r="W862" i="1"/>
  <c r="X862" i="1" s="1"/>
  <c r="W863" i="1"/>
  <c r="X863" i="1" s="1"/>
  <c r="W864" i="1"/>
  <c r="X864" i="1" s="1"/>
  <c r="W865" i="1"/>
  <c r="X865" i="1" s="1"/>
  <c r="W866" i="1"/>
  <c r="X866" i="1" s="1"/>
  <c r="W867" i="1"/>
  <c r="X867" i="1" s="1"/>
  <c r="W868" i="1"/>
  <c r="X868" i="1" s="1"/>
  <c r="W869" i="1"/>
  <c r="X869" i="1" s="1"/>
  <c r="W870" i="1"/>
  <c r="X870" i="1" s="1"/>
  <c r="W871" i="1"/>
  <c r="X871" i="1" s="1"/>
  <c r="W872" i="1"/>
  <c r="X872" i="1" s="1"/>
  <c r="W873" i="1"/>
  <c r="X873" i="1" s="1"/>
  <c r="W874" i="1"/>
  <c r="X874" i="1" s="1"/>
  <c r="W875" i="1"/>
  <c r="X875" i="1" s="1"/>
  <c r="W876" i="1"/>
  <c r="X876" i="1" s="1"/>
  <c r="W877" i="1"/>
  <c r="X877" i="1" s="1"/>
  <c r="W878" i="1"/>
  <c r="X878" i="1" s="1"/>
  <c r="W879" i="1"/>
  <c r="X879" i="1" s="1"/>
  <c r="W880" i="1"/>
  <c r="X880" i="1" s="1"/>
  <c r="W881" i="1"/>
  <c r="X881" i="1" s="1"/>
  <c r="W882" i="1"/>
  <c r="X882" i="1" s="1"/>
  <c r="W883" i="1"/>
  <c r="X883" i="1" s="1"/>
  <c r="W884" i="1"/>
  <c r="X884" i="1" s="1"/>
  <c r="W885" i="1"/>
  <c r="X885" i="1" s="1"/>
  <c r="W886" i="1"/>
  <c r="X886" i="1" s="1"/>
  <c r="W887" i="1"/>
  <c r="X887" i="1" s="1"/>
  <c r="W888" i="1"/>
  <c r="X888" i="1" s="1"/>
  <c r="W889" i="1"/>
  <c r="X889" i="1" s="1"/>
  <c r="W890" i="1"/>
  <c r="X890" i="1" s="1"/>
  <c r="W891" i="1"/>
  <c r="X891" i="1" s="1"/>
  <c r="W892" i="1"/>
  <c r="X892" i="1" s="1"/>
  <c r="W893" i="1"/>
  <c r="X893" i="1" s="1"/>
  <c r="W894" i="1"/>
  <c r="X894" i="1" s="1"/>
  <c r="W895" i="1"/>
  <c r="X895" i="1" s="1"/>
  <c r="W896" i="1"/>
  <c r="X896" i="1" s="1"/>
  <c r="W897" i="1"/>
  <c r="X897" i="1" s="1"/>
  <c r="W898" i="1"/>
  <c r="X898" i="1" s="1"/>
  <c r="W899" i="1"/>
  <c r="X899" i="1" s="1"/>
  <c r="W900" i="1"/>
  <c r="X900" i="1" s="1"/>
  <c r="W901" i="1"/>
  <c r="X901" i="1" s="1"/>
  <c r="W902" i="1"/>
  <c r="X902" i="1" s="1"/>
  <c r="W903" i="1"/>
  <c r="X903" i="1" s="1"/>
  <c r="W904" i="1"/>
  <c r="X904" i="1" s="1"/>
  <c r="W905" i="1"/>
  <c r="X905" i="1" s="1"/>
  <c r="W906" i="1"/>
  <c r="X906" i="1" s="1"/>
  <c r="W907" i="1"/>
  <c r="X907" i="1" s="1"/>
  <c r="W908" i="1"/>
  <c r="X908" i="1" s="1"/>
  <c r="W909" i="1"/>
  <c r="X909" i="1" s="1"/>
  <c r="W910" i="1"/>
  <c r="X910" i="1" s="1"/>
  <c r="W911" i="1"/>
  <c r="X911" i="1" s="1"/>
  <c r="W912" i="1"/>
  <c r="X912" i="1" s="1"/>
  <c r="W913" i="1"/>
  <c r="X913" i="1" s="1"/>
  <c r="W914" i="1"/>
  <c r="X914" i="1" s="1"/>
  <c r="W915" i="1"/>
  <c r="X915" i="1" s="1"/>
  <c r="W916" i="1"/>
  <c r="X916" i="1" s="1"/>
  <c r="W917" i="1"/>
  <c r="X917" i="1" s="1"/>
  <c r="W918" i="1"/>
  <c r="X918" i="1" s="1"/>
  <c r="W919" i="1"/>
  <c r="X919" i="1" s="1"/>
  <c r="W920" i="1"/>
  <c r="X920" i="1" s="1"/>
  <c r="W921" i="1"/>
  <c r="X921" i="1" s="1"/>
  <c r="W922" i="1"/>
  <c r="X922" i="1" s="1"/>
  <c r="W923" i="1"/>
  <c r="X923" i="1" s="1"/>
  <c r="W924" i="1"/>
  <c r="X924" i="1" s="1"/>
  <c r="W925" i="1"/>
  <c r="X925" i="1" s="1"/>
  <c r="W926" i="1"/>
  <c r="X926" i="1" s="1"/>
  <c r="W927" i="1"/>
  <c r="X927" i="1" s="1"/>
  <c r="W928" i="1"/>
  <c r="X928" i="1" s="1"/>
  <c r="W929" i="1"/>
  <c r="X929" i="1" s="1"/>
  <c r="W930" i="1"/>
  <c r="X930" i="1" s="1"/>
  <c r="W931" i="1"/>
  <c r="X931" i="1" s="1"/>
  <c r="W932" i="1"/>
  <c r="X932" i="1" s="1"/>
  <c r="W933" i="1"/>
  <c r="X933" i="1" s="1"/>
  <c r="W934" i="1"/>
  <c r="X934" i="1" s="1"/>
  <c r="W935" i="1"/>
  <c r="X935" i="1" s="1"/>
  <c r="W936" i="1"/>
  <c r="X936" i="1" s="1"/>
  <c r="W937" i="1"/>
  <c r="X937" i="1" s="1"/>
  <c r="W938" i="1"/>
  <c r="X938" i="1" s="1"/>
  <c r="W939" i="1"/>
  <c r="X939" i="1" s="1"/>
  <c r="W940" i="1"/>
  <c r="X940" i="1" s="1"/>
  <c r="W941" i="1"/>
  <c r="X941" i="1" s="1"/>
  <c r="W942" i="1"/>
  <c r="X942" i="1" s="1"/>
  <c r="W943" i="1"/>
  <c r="X943" i="1" s="1"/>
  <c r="W944" i="1"/>
  <c r="X944" i="1" s="1"/>
  <c r="W945" i="1"/>
  <c r="X945" i="1" s="1"/>
  <c r="W946" i="1"/>
  <c r="X946" i="1" s="1"/>
  <c r="W947" i="1"/>
  <c r="X947" i="1" s="1"/>
  <c r="W948" i="1"/>
  <c r="X948" i="1" s="1"/>
  <c r="W949" i="1"/>
  <c r="X949" i="1" s="1"/>
  <c r="W950" i="1"/>
  <c r="X950" i="1" s="1"/>
  <c r="W951" i="1"/>
  <c r="X951" i="1" s="1"/>
  <c r="W952" i="1"/>
  <c r="X952" i="1" s="1"/>
  <c r="W953" i="1"/>
  <c r="X953" i="1" s="1"/>
  <c r="W954" i="1"/>
  <c r="X954" i="1" s="1"/>
  <c r="W955" i="1"/>
  <c r="X955" i="1" s="1"/>
  <c r="W956" i="1"/>
  <c r="X956" i="1" s="1"/>
  <c r="W957" i="1"/>
  <c r="X957" i="1" s="1"/>
  <c r="W958" i="1"/>
  <c r="X958" i="1" s="1"/>
  <c r="W959" i="1"/>
  <c r="X959" i="1" s="1"/>
  <c r="W960" i="1"/>
  <c r="X960" i="1" s="1"/>
  <c r="W961" i="1"/>
  <c r="X961" i="1" s="1"/>
  <c r="W962" i="1"/>
  <c r="X962" i="1" s="1"/>
  <c r="W963" i="1"/>
  <c r="X963" i="1" s="1"/>
  <c r="W964" i="1"/>
  <c r="X964" i="1" s="1"/>
  <c r="W965" i="1"/>
  <c r="X965" i="1" s="1"/>
  <c r="W966" i="1"/>
  <c r="X966" i="1" s="1"/>
  <c r="W967" i="1"/>
  <c r="X967" i="1" s="1"/>
  <c r="W968" i="1"/>
  <c r="X968" i="1" s="1"/>
  <c r="W969" i="1"/>
  <c r="X969" i="1" s="1"/>
  <c r="W970" i="1"/>
  <c r="X970" i="1" s="1"/>
  <c r="W971" i="1"/>
  <c r="X971" i="1" s="1"/>
  <c r="W972" i="1"/>
  <c r="X972" i="1" s="1"/>
  <c r="W973" i="1"/>
  <c r="X973" i="1" s="1"/>
  <c r="W974" i="1"/>
  <c r="X974" i="1" s="1"/>
  <c r="W975" i="1"/>
  <c r="X975" i="1" s="1"/>
  <c r="W976" i="1"/>
  <c r="X976" i="1" s="1"/>
  <c r="W977" i="1"/>
  <c r="X977" i="1" s="1"/>
  <c r="W978" i="1"/>
  <c r="X978" i="1" s="1"/>
  <c r="W979" i="1"/>
  <c r="X979" i="1" s="1"/>
  <c r="W980" i="1"/>
  <c r="X980" i="1" s="1"/>
  <c r="W981" i="1"/>
  <c r="X981" i="1" s="1"/>
  <c r="W982" i="1"/>
  <c r="X982" i="1" s="1"/>
  <c r="W983" i="1"/>
  <c r="X983" i="1" s="1"/>
  <c r="W984" i="1"/>
  <c r="X984" i="1" s="1"/>
  <c r="W985" i="1"/>
  <c r="X985" i="1" s="1"/>
  <c r="W986" i="1"/>
  <c r="X986" i="1" s="1"/>
  <c r="W987" i="1"/>
  <c r="X987" i="1" s="1"/>
  <c r="W988" i="1"/>
  <c r="X988" i="1" s="1"/>
  <c r="W989" i="1"/>
  <c r="X989" i="1" s="1"/>
  <c r="W990" i="1"/>
  <c r="X990" i="1" s="1"/>
  <c r="W991" i="1"/>
  <c r="X991" i="1" s="1"/>
  <c r="W992" i="1"/>
  <c r="X992" i="1" s="1"/>
  <c r="W993" i="1"/>
  <c r="X993" i="1" s="1"/>
  <c r="W994" i="1"/>
  <c r="X994" i="1" s="1"/>
  <c r="W995" i="1"/>
  <c r="X995" i="1" s="1"/>
  <c r="W996" i="1"/>
  <c r="X996" i="1" s="1"/>
  <c r="W997" i="1"/>
  <c r="X997" i="1" s="1"/>
  <c r="W998" i="1"/>
  <c r="X998" i="1" s="1"/>
  <c r="W999" i="1"/>
  <c r="X999" i="1" s="1"/>
  <c r="W1000" i="1"/>
  <c r="X1000" i="1" s="1"/>
  <c r="W1001" i="1"/>
  <c r="X1001" i="1" s="1"/>
  <c r="W1002" i="1"/>
  <c r="X1002" i="1" s="1"/>
  <c r="W1003" i="1"/>
  <c r="X1003" i="1" s="1"/>
  <c r="W1004" i="1"/>
  <c r="X1004" i="1" s="1"/>
  <c r="W1005" i="1"/>
  <c r="X1005" i="1" s="1"/>
  <c r="W1006" i="1"/>
  <c r="X1006" i="1" s="1"/>
  <c r="W1007" i="1"/>
  <c r="X1007" i="1" s="1"/>
  <c r="W1008" i="1"/>
  <c r="X1008" i="1" s="1"/>
  <c r="W1009" i="1"/>
  <c r="X1009" i="1" s="1"/>
  <c r="W1010" i="1"/>
  <c r="X1010" i="1" s="1"/>
  <c r="W1011" i="1"/>
  <c r="X1011" i="1" s="1"/>
  <c r="W1012" i="1"/>
  <c r="X1012" i="1" s="1"/>
  <c r="W1013" i="1"/>
  <c r="X1013" i="1" s="1"/>
  <c r="W1014" i="1"/>
  <c r="X1014" i="1" s="1"/>
  <c r="W1015" i="1"/>
  <c r="X1015" i="1" s="1"/>
  <c r="W1016" i="1"/>
  <c r="X1016" i="1" s="1"/>
  <c r="W1017" i="1"/>
  <c r="X1017" i="1" s="1"/>
  <c r="W1018" i="1"/>
  <c r="X1018" i="1" s="1"/>
  <c r="W1019" i="1"/>
  <c r="X1019" i="1" s="1"/>
  <c r="W1020" i="1"/>
  <c r="X1020" i="1" s="1"/>
  <c r="W1021" i="1"/>
  <c r="X1021" i="1" s="1"/>
  <c r="W1022" i="1"/>
  <c r="X1022" i="1" s="1"/>
  <c r="W1023" i="1"/>
  <c r="X1023" i="1" s="1"/>
  <c r="W1024" i="1"/>
  <c r="X1024" i="1" s="1"/>
  <c r="W1025" i="1"/>
  <c r="X1025" i="1" s="1"/>
  <c r="W1026" i="1"/>
  <c r="X1026" i="1" s="1"/>
  <c r="W1027" i="1"/>
  <c r="X1027" i="1" s="1"/>
  <c r="W1028" i="1"/>
  <c r="X1028" i="1" s="1"/>
  <c r="W1029" i="1"/>
  <c r="X1029" i="1" s="1"/>
  <c r="W1030" i="1"/>
  <c r="X1030" i="1" s="1"/>
  <c r="W1031" i="1"/>
  <c r="X1031" i="1" s="1"/>
  <c r="W1032" i="1"/>
  <c r="X1032" i="1" s="1"/>
  <c r="W1033" i="1"/>
  <c r="X1033" i="1" s="1"/>
  <c r="W1034" i="1"/>
  <c r="X1034" i="1" s="1"/>
  <c r="W1035" i="1"/>
  <c r="X1035" i="1" s="1"/>
  <c r="W1036" i="1"/>
  <c r="X1036" i="1" s="1"/>
  <c r="W1037" i="1"/>
  <c r="X1037" i="1" s="1"/>
  <c r="W1038" i="1"/>
  <c r="X1038" i="1" s="1"/>
  <c r="W1039" i="1"/>
  <c r="X1039" i="1" s="1"/>
  <c r="W1040" i="1"/>
  <c r="X1040" i="1" s="1"/>
  <c r="W1041" i="1"/>
  <c r="X1041" i="1" s="1"/>
  <c r="W1042" i="1"/>
  <c r="X1042" i="1" s="1"/>
  <c r="W1043" i="1"/>
  <c r="X1043" i="1" s="1"/>
  <c r="W1044" i="1"/>
  <c r="X1044" i="1" s="1"/>
  <c r="W1045" i="1"/>
  <c r="X1045" i="1" s="1"/>
  <c r="W1046" i="1"/>
  <c r="X1046" i="1" s="1"/>
  <c r="W1047" i="1"/>
  <c r="X1047" i="1" s="1"/>
  <c r="W1048" i="1"/>
  <c r="X1048" i="1" s="1"/>
  <c r="W1049" i="1"/>
  <c r="X1049" i="1" s="1"/>
  <c r="W1050" i="1"/>
  <c r="X1050" i="1" s="1"/>
  <c r="W1051" i="1"/>
  <c r="X1051" i="1" s="1"/>
  <c r="W1052" i="1"/>
  <c r="X1052" i="1" s="1"/>
  <c r="W1053" i="1"/>
  <c r="X1053" i="1" s="1"/>
  <c r="W1054" i="1"/>
  <c r="X1054" i="1" s="1"/>
  <c r="W1055" i="1"/>
  <c r="X1055" i="1" s="1"/>
  <c r="W1056" i="1"/>
  <c r="X1056" i="1" s="1"/>
  <c r="W1057" i="1"/>
  <c r="X1057" i="1" s="1"/>
  <c r="W1058" i="1"/>
  <c r="X1058" i="1" s="1"/>
  <c r="W1059" i="1"/>
  <c r="X1059" i="1" s="1"/>
  <c r="W1060" i="1"/>
  <c r="X1060" i="1" s="1"/>
  <c r="W1061" i="1"/>
  <c r="X1061" i="1" s="1"/>
  <c r="W1062" i="1"/>
  <c r="X1062" i="1" s="1"/>
  <c r="W1063" i="1"/>
  <c r="X1063" i="1" s="1"/>
  <c r="W1064" i="1"/>
  <c r="X1064" i="1" s="1"/>
  <c r="W1065" i="1"/>
  <c r="X1065" i="1" s="1"/>
  <c r="W1066" i="1"/>
  <c r="X1066" i="1" s="1"/>
  <c r="W1067" i="1"/>
  <c r="X1067" i="1" s="1"/>
  <c r="W1068" i="1"/>
  <c r="X1068" i="1" s="1"/>
  <c r="W1069" i="1"/>
  <c r="X1069" i="1" s="1"/>
  <c r="W1070" i="1"/>
  <c r="X1070" i="1" s="1"/>
  <c r="W1071" i="1"/>
  <c r="X1071" i="1" s="1"/>
  <c r="W1072" i="1"/>
  <c r="X1072" i="1" s="1"/>
  <c r="W1073" i="1"/>
  <c r="X1073" i="1" s="1"/>
  <c r="W1074" i="1"/>
  <c r="X1074" i="1" s="1"/>
  <c r="W1075" i="1"/>
  <c r="X1075" i="1" s="1"/>
  <c r="W1076" i="1"/>
  <c r="X1076" i="1" s="1"/>
  <c r="W1077" i="1"/>
  <c r="X1077" i="1" s="1"/>
  <c r="W1078" i="1"/>
  <c r="X1078" i="1" s="1"/>
  <c r="W1079" i="1"/>
  <c r="X1079" i="1" s="1"/>
  <c r="W1080" i="1"/>
  <c r="X1080" i="1" s="1"/>
  <c r="W1081" i="1"/>
  <c r="X1081" i="1" s="1"/>
  <c r="W1082" i="1"/>
  <c r="X1082" i="1" s="1"/>
  <c r="W1083" i="1"/>
  <c r="X1083" i="1" s="1"/>
  <c r="W1084" i="1"/>
  <c r="X1084" i="1" s="1"/>
  <c r="W1085" i="1"/>
  <c r="X1085" i="1" s="1"/>
  <c r="W1086" i="1"/>
  <c r="X1086" i="1" s="1"/>
  <c r="W1087" i="1"/>
  <c r="X1087" i="1" s="1"/>
  <c r="W1088" i="1"/>
  <c r="X1088" i="1" s="1"/>
  <c r="W1089" i="1"/>
  <c r="X1089" i="1" s="1"/>
  <c r="W1090" i="1"/>
  <c r="X1090" i="1" s="1"/>
  <c r="W1091" i="1"/>
  <c r="X1091" i="1" s="1"/>
  <c r="W1092" i="1"/>
  <c r="X1092" i="1" s="1"/>
  <c r="W1093" i="1"/>
  <c r="X1093" i="1" s="1"/>
  <c r="W1094" i="1"/>
  <c r="X1094" i="1" s="1"/>
  <c r="W1095" i="1"/>
  <c r="X1095" i="1" s="1"/>
  <c r="W1096" i="1"/>
  <c r="X1096" i="1" s="1"/>
  <c r="W1097" i="1"/>
  <c r="X1097" i="1" s="1"/>
  <c r="W1098" i="1"/>
  <c r="X1098" i="1" s="1"/>
  <c r="W1099" i="1"/>
  <c r="X1099" i="1" s="1"/>
  <c r="W1100" i="1"/>
  <c r="X1100" i="1" s="1"/>
  <c r="W1101" i="1"/>
  <c r="X1101" i="1" s="1"/>
  <c r="W1102" i="1"/>
  <c r="X1102" i="1" s="1"/>
  <c r="W1103" i="1"/>
  <c r="X1103" i="1" s="1"/>
  <c r="W1104" i="1"/>
  <c r="X1104" i="1" s="1"/>
  <c r="W1105" i="1"/>
  <c r="X1105" i="1" s="1"/>
  <c r="W1106" i="1"/>
  <c r="X1106" i="1" s="1"/>
  <c r="W1107" i="1"/>
  <c r="X1107" i="1" s="1"/>
  <c r="W1108" i="1"/>
  <c r="X1108" i="1" s="1"/>
  <c r="W1109" i="1"/>
  <c r="X1109" i="1" s="1"/>
  <c r="W1110" i="1"/>
  <c r="X1110" i="1" s="1"/>
  <c r="W1111" i="1"/>
  <c r="X1111" i="1" s="1"/>
  <c r="W1112" i="1"/>
  <c r="X1112" i="1" s="1"/>
  <c r="W1113" i="1"/>
  <c r="X1113" i="1" s="1"/>
  <c r="W1114" i="1"/>
  <c r="X1114" i="1" s="1"/>
  <c r="W1115" i="1"/>
  <c r="X1115" i="1" s="1"/>
  <c r="W1116" i="1"/>
  <c r="X1116" i="1" s="1"/>
  <c r="W1117" i="1"/>
  <c r="X1117" i="1" s="1"/>
  <c r="W1118" i="1"/>
  <c r="X1118" i="1" s="1"/>
  <c r="W1119" i="1"/>
  <c r="X1119" i="1" s="1"/>
  <c r="W1120" i="1"/>
  <c r="X1120" i="1" s="1"/>
  <c r="W1121" i="1"/>
  <c r="X1121" i="1" s="1"/>
  <c r="W1122" i="1"/>
  <c r="X1122" i="1" s="1"/>
  <c r="W1123" i="1"/>
  <c r="X1123" i="1" s="1"/>
  <c r="W1124" i="1"/>
  <c r="X1124" i="1" s="1"/>
  <c r="W1125" i="1"/>
  <c r="X1125" i="1" s="1"/>
  <c r="W1126" i="1"/>
  <c r="X1126" i="1" s="1"/>
  <c r="W1127" i="1"/>
  <c r="X1127" i="1" s="1"/>
  <c r="W1128" i="1"/>
  <c r="X1128" i="1" s="1"/>
  <c r="W1129" i="1"/>
  <c r="X1129" i="1" s="1"/>
  <c r="W1130" i="1"/>
  <c r="X1130" i="1" s="1"/>
  <c r="W1131" i="1"/>
  <c r="X1131" i="1" s="1"/>
  <c r="W1132" i="1"/>
  <c r="X1132" i="1" s="1"/>
  <c r="W1133" i="1"/>
  <c r="X1133" i="1" s="1"/>
  <c r="W1134" i="1"/>
  <c r="X1134" i="1" s="1"/>
  <c r="W1135" i="1"/>
  <c r="X1135" i="1" s="1"/>
  <c r="W1136" i="1"/>
  <c r="X1136" i="1" s="1"/>
  <c r="W1137" i="1"/>
  <c r="X1137" i="1" s="1"/>
  <c r="W1138" i="1"/>
  <c r="X1138" i="1" s="1"/>
  <c r="W1139" i="1"/>
  <c r="X1139" i="1" s="1"/>
  <c r="W1140" i="1"/>
  <c r="X1140" i="1" s="1"/>
  <c r="W1141" i="1"/>
  <c r="X1141" i="1" s="1"/>
  <c r="W1142" i="1"/>
  <c r="X1142" i="1" s="1"/>
  <c r="W1143" i="1"/>
  <c r="X1143" i="1" s="1"/>
  <c r="W1144" i="1"/>
  <c r="X1144" i="1" s="1"/>
  <c r="W1145" i="1"/>
  <c r="X1145" i="1" s="1"/>
  <c r="W1146" i="1"/>
  <c r="X1146" i="1" s="1"/>
  <c r="W1147" i="1"/>
  <c r="X1147" i="1" s="1"/>
  <c r="W1148" i="1"/>
  <c r="X1148" i="1" s="1"/>
  <c r="W1149" i="1"/>
  <c r="X1149" i="1" s="1"/>
  <c r="W1150" i="1"/>
  <c r="X1150" i="1" s="1"/>
  <c r="W1151" i="1"/>
  <c r="X1151" i="1" s="1"/>
  <c r="W1152" i="1"/>
  <c r="X1152" i="1" s="1"/>
  <c r="W1153" i="1"/>
  <c r="X1153" i="1" s="1"/>
  <c r="W1154" i="1"/>
  <c r="X1154" i="1" s="1"/>
  <c r="W1155" i="1"/>
  <c r="X1155" i="1" s="1"/>
  <c r="W1156" i="1"/>
  <c r="X1156" i="1" s="1"/>
  <c r="W1157" i="1"/>
  <c r="X1157" i="1" s="1"/>
  <c r="W1158" i="1"/>
  <c r="X1158" i="1" s="1"/>
  <c r="W1159" i="1"/>
  <c r="X1159" i="1" s="1"/>
  <c r="W1160" i="1"/>
  <c r="X1160" i="1" s="1"/>
  <c r="W1161" i="1"/>
  <c r="X1161" i="1" s="1"/>
  <c r="W1162" i="1"/>
  <c r="X1162" i="1" s="1"/>
  <c r="W1163" i="1"/>
  <c r="X1163" i="1" s="1"/>
  <c r="W1164" i="1"/>
  <c r="X1164" i="1" s="1"/>
  <c r="W1165" i="1"/>
  <c r="X1165" i="1" s="1"/>
  <c r="W1166" i="1"/>
  <c r="X1166" i="1" s="1"/>
  <c r="W1167" i="1"/>
  <c r="X1167" i="1" s="1"/>
  <c r="W1168" i="1"/>
  <c r="X1168" i="1" s="1"/>
  <c r="W1169" i="1"/>
  <c r="X1169" i="1" s="1"/>
  <c r="W1170" i="1"/>
  <c r="X1170" i="1" s="1"/>
  <c r="W1171" i="1"/>
  <c r="X1171" i="1" s="1"/>
  <c r="W1172" i="1"/>
  <c r="X1172" i="1" s="1"/>
  <c r="W1173" i="1"/>
  <c r="X1173" i="1" s="1"/>
  <c r="W1174" i="1"/>
  <c r="X1174" i="1" s="1"/>
  <c r="W1175" i="1"/>
  <c r="X1175" i="1" s="1"/>
  <c r="W1176" i="1"/>
  <c r="X1176" i="1" s="1"/>
  <c r="W1177" i="1"/>
  <c r="X1177" i="1" s="1"/>
  <c r="W1178" i="1"/>
  <c r="X1178" i="1" s="1"/>
  <c r="W1179" i="1"/>
  <c r="X1179" i="1" s="1"/>
  <c r="W1180" i="1"/>
  <c r="X1180" i="1" s="1"/>
  <c r="W1181" i="1"/>
  <c r="X1181" i="1" s="1"/>
  <c r="W1182" i="1"/>
  <c r="X1182" i="1" s="1"/>
  <c r="W1183" i="1"/>
  <c r="X1183" i="1" s="1"/>
  <c r="W1184" i="1"/>
  <c r="X1184" i="1" s="1"/>
  <c r="W1185" i="1"/>
  <c r="X1185" i="1" s="1"/>
  <c r="W1186" i="1"/>
  <c r="X1186" i="1" s="1"/>
  <c r="W1187" i="1"/>
  <c r="X1187" i="1" s="1"/>
  <c r="W1188" i="1"/>
  <c r="X1188" i="1" s="1"/>
  <c r="W1189" i="1"/>
  <c r="X1189" i="1" s="1"/>
  <c r="W1190" i="1"/>
  <c r="X1190" i="1" s="1"/>
  <c r="W1191" i="1"/>
  <c r="X1191" i="1" s="1"/>
  <c r="W1192" i="1"/>
  <c r="X1192" i="1" s="1"/>
  <c r="W1193" i="1"/>
  <c r="X1193" i="1" s="1"/>
  <c r="W1194" i="1"/>
  <c r="X1194" i="1" s="1"/>
  <c r="W1195" i="1"/>
  <c r="X1195" i="1" s="1"/>
  <c r="W1196" i="1"/>
  <c r="X1196" i="1" s="1"/>
  <c r="W1197" i="1"/>
  <c r="X1197" i="1" s="1"/>
  <c r="W1198" i="1"/>
  <c r="X1198" i="1" s="1"/>
  <c r="W1199" i="1"/>
  <c r="X1199" i="1" s="1"/>
  <c r="W1200" i="1"/>
  <c r="X1200" i="1" s="1"/>
  <c r="W1201" i="1"/>
  <c r="X1201" i="1" s="1"/>
  <c r="W1202" i="1"/>
  <c r="X1202" i="1" s="1"/>
  <c r="W1203" i="1"/>
  <c r="X1203" i="1" s="1"/>
  <c r="W1204" i="1"/>
  <c r="X1204" i="1" s="1"/>
  <c r="W1205" i="1"/>
  <c r="X1205" i="1" s="1"/>
  <c r="W1206" i="1"/>
  <c r="X1206" i="1" s="1"/>
  <c r="W1207" i="1"/>
  <c r="X1207" i="1" s="1"/>
  <c r="W1208" i="1"/>
  <c r="X1208" i="1" s="1"/>
  <c r="W1209" i="1"/>
  <c r="X1209" i="1" s="1"/>
  <c r="W1210" i="1"/>
  <c r="X1210" i="1" s="1"/>
  <c r="W1211" i="1"/>
  <c r="X1211" i="1" s="1"/>
  <c r="W1212" i="1"/>
  <c r="X1212" i="1" s="1"/>
  <c r="W1213" i="1"/>
  <c r="X1213" i="1" s="1"/>
  <c r="W1214" i="1"/>
  <c r="X1214" i="1" s="1"/>
  <c r="W1215" i="1"/>
  <c r="X1215" i="1" s="1"/>
  <c r="W1216" i="1"/>
  <c r="X1216" i="1" s="1"/>
  <c r="W1217" i="1"/>
  <c r="X1217" i="1" s="1"/>
  <c r="W1218" i="1"/>
  <c r="X1218" i="1" s="1"/>
  <c r="W1219" i="1"/>
  <c r="X1219" i="1" s="1"/>
  <c r="W1220" i="1"/>
  <c r="X1220" i="1" s="1"/>
  <c r="W1221" i="1"/>
  <c r="X1221" i="1" s="1"/>
  <c r="W1222" i="1"/>
  <c r="X1222" i="1" s="1"/>
  <c r="W1223" i="1"/>
  <c r="X1223" i="1" s="1"/>
  <c r="W1224" i="1"/>
  <c r="X1224" i="1" s="1"/>
  <c r="W1225" i="1"/>
  <c r="X1225" i="1" s="1"/>
  <c r="W1226" i="1"/>
  <c r="X1226" i="1" s="1"/>
  <c r="W1227" i="1"/>
  <c r="X1227" i="1" s="1"/>
  <c r="W1228" i="1"/>
  <c r="X1228" i="1" s="1"/>
  <c r="W1229" i="1"/>
  <c r="X1229" i="1" s="1"/>
  <c r="W1230" i="1"/>
  <c r="X1230" i="1" s="1"/>
  <c r="W1231" i="1"/>
  <c r="X1231" i="1" s="1"/>
  <c r="W1232" i="1"/>
  <c r="X1232" i="1" s="1"/>
  <c r="W1233" i="1"/>
  <c r="X1233" i="1" s="1"/>
  <c r="W1234" i="1"/>
  <c r="X1234" i="1" s="1"/>
  <c r="W1235" i="1"/>
  <c r="X1235" i="1" s="1"/>
  <c r="W1236" i="1"/>
  <c r="X1236" i="1" s="1"/>
  <c r="W1237" i="1"/>
  <c r="X1237" i="1" s="1"/>
  <c r="W1238" i="1"/>
  <c r="X1238" i="1" s="1"/>
  <c r="W1239" i="1"/>
  <c r="X1239" i="1" s="1"/>
  <c r="W1240" i="1"/>
  <c r="X1240" i="1" s="1"/>
  <c r="W1241" i="1"/>
  <c r="X1241" i="1" s="1"/>
  <c r="W1242" i="1"/>
  <c r="X1242" i="1" s="1"/>
  <c r="W1243" i="1"/>
  <c r="X1243" i="1" s="1"/>
  <c r="W1244" i="1"/>
  <c r="X1244" i="1" s="1"/>
  <c r="W1245" i="1"/>
  <c r="X1245" i="1" s="1"/>
  <c r="W1246" i="1"/>
  <c r="X1246" i="1" s="1"/>
  <c r="W1247" i="1"/>
  <c r="X1247" i="1" s="1"/>
  <c r="W1248" i="1"/>
  <c r="X1248" i="1" s="1"/>
  <c r="W1249" i="1"/>
  <c r="X1249" i="1" s="1"/>
  <c r="W1250" i="1"/>
  <c r="X1250" i="1" s="1"/>
  <c r="W1251" i="1"/>
  <c r="X1251" i="1" s="1"/>
  <c r="W1252" i="1"/>
  <c r="X1252" i="1" s="1"/>
  <c r="W1253" i="1"/>
  <c r="X1253" i="1" s="1"/>
  <c r="W1254" i="1"/>
  <c r="X1254" i="1" s="1"/>
  <c r="W1255" i="1"/>
  <c r="X1255" i="1" s="1"/>
  <c r="W1256" i="1"/>
  <c r="X1256" i="1" s="1"/>
  <c r="W1257" i="1"/>
  <c r="X1257" i="1" s="1"/>
  <c r="W1258" i="1"/>
  <c r="X1258" i="1" s="1"/>
  <c r="W1259" i="1"/>
  <c r="X1259" i="1" s="1"/>
  <c r="W1260" i="1"/>
  <c r="X1260" i="1" s="1"/>
  <c r="W1261" i="1"/>
  <c r="X1261" i="1" s="1"/>
  <c r="W1262" i="1"/>
  <c r="X1262" i="1" s="1"/>
  <c r="W1263" i="1"/>
  <c r="X1263" i="1" s="1"/>
  <c r="W1264" i="1"/>
  <c r="X1264" i="1" s="1"/>
  <c r="W1265" i="1"/>
  <c r="X1265" i="1" s="1"/>
  <c r="W1266" i="1"/>
  <c r="X1266" i="1" s="1"/>
  <c r="W1267" i="1"/>
  <c r="X1267" i="1" s="1"/>
  <c r="W1268" i="1"/>
  <c r="X1268" i="1" s="1"/>
  <c r="W1269" i="1"/>
  <c r="X1269" i="1" s="1"/>
  <c r="W1270" i="1"/>
  <c r="X1270" i="1" s="1"/>
  <c r="W1271" i="1"/>
  <c r="X1271" i="1" s="1"/>
  <c r="W1272" i="1"/>
  <c r="X1272" i="1" s="1"/>
  <c r="W1273" i="1"/>
  <c r="X1273" i="1" s="1"/>
  <c r="W1274" i="1"/>
  <c r="X1274" i="1" s="1"/>
  <c r="W1275" i="1"/>
  <c r="X1275" i="1" s="1"/>
  <c r="W1276" i="1"/>
  <c r="X1276" i="1" s="1"/>
  <c r="W1277" i="1"/>
  <c r="X1277" i="1" s="1"/>
  <c r="W1278" i="1"/>
  <c r="X1278" i="1" s="1"/>
  <c r="W1279" i="1"/>
  <c r="X1279" i="1" s="1"/>
  <c r="W1280" i="1"/>
  <c r="X1280" i="1" s="1"/>
  <c r="W1281" i="1"/>
  <c r="X1281" i="1" s="1"/>
  <c r="W1282" i="1"/>
  <c r="X1282" i="1" s="1"/>
  <c r="W1283" i="1"/>
  <c r="X1283" i="1" s="1"/>
  <c r="W1284" i="1"/>
  <c r="X1284" i="1" s="1"/>
  <c r="W1285" i="1"/>
  <c r="X1285" i="1" s="1"/>
  <c r="W1286" i="1"/>
  <c r="X1286" i="1" s="1"/>
  <c r="W1287" i="1"/>
  <c r="X1287" i="1" s="1"/>
  <c r="W1288" i="1"/>
  <c r="X1288" i="1" s="1"/>
  <c r="W1289" i="1"/>
  <c r="X1289" i="1" s="1"/>
  <c r="W1290" i="1"/>
  <c r="X1290" i="1" s="1"/>
  <c r="W1291" i="1"/>
  <c r="X1291" i="1" s="1"/>
  <c r="W1292" i="1"/>
  <c r="X1292" i="1" s="1"/>
  <c r="W1293" i="1"/>
  <c r="X1293" i="1" s="1"/>
  <c r="W1294" i="1"/>
  <c r="X1294" i="1" s="1"/>
  <c r="W1295" i="1"/>
  <c r="X1295" i="1" s="1"/>
  <c r="W1296" i="1"/>
  <c r="X1296" i="1" s="1"/>
  <c r="W1297" i="1"/>
  <c r="X1297" i="1" s="1"/>
  <c r="W1298" i="1"/>
  <c r="X1298" i="1" s="1"/>
  <c r="W1299" i="1"/>
  <c r="X1299" i="1" s="1"/>
  <c r="W1300" i="1"/>
  <c r="X1300" i="1" s="1"/>
  <c r="W1301" i="1"/>
  <c r="X1301" i="1" s="1"/>
  <c r="W1302" i="1"/>
  <c r="X1302" i="1" s="1"/>
  <c r="W1303" i="1"/>
  <c r="X1303" i="1" s="1"/>
  <c r="W1304" i="1"/>
  <c r="X1304" i="1" s="1"/>
  <c r="W1305" i="1"/>
  <c r="X1305" i="1" s="1"/>
  <c r="W1306" i="1"/>
  <c r="X1306" i="1" s="1"/>
  <c r="W1307" i="1"/>
  <c r="X1307" i="1" s="1"/>
  <c r="W1308" i="1"/>
  <c r="X1308" i="1" s="1"/>
  <c r="W1309" i="1"/>
  <c r="X1309" i="1" s="1"/>
  <c r="W1310" i="1"/>
  <c r="X1310" i="1" s="1"/>
  <c r="W1311" i="1"/>
  <c r="X1311" i="1" s="1"/>
  <c r="W1312" i="1"/>
  <c r="X1312" i="1" s="1"/>
  <c r="W1313" i="1"/>
  <c r="X1313" i="1" s="1"/>
  <c r="W1314" i="1"/>
  <c r="X1314" i="1" s="1"/>
  <c r="W1315" i="1"/>
  <c r="X1315" i="1" s="1"/>
  <c r="W1316" i="1"/>
  <c r="X1316" i="1" s="1"/>
  <c r="W1317" i="1"/>
  <c r="X1317" i="1" s="1"/>
  <c r="W1318" i="1"/>
  <c r="X1318" i="1" s="1"/>
  <c r="W1319" i="1"/>
  <c r="X1319" i="1" s="1"/>
  <c r="W1320" i="1"/>
  <c r="X1320" i="1" s="1"/>
  <c r="W1321" i="1"/>
  <c r="X1321" i="1" s="1"/>
  <c r="W1322" i="1"/>
  <c r="X1322" i="1" s="1"/>
  <c r="W1323" i="1"/>
  <c r="X1323" i="1" s="1"/>
  <c r="W1324" i="1"/>
  <c r="X1324" i="1" s="1"/>
  <c r="W1325" i="1"/>
  <c r="X1325" i="1" s="1"/>
  <c r="W1326" i="1"/>
  <c r="X1326" i="1" s="1"/>
  <c r="W1327" i="1"/>
  <c r="X1327" i="1" s="1"/>
  <c r="W1328" i="1"/>
  <c r="X1328" i="1" s="1"/>
  <c r="W1329" i="1"/>
  <c r="X1329" i="1" s="1"/>
  <c r="W1330" i="1"/>
  <c r="X1330" i="1" s="1"/>
  <c r="W1331" i="1"/>
  <c r="X1331" i="1" s="1"/>
  <c r="W1332" i="1"/>
  <c r="X1332" i="1" s="1"/>
  <c r="W1333" i="1"/>
  <c r="X1333" i="1" s="1"/>
  <c r="W1334" i="1"/>
  <c r="X1334" i="1" s="1"/>
  <c r="W1335" i="1"/>
  <c r="X1335" i="1" s="1"/>
  <c r="W1336" i="1"/>
  <c r="X1336" i="1" s="1"/>
  <c r="W1337" i="1"/>
  <c r="X1337" i="1" s="1"/>
  <c r="W1338" i="1"/>
  <c r="X1338" i="1" s="1"/>
  <c r="W1339" i="1"/>
  <c r="X1339" i="1" s="1"/>
  <c r="W1340" i="1"/>
  <c r="X1340" i="1" s="1"/>
  <c r="W1341" i="1"/>
  <c r="X1341" i="1" s="1"/>
  <c r="W1342" i="1"/>
  <c r="X1342" i="1" s="1"/>
  <c r="W1343" i="1"/>
  <c r="X1343" i="1" s="1"/>
  <c r="W1344" i="1"/>
  <c r="X1344" i="1" s="1"/>
  <c r="W1345" i="1"/>
  <c r="X1345" i="1" s="1"/>
  <c r="W1346" i="1"/>
  <c r="X1346" i="1" s="1"/>
  <c r="W1347" i="1"/>
  <c r="X1347" i="1" s="1"/>
  <c r="W1348" i="1"/>
  <c r="X1348" i="1" s="1"/>
  <c r="W1349" i="1"/>
  <c r="X1349" i="1" s="1"/>
  <c r="W1350" i="1"/>
  <c r="X1350" i="1" s="1"/>
  <c r="W1351" i="1"/>
  <c r="X1351" i="1" s="1"/>
  <c r="W1352" i="1"/>
  <c r="X1352" i="1" s="1"/>
  <c r="W1353" i="1"/>
  <c r="X1353" i="1" s="1"/>
  <c r="W1354" i="1"/>
  <c r="X1354" i="1" s="1"/>
  <c r="W1355" i="1"/>
  <c r="X1355" i="1" s="1"/>
  <c r="W1356" i="1"/>
  <c r="X1356" i="1" s="1"/>
  <c r="W1357" i="1"/>
  <c r="X1357" i="1" s="1"/>
  <c r="W1358" i="1"/>
  <c r="X1358" i="1" s="1"/>
  <c r="W1359" i="1"/>
  <c r="X1359" i="1" s="1"/>
  <c r="W1360" i="1"/>
  <c r="X1360" i="1" s="1"/>
  <c r="W1361" i="1"/>
  <c r="X1361" i="1" s="1"/>
  <c r="W1362" i="1"/>
  <c r="X1362" i="1" s="1"/>
  <c r="W1363" i="1"/>
  <c r="X1363" i="1" s="1"/>
  <c r="W1364" i="1"/>
  <c r="X1364" i="1" s="1"/>
  <c r="W1365" i="1"/>
  <c r="X1365" i="1" s="1"/>
  <c r="W1366" i="1"/>
  <c r="X1366" i="1" s="1"/>
  <c r="W1367" i="1"/>
  <c r="X1367" i="1" s="1"/>
  <c r="W1368" i="1"/>
  <c r="X1368" i="1" s="1"/>
  <c r="W1369" i="1"/>
  <c r="X1369" i="1" s="1"/>
  <c r="W1370" i="1"/>
  <c r="X1370" i="1" s="1"/>
  <c r="W1371" i="1"/>
  <c r="X1371" i="1" s="1"/>
  <c r="W1372" i="1"/>
  <c r="X1372" i="1" s="1"/>
  <c r="W1373" i="1"/>
  <c r="X1373" i="1" s="1"/>
  <c r="W1374" i="1"/>
  <c r="X1374" i="1" s="1"/>
  <c r="W1375" i="1"/>
  <c r="X1375" i="1" s="1"/>
  <c r="W1376" i="1"/>
  <c r="X1376" i="1" s="1"/>
  <c r="W1377" i="1"/>
  <c r="X1377" i="1" s="1"/>
  <c r="W1378" i="1"/>
  <c r="X1378" i="1" s="1"/>
  <c r="W1379" i="1"/>
  <c r="X1379" i="1" s="1"/>
  <c r="W1380" i="1"/>
  <c r="X1380" i="1" s="1"/>
  <c r="W1381" i="1"/>
  <c r="X1381" i="1" s="1"/>
  <c r="W1382" i="1"/>
  <c r="X1382" i="1" s="1"/>
  <c r="W1383" i="1"/>
  <c r="X1383" i="1" s="1"/>
  <c r="W1384" i="1"/>
  <c r="X1384" i="1" s="1"/>
  <c r="W1385" i="1"/>
  <c r="X1385" i="1" s="1"/>
  <c r="W1386" i="1"/>
  <c r="X1386" i="1" s="1"/>
  <c r="W1387" i="1"/>
  <c r="X1387" i="1" s="1"/>
  <c r="W1388" i="1"/>
  <c r="X1388" i="1" s="1"/>
  <c r="W1389" i="1"/>
  <c r="X1389" i="1" s="1"/>
  <c r="W1390" i="1"/>
  <c r="X1390" i="1" s="1"/>
  <c r="W1391" i="1"/>
  <c r="X1391" i="1" s="1"/>
  <c r="W1392" i="1"/>
  <c r="X1392" i="1" s="1"/>
  <c r="W1393" i="1"/>
  <c r="X1393" i="1" s="1"/>
  <c r="W1394" i="1"/>
  <c r="X1394" i="1" s="1"/>
  <c r="W1395" i="1"/>
  <c r="X1395" i="1" s="1"/>
  <c r="W1396" i="1"/>
  <c r="X1396" i="1" s="1"/>
  <c r="W1397" i="1"/>
  <c r="X1397" i="1" s="1"/>
  <c r="W1398" i="1"/>
  <c r="X1398" i="1" s="1"/>
  <c r="W1399" i="1"/>
  <c r="X1399" i="1" s="1"/>
  <c r="W1400" i="1"/>
  <c r="X1400" i="1" s="1"/>
  <c r="W1401" i="1"/>
  <c r="X1401" i="1" s="1"/>
  <c r="W1402" i="1"/>
  <c r="X1402" i="1" s="1"/>
  <c r="W1403" i="1"/>
  <c r="X1403" i="1" s="1"/>
  <c r="W1404" i="1"/>
  <c r="X1404" i="1" s="1"/>
  <c r="W1405" i="1"/>
  <c r="X1405" i="1" s="1"/>
  <c r="W1406" i="1"/>
  <c r="X1406" i="1" s="1"/>
  <c r="W1407" i="1"/>
  <c r="X1407" i="1" s="1"/>
  <c r="W1408" i="1"/>
  <c r="X1408" i="1" s="1"/>
  <c r="W1409" i="1"/>
  <c r="X1409" i="1" s="1"/>
  <c r="W1410" i="1"/>
  <c r="X1410" i="1" s="1"/>
  <c r="W1411" i="1"/>
  <c r="X1411" i="1" s="1"/>
  <c r="W1412" i="1"/>
  <c r="X1412" i="1" s="1"/>
  <c r="W1413" i="1"/>
  <c r="X1413" i="1" s="1"/>
  <c r="W1414" i="1"/>
  <c r="X1414" i="1" s="1"/>
  <c r="W1415" i="1"/>
  <c r="X1415" i="1" s="1"/>
  <c r="W1416" i="1"/>
  <c r="X1416" i="1" s="1"/>
  <c r="W1417" i="1"/>
  <c r="X1417" i="1" s="1"/>
  <c r="W1418" i="1"/>
  <c r="X1418" i="1" s="1"/>
  <c r="W1419" i="1"/>
  <c r="X1419" i="1" s="1"/>
  <c r="W1420" i="1"/>
  <c r="X1420" i="1" s="1"/>
  <c r="W1421" i="1"/>
  <c r="X1421" i="1" s="1"/>
  <c r="W1422" i="1"/>
  <c r="X1422" i="1" s="1"/>
  <c r="W1423" i="1"/>
  <c r="X1423" i="1" s="1"/>
  <c r="W1424" i="1"/>
  <c r="X1424" i="1" s="1"/>
  <c r="W1425" i="1"/>
  <c r="X1425" i="1" s="1"/>
  <c r="W1426" i="1"/>
  <c r="X1426" i="1" s="1"/>
  <c r="W1427" i="1"/>
  <c r="X1427" i="1" s="1"/>
  <c r="W1428" i="1"/>
  <c r="X1428" i="1" s="1"/>
  <c r="W1429" i="1"/>
  <c r="X1429" i="1" s="1"/>
  <c r="W1430" i="1"/>
  <c r="X1430" i="1" s="1"/>
  <c r="W1431" i="1"/>
  <c r="X1431" i="1" s="1"/>
  <c r="W1432" i="1"/>
  <c r="X1432" i="1" s="1"/>
  <c r="W1433" i="1"/>
  <c r="X1433" i="1" s="1"/>
  <c r="W1434" i="1"/>
  <c r="X1434" i="1" s="1"/>
  <c r="W1435" i="1"/>
  <c r="X1435" i="1" s="1"/>
  <c r="W1436" i="1"/>
  <c r="X1436" i="1" s="1"/>
  <c r="W1437" i="1"/>
  <c r="X1437" i="1" s="1"/>
  <c r="W1438" i="1"/>
  <c r="X1438" i="1" s="1"/>
  <c r="W1439" i="1"/>
  <c r="X1439" i="1" s="1"/>
  <c r="W1440" i="1"/>
  <c r="X1440" i="1" s="1"/>
  <c r="W1441" i="1"/>
  <c r="X1441" i="1" s="1"/>
  <c r="W1442" i="1"/>
  <c r="X1442" i="1" s="1"/>
  <c r="W1443" i="1"/>
  <c r="X1443" i="1" s="1"/>
  <c r="W1444" i="1"/>
  <c r="X1444" i="1" s="1"/>
  <c r="W1445" i="1"/>
  <c r="X1445" i="1" s="1"/>
  <c r="W1446" i="1"/>
  <c r="X1446" i="1" s="1"/>
  <c r="W1447" i="1"/>
  <c r="X1447" i="1" s="1"/>
  <c r="W1448" i="1"/>
  <c r="X1448" i="1" s="1"/>
  <c r="W1449" i="1"/>
  <c r="X1449" i="1" s="1"/>
  <c r="W1450" i="1"/>
  <c r="X1450" i="1" s="1"/>
  <c r="W1451" i="1"/>
  <c r="X1451" i="1" s="1"/>
  <c r="W1452" i="1"/>
  <c r="X1452" i="1" s="1"/>
  <c r="W1453" i="1"/>
  <c r="X1453" i="1" s="1"/>
  <c r="W1454" i="1"/>
  <c r="X1454" i="1" s="1"/>
  <c r="W1455" i="1"/>
  <c r="X1455" i="1" s="1"/>
  <c r="W1456" i="1"/>
  <c r="X1456" i="1" s="1"/>
  <c r="W1457" i="1"/>
  <c r="X1457" i="1" s="1"/>
  <c r="W1458" i="1"/>
  <c r="X1458" i="1" s="1"/>
  <c r="W1459" i="1"/>
  <c r="X1459" i="1" s="1"/>
  <c r="W1460" i="1"/>
  <c r="X1460" i="1" s="1"/>
  <c r="W1461" i="1"/>
  <c r="X1461" i="1" s="1"/>
  <c r="W1462" i="1"/>
  <c r="X1462" i="1" s="1"/>
  <c r="W1463" i="1"/>
  <c r="X1463" i="1" s="1"/>
  <c r="W1464" i="1"/>
  <c r="X1464" i="1" s="1"/>
  <c r="W1465" i="1"/>
  <c r="X1465" i="1" s="1"/>
  <c r="W1466" i="1"/>
  <c r="X1466" i="1" s="1"/>
  <c r="W1467" i="1"/>
  <c r="X1467" i="1" s="1"/>
  <c r="W1468" i="1"/>
  <c r="X1468" i="1" s="1"/>
  <c r="W1469" i="1"/>
  <c r="X1469" i="1" s="1"/>
  <c r="W1470" i="1"/>
  <c r="X1470" i="1" s="1"/>
  <c r="W1471" i="1"/>
  <c r="X1471" i="1" s="1"/>
  <c r="W1472" i="1"/>
  <c r="X1472" i="1" s="1"/>
  <c r="W1473" i="1"/>
  <c r="X1473" i="1" s="1"/>
  <c r="W1474" i="1"/>
  <c r="X1474" i="1" s="1"/>
  <c r="W1475" i="1"/>
  <c r="X1475" i="1" s="1"/>
  <c r="W1476" i="1"/>
  <c r="X1476" i="1" s="1"/>
  <c r="W1477" i="1"/>
  <c r="X1477" i="1" s="1"/>
  <c r="W1478" i="1"/>
  <c r="X1478" i="1" s="1"/>
  <c r="W1479" i="1"/>
  <c r="X1479" i="1" s="1"/>
  <c r="W1480" i="1"/>
  <c r="X1480" i="1" s="1"/>
  <c r="W1481" i="1"/>
  <c r="X1481" i="1" s="1"/>
  <c r="W1482" i="1"/>
  <c r="X1482" i="1" s="1"/>
  <c r="W1483" i="1"/>
  <c r="X1483" i="1" s="1"/>
  <c r="W1484" i="1"/>
  <c r="X1484" i="1" s="1"/>
  <c r="W1485" i="1"/>
  <c r="X1485" i="1" s="1"/>
  <c r="W1486" i="1"/>
  <c r="X1486" i="1" s="1"/>
  <c r="W1487" i="1"/>
  <c r="X1487" i="1" s="1"/>
  <c r="W1488" i="1"/>
  <c r="X1488" i="1" s="1"/>
  <c r="W1489" i="1"/>
  <c r="X1489" i="1" s="1"/>
  <c r="W1490" i="1"/>
  <c r="X1490" i="1" s="1"/>
  <c r="W1491" i="1"/>
  <c r="X1491" i="1" s="1"/>
  <c r="W1492" i="1"/>
  <c r="X1492" i="1" s="1"/>
  <c r="W1493" i="1"/>
  <c r="X1493" i="1" s="1"/>
  <c r="W1494" i="1"/>
  <c r="X1494" i="1" s="1"/>
  <c r="W1495" i="1"/>
  <c r="X1495" i="1" s="1"/>
  <c r="W1496" i="1"/>
  <c r="X1496" i="1" s="1"/>
  <c r="W1497" i="1"/>
  <c r="X1497" i="1" s="1"/>
  <c r="W1498" i="1"/>
  <c r="X1498" i="1" s="1"/>
  <c r="W1499" i="1"/>
  <c r="X1499" i="1" s="1"/>
  <c r="W1500" i="1"/>
  <c r="X1500" i="1" s="1"/>
  <c r="W1501" i="1"/>
  <c r="X1501" i="1" s="1"/>
  <c r="W1502" i="1"/>
  <c r="X1502" i="1" s="1"/>
  <c r="W1503" i="1"/>
  <c r="X1503" i="1" s="1"/>
  <c r="W1504" i="1"/>
  <c r="X1504" i="1" s="1"/>
  <c r="W1505" i="1"/>
  <c r="X1505" i="1" s="1"/>
  <c r="W1506" i="1"/>
  <c r="X1506" i="1" s="1"/>
  <c r="W1507" i="1"/>
  <c r="X1507" i="1" s="1"/>
  <c r="W1508" i="1"/>
  <c r="X1508" i="1" s="1"/>
  <c r="W1509" i="1"/>
  <c r="X1509" i="1" s="1"/>
  <c r="W1510" i="1"/>
  <c r="X1510" i="1" s="1"/>
  <c r="W1511" i="1"/>
  <c r="X1511" i="1" s="1"/>
  <c r="W1512" i="1"/>
  <c r="X1512" i="1" s="1"/>
  <c r="W1513" i="1"/>
  <c r="X1513" i="1" s="1"/>
  <c r="W1514" i="1"/>
  <c r="X1514" i="1" s="1"/>
  <c r="W1515" i="1"/>
  <c r="X1515" i="1" s="1"/>
  <c r="W1516" i="1"/>
  <c r="X1516" i="1" s="1"/>
  <c r="W1517" i="1"/>
  <c r="X1517" i="1" s="1"/>
  <c r="W1518" i="1"/>
  <c r="X1518" i="1" s="1"/>
  <c r="W1519" i="1"/>
  <c r="X1519" i="1" s="1"/>
  <c r="W1520" i="1"/>
  <c r="X1520" i="1" s="1"/>
  <c r="W1521" i="1"/>
  <c r="X1521" i="1" s="1"/>
  <c r="W1522" i="1"/>
  <c r="X1522" i="1" s="1"/>
  <c r="W1523" i="1"/>
  <c r="X1523" i="1" s="1"/>
  <c r="W1524" i="1"/>
  <c r="X1524" i="1" s="1"/>
  <c r="W1525" i="1"/>
  <c r="X1525" i="1" s="1"/>
  <c r="W1526" i="1"/>
  <c r="X1526" i="1" s="1"/>
  <c r="W1527" i="1"/>
  <c r="X1527" i="1" s="1"/>
  <c r="W1528" i="1"/>
  <c r="X1528" i="1" s="1"/>
  <c r="W1529" i="1"/>
  <c r="X1529" i="1" s="1"/>
  <c r="W1530" i="1"/>
  <c r="X1530" i="1" s="1"/>
  <c r="W1531" i="1"/>
  <c r="X1531" i="1" s="1"/>
  <c r="W1532" i="1"/>
  <c r="X1532" i="1" s="1"/>
  <c r="W1533" i="1"/>
  <c r="X1533" i="1" s="1"/>
  <c r="W1534" i="1"/>
  <c r="X1534" i="1" s="1"/>
  <c r="W1535" i="1"/>
  <c r="X1535" i="1" s="1"/>
  <c r="W1536" i="1"/>
  <c r="X1536" i="1" s="1"/>
  <c r="W1537" i="1"/>
  <c r="X1537" i="1" s="1"/>
  <c r="W1538" i="1"/>
  <c r="X1538" i="1" s="1"/>
  <c r="W1539" i="1"/>
  <c r="X1539" i="1" s="1"/>
  <c r="W1540" i="1"/>
  <c r="X1540" i="1" s="1"/>
  <c r="W1541" i="1"/>
  <c r="X1541" i="1" s="1"/>
  <c r="W1542" i="1"/>
  <c r="X1542" i="1" s="1"/>
  <c r="W1543" i="1"/>
  <c r="X1543" i="1" s="1"/>
  <c r="W1544" i="1"/>
  <c r="X1544" i="1" s="1"/>
  <c r="W1545" i="1"/>
  <c r="X1545" i="1" s="1"/>
  <c r="W1546" i="1"/>
  <c r="X1546" i="1" s="1"/>
  <c r="W1547" i="1"/>
  <c r="X1547" i="1" s="1"/>
  <c r="W1548" i="1"/>
  <c r="X1548" i="1" s="1"/>
  <c r="W1549" i="1"/>
  <c r="X1549" i="1" s="1"/>
  <c r="W1550" i="1"/>
  <c r="X1550" i="1" s="1"/>
  <c r="W1551" i="1"/>
  <c r="X1551" i="1" s="1"/>
  <c r="W1552" i="1"/>
  <c r="X1552" i="1" s="1"/>
  <c r="W1553" i="1"/>
  <c r="X1553" i="1" s="1"/>
  <c r="W1554" i="1"/>
  <c r="X1554" i="1" s="1"/>
  <c r="W1555" i="1"/>
  <c r="X1555" i="1" s="1"/>
  <c r="W1556" i="1"/>
  <c r="X1556" i="1" s="1"/>
  <c r="W1557" i="1"/>
  <c r="X1557" i="1" s="1"/>
  <c r="W1558" i="1"/>
  <c r="X1558" i="1" s="1"/>
  <c r="W1559" i="1"/>
  <c r="X1559" i="1" s="1"/>
  <c r="W1560" i="1"/>
  <c r="X1560" i="1" s="1"/>
  <c r="W1561" i="1"/>
  <c r="X1561" i="1" s="1"/>
  <c r="W1562" i="1"/>
  <c r="X1562" i="1" s="1"/>
  <c r="W1563" i="1"/>
  <c r="X1563" i="1" s="1"/>
  <c r="W1564" i="1"/>
  <c r="X1564" i="1" s="1"/>
  <c r="W1565" i="1"/>
  <c r="X1565" i="1" s="1"/>
  <c r="W1566" i="1"/>
  <c r="X1566" i="1" s="1"/>
  <c r="W1567" i="1"/>
  <c r="X1567" i="1" s="1"/>
  <c r="W1568" i="1"/>
  <c r="X1568" i="1" s="1"/>
  <c r="W1569" i="1"/>
  <c r="X1569" i="1" s="1"/>
  <c r="W1570" i="1"/>
  <c r="X1570" i="1" s="1"/>
  <c r="W1571" i="1"/>
  <c r="X1571" i="1" s="1"/>
  <c r="W1572" i="1"/>
  <c r="X1572" i="1" s="1"/>
  <c r="W1573" i="1"/>
  <c r="X1573" i="1" s="1"/>
  <c r="W1574" i="1"/>
  <c r="X1574" i="1" s="1"/>
  <c r="W1575" i="1"/>
  <c r="X1575" i="1" s="1"/>
  <c r="W1576" i="1"/>
  <c r="X1576" i="1" s="1"/>
  <c r="W1577" i="1"/>
  <c r="X1577" i="1" s="1"/>
  <c r="W1578" i="1"/>
  <c r="X1578" i="1" s="1"/>
  <c r="W1579" i="1"/>
  <c r="X1579" i="1" s="1"/>
  <c r="W1580" i="1"/>
  <c r="X1580" i="1" s="1"/>
  <c r="W1581" i="1"/>
  <c r="X1581" i="1" s="1"/>
  <c r="W1582" i="1"/>
  <c r="X1582" i="1" s="1"/>
  <c r="W1583" i="1"/>
  <c r="X1583" i="1" s="1"/>
  <c r="W1584" i="1"/>
  <c r="X1584" i="1" s="1"/>
  <c r="W1585" i="1"/>
  <c r="X1585" i="1" s="1"/>
  <c r="W1586" i="1"/>
  <c r="X1586" i="1" s="1"/>
  <c r="W1587" i="1"/>
  <c r="X1587" i="1" s="1"/>
  <c r="W1588" i="1"/>
  <c r="X1588" i="1" s="1"/>
  <c r="W1589" i="1"/>
  <c r="X1589" i="1" s="1"/>
  <c r="W1590" i="1"/>
  <c r="X1590" i="1" s="1"/>
  <c r="W1591" i="1"/>
  <c r="X1591" i="1" s="1"/>
  <c r="W1592" i="1"/>
  <c r="X1592" i="1" s="1"/>
  <c r="W1593" i="1"/>
  <c r="X1593" i="1" s="1"/>
  <c r="W1594" i="1"/>
  <c r="X1594" i="1" s="1"/>
  <c r="W1595" i="1"/>
  <c r="X1595" i="1" s="1"/>
  <c r="W1596" i="1"/>
  <c r="X1596" i="1" s="1"/>
  <c r="W1597" i="1"/>
  <c r="X1597" i="1" s="1"/>
  <c r="W1598" i="1"/>
  <c r="X1598" i="1" s="1"/>
  <c r="W1599" i="1"/>
  <c r="X1599" i="1" s="1"/>
  <c r="W1600" i="1"/>
  <c r="X1600" i="1" s="1"/>
  <c r="W1601" i="1"/>
  <c r="X1601" i="1" s="1"/>
  <c r="W1602" i="1"/>
  <c r="X1602" i="1" s="1"/>
  <c r="W1603" i="1"/>
  <c r="X1603" i="1" s="1"/>
  <c r="W1604" i="1"/>
  <c r="X1604" i="1" s="1"/>
  <c r="W1605" i="1"/>
  <c r="X1605" i="1" s="1"/>
  <c r="W1606" i="1"/>
  <c r="X1606" i="1" s="1"/>
  <c r="W1607" i="1"/>
  <c r="X1607" i="1" s="1"/>
  <c r="W1608" i="1"/>
  <c r="X1608" i="1" s="1"/>
  <c r="W1609" i="1"/>
  <c r="X1609" i="1" s="1"/>
  <c r="W1610" i="1"/>
  <c r="X1610" i="1" s="1"/>
  <c r="W1611" i="1"/>
  <c r="X1611" i="1" s="1"/>
  <c r="W1612" i="1"/>
  <c r="X1612" i="1" s="1"/>
  <c r="W1613" i="1"/>
  <c r="X1613" i="1" s="1"/>
  <c r="W1614" i="1"/>
  <c r="X1614" i="1" s="1"/>
  <c r="W1615" i="1"/>
  <c r="X1615" i="1" s="1"/>
  <c r="W1616" i="1"/>
  <c r="X1616" i="1" s="1"/>
  <c r="W1617" i="1"/>
  <c r="X1617" i="1" s="1"/>
  <c r="W1618" i="1"/>
  <c r="X1618" i="1" s="1"/>
  <c r="W1619" i="1"/>
  <c r="X1619" i="1" s="1"/>
  <c r="W1620" i="1"/>
  <c r="X1620" i="1" s="1"/>
  <c r="W1621" i="1"/>
  <c r="X1621" i="1" s="1"/>
  <c r="W1622" i="1"/>
  <c r="X1622" i="1" s="1"/>
  <c r="W1623" i="1"/>
  <c r="X1623" i="1" s="1"/>
  <c r="W1624" i="1"/>
  <c r="X1624" i="1" s="1"/>
  <c r="W1625" i="1"/>
  <c r="X1625" i="1" s="1"/>
  <c r="W1626" i="1"/>
  <c r="X1626" i="1" s="1"/>
  <c r="W1627" i="1"/>
  <c r="X1627" i="1" s="1"/>
  <c r="W1628" i="1"/>
  <c r="X1628" i="1" s="1"/>
  <c r="W1629" i="1"/>
  <c r="X1629" i="1" s="1"/>
  <c r="W1630" i="1"/>
  <c r="X1630" i="1" s="1"/>
  <c r="W1631" i="1"/>
  <c r="X1631" i="1" s="1"/>
  <c r="W1632" i="1"/>
  <c r="X1632" i="1" s="1"/>
  <c r="W1633" i="1"/>
  <c r="X1633" i="1" s="1"/>
  <c r="W1634" i="1"/>
  <c r="X1634" i="1" s="1"/>
  <c r="W1635" i="1"/>
  <c r="X1635" i="1" s="1"/>
  <c r="W1636" i="1"/>
  <c r="X1636" i="1" s="1"/>
  <c r="W1637" i="1"/>
  <c r="X1637" i="1" s="1"/>
  <c r="W1638" i="1"/>
  <c r="X1638" i="1" s="1"/>
  <c r="W1639" i="1"/>
  <c r="X1639" i="1" s="1"/>
  <c r="W1640" i="1"/>
  <c r="X1640" i="1" s="1"/>
  <c r="W1641" i="1"/>
  <c r="X1641" i="1" s="1"/>
  <c r="W1642" i="1"/>
  <c r="X1642" i="1" s="1"/>
  <c r="W1643" i="1"/>
  <c r="X1643" i="1" s="1"/>
  <c r="W1644" i="1"/>
  <c r="X1644" i="1" s="1"/>
  <c r="W1645" i="1"/>
  <c r="X1645" i="1" s="1"/>
  <c r="W1646" i="1"/>
  <c r="X1646" i="1" s="1"/>
  <c r="W1647" i="1"/>
  <c r="X1647" i="1" s="1"/>
  <c r="W1648" i="1"/>
  <c r="X1648" i="1" s="1"/>
  <c r="W1649" i="1"/>
  <c r="X1649" i="1" s="1"/>
  <c r="W1650" i="1"/>
  <c r="X1650" i="1" s="1"/>
  <c r="W1651" i="1"/>
  <c r="X1651" i="1" s="1"/>
  <c r="W1652" i="1"/>
  <c r="X1652" i="1" s="1"/>
  <c r="W1653" i="1"/>
  <c r="X1653" i="1" s="1"/>
  <c r="W1654" i="1"/>
  <c r="X1654" i="1" s="1"/>
  <c r="W1655" i="1"/>
  <c r="X1655" i="1" s="1"/>
  <c r="W1656" i="1"/>
  <c r="X1656" i="1" s="1"/>
  <c r="W1657" i="1"/>
  <c r="X1657" i="1" s="1"/>
  <c r="W1658" i="1"/>
  <c r="X1658" i="1" s="1"/>
  <c r="W1659" i="1"/>
  <c r="X1659" i="1" s="1"/>
  <c r="W1660" i="1"/>
  <c r="X1660" i="1" s="1"/>
  <c r="W1661" i="1"/>
  <c r="X1661" i="1" s="1"/>
  <c r="W1662" i="1"/>
  <c r="X1662" i="1" s="1"/>
  <c r="W1663" i="1"/>
  <c r="X1663" i="1" s="1"/>
  <c r="W1664" i="1"/>
  <c r="X1664" i="1" s="1"/>
  <c r="W1665" i="1"/>
  <c r="X1665" i="1" s="1"/>
  <c r="W1666" i="1"/>
  <c r="X1666" i="1" s="1"/>
  <c r="W1667" i="1"/>
  <c r="X1667" i="1" s="1"/>
  <c r="W1668" i="1"/>
  <c r="X1668" i="1" s="1"/>
  <c r="W1669" i="1"/>
  <c r="X1669" i="1" s="1"/>
  <c r="W1670" i="1"/>
  <c r="X1670" i="1" s="1"/>
  <c r="W1671" i="1"/>
  <c r="X1671" i="1" s="1"/>
  <c r="W1672" i="1"/>
  <c r="X1672" i="1" s="1"/>
  <c r="W1673" i="1"/>
  <c r="X1673" i="1" s="1"/>
  <c r="W1674" i="1"/>
  <c r="X1674" i="1" s="1"/>
  <c r="W1675" i="1"/>
  <c r="X1675" i="1" s="1"/>
  <c r="W1676" i="1"/>
  <c r="X1676" i="1" s="1"/>
  <c r="W1677" i="1"/>
  <c r="X1677" i="1" s="1"/>
  <c r="W1678" i="1"/>
  <c r="X1678" i="1" s="1"/>
  <c r="W1679" i="1"/>
  <c r="X1679" i="1" s="1"/>
  <c r="W1680" i="1"/>
  <c r="X1680" i="1" s="1"/>
  <c r="W1681" i="1"/>
  <c r="X1681" i="1" s="1"/>
  <c r="W1682" i="1"/>
  <c r="X1682" i="1" s="1"/>
  <c r="W1683" i="1"/>
  <c r="X1683" i="1" s="1"/>
  <c r="W1684" i="1"/>
  <c r="X1684" i="1" s="1"/>
  <c r="W1685" i="1"/>
  <c r="X1685" i="1" s="1"/>
  <c r="W1686" i="1"/>
  <c r="X1686" i="1" s="1"/>
  <c r="W1687" i="1"/>
  <c r="X1687" i="1" s="1"/>
  <c r="W1688" i="1"/>
  <c r="X1688" i="1" s="1"/>
  <c r="W1689" i="1"/>
  <c r="X1689" i="1" s="1"/>
  <c r="W1690" i="1"/>
  <c r="X1690" i="1" s="1"/>
  <c r="W1691" i="1"/>
  <c r="X1691" i="1" s="1"/>
  <c r="W1692" i="1"/>
  <c r="X1692" i="1" s="1"/>
  <c r="W1693" i="1"/>
  <c r="X1693" i="1" s="1"/>
  <c r="W1694" i="1"/>
  <c r="X1694" i="1" s="1"/>
  <c r="W1695" i="1"/>
  <c r="X1695" i="1" s="1"/>
  <c r="W1696" i="1"/>
  <c r="X1696" i="1" s="1"/>
  <c r="W1697" i="1"/>
  <c r="X1697" i="1" s="1"/>
  <c r="W1698" i="1"/>
  <c r="X1698" i="1" s="1"/>
  <c r="W1699" i="1"/>
  <c r="X1699" i="1" s="1"/>
  <c r="W1700" i="1"/>
  <c r="X1700" i="1" s="1"/>
  <c r="W1701" i="1"/>
  <c r="X1701" i="1" s="1"/>
  <c r="W1702" i="1"/>
  <c r="X1702" i="1" s="1"/>
  <c r="W1703" i="1"/>
  <c r="X1703" i="1" s="1"/>
  <c r="W1704" i="1"/>
  <c r="X1704" i="1" s="1"/>
  <c r="W1705" i="1"/>
  <c r="X1705" i="1" s="1"/>
  <c r="W1706" i="1"/>
  <c r="X1706" i="1" s="1"/>
  <c r="W1707" i="1"/>
  <c r="X1707" i="1" s="1"/>
  <c r="W1708" i="1"/>
  <c r="X1708" i="1" s="1"/>
  <c r="W1709" i="1"/>
  <c r="X1709" i="1" s="1"/>
  <c r="W1710" i="1"/>
  <c r="X1710" i="1" s="1"/>
  <c r="W1711" i="1"/>
  <c r="X1711" i="1" s="1"/>
  <c r="W1712" i="1"/>
  <c r="X1712" i="1" s="1"/>
  <c r="W1713" i="1"/>
  <c r="X1713" i="1" s="1"/>
  <c r="W1714" i="1"/>
  <c r="X1714" i="1" s="1"/>
  <c r="W1715" i="1"/>
  <c r="X1715" i="1" s="1"/>
  <c r="W1716" i="1"/>
  <c r="X1716" i="1" s="1"/>
  <c r="W1717" i="1"/>
  <c r="X1717" i="1" s="1"/>
  <c r="W1718" i="1"/>
  <c r="X1718" i="1" s="1"/>
  <c r="W1719" i="1"/>
  <c r="X1719" i="1" s="1"/>
  <c r="W1720" i="1"/>
  <c r="X1720" i="1" s="1"/>
  <c r="W1721" i="1"/>
  <c r="X1721" i="1" s="1"/>
  <c r="W1722" i="1"/>
  <c r="X1722" i="1" s="1"/>
  <c r="W1723" i="1"/>
  <c r="X1723" i="1" s="1"/>
  <c r="W1724" i="1"/>
  <c r="X1724" i="1" s="1"/>
  <c r="W1725" i="1"/>
  <c r="X1725" i="1" s="1"/>
  <c r="W1726" i="1"/>
  <c r="X1726" i="1" s="1"/>
  <c r="W1727" i="1"/>
  <c r="X1727" i="1" s="1"/>
  <c r="W1728" i="1"/>
  <c r="X1728" i="1" s="1"/>
  <c r="W1729" i="1"/>
  <c r="X1729" i="1" s="1"/>
  <c r="W1730" i="1"/>
  <c r="X1730" i="1" s="1"/>
  <c r="W1731" i="1"/>
  <c r="X1731" i="1" s="1"/>
  <c r="W1732" i="1"/>
  <c r="X1732" i="1" s="1"/>
  <c r="W1733" i="1"/>
  <c r="X1733" i="1" s="1"/>
  <c r="W1734" i="1"/>
  <c r="X1734" i="1" s="1"/>
  <c r="W1735" i="1"/>
  <c r="X1735" i="1" s="1"/>
  <c r="W1736" i="1"/>
  <c r="X1736" i="1" s="1"/>
  <c r="W1737" i="1"/>
  <c r="X1737" i="1" s="1"/>
  <c r="W1738" i="1"/>
  <c r="X1738" i="1" s="1"/>
  <c r="W1739" i="1"/>
  <c r="X1739" i="1" s="1"/>
  <c r="W1740" i="1"/>
  <c r="X1740" i="1" s="1"/>
  <c r="W1741" i="1"/>
  <c r="X1741" i="1" s="1"/>
  <c r="W1742" i="1"/>
  <c r="X1742" i="1" s="1"/>
  <c r="W1743" i="1"/>
  <c r="X1743" i="1" s="1"/>
  <c r="W1744" i="1"/>
  <c r="X1744" i="1" s="1"/>
  <c r="W1745" i="1"/>
  <c r="X1745" i="1" s="1"/>
  <c r="W1746" i="1"/>
  <c r="X1746" i="1" s="1"/>
  <c r="W1747" i="1"/>
  <c r="X1747" i="1" s="1"/>
  <c r="W1748" i="1"/>
  <c r="X1748" i="1" s="1"/>
  <c r="W1749" i="1"/>
  <c r="X1749" i="1" s="1"/>
  <c r="W1750" i="1"/>
  <c r="X1750" i="1" s="1"/>
  <c r="W1751" i="1"/>
  <c r="X1751" i="1" s="1"/>
  <c r="W1752" i="1"/>
  <c r="X1752" i="1" s="1"/>
  <c r="W1753" i="1"/>
  <c r="X1753" i="1" s="1"/>
  <c r="W1754" i="1"/>
  <c r="X1754" i="1" s="1"/>
  <c r="W1755" i="1"/>
  <c r="X1755" i="1" s="1"/>
  <c r="W1756" i="1"/>
  <c r="X1756" i="1" s="1"/>
  <c r="W1757" i="1"/>
  <c r="X1757" i="1" s="1"/>
  <c r="W1758" i="1"/>
  <c r="X1758" i="1" s="1"/>
  <c r="W1759" i="1"/>
  <c r="X1759" i="1" s="1"/>
  <c r="W1760" i="1"/>
  <c r="X1760" i="1" s="1"/>
  <c r="W1761" i="1"/>
  <c r="X1761" i="1" s="1"/>
  <c r="W1762" i="1"/>
  <c r="X1762" i="1" s="1"/>
  <c r="W1763" i="1"/>
  <c r="X1763" i="1" s="1"/>
  <c r="W1764" i="1"/>
  <c r="X1764" i="1" s="1"/>
  <c r="W1765" i="1"/>
  <c r="X1765" i="1" s="1"/>
  <c r="W1766" i="1"/>
  <c r="X1766" i="1" s="1"/>
  <c r="W1767" i="1"/>
  <c r="X1767" i="1" s="1"/>
  <c r="W1768" i="1"/>
  <c r="X1768" i="1" s="1"/>
  <c r="W1769" i="1"/>
  <c r="X1769" i="1" s="1"/>
  <c r="W1770" i="1"/>
  <c r="X1770" i="1" s="1"/>
  <c r="W1771" i="1"/>
  <c r="X1771" i="1" s="1"/>
  <c r="W1772" i="1"/>
  <c r="X1772" i="1" s="1"/>
  <c r="W1773" i="1"/>
  <c r="X1773" i="1" s="1"/>
  <c r="W1774" i="1"/>
  <c r="X1774" i="1" s="1"/>
  <c r="W1775" i="1"/>
  <c r="X1775" i="1" s="1"/>
  <c r="W1776" i="1"/>
  <c r="X1776" i="1" s="1"/>
  <c r="W1777" i="1"/>
  <c r="X1777" i="1" s="1"/>
  <c r="W1778" i="1"/>
  <c r="X1778" i="1" s="1"/>
  <c r="W1779" i="1"/>
  <c r="X1779" i="1" s="1"/>
  <c r="W1780" i="1"/>
  <c r="X1780" i="1" s="1"/>
  <c r="W1781" i="1"/>
  <c r="X1781" i="1" s="1"/>
  <c r="W1782" i="1"/>
  <c r="X1782" i="1" s="1"/>
  <c r="W1783" i="1"/>
  <c r="X1783" i="1" s="1"/>
  <c r="W1784" i="1"/>
  <c r="X1784" i="1" s="1"/>
  <c r="W1785" i="1"/>
  <c r="X1785" i="1" s="1"/>
  <c r="W1786" i="1"/>
  <c r="X1786" i="1" s="1"/>
  <c r="W1787" i="1"/>
  <c r="X1787" i="1" s="1"/>
  <c r="W1788" i="1"/>
  <c r="X1788" i="1" s="1"/>
  <c r="W1789" i="1"/>
  <c r="X1789" i="1" s="1"/>
  <c r="W1790" i="1"/>
  <c r="X1790" i="1" s="1"/>
  <c r="W1791" i="1"/>
  <c r="X1791" i="1" s="1"/>
  <c r="W1792" i="1"/>
  <c r="X1792" i="1" s="1"/>
  <c r="W1793" i="1"/>
  <c r="X1793" i="1" s="1"/>
  <c r="W1794" i="1"/>
  <c r="X1794" i="1" s="1"/>
  <c r="W1795" i="1"/>
  <c r="X1795" i="1" s="1"/>
  <c r="W1796" i="1"/>
  <c r="X1796" i="1" s="1"/>
  <c r="W1797" i="1"/>
  <c r="X1797" i="1" s="1"/>
  <c r="W1798" i="1"/>
  <c r="X1798" i="1" s="1"/>
  <c r="W1799" i="1"/>
  <c r="X1799" i="1" s="1"/>
  <c r="W1800" i="1"/>
  <c r="X1800" i="1" s="1"/>
  <c r="W1801" i="1"/>
  <c r="X1801" i="1" s="1"/>
  <c r="W1802" i="1"/>
  <c r="X1802" i="1" s="1"/>
  <c r="W1803" i="1"/>
  <c r="X1803" i="1" s="1"/>
  <c r="W1804" i="1"/>
  <c r="X1804" i="1" s="1"/>
  <c r="W1805" i="1"/>
  <c r="X1805" i="1" s="1"/>
  <c r="W1806" i="1"/>
  <c r="X1806" i="1" s="1"/>
  <c r="W1807" i="1"/>
  <c r="X1807" i="1" s="1"/>
  <c r="W1808" i="1"/>
  <c r="X1808" i="1" s="1"/>
  <c r="W1809" i="1"/>
  <c r="X1809" i="1" s="1"/>
  <c r="W1810" i="1"/>
  <c r="X1810" i="1" s="1"/>
  <c r="W1811" i="1"/>
  <c r="X1811" i="1" s="1"/>
  <c r="W1812" i="1"/>
  <c r="X1812" i="1" s="1"/>
  <c r="W1813" i="1"/>
  <c r="X1813" i="1" s="1"/>
  <c r="W1814" i="1"/>
  <c r="X1814" i="1" s="1"/>
  <c r="W1815" i="1"/>
  <c r="X1815" i="1" s="1"/>
  <c r="W1816" i="1"/>
  <c r="X1816" i="1" s="1"/>
  <c r="W1817" i="1"/>
  <c r="X1817" i="1" s="1"/>
  <c r="W1818" i="1"/>
  <c r="X1818" i="1" s="1"/>
  <c r="W1819" i="1"/>
  <c r="X1819" i="1" s="1"/>
  <c r="W1820" i="1"/>
  <c r="X1820" i="1" s="1"/>
  <c r="W1821" i="1"/>
  <c r="X1821" i="1" s="1"/>
  <c r="W1822" i="1"/>
  <c r="X1822" i="1" s="1"/>
  <c r="W1823" i="1"/>
  <c r="X1823" i="1" s="1"/>
  <c r="W1824" i="1"/>
  <c r="X1824" i="1" s="1"/>
  <c r="W1825" i="1"/>
  <c r="X1825" i="1" s="1"/>
  <c r="W1826" i="1"/>
  <c r="X1826" i="1" s="1"/>
  <c r="W1827" i="1"/>
  <c r="X1827" i="1" s="1"/>
  <c r="W1828" i="1"/>
  <c r="X1828" i="1" s="1"/>
  <c r="W1829" i="1"/>
  <c r="X1829" i="1" s="1"/>
  <c r="W1830" i="1"/>
  <c r="X1830" i="1" s="1"/>
  <c r="W1831" i="1"/>
  <c r="X1831" i="1" s="1"/>
  <c r="W1832" i="1"/>
  <c r="X1832" i="1" s="1"/>
  <c r="W1833" i="1"/>
  <c r="X1833" i="1" s="1"/>
  <c r="W1834" i="1"/>
  <c r="X1834" i="1" s="1"/>
  <c r="W1835" i="1"/>
  <c r="X1835" i="1" s="1"/>
  <c r="W1836" i="1"/>
  <c r="X1836" i="1" s="1"/>
  <c r="W1837" i="1"/>
  <c r="X1837" i="1" s="1"/>
  <c r="W1838" i="1"/>
  <c r="X1838" i="1" s="1"/>
  <c r="W1839" i="1"/>
  <c r="X1839" i="1" s="1"/>
  <c r="W1840" i="1"/>
  <c r="X1840" i="1" s="1"/>
  <c r="W1841" i="1"/>
  <c r="X1841" i="1" s="1"/>
  <c r="W1842" i="1"/>
  <c r="X1842" i="1" s="1"/>
  <c r="W1843" i="1"/>
  <c r="X1843" i="1" s="1"/>
  <c r="W1844" i="1"/>
  <c r="X1844" i="1" s="1"/>
  <c r="W1845" i="1"/>
  <c r="X1845" i="1" s="1"/>
  <c r="W1846" i="1"/>
  <c r="X1846" i="1" s="1"/>
  <c r="W1847" i="1"/>
  <c r="X1847" i="1" s="1"/>
  <c r="W1848" i="1"/>
  <c r="X1848" i="1" s="1"/>
  <c r="W1849" i="1"/>
  <c r="X1849" i="1" s="1"/>
  <c r="W1850" i="1"/>
  <c r="X1850" i="1" s="1"/>
  <c r="W1851" i="1"/>
  <c r="X1851" i="1" s="1"/>
  <c r="W1852" i="1"/>
  <c r="X1852" i="1" s="1"/>
  <c r="W1853" i="1"/>
  <c r="X1853" i="1" s="1"/>
  <c r="W1854" i="1"/>
  <c r="X1854" i="1" s="1"/>
  <c r="W1855" i="1"/>
  <c r="X1855" i="1" s="1"/>
  <c r="W1856" i="1"/>
  <c r="X1856" i="1" s="1"/>
  <c r="W1857" i="1"/>
  <c r="X1857" i="1" s="1"/>
  <c r="W1858" i="1"/>
  <c r="X1858" i="1" s="1"/>
  <c r="W1859" i="1"/>
  <c r="X1859" i="1" s="1"/>
  <c r="W1860" i="1"/>
  <c r="X1860" i="1" s="1"/>
  <c r="W1861" i="1"/>
  <c r="X1861" i="1" s="1"/>
  <c r="W1862" i="1"/>
  <c r="X1862" i="1" s="1"/>
  <c r="W1863" i="1"/>
  <c r="X1863" i="1" s="1"/>
  <c r="W1864" i="1"/>
  <c r="X1864" i="1" s="1"/>
  <c r="W1865" i="1"/>
  <c r="X1865" i="1" s="1"/>
  <c r="W1866" i="1"/>
  <c r="X1866" i="1" s="1"/>
  <c r="W1867" i="1"/>
  <c r="X1867" i="1" s="1"/>
  <c r="W1868" i="1"/>
  <c r="X1868" i="1" s="1"/>
  <c r="W1869" i="1"/>
  <c r="X1869" i="1" s="1"/>
  <c r="W1870" i="1"/>
  <c r="X1870" i="1" s="1"/>
  <c r="W1871" i="1"/>
  <c r="X1871" i="1" s="1"/>
  <c r="W1872" i="1"/>
  <c r="X1872" i="1" s="1"/>
  <c r="W1873" i="1"/>
  <c r="X1873" i="1" s="1"/>
  <c r="W1874" i="1"/>
  <c r="X1874" i="1" s="1"/>
  <c r="W1875" i="1"/>
  <c r="X1875" i="1" s="1"/>
  <c r="W1876" i="1"/>
  <c r="X1876" i="1" s="1"/>
  <c r="W1877" i="1"/>
  <c r="X1877" i="1" s="1"/>
  <c r="W1878" i="1"/>
  <c r="X1878" i="1" s="1"/>
  <c r="W1879" i="1"/>
  <c r="X1879" i="1" s="1"/>
  <c r="W1880" i="1"/>
  <c r="X1880" i="1" s="1"/>
  <c r="W1881" i="1"/>
  <c r="X1881" i="1" s="1"/>
  <c r="W1882" i="1"/>
  <c r="X1882" i="1" s="1"/>
  <c r="W1883" i="1"/>
  <c r="X1883" i="1" s="1"/>
  <c r="W1884" i="1"/>
  <c r="X1884" i="1" s="1"/>
  <c r="W1885" i="1"/>
  <c r="X1885" i="1" s="1"/>
  <c r="W1886" i="1"/>
  <c r="X1886" i="1" s="1"/>
  <c r="W1887" i="1"/>
  <c r="X1887" i="1" s="1"/>
  <c r="W1888" i="1"/>
  <c r="X1888" i="1" s="1"/>
  <c r="W1889" i="1"/>
  <c r="X1889" i="1" s="1"/>
  <c r="W1890" i="1"/>
  <c r="X1890" i="1" s="1"/>
  <c r="W1891" i="1"/>
  <c r="X1891" i="1" s="1"/>
  <c r="W1892" i="1"/>
  <c r="X1892" i="1" s="1"/>
  <c r="W1893" i="1"/>
  <c r="X1893" i="1" s="1"/>
  <c r="W1894" i="1"/>
  <c r="X1894" i="1" s="1"/>
  <c r="W1895" i="1"/>
  <c r="X1895" i="1" s="1"/>
  <c r="W1896" i="1"/>
  <c r="X1896" i="1" s="1"/>
  <c r="W1897" i="1"/>
  <c r="X1897" i="1" s="1"/>
  <c r="W1898" i="1"/>
  <c r="X1898" i="1" s="1"/>
  <c r="W1899" i="1"/>
  <c r="X1899" i="1" s="1"/>
  <c r="W1900" i="1"/>
  <c r="X1900" i="1" s="1"/>
  <c r="W1901" i="1"/>
  <c r="X1901" i="1" s="1"/>
  <c r="W1902" i="1"/>
  <c r="X1902" i="1" s="1"/>
  <c r="W1903" i="1"/>
  <c r="X1903" i="1" s="1"/>
  <c r="W1904" i="1"/>
  <c r="X1904" i="1" s="1"/>
  <c r="W1905" i="1"/>
  <c r="X1905" i="1" s="1"/>
  <c r="W1906" i="1"/>
  <c r="X1906" i="1" s="1"/>
  <c r="W1907" i="1"/>
  <c r="X1907" i="1" s="1"/>
  <c r="W1908" i="1"/>
  <c r="X1908" i="1" s="1"/>
  <c r="W1909" i="1"/>
  <c r="X1909" i="1" s="1"/>
  <c r="W1910" i="1"/>
  <c r="X1910" i="1" s="1"/>
  <c r="W1911" i="1"/>
  <c r="X1911" i="1" s="1"/>
  <c r="W1912" i="1"/>
  <c r="X1912" i="1" s="1"/>
  <c r="W1913" i="1"/>
  <c r="X1913" i="1" s="1"/>
  <c r="W1914" i="1"/>
  <c r="X1914" i="1" s="1"/>
  <c r="W1915" i="1"/>
  <c r="X1915" i="1" s="1"/>
  <c r="W1916" i="1"/>
  <c r="X1916" i="1" s="1"/>
  <c r="W1917" i="1"/>
  <c r="X1917" i="1" s="1"/>
  <c r="W1918" i="1"/>
  <c r="X1918" i="1" s="1"/>
  <c r="W1919" i="1"/>
  <c r="X1919" i="1" s="1"/>
  <c r="W1920" i="1"/>
  <c r="X1920" i="1" s="1"/>
  <c r="W1921" i="1"/>
  <c r="X1921" i="1" s="1"/>
  <c r="W1922" i="1"/>
  <c r="X1922" i="1" s="1"/>
  <c r="W1923" i="1"/>
  <c r="X1923" i="1" s="1"/>
  <c r="W1924" i="1"/>
  <c r="X1924" i="1" s="1"/>
  <c r="W1925" i="1"/>
  <c r="X1925" i="1" s="1"/>
  <c r="W1926" i="1"/>
  <c r="X1926" i="1" s="1"/>
  <c r="W1927" i="1"/>
  <c r="X1927" i="1" s="1"/>
  <c r="W1928" i="1"/>
  <c r="X1928" i="1" s="1"/>
  <c r="W1929" i="1"/>
  <c r="X1929" i="1" s="1"/>
  <c r="W1930" i="1"/>
  <c r="X1930" i="1" s="1"/>
  <c r="W1931" i="1"/>
  <c r="X1931" i="1" s="1"/>
  <c r="W1932" i="1"/>
  <c r="X1932" i="1" s="1"/>
  <c r="W1933" i="1"/>
  <c r="X1933" i="1" s="1"/>
  <c r="W1934" i="1"/>
  <c r="X1934" i="1" s="1"/>
  <c r="W1935" i="1"/>
  <c r="X1935" i="1" s="1"/>
  <c r="W1936" i="1"/>
  <c r="X1936" i="1" s="1"/>
  <c r="W1937" i="1"/>
  <c r="X1937" i="1" s="1"/>
  <c r="W1938" i="1"/>
  <c r="X1938" i="1" s="1"/>
  <c r="W1939" i="1"/>
  <c r="X1939" i="1" s="1"/>
  <c r="W1940" i="1"/>
  <c r="X1940" i="1" s="1"/>
  <c r="W1941" i="1"/>
  <c r="X1941" i="1" s="1"/>
  <c r="W1942" i="1"/>
  <c r="X1942" i="1" s="1"/>
  <c r="W1943" i="1"/>
  <c r="X1943" i="1" s="1"/>
  <c r="W1944" i="1"/>
  <c r="X1944" i="1" s="1"/>
  <c r="W1945" i="1"/>
  <c r="X1945" i="1" s="1"/>
  <c r="W1946" i="1"/>
  <c r="X1946" i="1" s="1"/>
  <c r="W1947" i="1"/>
  <c r="X1947" i="1" s="1"/>
  <c r="W1948" i="1"/>
  <c r="X1948" i="1" s="1"/>
  <c r="W1949" i="1"/>
  <c r="X1949" i="1" s="1"/>
  <c r="W1950" i="1"/>
  <c r="X1950" i="1" s="1"/>
  <c r="W1951" i="1"/>
  <c r="X1951" i="1" s="1"/>
  <c r="W1952" i="1"/>
  <c r="X1952" i="1" s="1"/>
  <c r="W1953" i="1"/>
  <c r="X1953" i="1" s="1"/>
  <c r="W1954" i="1"/>
  <c r="X1954" i="1" s="1"/>
  <c r="W1955" i="1"/>
  <c r="X1955" i="1" s="1"/>
  <c r="W1956" i="1"/>
  <c r="X1956" i="1" s="1"/>
  <c r="W1957" i="1"/>
  <c r="X1957" i="1" s="1"/>
  <c r="W1958" i="1"/>
  <c r="X1958" i="1" s="1"/>
  <c r="W1959" i="1"/>
  <c r="X1959" i="1" s="1"/>
  <c r="W1960" i="1"/>
  <c r="X1960" i="1" s="1"/>
  <c r="W1961" i="1"/>
  <c r="X1961" i="1" s="1"/>
  <c r="W1962" i="1"/>
  <c r="X1962" i="1" s="1"/>
  <c r="W1963" i="1"/>
  <c r="X1963" i="1" s="1"/>
  <c r="W1964" i="1"/>
  <c r="X1964" i="1" s="1"/>
  <c r="W1965" i="1"/>
  <c r="X1965" i="1" s="1"/>
  <c r="W1966" i="1"/>
  <c r="X1966" i="1" s="1"/>
  <c r="W1967" i="1"/>
  <c r="X1967" i="1" s="1"/>
  <c r="W1968" i="1"/>
  <c r="X1968" i="1" s="1"/>
  <c r="W1969" i="1"/>
  <c r="X1969" i="1" s="1"/>
  <c r="W1970" i="1"/>
  <c r="X1970" i="1" s="1"/>
  <c r="W1971" i="1"/>
  <c r="X1971" i="1" s="1"/>
  <c r="W1972" i="1"/>
  <c r="X1972" i="1" s="1"/>
  <c r="W1973" i="1"/>
  <c r="X1973" i="1" s="1"/>
  <c r="W1974" i="1"/>
  <c r="X1974" i="1" s="1"/>
  <c r="W1975" i="1"/>
  <c r="X1975" i="1" s="1"/>
  <c r="W1976" i="1"/>
  <c r="X1976" i="1" s="1"/>
  <c r="W1977" i="1"/>
  <c r="X1977" i="1" s="1"/>
  <c r="W1978" i="1"/>
  <c r="X1978" i="1" s="1"/>
  <c r="W1979" i="1"/>
  <c r="X1979" i="1" s="1"/>
  <c r="W1980" i="1"/>
  <c r="X1980" i="1" s="1"/>
  <c r="W1981" i="1"/>
  <c r="X1981" i="1" s="1"/>
  <c r="W1982" i="1"/>
  <c r="X1982" i="1" s="1"/>
  <c r="W1983" i="1"/>
  <c r="X1983" i="1" s="1"/>
  <c r="W1984" i="1"/>
  <c r="X1984" i="1" s="1"/>
  <c r="W1985" i="1"/>
  <c r="X1985" i="1" s="1"/>
  <c r="W1986" i="1"/>
  <c r="X1986" i="1" s="1"/>
  <c r="W1987" i="1"/>
  <c r="X1987" i="1" s="1"/>
  <c r="W1988" i="1"/>
  <c r="X1988" i="1" s="1"/>
  <c r="W1989" i="1"/>
  <c r="X1989" i="1" s="1"/>
  <c r="W1990" i="1"/>
  <c r="X1990" i="1" s="1"/>
  <c r="W1991" i="1"/>
  <c r="X1991" i="1" s="1"/>
  <c r="W1992" i="1"/>
  <c r="X1992" i="1" s="1"/>
  <c r="W1993" i="1"/>
  <c r="X1993" i="1" s="1"/>
  <c r="W1994" i="1"/>
  <c r="X1994" i="1" s="1"/>
  <c r="W1995" i="1"/>
  <c r="X1995" i="1" s="1"/>
  <c r="W1996" i="1"/>
  <c r="X1996" i="1" s="1"/>
  <c r="W1997" i="1"/>
  <c r="X1997" i="1" s="1"/>
  <c r="W1998" i="1"/>
  <c r="X1998" i="1" s="1"/>
  <c r="W1999" i="1"/>
  <c r="X1999" i="1" s="1"/>
  <c r="W2000" i="1"/>
  <c r="X2000" i="1" s="1"/>
  <c r="W2001" i="1"/>
  <c r="X2001" i="1" s="1"/>
  <c r="W2002" i="1"/>
  <c r="X2002" i="1" s="1"/>
  <c r="W2003" i="1"/>
  <c r="X2003" i="1" s="1"/>
  <c r="W2004" i="1"/>
  <c r="X2004" i="1" s="1"/>
  <c r="W2005" i="1"/>
  <c r="X2005" i="1" s="1"/>
  <c r="W2006" i="1"/>
  <c r="X2006" i="1" s="1"/>
  <c r="W2007" i="1"/>
  <c r="X2007" i="1" s="1"/>
  <c r="W2008" i="1"/>
  <c r="X2008" i="1" s="1"/>
  <c r="W2009" i="1"/>
  <c r="X2009" i="1" s="1"/>
  <c r="W2010" i="1"/>
  <c r="X2010" i="1" s="1"/>
  <c r="W2011" i="1"/>
  <c r="X2011" i="1" s="1"/>
  <c r="W2012" i="1"/>
  <c r="X2012" i="1" s="1"/>
  <c r="W2013" i="1"/>
  <c r="X2013" i="1" s="1"/>
  <c r="W2014" i="1"/>
  <c r="X2014" i="1" s="1"/>
  <c r="W2015" i="1"/>
  <c r="X2015" i="1" s="1"/>
  <c r="W2016" i="1"/>
  <c r="X2016" i="1" s="1"/>
  <c r="W2017" i="1"/>
  <c r="X2017" i="1" s="1"/>
  <c r="W2018" i="1"/>
  <c r="X2018" i="1" s="1"/>
  <c r="W2019" i="1"/>
  <c r="X2019" i="1" s="1"/>
  <c r="W2020" i="1"/>
  <c r="X2020" i="1" s="1"/>
  <c r="W2021" i="1"/>
  <c r="X2021" i="1" s="1"/>
  <c r="W2022" i="1"/>
  <c r="X2022" i="1" s="1"/>
  <c r="W2023" i="1"/>
  <c r="X2023" i="1" s="1"/>
  <c r="W2024" i="1"/>
  <c r="X2024" i="1" s="1"/>
  <c r="W2025" i="1"/>
  <c r="X2025" i="1" s="1"/>
  <c r="W2026" i="1"/>
  <c r="X2026" i="1" s="1"/>
  <c r="W2027" i="1"/>
  <c r="X2027" i="1" s="1"/>
  <c r="W2028" i="1"/>
  <c r="X2028" i="1" s="1"/>
  <c r="W2029" i="1"/>
  <c r="X2029" i="1" s="1"/>
  <c r="W2030" i="1"/>
  <c r="X2030" i="1" s="1"/>
  <c r="W2031" i="1"/>
  <c r="X2031" i="1" s="1"/>
  <c r="W2032" i="1"/>
  <c r="X2032" i="1" s="1"/>
  <c r="W2033" i="1"/>
  <c r="X2033" i="1" s="1"/>
  <c r="W2034" i="1"/>
  <c r="X2034" i="1" s="1"/>
  <c r="W2035" i="1"/>
  <c r="X2035" i="1" s="1"/>
  <c r="W2036" i="1"/>
  <c r="X2036" i="1" s="1"/>
  <c r="W2037" i="1"/>
  <c r="X2037" i="1" s="1"/>
  <c r="W2038" i="1"/>
  <c r="X2038" i="1" s="1"/>
  <c r="W2039" i="1"/>
  <c r="X2039" i="1" s="1"/>
  <c r="W2040" i="1"/>
  <c r="X2040" i="1" s="1"/>
  <c r="W2041" i="1"/>
  <c r="X2041" i="1" s="1"/>
  <c r="W2042" i="1"/>
  <c r="X2042" i="1" s="1"/>
  <c r="W2043" i="1"/>
  <c r="X2043" i="1" s="1"/>
  <c r="W2044" i="1"/>
  <c r="X2044" i="1" s="1"/>
  <c r="W2045" i="1"/>
  <c r="X2045" i="1" s="1"/>
  <c r="W2046" i="1"/>
  <c r="X2046" i="1" s="1"/>
  <c r="W2047" i="1"/>
  <c r="X2047" i="1" s="1"/>
  <c r="W2048" i="1"/>
  <c r="X2048" i="1" s="1"/>
  <c r="W2049" i="1"/>
  <c r="X2049" i="1" s="1"/>
  <c r="W2050" i="1"/>
  <c r="X2050" i="1" s="1"/>
  <c r="W2051" i="1"/>
  <c r="X2051" i="1" s="1"/>
  <c r="W2052" i="1"/>
  <c r="X2052" i="1" s="1"/>
  <c r="W2053" i="1"/>
  <c r="X2053" i="1" s="1"/>
  <c r="W2054" i="1"/>
  <c r="X2054" i="1" s="1"/>
  <c r="W2055" i="1"/>
  <c r="X2055" i="1" s="1"/>
  <c r="W2056" i="1"/>
  <c r="X2056" i="1" s="1"/>
  <c r="W2057" i="1"/>
  <c r="X2057" i="1" s="1"/>
  <c r="W2058" i="1"/>
  <c r="X2058" i="1" s="1"/>
  <c r="W2059" i="1"/>
  <c r="X2059" i="1" s="1"/>
  <c r="W2060" i="1"/>
  <c r="X2060" i="1" s="1"/>
  <c r="W2061" i="1"/>
  <c r="X2061" i="1" s="1"/>
  <c r="W2062" i="1"/>
  <c r="X2062" i="1" s="1"/>
  <c r="W2063" i="1"/>
  <c r="X2063" i="1" s="1"/>
  <c r="W2064" i="1"/>
  <c r="X2064" i="1" s="1"/>
  <c r="W2065" i="1"/>
  <c r="X2065" i="1" s="1"/>
  <c r="W2066" i="1"/>
  <c r="X2066" i="1" s="1"/>
  <c r="W2067" i="1"/>
  <c r="X2067" i="1" s="1"/>
  <c r="W2068" i="1"/>
  <c r="X2068" i="1" s="1"/>
  <c r="W2069" i="1"/>
  <c r="X2069" i="1" s="1"/>
  <c r="W2070" i="1"/>
  <c r="X2070" i="1" s="1"/>
  <c r="W2071" i="1"/>
  <c r="X2071" i="1" s="1"/>
  <c r="W2072" i="1"/>
  <c r="X2072" i="1" s="1"/>
  <c r="W2073" i="1"/>
  <c r="X2073" i="1" s="1"/>
  <c r="W2074" i="1"/>
  <c r="X2074" i="1" s="1"/>
  <c r="W2075" i="1"/>
  <c r="X2075" i="1" s="1"/>
  <c r="W2076" i="1"/>
  <c r="X2076" i="1" s="1"/>
  <c r="W2077" i="1"/>
  <c r="X2077" i="1" s="1"/>
  <c r="W2078" i="1"/>
  <c r="X2078" i="1" s="1"/>
  <c r="W2079" i="1"/>
  <c r="X2079" i="1" s="1"/>
  <c r="W2080" i="1"/>
  <c r="X2080" i="1" s="1"/>
  <c r="W2081" i="1"/>
  <c r="X2081" i="1" s="1"/>
  <c r="W2082" i="1"/>
  <c r="X2082" i="1" s="1"/>
  <c r="W2083" i="1"/>
  <c r="X2083" i="1" s="1"/>
  <c r="W2084" i="1"/>
  <c r="X2084" i="1" s="1"/>
  <c r="W2085" i="1"/>
  <c r="X2085" i="1" s="1"/>
  <c r="W2086" i="1"/>
  <c r="X2086" i="1" s="1"/>
  <c r="W2087" i="1"/>
  <c r="X2087" i="1" s="1"/>
  <c r="W2088" i="1"/>
  <c r="X2088" i="1" s="1"/>
  <c r="W2089" i="1"/>
  <c r="X2089" i="1" s="1"/>
  <c r="W2090" i="1"/>
  <c r="X2090" i="1" s="1"/>
  <c r="W2091" i="1"/>
  <c r="X2091" i="1" s="1"/>
  <c r="W2092" i="1"/>
  <c r="X2092" i="1" s="1"/>
  <c r="W2093" i="1"/>
  <c r="X2093" i="1" s="1"/>
  <c r="W2094" i="1"/>
  <c r="X2094" i="1" s="1"/>
  <c r="W2095" i="1"/>
  <c r="X2095" i="1" s="1"/>
  <c r="W2096" i="1"/>
  <c r="X2096" i="1" s="1"/>
  <c r="W2097" i="1"/>
  <c r="X2097" i="1" s="1"/>
  <c r="W2098" i="1"/>
  <c r="X2098" i="1" s="1"/>
  <c r="W2099" i="1"/>
  <c r="X2099" i="1" s="1"/>
  <c r="W2100" i="1"/>
  <c r="X2100" i="1" s="1"/>
  <c r="W2101" i="1"/>
  <c r="X2101" i="1" s="1"/>
  <c r="W2102" i="1"/>
  <c r="X2102" i="1" s="1"/>
  <c r="W2103" i="1"/>
  <c r="X2103" i="1" s="1"/>
  <c r="W2104" i="1"/>
  <c r="X2104" i="1" s="1"/>
  <c r="W2105" i="1"/>
  <c r="X2105" i="1" s="1"/>
  <c r="W2106" i="1"/>
  <c r="X2106" i="1" s="1"/>
  <c r="W2107" i="1"/>
  <c r="X2107" i="1" s="1"/>
  <c r="W2108" i="1"/>
  <c r="X2108" i="1" s="1"/>
  <c r="W2109" i="1"/>
  <c r="X2109" i="1" s="1"/>
  <c r="W2110" i="1"/>
  <c r="X2110" i="1" s="1"/>
  <c r="W2111" i="1"/>
  <c r="X2111" i="1" s="1"/>
  <c r="W2112" i="1"/>
  <c r="X2112" i="1" s="1"/>
  <c r="W2113" i="1"/>
  <c r="X2113" i="1" s="1"/>
  <c r="W2114" i="1"/>
  <c r="X2114" i="1" s="1"/>
  <c r="W2115" i="1"/>
  <c r="X2115" i="1" s="1"/>
  <c r="W2116" i="1"/>
  <c r="X2116" i="1" s="1"/>
  <c r="W2117" i="1"/>
  <c r="X2117" i="1" s="1"/>
  <c r="W2118" i="1"/>
  <c r="X2118" i="1" s="1"/>
  <c r="W2119" i="1"/>
  <c r="X2119" i="1" s="1"/>
  <c r="W2120" i="1"/>
  <c r="X2120" i="1" s="1"/>
  <c r="W2121" i="1"/>
  <c r="X2121" i="1" s="1"/>
  <c r="W2122" i="1"/>
  <c r="X2122" i="1" s="1"/>
  <c r="W2123" i="1"/>
  <c r="X2123" i="1" s="1"/>
  <c r="W2124" i="1"/>
  <c r="X2124" i="1" s="1"/>
  <c r="W2125" i="1"/>
  <c r="X2125" i="1" s="1"/>
  <c r="W2126" i="1"/>
  <c r="X2126" i="1" s="1"/>
  <c r="W2127" i="1"/>
  <c r="X2127" i="1" s="1"/>
  <c r="W2128" i="1"/>
  <c r="X2128" i="1" s="1"/>
  <c r="W2129" i="1"/>
  <c r="X2129" i="1" s="1"/>
  <c r="W2130" i="1"/>
  <c r="X2130" i="1" s="1"/>
  <c r="W2131" i="1"/>
  <c r="X2131" i="1" s="1"/>
  <c r="W2132" i="1"/>
  <c r="X2132" i="1" s="1"/>
  <c r="W2133" i="1"/>
  <c r="X2133" i="1" s="1"/>
  <c r="W2134" i="1"/>
  <c r="X2134" i="1" s="1"/>
  <c r="W2135" i="1"/>
  <c r="X2135" i="1" s="1"/>
  <c r="W2136" i="1"/>
  <c r="X2136" i="1" s="1"/>
  <c r="W2137" i="1"/>
  <c r="X2137" i="1" s="1"/>
  <c r="W2138" i="1"/>
  <c r="X2138" i="1" s="1"/>
  <c r="W2139" i="1"/>
  <c r="X2139" i="1" s="1"/>
  <c r="W2140" i="1"/>
  <c r="X2140" i="1" s="1"/>
  <c r="W2141" i="1"/>
  <c r="X2141" i="1" s="1"/>
  <c r="W2142" i="1"/>
  <c r="X2142" i="1" s="1"/>
  <c r="W2143" i="1"/>
  <c r="X2143" i="1" s="1"/>
  <c r="W2144" i="1"/>
  <c r="X2144" i="1" s="1"/>
  <c r="W2145" i="1"/>
  <c r="X2145" i="1" s="1"/>
  <c r="W2146" i="1"/>
  <c r="X2146" i="1" s="1"/>
  <c r="W2147" i="1"/>
  <c r="X2147" i="1" s="1"/>
  <c r="W2148" i="1"/>
  <c r="X2148" i="1" s="1"/>
  <c r="W2149" i="1"/>
  <c r="X2149" i="1" s="1"/>
  <c r="W2150" i="1"/>
  <c r="X2150" i="1" s="1"/>
  <c r="W2151" i="1"/>
  <c r="X2151" i="1" s="1"/>
  <c r="W2152" i="1"/>
  <c r="X2152" i="1" s="1"/>
  <c r="W2153" i="1"/>
  <c r="X2153" i="1" s="1"/>
  <c r="W2154" i="1"/>
  <c r="X2154" i="1" s="1"/>
  <c r="W2155" i="1"/>
  <c r="X2155" i="1" s="1"/>
  <c r="W2156" i="1"/>
  <c r="X2156" i="1" s="1"/>
  <c r="W2157" i="1"/>
  <c r="X2157" i="1" s="1"/>
  <c r="W2158" i="1"/>
  <c r="X2158" i="1" s="1"/>
  <c r="W2159" i="1"/>
  <c r="X2159" i="1" s="1"/>
  <c r="W2160" i="1"/>
  <c r="X2160" i="1" s="1"/>
  <c r="W2161" i="1"/>
  <c r="X2161" i="1" s="1"/>
  <c r="W2162" i="1"/>
  <c r="X2162" i="1" s="1"/>
  <c r="W2163" i="1"/>
  <c r="X2163" i="1" s="1"/>
  <c r="W2164" i="1"/>
  <c r="X2164" i="1" s="1"/>
  <c r="W2165" i="1"/>
  <c r="X2165" i="1" s="1"/>
  <c r="W2166" i="1"/>
  <c r="X2166" i="1" s="1"/>
  <c r="W2167" i="1"/>
  <c r="X2167" i="1" s="1"/>
  <c r="W2168" i="1"/>
  <c r="X2168" i="1" s="1"/>
  <c r="W2169" i="1"/>
  <c r="X2169" i="1" s="1"/>
  <c r="W2170" i="1"/>
  <c r="X2170" i="1" s="1"/>
  <c r="W2171" i="1"/>
  <c r="X2171" i="1" s="1"/>
  <c r="W2172" i="1"/>
  <c r="X2172" i="1" s="1"/>
  <c r="W2173" i="1"/>
  <c r="X2173" i="1" s="1"/>
  <c r="W2174" i="1"/>
  <c r="X2174" i="1" s="1"/>
  <c r="W2175" i="1"/>
  <c r="X2175" i="1" s="1"/>
  <c r="W2176" i="1"/>
  <c r="X2176" i="1" s="1"/>
  <c r="W2177" i="1"/>
  <c r="X2177" i="1" s="1"/>
  <c r="W2178" i="1"/>
  <c r="X2178" i="1" s="1"/>
  <c r="W2179" i="1"/>
  <c r="X2179" i="1" s="1"/>
  <c r="W2180" i="1"/>
  <c r="X2180" i="1" s="1"/>
  <c r="W2181" i="1"/>
  <c r="X2181" i="1" s="1"/>
  <c r="W2182" i="1"/>
  <c r="X2182" i="1" s="1"/>
  <c r="W2183" i="1"/>
  <c r="X2183" i="1" s="1"/>
  <c r="W2184" i="1"/>
  <c r="X2184" i="1" s="1"/>
  <c r="W2185" i="1"/>
  <c r="X2185" i="1" s="1"/>
  <c r="W2186" i="1"/>
  <c r="X2186" i="1" s="1"/>
  <c r="W2187" i="1"/>
  <c r="X2187" i="1" s="1"/>
  <c r="W2188" i="1"/>
  <c r="X2188" i="1" s="1"/>
  <c r="W2189" i="1"/>
  <c r="X2189" i="1" s="1"/>
  <c r="W2190" i="1"/>
  <c r="X2190" i="1" s="1"/>
  <c r="W2191" i="1"/>
  <c r="X2191" i="1" s="1"/>
  <c r="W2192" i="1"/>
  <c r="X2192" i="1" s="1"/>
  <c r="W2193" i="1"/>
  <c r="X2193" i="1" s="1"/>
  <c r="W2194" i="1"/>
  <c r="X2194" i="1" s="1"/>
  <c r="W2195" i="1"/>
  <c r="X2195" i="1" s="1"/>
  <c r="W2196" i="1"/>
  <c r="X2196" i="1" s="1"/>
  <c r="W2197" i="1"/>
  <c r="X2197" i="1" s="1"/>
  <c r="W2198" i="1"/>
  <c r="X2198" i="1" s="1"/>
  <c r="W2199" i="1"/>
  <c r="X2199" i="1" s="1"/>
  <c r="W2200" i="1"/>
  <c r="X2200" i="1" s="1"/>
  <c r="W2201" i="1"/>
  <c r="X2201" i="1" s="1"/>
  <c r="W2202" i="1"/>
  <c r="X2202" i="1" s="1"/>
  <c r="W2203" i="1"/>
  <c r="X2203" i="1" s="1"/>
  <c r="W2204" i="1"/>
  <c r="X2204" i="1" s="1"/>
  <c r="W2205" i="1"/>
  <c r="X2205" i="1" s="1"/>
  <c r="W2206" i="1"/>
  <c r="X2206" i="1" s="1"/>
  <c r="W2207" i="1"/>
  <c r="X2207" i="1" s="1"/>
  <c r="W2208" i="1"/>
  <c r="X2208" i="1" s="1"/>
  <c r="W2209" i="1"/>
  <c r="X2209" i="1" s="1"/>
  <c r="W2210" i="1"/>
  <c r="X2210" i="1" s="1"/>
  <c r="W2211" i="1"/>
  <c r="X2211" i="1" s="1"/>
  <c r="W2212" i="1"/>
  <c r="X2212" i="1" s="1"/>
  <c r="W2213" i="1"/>
  <c r="X2213" i="1" s="1"/>
  <c r="W2214" i="1"/>
  <c r="X2214" i="1" s="1"/>
  <c r="W2215" i="1"/>
  <c r="X2215" i="1" s="1"/>
  <c r="W2216" i="1"/>
  <c r="X2216" i="1" s="1"/>
  <c r="W2217" i="1"/>
  <c r="X2217" i="1" s="1"/>
  <c r="W2218" i="1"/>
  <c r="X2218" i="1" s="1"/>
  <c r="W2219" i="1"/>
  <c r="X2219" i="1" s="1"/>
  <c r="W2220" i="1"/>
  <c r="X2220" i="1" s="1"/>
  <c r="W2221" i="1"/>
  <c r="X2221" i="1" s="1"/>
  <c r="W2222" i="1"/>
  <c r="X2222" i="1" s="1"/>
  <c r="W2223" i="1"/>
  <c r="X2223" i="1" s="1"/>
  <c r="W2224" i="1"/>
  <c r="X2224" i="1" s="1"/>
  <c r="W2225" i="1"/>
  <c r="X2225" i="1" s="1"/>
  <c r="W2226" i="1"/>
  <c r="X2226" i="1" s="1"/>
  <c r="W2227" i="1"/>
  <c r="X2227" i="1" s="1"/>
  <c r="W2228" i="1"/>
  <c r="X2228" i="1" s="1"/>
  <c r="W2229" i="1"/>
  <c r="X2229" i="1" s="1"/>
  <c r="W2230" i="1"/>
  <c r="X2230" i="1" s="1"/>
  <c r="W2231" i="1"/>
  <c r="X2231" i="1" s="1"/>
  <c r="W2232" i="1"/>
  <c r="X2232" i="1" s="1"/>
  <c r="W2233" i="1"/>
  <c r="X2233" i="1" s="1"/>
  <c r="W2234" i="1"/>
  <c r="X2234" i="1" s="1"/>
  <c r="W2235" i="1"/>
  <c r="X2235" i="1" s="1"/>
  <c r="W2236" i="1"/>
  <c r="X2236" i="1" s="1"/>
  <c r="W2237" i="1"/>
  <c r="X2237" i="1" s="1"/>
  <c r="W2238" i="1"/>
  <c r="X2238" i="1" s="1"/>
  <c r="W2239" i="1"/>
  <c r="X2239" i="1" s="1"/>
  <c r="W2240" i="1"/>
  <c r="X2240" i="1" s="1"/>
  <c r="W2241" i="1"/>
  <c r="X2241" i="1" s="1"/>
  <c r="W2242" i="1"/>
  <c r="X2242" i="1" s="1"/>
  <c r="W2243" i="1"/>
  <c r="X2243" i="1" s="1"/>
  <c r="W2244" i="1"/>
  <c r="X2244" i="1" s="1"/>
  <c r="W2245" i="1"/>
  <c r="X2245" i="1" s="1"/>
  <c r="W2246" i="1"/>
  <c r="X2246" i="1" s="1"/>
  <c r="W2247" i="1"/>
  <c r="X2247" i="1" s="1"/>
  <c r="W2248" i="1"/>
  <c r="X2248" i="1" s="1"/>
  <c r="W2249" i="1"/>
  <c r="X2249" i="1" s="1"/>
  <c r="W2250" i="1"/>
  <c r="X2250" i="1" s="1"/>
  <c r="W2251" i="1"/>
  <c r="X2251" i="1" s="1"/>
  <c r="W2252" i="1"/>
  <c r="X2252" i="1" s="1"/>
  <c r="W2253" i="1"/>
  <c r="X2253" i="1" s="1"/>
  <c r="W2254" i="1"/>
  <c r="X2254" i="1" s="1"/>
  <c r="W2255" i="1"/>
  <c r="X2255" i="1" s="1"/>
  <c r="W2256" i="1"/>
  <c r="X2256" i="1" s="1"/>
  <c r="W2257" i="1"/>
  <c r="X2257" i="1" s="1"/>
  <c r="W2258" i="1"/>
  <c r="X2258" i="1" s="1"/>
  <c r="W2259" i="1"/>
  <c r="X2259" i="1" s="1"/>
  <c r="W2260" i="1"/>
  <c r="X2260" i="1" s="1"/>
  <c r="W2261" i="1"/>
  <c r="X2261" i="1" s="1"/>
  <c r="W2262" i="1"/>
  <c r="X2262" i="1" s="1"/>
  <c r="W2263" i="1"/>
  <c r="X2263" i="1" s="1"/>
  <c r="W2264" i="1"/>
  <c r="X2264" i="1" s="1"/>
  <c r="W2265" i="1"/>
  <c r="X2265" i="1" s="1"/>
  <c r="W2266" i="1"/>
  <c r="X2266" i="1" s="1"/>
  <c r="W2267" i="1"/>
  <c r="X2267" i="1" s="1"/>
  <c r="W2268" i="1"/>
  <c r="X2268" i="1" s="1"/>
  <c r="W2269" i="1"/>
  <c r="X2269" i="1" s="1"/>
  <c r="W2270" i="1"/>
  <c r="X2270" i="1" s="1"/>
  <c r="W2271" i="1"/>
  <c r="X2271" i="1" s="1"/>
  <c r="W2272" i="1"/>
  <c r="X2272" i="1" s="1"/>
  <c r="W2273" i="1"/>
  <c r="X2273" i="1" s="1"/>
  <c r="W2274" i="1"/>
  <c r="X2274" i="1" s="1"/>
  <c r="W2275" i="1"/>
  <c r="X2275" i="1" s="1"/>
  <c r="W2276" i="1"/>
  <c r="X2276" i="1" s="1"/>
  <c r="W2277" i="1"/>
  <c r="X2277" i="1" s="1"/>
  <c r="W2278" i="1"/>
  <c r="X2278" i="1" s="1"/>
  <c r="W2279" i="1"/>
  <c r="X2279" i="1" s="1"/>
  <c r="W2280" i="1"/>
  <c r="X2280" i="1" s="1"/>
  <c r="W2281" i="1"/>
  <c r="X2281" i="1" s="1"/>
  <c r="W2282" i="1"/>
  <c r="X2282" i="1" s="1"/>
  <c r="W2283" i="1"/>
  <c r="X2283" i="1" s="1"/>
  <c r="W2284" i="1"/>
  <c r="X2284" i="1" s="1"/>
  <c r="W2285" i="1"/>
  <c r="X2285" i="1" s="1"/>
  <c r="W2286" i="1"/>
  <c r="X2286" i="1" s="1"/>
  <c r="W2287" i="1"/>
  <c r="X2287" i="1" s="1"/>
  <c r="W2288" i="1"/>
  <c r="X2288" i="1" s="1"/>
  <c r="W2289" i="1"/>
  <c r="X2289" i="1" s="1"/>
  <c r="W2290" i="1"/>
  <c r="X2290" i="1" s="1"/>
  <c r="W2291" i="1"/>
  <c r="X2291" i="1" s="1"/>
  <c r="W2292" i="1"/>
  <c r="X2292" i="1" s="1"/>
  <c r="W2293" i="1"/>
  <c r="X2293" i="1" s="1"/>
  <c r="W2294" i="1"/>
  <c r="X2294" i="1" s="1"/>
  <c r="W2295" i="1"/>
  <c r="X2295" i="1" s="1"/>
  <c r="W2296" i="1"/>
  <c r="X2296" i="1" s="1"/>
  <c r="W2297" i="1"/>
  <c r="X2297" i="1" s="1"/>
  <c r="W2298" i="1"/>
  <c r="X2298" i="1" s="1"/>
  <c r="W2299" i="1"/>
  <c r="X2299" i="1" s="1"/>
  <c r="W2300" i="1"/>
  <c r="X2300" i="1" s="1"/>
  <c r="W2301" i="1"/>
  <c r="X2301" i="1" s="1"/>
  <c r="W2302" i="1"/>
  <c r="X2302" i="1" s="1"/>
  <c r="W2303" i="1"/>
  <c r="X2303" i="1" s="1"/>
  <c r="W2304" i="1"/>
  <c r="X2304" i="1" s="1"/>
  <c r="W2305" i="1"/>
  <c r="X2305" i="1" s="1"/>
  <c r="W2306" i="1"/>
  <c r="X2306" i="1" s="1"/>
  <c r="W2307" i="1"/>
  <c r="X2307" i="1" s="1"/>
  <c r="W2308" i="1"/>
  <c r="X2308" i="1" s="1"/>
  <c r="W2309" i="1"/>
  <c r="X2309" i="1" s="1"/>
  <c r="W2310" i="1"/>
  <c r="X2310" i="1" s="1"/>
  <c r="W2311" i="1"/>
  <c r="X2311" i="1" s="1"/>
  <c r="W2312" i="1"/>
  <c r="X2312" i="1" s="1"/>
  <c r="W2313" i="1"/>
  <c r="X2313" i="1" s="1"/>
  <c r="W2314" i="1"/>
  <c r="X2314" i="1" s="1"/>
  <c r="W2315" i="1"/>
  <c r="X2315" i="1" s="1"/>
  <c r="W2316" i="1"/>
  <c r="X2316" i="1" s="1"/>
  <c r="W2317" i="1"/>
  <c r="X2317" i="1" s="1"/>
  <c r="W2318" i="1"/>
  <c r="X2318" i="1" s="1"/>
  <c r="W2319" i="1"/>
  <c r="X2319" i="1" s="1"/>
  <c r="W2320" i="1"/>
  <c r="X2320" i="1" s="1"/>
  <c r="W2321" i="1"/>
  <c r="X2321" i="1" s="1"/>
  <c r="W2322" i="1"/>
  <c r="X2322" i="1" s="1"/>
  <c r="W2323" i="1"/>
  <c r="X2323" i="1" s="1"/>
  <c r="W2324" i="1"/>
  <c r="X2324" i="1" s="1"/>
  <c r="W2325" i="1"/>
  <c r="X2325" i="1" s="1"/>
  <c r="W2326" i="1"/>
  <c r="X2326" i="1" s="1"/>
  <c r="W2327" i="1"/>
  <c r="X2327" i="1" s="1"/>
  <c r="W2328" i="1"/>
  <c r="X2328" i="1" s="1"/>
  <c r="W2329" i="1"/>
  <c r="X2329" i="1" s="1"/>
  <c r="W2330" i="1"/>
  <c r="X2330" i="1" s="1"/>
  <c r="W2331" i="1"/>
  <c r="X2331" i="1" s="1"/>
  <c r="W2332" i="1"/>
  <c r="X2332" i="1" s="1"/>
  <c r="W2333" i="1"/>
  <c r="X2333" i="1" s="1"/>
  <c r="W2334" i="1"/>
  <c r="X2334" i="1" s="1"/>
  <c r="W2335" i="1"/>
  <c r="X2335" i="1" s="1"/>
  <c r="W2336" i="1"/>
  <c r="X2336" i="1" s="1"/>
  <c r="W2337" i="1"/>
  <c r="X2337" i="1" s="1"/>
  <c r="W2338" i="1"/>
  <c r="X2338" i="1" s="1"/>
  <c r="W2339" i="1"/>
  <c r="X2339" i="1" s="1"/>
  <c r="W2340" i="1"/>
  <c r="X2340" i="1" s="1"/>
  <c r="W2341" i="1"/>
  <c r="X2341" i="1" s="1"/>
  <c r="W2342" i="1"/>
  <c r="X2342" i="1" s="1"/>
  <c r="W2343" i="1"/>
  <c r="X2343" i="1" s="1"/>
  <c r="W2344" i="1"/>
  <c r="X2344" i="1" s="1"/>
  <c r="W2345" i="1"/>
  <c r="X2345" i="1" s="1"/>
  <c r="W2346" i="1"/>
  <c r="X2346" i="1" s="1"/>
  <c r="W2347" i="1"/>
  <c r="X2347" i="1" s="1"/>
  <c r="W2348" i="1"/>
  <c r="X2348" i="1" s="1"/>
  <c r="W2349" i="1"/>
  <c r="X2349" i="1" s="1"/>
  <c r="W2350" i="1"/>
  <c r="X2350" i="1" s="1"/>
  <c r="W2351" i="1"/>
  <c r="X2351" i="1" s="1"/>
  <c r="W2352" i="1"/>
  <c r="X2352" i="1" s="1"/>
  <c r="W2353" i="1"/>
  <c r="X2353" i="1" s="1"/>
  <c r="W2354" i="1"/>
  <c r="X2354" i="1" s="1"/>
  <c r="W2355" i="1"/>
  <c r="X2355" i="1" s="1"/>
  <c r="W2356" i="1"/>
  <c r="X2356" i="1" s="1"/>
  <c r="W2357" i="1"/>
  <c r="X2357" i="1" s="1"/>
  <c r="W2358" i="1"/>
  <c r="X2358" i="1" s="1"/>
  <c r="W2359" i="1"/>
  <c r="X2359" i="1" s="1"/>
  <c r="W2360" i="1"/>
  <c r="X2360" i="1" s="1"/>
  <c r="W2361" i="1"/>
  <c r="X2361" i="1" s="1"/>
  <c r="W2362" i="1"/>
  <c r="X2362" i="1" s="1"/>
  <c r="W2363" i="1"/>
  <c r="X2363" i="1" s="1"/>
  <c r="W2364" i="1"/>
  <c r="X2364" i="1" s="1"/>
  <c r="W2365" i="1"/>
  <c r="X2365" i="1" s="1"/>
  <c r="W2366" i="1"/>
  <c r="X2366" i="1" s="1"/>
  <c r="W2367" i="1"/>
  <c r="X2367" i="1" s="1"/>
  <c r="W2368" i="1"/>
  <c r="X2368" i="1" s="1"/>
  <c r="W2369" i="1"/>
  <c r="X2369" i="1" s="1"/>
  <c r="W2370" i="1"/>
  <c r="X2370" i="1" s="1"/>
  <c r="W2371" i="1"/>
  <c r="X2371" i="1" s="1"/>
  <c r="W2372" i="1"/>
  <c r="X2372" i="1" s="1"/>
  <c r="W2373" i="1"/>
  <c r="X2373" i="1" s="1"/>
  <c r="W2374" i="1"/>
  <c r="X2374" i="1" s="1"/>
  <c r="W2375" i="1"/>
  <c r="X2375" i="1" s="1"/>
  <c r="W2376" i="1"/>
  <c r="X2376" i="1" s="1"/>
  <c r="W2377" i="1"/>
  <c r="X2377" i="1" s="1"/>
  <c r="W2378" i="1"/>
  <c r="X2378" i="1" s="1"/>
  <c r="W2379" i="1"/>
  <c r="X2379" i="1" s="1"/>
  <c r="W2380" i="1"/>
  <c r="X2380" i="1" s="1"/>
  <c r="W2381" i="1"/>
  <c r="X2381" i="1" s="1"/>
  <c r="W2382" i="1"/>
  <c r="X2382" i="1" s="1"/>
  <c r="W2383" i="1"/>
  <c r="X2383" i="1" s="1"/>
  <c r="W2384" i="1"/>
  <c r="X2384" i="1" s="1"/>
  <c r="W2385" i="1"/>
  <c r="X2385" i="1" s="1"/>
  <c r="W2386" i="1"/>
  <c r="X2386" i="1" s="1"/>
  <c r="W2387" i="1"/>
  <c r="X2387" i="1" s="1"/>
  <c r="W2388" i="1"/>
  <c r="X2388" i="1" s="1"/>
  <c r="W2389" i="1"/>
  <c r="X2389" i="1" s="1"/>
  <c r="W2390" i="1"/>
  <c r="X2390" i="1" s="1"/>
  <c r="W2391" i="1"/>
  <c r="X2391" i="1" s="1"/>
  <c r="W2392" i="1"/>
  <c r="X2392" i="1" s="1"/>
  <c r="W2393" i="1"/>
  <c r="X2393" i="1" s="1"/>
  <c r="W2394" i="1"/>
  <c r="X2394" i="1" s="1"/>
  <c r="W2395" i="1"/>
  <c r="X2395" i="1" s="1"/>
  <c r="W2396" i="1"/>
  <c r="X2396" i="1" s="1"/>
  <c r="W2397" i="1"/>
  <c r="X2397" i="1" s="1"/>
  <c r="W2398" i="1"/>
  <c r="X2398" i="1" s="1"/>
  <c r="W2399" i="1"/>
  <c r="X2399" i="1" s="1"/>
  <c r="W2400" i="1"/>
  <c r="X2400" i="1" s="1"/>
  <c r="W2401" i="1"/>
  <c r="X2401" i="1" s="1"/>
  <c r="W2402" i="1"/>
  <c r="X2402" i="1" s="1"/>
  <c r="W2403" i="1"/>
  <c r="X2403" i="1" s="1"/>
  <c r="W2404" i="1"/>
  <c r="X2404" i="1" s="1"/>
  <c r="W2405" i="1"/>
  <c r="X2405" i="1" s="1"/>
  <c r="W2406" i="1"/>
  <c r="X2406" i="1" s="1"/>
  <c r="W2407" i="1"/>
  <c r="X2407" i="1" s="1"/>
  <c r="W2408" i="1"/>
  <c r="X2408" i="1" s="1"/>
  <c r="W2409" i="1"/>
  <c r="X2409" i="1" s="1"/>
  <c r="W2410" i="1"/>
  <c r="X2410" i="1" s="1"/>
  <c r="W2411" i="1"/>
  <c r="X2411" i="1" s="1"/>
  <c r="W2412" i="1"/>
  <c r="X2412" i="1" s="1"/>
  <c r="W2413" i="1"/>
  <c r="X2413" i="1" s="1"/>
  <c r="W2414" i="1"/>
  <c r="X2414" i="1" s="1"/>
  <c r="W2415" i="1"/>
  <c r="X2415" i="1" s="1"/>
  <c r="W2416" i="1"/>
  <c r="X2416" i="1" s="1"/>
  <c r="W2417" i="1"/>
  <c r="X2417" i="1" s="1"/>
  <c r="W2418" i="1"/>
  <c r="X2418" i="1" s="1"/>
  <c r="W2419" i="1"/>
  <c r="X2419" i="1" s="1"/>
  <c r="W2420" i="1"/>
  <c r="X2420" i="1" s="1"/>
  <c r="W2421" i="1"/>
  <c r="X2421" i="1" s="1"/>
  <c r="W2422" i="1"/>
  <c r="X2422" i="1" s="1"/>
  <c r="W2423" i="1"/>
  <c r="X2423" i="1" s="1"/>
  <c r="W2424" i="1"/>
  <c r="X2424" i="1" s="1"/>
  <c r="W2425" i="1"/>
  <c r="X2425" i="1" s="1"/>
  <c r="W2426" i="1"/>
  <c r="X2426" i="1" s="1"/>
  <c r="W2427" i="1"/>
  <c r="X2427" i="1" s="1"/>
  <c r="W2428" i="1"/>
  <c r="X2428" i="1" s="1"/>
  <c r="W2429" i="1"/>
  <c r="X2429" i="1" s="1"/>
  <c r="W2430" i="1"/>
  <c r="X2430" i="1" s="1"/>
  <c r="W2431" i="1"/>
  <c r="X2431" i="1" s="1"/>
  <c r="W2432" i="1"/>
  <c r="X2432" i="1" s="1"/>
  <c r="W2433" i="1"/>
  <c r="X2433" i="1" s="1"/>
  <c r="W2434" i="1"/>
  <c r="X2434" i="1" s="1"/>
  <c r="W2435" i="1"/>
  <c r="X2435" i="1" s="1"/>
  <c r="W2436" i="1"/>
  <c r="X2436" i="1" s="1"/>
  <c r="W2437" i="1"/>
  <c r="X2437" i="1" s="1"/>
  <c r="W2438" i="1"/>
  <c r="X2438" i="1" s="1"/>
  <c r="W2439" i="1"/>
  <c r="X2439" i="1" s="1"/>
  <c r="W2440" i="1"/>
  <c r="X2440" i="1" s="1"/>
  <c r="W2441" i="1"/>
  <c r="X2441" i="1" s="1"/>
  <c r="W2442" i="1"/>
  <c r="X2442" i="1" s="1"/>
  <c r="W2443" i="1"/>
  <c r="X2443" i="1" s="1"/>
  <c r="W2444" i="1"/>
  <c r="X2444" i="1" s="1"/>
  <c r="W2445" i="1"/>
  <c r="X2445" i="1" s="1"/>
  <c r="W2446" i="1"/>
  <c r="X2446" i="1" s="1"/>
  <c r="W2447" i="1"/>
  <c r="X2447" i="1" s="1"/>
  <c r="W2448" i="1"/>
  <c r="X2448" i="1" s="1"/>
  <c r="W2449" i="1"/>
  <c r="X2449" i="1" s="1"/>
  <c r="W2450" i="1"/>
  <c r="X2450" i="1" s="1"/>
  <c r="W2451" i="1"/>
  <c r="X2451" i="1" s="1"/>
  <c r="W2452" i="1"/>
  <c r="X2452" i="1" s="1"/>
  <c r="W2453" i="1"/>
  <c r="X2453" i="1" s="1"/>
  <c r="W2454" i="1"/>
  <c r="X2454" i="1" s="1"/>
  <c r="W2455" i="1"/>
  <c r="X2455" i="1" s="1"/>
  <c r="W2456" i="1"/>
  <c r="X2456" i="1" s="1"/>
  <c r="W2457" i="1"/>
  <c r="X2457" i="1" s="1"/>
  <c r="W2458" i="1"/>
  <c r="X2458" i="1" s="1"/>
  <c r="W2459" i="1"/>
  <c r="X2459" i="1" s="1"/>
  <c r="W2460" i="1"/>
  <c r="X2460" i="1" s="1"/>
  <c r="W2461" i="1"/>
  <c r="X2461" i="1" s="1"/>
  <c r="W2462" i="1"/>
  <c r="X2462" i="1" s="1"/>
  <c r="W2463" i="1"/>
  <c r="X2463" i="1" s="1"/>
  <c r="W2464" i="1"/>
  <c r="X2464" i="1" s="1"/>
  <c r="W2465" i="1"/>
  <c r="X2465" i="1" s="1"/>
  <c r="W2466" i="1"/>
  <c r="X2466" i="1" s="1"/>
  <c r="W2467" i="1"/>
  <c r="X2467" i="1" s="1"/>
  <c r="W2468" i="1"/>
  <c r="X2468" i="1" s="1"/>
  <c r="W2469" i="1"/>
  <c r="X2469" i="1" s="1"/>
  <c r="W2470" i="1"/>
  <c r="X2470" i="1" s="1"/>
  <c r="W2471" i="1"/>
  <c r="X2471" i="1" s="1"/>
  <c r="W2472" i="1"/>
  <c r="X2472" i="1" s="1"/>
  <c r="W2473" i="1"/>
  <c r="X2473" i="1" s="1"/>
  <c r="W2474" i="1"/>
  <c r="X2474" i="1" s="1"/>
  <c r="W2475" i="1"/>
  <c r="X2475" i="1" s="1"/>
  <c r="W2476" i="1"/>
  <c r="X2476" i="1" s="1"/>
  <c r="W2477" i="1"/>
  <c r="X2477" i="1" s="1"/>
  <c r="W2478" i="1"/>
  <c r="X2478" i="1" s="1"/>
  <c r="W2479" i="1"/>
  <c r="X2479" i="1" s="1"/>
  <c r="W2480" i="1"/>
  <c r="X2480" i="1" s="1"/>
  <c r="W2481" i="1"/>
  <c r="X2481" i="1" s="1"/>
  <c r="W2482" i="1"/>
  <c r="X2482" i="1" s="1"/>
  <c r="W2483" i="1"/>
  <c r="X2483" i="1" s="1"/>
  <c r="W2484" i="1"/>
  <c r="X2484" i="1" s="1"/>
  <c r="W2485" i="1"/>
  <c r="X2485" i="1" s="1"/>
  <c r="W2486" i="1"/>
  <c r="X2486" i="1" s="1"/>
  <c r="W2487" i="1"/>
  <c r="X2487" i="1" s="1"/>
  <c r="W2488" i="1"/>
  <c r="X2488" i="1" s="1"/>
  <c r="W2489" i="1"/>
  <c r="X2489" i="1" s="1"/>
  <c r="W2490" i="1"/>
  <c r="X2490" i="1" s="1"/>
  <c r="W2491" i="1"/>
  <c r="X2491" i="1" s="1"/>
  <c r="W2492" i="1"/>
  <c r="X2492" i="1" s="1"/>
  <c r="W2493" i="1"/>
  <c r="X2493" i="1" s="1"/>
  <c r="W2494" i="1"/>
  <c r="X2494" i="1" s="1"/>
  <c r="W2495" i="1"/>
  <c r="X2495" i="1" s="1"/>
  <c r="W2496" i="1"/>
  <c r="X2496" i="1" s="1"/>
  <c r="W2497" i="1"/>
  <c r="X2497" i="1" s="1"/>
  <c r="W2498" i="1"/>
  <c r="X2498" i="1" s="1"/>
  <c r="W2499" i="1"/>
  <c r="X2499" i="1" s="1"/>
  <c r="W2500" i="1"/>
  <c r="X2500" i="1" s="1"/>
  <c r="W2501" i="1"/>
  <c r="X2501" i="1" s="1"/>
  <c r="W2502" i="1"/>
  <c r="X2502" i="1" s="1"/>
  <c r="W2503" i="1"/>
  <c r="X2503" i="1" s="1"/>
  <c r="W2504" i="1"/>
  <c r="X2504" i="1" s="1"/>
  <c r="W2505" i="1"/>
  <c r="X2505" i="1" s="1"/>
  <c r="W2506" i="1"/>
  <c r="X2506" i="1" s="1"/>
  <c r="W2507" i="1"/>
  <c r="X2507" i="1" s="1"/>
  <c r="W2508" i="1"/>
  <c r="X2508" i="1" s="1"/>
  <c r="W2509" i="1"/>
  <c r="X2509" i="1" s="1"/>
  <c r="W2510" i="1"/>
  <c r="X2510" i="1" s="1"/>
  <c r="W2511" i="1"/>
  <c r="X2511" i="1" s="1"/>
  <c r="W2512" i="1"/>
  <c r="X2512" i="1" s="1"/>
  <c r="W2513" i="1"/>
  <c r="X2513" i="1" s="1"/>
  <c r="W2514" i="1"/>
  <c r="X2514" i="1" s="1"/>
  <c r="W2515" i="1"/>
  <c r="X2515" i="1" s="1"/>
  <c r="W2516" i="1"/>
  <c r="X2516" i="1" s="1"/>
  <c r="W2517" i="1"/>
  <c r="X2517" i="1" s="1"/>
  <c r="W2518" i="1"/>
  <c r="X2518" i="1" s="1"/>
  <c r="W2519" i="1"/>
  <c r="X2519" i="1" s="1"/>
  <c r="W2520" i="1"/>
  <c r="X2520" i="1" s="1"/>
  <c r="W2521" i="1"/>
  <c r="X2521" i="1" s="1"/>
  <c r="W2522" i="1"/>
  <c r="X2522" i="1" s="1"/>
  <c r="W2523" i="1"/>
  <c r="X2523" i="1" s="1"/>
  <c r="W2524" i="1"/>
  <c r="X2524" i="1" s="1"/>
  <c r="W2525" i="1"/>
  <c r="X2525" i="1" s="1"/>
  <c r="W2526" i="1"/>
  <c r="X2526" i="1" s="1"/>
  <c r="W2527" i="1"/>
  <c r="X2527" i="1" s="1"/>
  <c r="W2528" i="1"/>
  <c r="X2528" i="1" s="1"/>
  <c r="W2529" i="1"/>
  <c r="X2529" i="1" s="1"/>
  <c r="W2530" i="1"/>
  <c r="X2530" i="1" s="1"/>
  <c r="W2531" i="1"/>
  <c r="X2531" i="1" s="1"/>
  <c r="W2532" i="1"/>
  <c r="X2532" i="1" s="1"/>
  <c r="W2533" i="1"/>
  <c r="X2533" i="1" s="1"/>
  <c r="W2534" i="1"/>
  <c r="X2534" i="1" s="1"/>
  <c r="W2535" i="1"/>
  <c r="X2535" i="1" s="1"/>
  <c r="W2536" i="1"/>
  <c r="X2536" i="1" s="1"/>
  <c r="W2537" i="1"/>
  <c r="X2537" i="1" s="1"/>
  <c r="W2538" i="1"/>
  <c r="X2538" i="1" s="1"/>
  <c r="W2539" i="1"/>
  <c r="X2539" i="1" s="1"/>
  <c r="W2540" i="1"/>
  <c r="X2540" i="1" s="1"/>
  <c r="W2541" i="1"/>
  <c r="X2541" i="1" s="1"/>
  <c r="W2542" i="1"/>
  <c r="X2542" i="1" s="1"/>
  <c r="W2543" i="1"/>
  <c r="X2543" i="1" s="1"/>
  <c r="W2544" i="1"/>
  <c r="X2544" i="1" s="1"/>
  <c r="W2545" i="1"/>
  <c r="X2545" i="1" s="1"/>
  <c r="W2546" i="1"/>
  <c r="X2546" i="1" s="1"/>
  <c r="W2547" i="1"/>
  <c r="X2547" i="1" s="1"/>
  <c r="W2548" i="1"/>
  <c r="X2548" i="1" s="1"/>
  <c r="W2549" i="1"/>
  <c r="X2549" i="1" s="1"/>
  <c r="W2550" i="1"/>
  <c r="X2550" i="1" s="1"/>
  <c r="W2551" i="1"/>
  <c r="X2551" i="1" s="1"/>
  <c r="W2552" i="1"/>
  <c r="X2552" i="1" s="1"/>
  <c r="W2553" i="1"/>
  <c r="X2553" i="1" s="1"/>
  <c r="W2554" i="1"/>
  <c r="X2554" i="1" s="1"/>
  <c r="W2555" i="1"/>
  <c r="X2555" i="1" s="1"/>
  <c r="W2556" i="1"/>
  <c r="X2556" i="1" s="1"/>
  <c r="W2557" i="1"/>
  <c r="X2557" i="1" s="1"/>
  <c r="W2558" i="1"/>
  <c r="X2558" i="1" s="1"/>
  <c r="W2559" i="1"/>
  <c r="X2559" i="1" s="1"/>
  <c r="W2560" i="1"/>
  <c r="X2560" i="1" s="1"/>
  <c r="W2561" i="1"/>
  <c r="X2561" i="1" s="1"/>
  <c r="W2562" i="1"/>
  <c r="X2562" i="1" s="1"/>
  <c r="W2563" i="1"/>
  <c r="X2563" i="1" s="1"/>
  <c r="W2564" i="1"/>
  <c r="X2564" i="1" s="1"/>
  <c r="W2565" i="1"/>
  <c r="X2565" i="1" s="1"/>
  <c r="W2566" i="1"/>
  <c r="X2566" i="1" s="1"/>
  <c r="W2567" i="1"/>
  <c r="X2567" i="1" s="1"/>
  <c r="W2568" i="1"/>
  <c r="X2568" i="1" s="1"/>
  <c r="W2569" i="1"/>
  <c r="X2569" i="1" s="1"/>
  <c r="W2570" i="1"/>
  <c r="X2570" i="1" s="1"/>
  <c r="W2571" i="1"/>
  <c r="X2571" i="1" s="1"/>
  <c r="W2572" i="1"/>
  <c r="X2572" i="1" s="1"/>
  <c r="W2573" i="1"/>
  <c r="X2573" i="1" s="1"/>
  <c r="W2574" i="1"/>
  <c r="X2574" i="1" s="1"/>
  <c r="W2575" i="1"/>
  <c r="X2575" i="1" s="1"/>
  <c r="W2576" i="1"/>
  <c r="X2576" i="1" s="1"/>
  <c r="W2577" i="1"/>
  <c r="X2577" i="1" s="1"/>
  <c r="W2578" i="1"/>
  <c r="X2578" i="1" s="1"/>
  <c r="W2579" i="1"/>
  <c r="X2579" i="1" s="1"/>
  <c r="W2580" i="1"/>
  <c r="X2580" i="1" s="1"/>
  <c r="W2581" i="1"/>
  <c r="X2581" i="1" s="1"/>
  <c r="W2582" i="1"/>
  <c r="X2582" i="1" s="1"/>
  <c r="W2583" i="1"/>
  <c r="X2583" i="1" s="1"/>
  <c r="W2584" i="1"/>
  <c r="X2584" i="1" s="1"/>
  <c r="W2585" i="1"/>
  <c r="X2585" i="1" s="1"/>
  <c r="W2586" i="1"/>
  <c r="X2586" i="1" s="1"/>
  <c r="W2587" i="1"/>
  <c r="X2587" i="1" s="1"/>
  <c r="W2588" i="1"/>
  <c r="X2588" i="1" s="1"/>
  <c r="W2589" i="1"/>
  <c r="X2589" i="1" s="1"/>
  <c r="W2590" i="1"/>
  <c r="X2590" i="1" s="1"/>
  <c r="W2591" i="1"/>
  <c r="X2591" i="1" s="1"/>
  <c r="W2592" i="1"/>
  <c r="X2592" i="1" s="1"/>
  <c r="W2593" i="1"/>
  <c r="X2593" i="1" s="1"/>
  <c r="W2594" i="1"/>
  <c r="X2594" i="1" s="1"/>
  <c r="W2595" i="1"/>
  <c r="X2595" i="1" s="1"/>
  <c r="W2596" i="1"/>
  <c r="X2596" i="1" s="1"/>
  <c r="W2597" i="1"/>
  <c r="X2597" i="1" s="1"/>
  <c r="W2598" i="1"/>
  <c r="X2598" i="1" s="1"/>
  <c r="W2599" i="1"/>
  <c r="X2599" i="1" s="1"/>
  <c r="W2600" i="1"/>
  <c r="X2600" i="1" s="1"/>
  <c r="W2601" i="1"/>
  <c r="X2601" i="1" s="1"/>
  <c r="W2602" i="1"/>
  <c r="X2602" i="1" s="1"/>
  <c r="W2603" i="1"/>
  <c r="X2603" i="1" s="1"/>
  <c r="W2604" i="1"/>
  <c r="X2604" i="1" s="1"/>
  <c r="W2605" i="1"/>
  <c r="X2605" i="1" s="1"/>
  <c r="W2606" i="1"/>
  <c r="X2606" i="1" s="1"/>
  <c r="W2607" i="1"/>
  <c r="X2607" i="1" s="1"/>
  <c r="W2608" i="1"/>
  <c r="X2608" i="1" s="1"/>
  <c r="W2609" i="1"/>
  <c r="X2609" i="1" s="1"/>
  <c r="W2610" i="1"/>
  <c r="X2610" i="1" s="1"/>
  <c r="W2611" i="1"/>
  <c r="X2611" i="1" s="1"/>
  <c r="W2612" i="1"/>
  <c r="X2612" i="1" s="1"/>
  <c r="W2613" i="1"/>
  <c r="X2613" i="1" s="1"/>
  <c r="W2614" i="1"/>
  <c r="X2614" i="1" s="1"/>
  <c r="W2615" i="1"/>
  <c r="X2615" i="1" s="1"/>
  <c r="W2616" i="1"/>
  <c r="X2616" i="1" s="1"/>
  <c r="W2617" i="1"/>
  <c r="X2617" i="1" s="1"/>
  <c r="W2618" i="1"/>
  <c r="X2618" i="1" s="1"/>
  <c r="W2619" i="1"/>
  <c r="X2619" i="1" s="1"/>
  <c r="W2620" i="1"/>
  <c r="X2620" i="1" s="1"/>
  <c r="W2621" i="1"/>
  <c r="X2621" i="1" s="1"/>
  <c r="W2622" i="1"/>
  <c r="X2622" i="1" s="1"/>
  <c r="W2623" i="1"/>
  <c r="X2623" i="1" s="1"/>
  <c r="W2624" i="1"/>
  <c r="X2624" i="1" s="1"/>
  <c r="W2625" i="1"/>
  <c r="X2625" i="1" s="1"/>
  <c r="W2626" i="1"/>
  <c r="X2626" i="1" s="1"/>
  <c r="W2627" i="1"/>
  <c r="X2627" i="1" s="1"/>
  <c r="W2628" i="1"/>
  <c r="X2628" i="1" s="1"/>
  <c r="W2629" i="1"/>
  <c r="X2629" i="1" s="1"/>
  <c r="W2630" i="1"/>
  <c r="X2630" i="1" s="1"/>
  <c r="W2631" i="1"/>
  <c r="X2631" i="1" s="1"/>
  <c r="W2632" i="1"/>
  <c r="X2632" i="1" s="1"/>
  <c r="W2633" i="1"/>
  <c r="X2633" i="1" s="1"/>
  <c r="W2634" i="1"/>
  <c r="X2634" i="1" s="1"/>
  <c r="W2635" i="1"/>
  <c r="X2635" i="1" s="1"/>
  <c r="W2636" i="1"/>
  <c r="X2636" i="1" s="1"/>
  <c r="W2637" i="1"/>
  <c r="X2637" i="1" s="1"/>
  <c r="W2638" i="1"/>
  <c r="X2638" i="1" s="1"/>
  <c r="W2639" i="1"/>
  <c r="X2639" i="1" s="1"/>
  <c r="W2640" i="1"/>
  <c r="X2640" i="1" s="1"/>
  <c r="W2641" i="1"/>
  <c r="X2641" i="1" s="1"/>
  <c r="W2642" i="1"/>
  <c r="X2642" i="1" s="1"/>
  <c r="W2643" i="1"/>
  <c r="X2643" i="1" s="1"/>
  <c r="W2644" i="1"/>
  <c r="X2644" i="1" s="1"/>
  <c r="W2645" i="1"/>
  <c r="X2645" i="1" s="1"/>
  <c r="W2646" i="1"/>
  <c r="X2646" i="1" s="1"/>
  <c r="W2647" i="1"/>
  <c r="X2647" i="1" s="1"/>
  <c r="W2648" i="1"/>
  <c r="X2648" i="1" s="1"/>
  <c r="W2649" i="1"/>
  <c r="X2649" i="1" s="1"/>
  <c r="W2650" i="1"/>
  <c r="X2650" i="1" s="1"/>
  <c r="W2651" i="1"/>
  <c r="X2651" i="1" s="1"/>
  <c r="W2652" i="1"/>
  <c r="X2652" i="1" s="1"/>
  <c r="W2653" i="1"/>
  <c r="X2653" i="1" s="1"/>
  <c r="W2654" i="1"/>
  <c r="X2654" i="1" s="1"/>
  <c r="W2655" i="1"/>
  <c r="X2655" i="1" s="1"/>
  <c r="W2656" i="1"/>
  <c r="X2656" i="1" s="1"/>
  <c r="W2657" i="1"/>
  <c r="X2657" i="1" s="1"/>
  <c r="W2658" i="1"/>
  <c r="X2658" i="1" s="1"/>
  <c r="W2659" i="1"/>
  <c r="X2659" i="1" s="1"/>
  <c r="W2660" i="1"/>
  <c r="X2660" i="1" s="1"/>
  <c r="W2661" i="1"/>
  <c r="X2661" i="1" s="1"/>
  <c r="W2662" i="1"/>
  <c r="X2662" i="1" s="1"/>
  <c r="W2663" i="1"/>
  <c r="X2663" i="1" s="1"/>
  <c r="W2664" i="1"/>
  <c r="X2664" i="1" s="1"/>
  <c r="W2665" i="1"/>
  <c r="X2665" i="1" s="1"/>
  <c r="W2666" i="1"/>
  <c r="X2666" i="1" s="1"/>
  <c r="W2667" i="1"/>
  <c r="X2667" i="1" s="1"/>
  <c r="W2668" i="1"/>
  <c r="X2668" i="1" s="1"/>
  <c r="W2669" i="1"/>
  <c r="X2669" i="1" s="1"/>
  <c r="W2670" i="1"/>
  <c r="X2670" i="1" s="1"/>
  <c r="W2671" i="1"/>
  <c r="X2671" i="1" s="1"/>
  <c r="W2672" i="1"/>
  <c r="X2672" i="1" s="1"/>
  <c r="W2673" i="1"/>
  <c r="X2673" i="1" s="1"/>
  <c r="W2674" i="1"/>
  <c r="X2674" i="1" s="1"/>
  <c r="W2675" i="1"/>
  <c r="X2675" i="1" s="1"/>
  <c r="W2676" i="1"/>
  <c r="X2676" i="1" s="1"/>
  <c r="W2677" i="1"/>
  <c r="X2677" i="1" s="1"/>
  <c r="W2678" i="1"/>
  <c r="X2678" i="1" s="1"/>
  <c r="W2679" i="1"/>
  <c r="X2679" i="1" s="1"/>
  <c r="W2680" i="1"/>
  <c r="X2680" i="1" s="1"/>
  <c r="W2681" i="1"/>
  <c r="X2681" i="1" s="1"/>
  <c r="W2682" i="1"/>
  <c r="X2682" i="1" s="1"/>
  <c r="W2683" i="1"/>
  <c r="X2683" i="1" s="1"/>
  <c r="W2684" i="1"/>
  <c r="X2684" i="1" s="1"/>
  <c r="W2685" i="1"/>
  <c r="X2685" i="1" s="1"/>
  <c r="W2686" i="1"/>
  <c r="X2686" i="1" s="1"/>
  <c r="W2687" i="1"/>
  <c r="X2687" i="1" s="1"/>
  <c r="W2688" i="1"/>
  <c r="X2688" i="1" s="1"/>
  <c r="W2689" i="1"/>
  <c r="X2689" i="1" s="1"/>
  <c r="W2690" i="1"/>
  <c r="X2690" i="1" s="1"/>
  <c r="W2691" i="1"/>
  <c r="X2691" i="1" s="1"/>
  <c r="W2692" i="1"/>
  <c r="X2692" i="1" s="1"/>
  <c r="W2693" i="1"/>
  <c r="X2693" i="1" s="1"/>
  <c r="W2694" i="1"/>
  <c r="X2694" i="1" s="1"/>
  <c r="W2695" i="1"/>
  <c r="X2695" i="1" s="1"/>
  <c r="W2696" i="1"/>
  <c r="X2696" i="1" s="1"/>
  <c r="W2697" i="1"/>
  <c r="X2697" i="1" s="1"/>
  <c r="W2698" i="1"/>
  <c r="X2698" i="1" s="1"/>
  <c r="W2699" i="1"/>
  <c r="X2699" i="1" s="1"/>
  <c r="W2700" i="1"/>
  <c r="X2700" i="1" s="1"/>
  <c r="W2701" i="1"/>
  <c r="X2701" i="1" s="1"/>
  <c r="W2702" i="1"/>
  <c r="X2702" i="1" s="1"/>
  <c r="W2703" i="1"/>
  <c r="X2703" i="1" s="1"/>
  <c r="W2704" i="1"/>
  <c r="X2704" i="1" s="1"/>
  <c r="W2705" i="1"/>
  <c r="X2705" i="1" s="1"/>
  <c r="W2706" i="1"/>
  <c r="X2706" i="1" s="1"/>
  <c r="W2707" i="1"/>
  <c r="X2707" i="1" s="1"/>
  <c r="W2708" i="1"/>
  <c r="X2708" i="1" s="1"/>
  <c r="W2709" i="1"/>
  <c r="X2709" i="1" s="1"/>
  <c r="W2710" i="1"/>
  <c r="X2710" i="1" s="1"/>
  <c r="W2711" i="1"/>
  <c r="X2711" i="1" s="1"/>
  <c r="W2712" i="1"/>
  <c r="X2712" i="1" s="1"/>
  <c r="W2713" i="1"/>
  <c r="X2713" i="1" s="1"/>
  <c r="W2714" i="1"/>
  <c r="X2714" i="1" s="1"/>
  <c r="W2715" i="1"/>
  <c r="X2715" i="1" s="1"/>
  <c r="W2716" i="1"/>
  <c r="X2716" i="1" s="1"/>
  <c r="W2717" i="1"/>
  <c r="X2717" i="1" s="1"/>
  <c r="W2718" i="1"/>
  <c r="X2718" i="1" s="1"/>
  <c r="W2719" i="1"/>
  <c r="X2719" i="1" s="1"/>
  <c r="W2720" i="1"/>
  <c r="X2720" i="1" s="1"/>
  <c r="W2721" i="1"/>
  <c r="X2721" i="1" s="1"/>
  <c r="W2722" i="1"/>
  <c r="X2722" i="1" s="1"/>
  <c r="W2723" i="1"/>
  <c r="X2723" i="1" s="1"/>
  <c r="W2724" i="1"/>
  <c r="X2724" i="1" s="1"/>
  <c r="W2725" i="1"/>
  <c r="X2725" i="1" s="1"/>
  <c r="W2726" i="1"/>
  <c r="X2726" i="1" s="1"/>
  <c r="W2727" i="1"/>
  <c r="X2727" i="1" s="1"/>
  <c r="W2728" i="1"/>
  <c r="X2728" i="1" s="1"/>
  <c r="W2729" i="1"/>
  <c r="X2729" i="1" s="1"/>
  <c r="W2730" i="1"/>
  <c r="X2730" i="1" s="1"/>
  <c r="W2731" i="1"/>
  <c r="X2731" i="1" s="1"/>
  <c r="W2732" i="1"/>
  <c r="X2732" i="1" s="1"/>
  <c r="W2733" i="1"/>
  <c r="X2733" i="1" s="1"/>
  <c r="W2734" i="1"/>
  <c r="X2734" i="1" s="1"/>
  <c r="W2735" i="1"/>
  <c r="X2735" i="1" s="1"/>
  <c r="W2736" i="1"/>
  <c r="X2736" i="1" s="1"/>
  <c r="W2737" i="1"/>
  <c r="X2737" i="1" s="1"/>
  <c r="W2738" i="1"/>
  <c r="X2738" i="1" s="1"/>
  <c r="W2739" i="1"/>
  <c r="X2739" i="1" s="1"/>
  <c r="W2740" i="1"/>
  <c r="X2740" i="1" s="1"/>
  <c r="W2741" i="1"/>
  <c r="X2741" i="1" s="1"/>
  <c r="W2742" i="1"/>
  <c r="X2742" i="1" s="1"/>
  <c r="W2743" i="1"/>
  <c r="X2743" i="1" s="1"/>
  <c r="W2744" i="1"/>
  <c r="X2744" i="1" s="1"/>
  <c r="W2745" i="1"/>
  <c r="X2745" i="1" s="1"/>
  <c r="W2746" i="1"/>
  <c r="X2746" i="1" s="1"/>
  <c r="W2747" i="1"/>
  <c r="X2747" i="1" s="1"/>
  <c r="W2748" i="1"/>
  <c r="X2748" i="1" s="1"/>
  <c r="W2749" i="1"/>
  <c r="X2749" i="1" s="1"/>
  <c r="W2750" i="1"/>
  <c r="X2750" i="1" s="1"/>
  <c r="W2751" i="1"/>
  <c r="X2751" i="1" s="1"/>
  <c r="W2752" i="1"/>
  <c r="X2752" i="1" s="1"/>
  <c r="W2753" i="1"/>
  <c r="X2753" i="1" s="1"/>
  <c r="W2754" i="1"/>
  <c r="X2754" i="1" s="1"/>
  <c r="W2755" i="1"/>
  <c r="X2755" i="1" s="1"/>
  <c r="W2756" i="1"/>
  <c r="X2756" i="1" s="1"/>
  <c r="W2757" i="1"/>
  <c r="X2757" i="1" s="1"/>
  <c r="W2758" i="1"/>
  <c r="X2758" i="1" s="1"/>
  <c r="W2759" i="1"/>
  <c r="X2759" i="1" s="1"/>
  <c r="W2760" i="1"/>
  <c r="X2760" i="1" s="1"/>
  <c r="W2761" i="1"/>
  <c r="X2761" i="1" s="1"/>
  <c r="W2762" i="1"/>
  <c r="X2762" i="1" s="1"/>
  <c r="W2763" i="1"/>
  <c r="X2763" i="1" s="1"/>
  <c r="W2764" i="1"/>
  <c r="X2764" i="1" s="1"/>
  <c r="W2765" i="1"/>
  <c r="X2765" i="1" s="1"/>
  <c r="W2766" i="1"/>
  <c r="X2766" i="1" s="1"/>
  <c r="W2767" i="1"/>
  <c r="X2767" i="1" s="1"/>
  <c r="W2768" i="1"/>
  <c r="X2768" i="1" s="1"/>
  <c r="W2769" i="1"/>
  <c r="X2769" i="1" s="1"/>
  <c r="W2770" i="1"/>
  <c r="X2770" i="1" s="1"/>
  <c r="W2771" i="1"/>
  <c r="X2771" i="1" s="1"/>
  <c r="W2772" i="1"/>
  <c r="X2772" i="1" s="1"/>
  <c r="W2773" i="1"/>
  <c r="X2773" i="1" s="1"/>
  <c r="W2774" i="1"/>
  <c r="X2774" i="1" s="1"/>
  <c r="W2775" i="1"/>
  <c r="X2775" i="1" s="1"/>
  <c r="W2776" i="1"/>
  <c r="X2776" i="1" s="1"/>
  <c r="W2777" i="1"/>
  <c r="X2777" i="1" s="1"/>
  <c r="W2778" i="1"/>
  <c r="X2778" i="1" s="1"/>
  <c r="W2779" i="1"/>
  <c r="X2779" i="1" s="1"/>
  <c r="W2780" i="1"/>
  <c r="X2780" i="1" s="1"/>
  <c r="W2781" i="1"/>
  <c r="X2781" i="1" s="1"/>
  <c r="W2782" i="1"/>
  <c r="X2782" i="1" s="1"/>
  <c r="W2783" i="1"/>
  <c r="X2783" i="1" s="1"/>
  <c r="W2784" i="1"/>
  <c r="X2784" i="1" s="1"/>
  <c r="W2785" i="1"/>
  <c r="X2785" i="1" s="1"/>
  <c r="W2786" i="1"/>
  <c r="X2786" i="1" s="1"/>
  <c r="W2787" i="1"/>
  <c r="X2787" i="1" s="1"/>
  <c r="W2788" i="1"/>
  <c r="X2788" i="1" s="1"/>
  <c r="W2789" i="1"/>
  <c r="X2789" i="1" s="1"/>
  <c r="W2790" i="1"/>
  <c r="X2790" i="1" s="1"/>
  <c r="W2791" i="1"/>
  <c r="X2791" i="1" s="1"/>
  <c r="W2792" i="1"/>
  <c r="X2792" i="1" s="1"/>
  <c r="W2793" i="1"/>
  <c r="X2793" i="1" s="1"/>
  <c r="W2794" i="1"/>
  <c r="X2794" i="1" s="1"/>
  <c r="W2795" i="1"/>
  <c r="X2795" i="1" s="1"/>
  <c r="W2796" i="1"/>
  <c r="X2796" i="1" s="1"/>
  <c r="W2797" i="1"/>
  <c r="X2797" i="1" s="1"/>
  <c r="W2798" i="1"/>
  <c r="X2798" i="1" s="1"/>
  <c r="W2799" i="1"/>
  <c r="X2799" i="1" s="1"/>
  <c r="W2800" i="1"/>
  <c r="X2800" i="1" s="1"/>
  <c r="W2801" i="1"/>
  <c r="X2801" i="1" s="1"/>
  <c r="W2802" i="1"/>
  <c r="X2802" i="1" s="1"/>
  <c r="W2803" i="1"/>
  <c r="X2803" i="1" s="1"/>
  <c r="W2804" i="1"/>
  <c r="X2804" i="1" s="1"/>
  <c r="W2805" i="1"/>
  <c r="X2805" i="1" s="1"/>
  <c r="W2806" i="1"/>
  <c r="X2806" i="1" s="1"/>
  <c r="W2807" i="1"/>
  <c r="X2807" i="1" s="1"/>
  <c r="W2808" i="1"/>
  <c r="X2808" i="1" s="1"/>
  <c r="W2809" i="1"/>
  <c r="X2809" i="1" s="1"/>
  <c r="W2810" i="1"/>
  <c r="X2810" i="1" s="1"/>
  <c r="W2811" i="1"/>
  <c r="X2811" i="1" s="1"/>
  <c r="W2812" i="1"/>
  <c r="X2812" i="1" s="1"/>
  <c r="W2813" i="1"/>
  <c r="X2813" i="1" s="1"/>
  <c r="W2814" i="1"/>
  <c r="X2814" i="1" s="1"/>
  <c r="W2815" i="1"/>
  <c r="X2815" i="1" s="1"/>
  <c r="W2816" i="1"/>
  <c r="X2816" i="1" s="1"/>
  <c r="W2817" i="1"/>
  <c r="X2817" i="1" s="1"/>
  <c r="W2818" i="1"/>
  <c r="X2818" i="1" s="1"/>
  <c r="W2819" i="1"/>
  <c r="X2819" i="1" s="1"/>
  <c r="W2820" i="1"/>
  <c r="X2820" i="1" s="1"/>
  <c r="W2821" i="1"/>
  <c r="X2821" i="1" s="1"/>
  <c r="W2822" i="1"/>
  <c r="X2822" i="1" s="1"/>
  <c r="W2823" i="1"/>
  <c r="X2823" i="1" s="1"/>
  <c r="W2824" i="1"/>
  <c r="X2824" i="1" s="1"/>
  <c r="W2825" i="1"/>
  <c r="X2825" i="1" s="1"/>
  <c r="W2826" i="1"/>
  <c r="X2826" i="1" s="1"/>
  <c r="W2827" i="1"/>
  <c r="X2827" i="1" s="1"/>
  <c r="W2828" i="1"/>
  <c r="X2828" i="1" s="1"/>
  <c r="W2829" i="1"/>
  <c r="X2829" i="1" s="1"/>
  <c r="W2830" i="1"/>
  <c r="X2830" i="1" s="1"/>
  <c r="W2831" i="1"/>
  <c r="X2831" i="1" s="1"/>
  <c r="W2832" i="1"/>
  <c r="X2832" i="1" s="1"/>
  <c r="W2833" i="1"/>
  <c r="X2833" i="1" s="1"/>
  <c r="W2834" i="1"/>
  <c r="X2834" i="1" s="1"/>
  <c r="W2835" i="1"/>
  <c r="X2835" i="1" s="1"/>
  <c r="W2836" i="1"/>
  <c r="X2836" i="1" s="1"/>
  <c r="W2837" i="1"/>
  <c r="X2837" i="1" s="1"/>
  <c r="W2838" i="1"/>
  <c r="X2838" i="1" s="1"/>
  <c r="W2839" i="1"/>
  <c r="X2839" i="1" s="1"/>
  <c r="W2840" i="1"/>
  <c r="X2840" i="1" s="1"/>
  <c r="W2841" i="1"/>
  <c r="X2841" i="1" s="1"/>
  <c r="W2842" i="1"/>
  <c r="X2842" i="1" s="1"/>
  <c r="W2843" i="1"/>
  <c r="X2843" i="1" s="1"/>
  <c r="W2844" i="1"/>
  <c r="X2844" i="1" s="1"/>
  <c r="W2845" i="1"/>
  <c r="X2845" i="1" s="1"/>
  <c r="W2846" i="1"/>
  <c r="X2846" i="1" s="1"/>
  <c r="W2847" i="1"/>
  <c r="X2847" i="1" s="1"/>
  <c r="W2848" i="1"/>
  <c r="X2848" i="1" s="1"/>
  <c r="W2849" i="1"/>
  <c r="X2849" i="1" s="1"/>
  <c r="W2850" i="1"/>
  <c r="X2850" i="1" s="1"/>
  <c r="W2851" i="1"/>
  <c r="X2851" i="1" s="1"/>
  <c r="W2852" i="1"/>
  <c r="X2852" i="1" s="1"/>
  <c r="W2853" i="1"/>
  <c r="X2853" i="1" s="1"/>
  <c r="W2854" i="1"/>
  <c r="X2854" i="1" s="1"/>
  <c r="W2855" i="1"/>
  <c r="X2855" i="1" s="1"/>
  <c r="W2856" i="1"/>
  <c r="X2856" i="1" s="1"/>
  <c r="W2857" i="1"/>
  <c r="X2857" i="1" s="1"/>
  <c r="W2858" i="1"/>
  <c r="X2858" i="1" s="1"/>
  <c r="W2859" i="1"/>
  <c r="X2859" i="1" s="1"/>
  <c r="W2860" i="1"/>
  <c r="X2860" i="1" s="1"/>
  <c r="W2861" i="1"/>
  <c r="X2861" i="1" s="1"/>
  <c r="W2862" i="1"/>
  <c r="X2862" i="1" s="1"/>
  <c r="W2863" i="1"/>
  <c r="X2863" i="1" s="1"/>
  <c r="W2864" i="1"/>
  <c r="X2864" i="1" s="1"/>
  <c r="W2865" i="1"/>
  <c r="X2865" i="1" s="1"/>
  <c r="W2866" i="1"/>
  <c r="X2866" i="1" s="1"/>
  <c r="W2867" i="1"/>
  <c r="X2867" i="1" s="1"/>
  <c r="W2868" i="1"/>
  <c r="X2868" i="1" s="1"/>
  <c r="W2869" i="1"/>
  <c r="X2869" i="1" s="1"/>
  <c r="W2870" i="1"/>
  <c r="X2870" i="1" s="1"/>
  <c r="W2871" i="1"/>
  <c r="X2871" i="1" s="1"/>
  <c r="W2872" i="1"/>
  <c r="X2872" i="1" s="1"/>
  <c r="W2873" i="1"/>
  <c r="X2873" i="1" s="1"/>
  <c r="W2874" i="1"/>
  <c r="X2874" i="1" s="1"/>
  <c r="W2875" i="1"/>
  <c r="X2875" i="1" s="1"/>
  <c r="W2876" i="1"/>
  <c r="X2876" i="1" s="1"/>
  <c r="W2877" i="1"/>
  <c r="X2877" i="1" s="1"/>
  <c r="W2878" i="1"/>
  <c r="X2878" i="1" s="1"/>
  <c r="W2879" i="1"/>
  <c r="X2879" i="1" s="1"/>
  <c r="W2880" i="1"/>
  <c r="X2880" i="1" s="1"/>
  <c r="W2881" i="1"/>
  <c r="X2881" i="1" s="1"/>
  <c r="W2882" i="1"/>
  <c r="X2882" i="1" s="1"/>
  <c r="W2883" i="1"/>
  <c r="X2883" i="1" s="1"/>
  <c r="W2884" i="1"/>
  <c r="X2884" i="1" s="1"/>
  <c r="W2885" i="1"/>
  <c r="X2885" i="1" s="1"/>
  <c r="W2886" i="1"/>
  <c r="X2886" i="1" s="1"/>
  <c r="W2887" i="1"/>
  <c r="X2887" i="1" s="1"/>
  <c r="W2888" i="1"/>
  <c r="X2888" i="1" s="1"/>
  <c r="W2889" i="1"/>
  <c r="X2889" i="1" s="1"/>
  <c r="W2890" i="1"/>
  <c r="X2890" i="1" s="1"/>
  <c r="W2891" i="1"/>
  <c r="X2891" i="1" s="1"/>
  <c r="W2892" i="1"/>
  <c r="X2892" i="1" s="1"/>
  <c r="W2893" i="1"/>
  <c r="X2893" i="1" s="1"/>
  <c r="W2894" i="1"/>
  <c r="X2894" i="1" s="1"/>
  <c r="W2895" i="1"/>
  <c r="X2895" i="1" s="1"/>
  <c r="W2896" i="1"/>
  <c r="X2896" i="1" s="1"/>
  <c r="W2897" i="1"/>
  <c r="X2897" i="1" s="1"/>
  <c r="W2898" i="1"/>
  <c r="X2898" i="1" s="1"/>
  <c r="W2899" i="1"/>
  <c r="X2899" i="1" s="1"/>
  <c r="W2900" i="1"/>
  <c r="X2900" i="1" s="1"/>
  <c r="W2901" i="1"/>
  <c r="X2901" i="1" s="1"/>
  <c r="W2902" i="1"/>
  <c r="X2902" i="1" s="1"/>
  <c r="W2903" i="1"/>
  <c r="X2903" i="1" s="1"/>
  <c r="W2904" i="1"/>
  <c r="X2904" i="1" s="1"/>
  <c r="W2905" i="1"/>
  <c r="X2905" i="1" s="1"/>
  <c r="W2906" i="1"/>
  <c r="X2906" i="1" s="1"/>
  <c r="W2907" i="1"/>
  <c r="X2907" i="1" s="1"/>
  <c r="W2908" i="1"/>
  <c r="X2908" i="1" s="1"/>
  <c r="W2909" i="1"/>
  <c r="X2909" i="1" s="1"/>
  <c r="W2910" i="1"/>
  <c r="X2910" i="1" s="1"/>
  <c r="W2911" i="1"/>
  <c r="X2911" i="1" s="1"/>
  <c r="W2912" i="1"/>
  <c r="X2912" i="1" s="1"/>
  <c r="W2913" i="1"/>
  <c r="X2913" i="1" s="1"/>
  <c r="W2914" i="1"/>
  <c r="X2914" i="1" s="1"/>
  <c r="W2915" i="1"/>
  <c r="X2915" i="1" s="1"/>
  <c r="W2916" i="1"/>
  <c r="X2916" i="1" s="1"/>
  <c r="W2917" i="1"/>
  <c r="X2917" i="1" s="1"/>
  <c r="W2918" i="1"/>
  <c r="X2918" i="1" s="1"/>
  <c r="W2919" i="1"/>
  <c r="X2919" i="1" s="1"/>
  <c r="W2920" i="1"/>
  <c r="X2920" i="1" s="1"/>
  <c r="W2921" i="1"/>
  <c r="X2921" i="1" s="1"/>
  <c r="W2922" i="1"/>
  <c r="X2922" i="1" s="1"/>
  <c r="W2923" i="1"/>
  <c r="X2923" i="1" s="1"/>
  <c r="W2924" i="1"/>
  <c r="X2924" i="1" s="1"/>
  <c r="W2925" i="1"/>
  <c r="X2925" i="1" s="1"/>
  <c r="W2926" i="1"/>
  <c r="X2926" i="1" s="1"/>
  <c r="W2927" i="1"/>
  <c r="X2927" i="1" s="1"/>
  <c r="W2928" i="1"/>
  <c r="X2928" i="1" s="1"/>
  <c r="W2929" i="1"/>
  <c r="X2929" i="1" s="1"/>
  <c r="W2930" i="1"/>
  <c r="X2930" i="1" s="1"/>
  <c r="W2931" i="1"/>
  <c r="X2931" i="1" s="1"/>
  <c r="W2932" i="1"/>
  <c r="X2932" i="1" s="1"/>
  <c r="W2933" i="1"/>
  <c r="X2933" i="1" s="1"/>
  <c r="W2934" i="1"/>
  <c r="X2934" i="1" s="1"/>
  <c r="W2935" i="1"/>
  <c r="X2935" i="1" s="1"/>
  <c r="W2936" i="1"/>
  <c r="X2936" i="1" s="1"/>
  <c r="W2937" i="1"/>
  <c r="X2937" i="1" s="1"/>
  <c r="W2938" i="1"/>
  <c r="X2938" i="1" s="1"/>
  <c r="W2939" i="1"/>
  <c r="X2939" i="1" s="1"/>
  <c r="W2940" i="1"/>
  <c r="X2940" i="1" s="1"/>
  <c r="W2941" i="1"/>
  <c r="X2941" i="1" s="1"/>
  <c r="W2942" i="1"/>
  <c r="X2942" i="1" s="1"/>
  <c r="W2943" i="1"/>
  <c r="X2943" i="1" s="1"/>
  <c r="W2944" i="1"/>
  <c r="X2944" i="1" s="1"/>
  <c r="W2945" i="1"/>
  <c r="X2945" i="1" s="1"/>
  <c r="W2946" i="1"/>
  <c r="X2946" i="1" s="1"/>
  <c r="W2947" i="1"/>
  <c r="X2947" i="1" s="1"/>
  <c r="W2948" i="1"/>
  <c r="X2948" i="1" s="1"/>
  <c r="W2949" i="1"/>
  <c r="X2949" i="1" s="1"/>
  <c r="W2950" i="1"/>
  <c r="X2950" i="1" s="1"/>
  <c r="W2951" i="1"/>
  <c r="X2951" i="1" s="1"/>
  <c r="W2952" i="1"/>
  <c r="X2952" i="1" s="1"/>
  <c r="W2953" i="1"/>
  <c r="X2953" i="1" s="1"/>
  <c r="W2954" i="1"/>
  <c r="X2954" i="1" s="1"/>
  <c r="W2955" i="1"/>
  <c r="X2955" i="1" s="1"/>
  <c r="W2956" i="1"/>
  <c r="X2956" i="1" s="1"/>
  <c r="W2957" i="1"/>
  <c r="X2957" i="1" s="1"/>
  <c r="W2958" i="1"/>
  <c r="X2958" i="1" s="1"/>
  <c r="W2959" i="1"/>
  <c r="X2959" i="1" s="1"/>
  <c r="W2960" i="1"/>
  <c r="X2960" i="1" s="1"/>
  <c r="W2961" i="1"/>
  <c r="X2961" i="1" s="1"/>
  <c r="W2962" i="1"/>
  <c r="X2962" i="1" s="1"/>
  <c r="W2963" i="1"/>
  <c r="X2963" i="1" s="1"/>
  <c r="W2964" i="1"/>
  <c r="X2964" i="1" s="1"/>
  <c r="W2965" i="1"/>
  <c r="X2965" i="1" s="1"/>
  <c r="W2966" i="1"/>
  <c r="X2966" i="1" s="1"/>
  <c r="W2967" i="1"/>
  <c r="X2967" i="1" s="1"/>
  <c r="W2968" i="1"/>
  <c r="X2968" i="1" s="1"/>
  <c r="W2969" i="1"/>
  <c r="X2969" i="1" s="1"/>
  <c r="W2970" i="1"/>
  <c r="X2970" i="1" s="1"/>
  <c r="W2971" i="1"/>
  <c r="X2971" i="1" s="1"/>
  <c r="W2972" i="1"/>
  <c r="X2972" i="1" s="1"/>
  <c r="W2973" i="1"/>
  <c r="X2973" i="1" s="1"/>
  <c r="W2974" i="1"/>
  <c r="X2974" i="1" s="1"/>
  <c r="W2975" i="1"/>
  <c r="X2975" i="1" s="1"/>
  <c r="W2976" i="1"/>
  <c r="X2976" i="1" s="1"/>
  <c r="W2977" i="1"/>
  <c r="X2977" i="1" s="1"/>
  <c r="W2978" i="1"/>
  <c r="X2978" i="1" s="1"/>
  <c r="W2979" i="1"/>
  <c r="X2979" i="1" s="1"/>
  <c r="W2980" i="1"/>
  <c r="X2980" i="1" s="1"/>
  <c r="W2981" i="1"/>
  <c r="X2981" i="1" s="1"/>
  <c r="W2982" i="1"/>
  <c r="X2982" i="1" s="1"/>
  <c r="W2983" i="1"/>
  <c r="X2983" i="1" s="1"/>
  <c r="W2984" i="1"/>
  <c r="X2984" i="1" s="1"/>
  <c r="W2985" i="1"/>
  <c r="X2985" i="1" s="1"/>
  <c r="W2986" i="1"/>
  <c r="X2986" i="1" s="1"/>
  <c r="W2987" i="1"/>
  <c r="X2987" i="1" s="1"/>
  <c r="W2988" i="1"/>
  <c r="X2988" i="1" s="1"/>
  <c r="W2989" i="1"/>
  <c r="X2989" i="1" s="1"/>
  <c r="W2990" i="1"/>
  <c r="X2990" i="1" s="1"/>
  <c r="W2991" i="1"/>
  <c r="X2991" i="1" s="1"/>
  <c r="W2992" i="1"/>
  <c r="X2992" i="1" s="1"/>
  <c r="W2993" i="1"/>
  <c r="X2993" i="1" s="1"/>
  <c r="W2994" i="1"/>
  <c r="X2994" i="1" s="1"/>
  <c r="W2995" i="1"/>
  <c r="X2995" i="1" s="1"/>
  <c r="W2996" i="1"/>
  <c r="X2996" i="1" s="1"/>
  <c r="W2997" i="1"/>
  <c r="X2997" i="1" s="1"/>
  <c r="W2998" i="1"/>
  <c r="X2998" i="1" s="1"/>
  <c r="W2999" i="1"/>
  <c r="X2999" i="1" s="1"/>
  <c r="W3000" i="1"/>
  <c r="X3000" i="1" s="1"/>
  <c r="W3001" i="1"/>
  <c r="X3001" i="1" s="1"/>
  <c r="W3002" i="1"/>
  <c r="X3002" i="1" s="1"/>
  <c r="W3003" i="1"/>
  <c r="X3003" i="1" s="1"/>
  <c r="W3004" i="1"/>
  <c r="X3004" i="1" s="1"/>
  <c r="W3005" i="1"/>
  <c r="X3005" i="1" s="1"/>
  <c r="W3006" i="1"/>
  <c r="X3006" i="1" s="1"/>
  <c r="W3007" i="1"/>
  <c r="X3007" i="1" s="1"/>
  <c r="W3008" i="1"/>
  <c r="X3008" i="1" s="1"/>
  <c r="W3009" i="1"/>
  <c r="X3009" i="1" s="1"/>
  <c r="W3010" i="1"/>
  <c r="X3010" i="1" s="1"/>
  <c r="W3011" i="1"/>
  <c r="X3011" i="1" s="1"/>
  <c r="W3012" i="1"/>
  <c r="X3012" i="1" s="1"/>
  <c r="W3013" i="1"/>
  <c r="X3013" i="1" s="1"/>
  <c r="W3014" i="1"/>
  <c r="X3014" i="1" s="1"/>
  <c r="W3015" i="1"/>
  <c r="X3015" i="1" s="1"/>
  <c r="W3016" i="1"/>
  <c r="X3016" i="1" s="1"/>
  <c r="W3017" i="1"/>
  <c r="X3017" i="1" s="1"/>
  <c r="W3018" i="1"/>
  <c r="X3018" i="1" s="1"/>
  <c r="W3019" i="1"/>
  <c r="X3019" i="1" s="1"/>
  <c r="W3020" i="1"/>
  <c r="X3020" i="1" s="1"/>
  <c r="W3021" i="1"/>
  <c r="X3021" i="1" s="1"/>
  <c r="W3022" i="1"/>
  <c r="X3022" i="1" s="1"/>
  <c r="W3023" i="1"/>
  <c r="X3023" i="1" s="1"/>
  <c r="W3024" i="1"/>
  <c r="X3024" i="1" s="1"/>
  <c r="W3025" i="1"/>
  <c r="X3025" i="1" s="1"/>
  <c r="W3026" i="1"/>
  <c r="X3026" i="1" s="1"/>
  <c r="W3027" i="1"/>
  <c r="X3027" i="1" s="1"/>
  <c r="W3028" i="1"/>
  <c r="X3028" i="1" s="1"/>
  <c r="W3029" i="1"/>
  <c r="X3029" i="1" s="1"/>
  <c r="W3030" i="1"/>
  <c r="X3030" i="1" s="1"/>
  <c r="W3031" i="1"/>
  <c r="X3031" i="1" s="1"/>
  <c r="W3032" i="1"/>
  <c r="X3032" i="1" s="1"/>
  <c r="W3033" i="1"/>
  <c r="X3033" i="1" s="1"/>
  <c r="W3034" i="1"/>
  <c r="X3034" i="1" s="1"/>
  <c r="W3035" i="1"/>
  <c r="X3035" i="1" s="1"/>
  <c r="W3036" i="1"/>
  <c r="X3036" i="1" s="1"/>
  <c r="W3037" i="1"/>
  <c r="X3037" i="1" s="1"/>
  <c r="W3038" i="1"/>
  <c r="X3038" i="1" s="1"/>
  <c r="W3039" i="1"/>
  <c r="X3039" i="1" s="1"/>
  <c r="W3040" i="1"/>
  <c r="X3040" i="1" s="1"/>
  <c r="W3041" i="1"/>
  <c r="X3041" i="1" s="1"/>
  <c r="W3042" i="1"/>
  <c r="X3042" i="1" s="1"/>
  <c r="W3043" i="1"/>
  <c r="X3043" i="1" s="1"/>
  <c r="W3044" i="1"/>
  <c r="X3044" i="1" s="1"/>
  <c r="W3045" i="1"/>
  <c r="X3045" i="1" s="1"/>
  <c r="W3046" i="1"/>
  <c r="X3046" i="1" s="1"/>
  <c r="W3047" i="1"/>
  <c r="X3047" i="1" s="1"/>
  <c r="W3048" i="1"/>
  <c r="X3048" i="1" s="1"/>
  <c r="W3049" i="1"/>
  <c r="X3049" i="1" s="1"/>
  <c r="W3050" i="1"/>
  <c r="X3050" i="1" s="1"/>
  <c r="W3051" i="1"/>
  <c r="X3051" i="1" s="1"/>
  <c r="W3052" i="1"/>
  <c r="X3052" i="1" s="1"/>
  <c r="W3053" i="1"/>
  <c r="X3053" i="1" s="1"/>
  <c r="W3054" i="1"/>
  <c r="X3054" i="1" s="1"/>
  <c r="W3055" i="1"/>
  <c r="X3055" i="1" s="1"/>
  <c r="W3056" i="1"/>
  <c r="X3056" i="1" s="1"/>
  <c r="W3057" i="1"/>
  <c r="X3057" i="1" s="1"/>
  <c r="W3058" i="1"/>
  <c r="X3058" i="1" s="1"/>
  <c r="W3059" i="1"/>
  <c r="X3059" i="1" s="1"/>
  <c r="W3060" i="1"/>
  <c r="X3060" i="1" s="1"/>
  <c r="W3061" i="1"/>
  <c r="X3061" i="1" s="1"/>
  <c r="W3062" i="1"/>
  <c r="X3062" i="1" s="1"/>
  <c r="W3063" i="1"/>
  <c r="X3063" i="1" s="1"/>
  <c r="W3064" i="1"/>
  <c r="X3064" i="1" s="1"/>
  <c r="W3065" i="1"/>
  <c r="X3065" i="1" s="1"/>
  <c r="W3066" i="1"/>
  <c r="X3066" i="1" s="1"/>
  <c r="W3067" i="1"/>
  <c r="X3067" i="1" s="1"/>
  <c r="W3068" i="1"/>
  <c r="X3068" i="1" s="1"/>
  <c r="W3069" i="1"/>
  <c r="X3069" i="1" s="1"/>
  <c r="W3070" i="1"/>
  <c r="X3070" i="1" s="1"/>
  <c r="W3071" i="1"/>
  <c r="X3071" i="1" s="1"/>
  <c r="W3072" i="1"/>
  <c r="X3072" i="1" s="1"/>
  <c r="W3073" i="1"/>
  <c r="X3073" i="1" s="1"/>
  <c r="W3074" i="1"/>
  <c r="X3074" i="1" s="1"/>
  <c r="W3075" i="1"/>
  <c r="X3075" i="1" s="1"/>
  <c r="W3076" i="1"/>
  <c r="X3076" i="1" s="1"/>
  <c r="W3077" i="1"/>
  <c r="X3077" i="1" s="1"/>
  <c r="W3078" i="1"/>
  <c r="X3078" i="1" s="1"/>
  <c r="W3079" i="1"/>
  <c r="X3079" i="1" s="1"/>
  <c r="W3080" i="1"/>
  <c r="X3080" i="1" s="1"/>
  <c r="W3081" i="1"/>
  <c r="X3081" i="1" s="1"/>
  <c r="W3082" i="1"/>
  <c r="X3082" i="1" s="1"/>
  <c r="W3083" i="1"/>
  <c r="X3083" i="1" s="1"/>
  <c r="W3084" i="1"/>
  <c r="X3084" i="1" s="1"/>
  <c r="W3085" i="1"/>
  <c r="X3085" i="1" s="1"/>
  <c r="W3086" i="1"/>
  <c r="X3086" i="1" s="1"/>
  <c r="W3087" i="1"/>
  <c r="X3087" i="1" s="1"/>
  <c r="W3088" i="1"/>
  <c r="X3088" i="1" s="1"/>
  <c r="W3089" i="1"/>
  <c r="X3089" i="1" s="1"/>
  <c r="W3090" i="1"/>
  <c r="X3090" i="1" s="1"/>
  <c r="W3091" i="1"/>
  <c r="X3091" i="1" s="1"/>
  <c r="W3092" i="1"/>
  <c r="X3092" i="1" s="1"/>
  <c r="W3093" i="1"/>
  <c r="X3093" i="1" s="1"/>
  <c r="W3094" i="1"/>
  <c r="X3094" i="1" s="1"/>
  <c r="W3095" i="1"/>
  <c r="X3095" i="1" s="1"/>
  <c r="W3096" i="1"/>
  <c r="X3096" i="1" s="1"/>
  <c r="W3097" i="1"/>
  <c r="X3097" i="1" s="1"/>
  <c r="W3098" i="1"/>
  <c r="X3098" i="1" s="1"/>
  <c r="W3099" i="1"/>
  <c r="X3099" i="1" s="1"/>
  <c r="W3100" i="1"/>
  <c r="X3100" i="1" s="1"/>
  <c r="W3101" i="1"/>
  <c r="X3101" i="1" s="1"/>
  <c r="W3102" i="1"/>
  <c r="X3102" i="1" s="1"/>
  <c r="W3103" i="1"/>
  <c r="X3103" i="1" s="1"/>
  <c r="W3104" i="1"/>
  <c r="X3104" i="1" s="1"/>
  <c r="W3105" i="1"/>
  <c r="X3105" i="1" s="1"/>
  <c r="W3106" i="1"/>
  <c r="X3106" i="1" s="1"/>
  <c r="W3107" i="1"/>
  <c r="X3107" i="1" s="1"/>
  <c r="W3108" i="1"/>
  <c r="X3108" i="1" s="1"/>
  <c r="W3109" i="1"/>
  <c r="X3109" i="1" s="1"/>
  <c r="W3110" i="1"/>
  <c r="X3110" i="1" s="1"/>
  <c r="W3111" i="1"/>
  <c r="X3111" i="1" s="1"/>
  <c r="W3112" i="1"/>
  <c r="X3112" i="1" s="1"/>
  <c r="W3113" i="1"/>
  <c r="X3113" i="1" s="1"/>
  <c r="W3114" i="1"/>
  <c r="X3114" i="1" s="1"/>
  <c r="W3115" i="1"/>
  <c r="X3115" i="1" s="1"/>
  <c r="W3116" i="1"/>
  <c r="X3116" i="1" s="1"/>
  <c r="W3117" i="1"/>
  <c r="X3117" i="1" s="1"/>
  <c r="W3118" i="1"/>
  <c r="X3118" i="1" s="1"/>
  <c r="W3119" i="1"/>
  <c r="X3119" i="1" s="1"/>
  <c r="W3120" i="1"/>
  <c r="X3120" i="1" s="1"/>
  <c r="W3121" i="1"/>
  <c r="X3121" i="1" s="1"/>
  <c r="W3122" i="1"/>
  <c r="X3122" i="1" s="1"/>
  <c r="W3123" i="1"/>
  <c r="X3123" i="1" s="1"/>
  <c r="W3124" i="1"/>
  <c r="X3124" i="1" s="1"/>
  <c r="W3125" i="1"/>
  <c r="X3125" i="1" s="1"/>
  <c r="W3126" i="1"/>
  <c r="X3126" i="1" s="1"/>
  <c r="W3127" i="1"/>
  <c r="X3127" i="1" s="1"/>
  <c r="W3128" i="1"/>
  <c r="X3128" i="1" s="1"/>
  <c r="W3129" i="1"/>
  <c r="X3129" i="1" s="1"/>
  <c r="W3130" i="1"/>
  <c r="X3130" i="1" s="1"/>
  <c r="W3131" i="1"/>
  <c r="X3131" i="1" s="1"/>
  <c r="W3132" i="1"/>
  <c r="X3132" i="1" s="1"/>
  <c r="W3133" i="1"/>
  <c r="X3133" i="1" s="1"/>
  <c r="W3134" i="1"/>
  <c r="X3134" i="1" s="1"/>
  <c r="W3135" i="1"/>
  <c r="X3135" i="1" s="1"/>
  <c r="W3136" i="1"/>
  <c r="X3136" i="1" s="1"/>
  <c r="W3137" i="1"/>
  <c r="X3137" i="1" s="1"/>
  <c r="W3138" i="1"/>
  <c r="X3138" i="1" s="1"/>
  <c r="W3139" i="1"/>
  <c r="X3139" i="1" s="1"/>
  <c r="W3140" i="1"/>
  <c r="X3140" i="1" s="1"/>
  <c r="W3141" i="1"/>
  <c r="X3141" i="1" s="1"/>
  <c r="W3142" i="1"/>
  <c r="X3142" i="1" s="1"/>
  <c r="W3143" i="1"/>
  <c r="X3143" i="1" s="1"/>
  <c r="W3144" i="1"/>
  <c r="X3144" i="1" s="1"/>
  <c r="W3145" i="1"/>
  <c r="X3145" i="1" s="1"/>
  <c r="W3146" i="1"/>
  <c r="X3146" i="1" s="1"/>
  <c r="W3147" i="1"/>
  <c r="X3147" i="1" s="1"/>
  <c r="W3148" i="1"/>
  <c r="X3148" i="1" s="1"/>
  <c r="W3149" i="1"/>
  <c r="X3149" i="1" s="1"/>
  <c r="W3150" i="1"/>
  <c r="X3150" i="1" s="1"/>
  <c r="W3151" i="1"/>
  <c r="X3151" i="1" s="1"/>
  <c r="W3152" i="1"/>
  <c r="X3152" i="1" s="1"/>
  <c r="W3153" i="1"/>
  <c r="X3153" i="1" s="1"/>
  <c r="W3154" i="1"/>
  <c r="X3154" i="1" s="1"/>
  <c r="W3155" i="1"/>
  <c r="X3155" i="1" s="1"/>
  <c r="W3156" i="1"/>
  <c r="X3156" i="1" s="1"/>
  <c r="W3157" i="1"/>
  <c r="X3157" i="1" s="1"/>
  <c r="W3158" i="1"/>
  <c r="X3158" i="1" s="1"/>
  <c r="W3159" i="1"/>
  <c r="X3159" i="1" s="1"/>
  <c r="W3160" i="1"/>
  <c r="X3160" i="1" s="1"/>
  <c r="W3161" i="1"/>
  <c r="X3161" i="1" s="1"/>
  <c r="W3162" i="1"/>
  <c r="X3162" i="1" s="1"/>
  <c r="W3163" i="1"/>
  <c r="X3163" i="1" s="1"/>
  <c r="W3164" i="1"/>
  <c r="X3164" i="1" s="1"/>
  <c r="W3165" i="1"/>
  <c r="X3165" i="1" s="1"/>
  <c r="W3166" i="1"/>
  <c r="X3166" i="1" s="1"/>
  <c r="W3167" i="1"/>
  <c r="X3167" i="1" s="1"/>
  <c r="W3168" i="1"/>
  <c r="X3168" i="1" s="1"/>
  <c r="W3169" i="1"/>
  <c r="X3169" i="1" s="1"/>
  <c r="W3170" i="1"/>
  <c r="X3170" i="1" s="1"/>
  <c r="W3171" i="1"/>
  <c r="X3171" i="1" s="1"/>
  <c r="W3172" i="1"/>
  <c r="X3172" i="1" s="1"/>
  <c r="W3173" i="1"/>
  <c r="X3173" i="1" s="1"/>
  <c r="W3174" i="1"/>
  <c r="X3174" i="1" s="1"/>
  <c r="W3175" i="1"/>
  <c r="X3175" i="1" s="1"/>
  <c r="W3176" i="1"/>
  <c r="X3176" i="1" s="1"/>
  <c r="W3177" i="1"/>
  <c r="X3177" i="1" s="1"/>
  <c r="W3178" i="1"/>
  <c r="X3178" i="1" s="1"/>
  <c r="W3179" i="1"/>
  <c r="X3179" i="1" s="1"/>
  <c r="W3180" i="1"/>
  <c r="X3180" i="1" s="1"/>
  <c r="W3181" i="1"/>
  <c r="X3181" i="1" s="1"/>
  <c r="W3182" i="1"/>
  <c r="X3182" i="1" s="1"/>
  <c r="W3183" i="1"/>
  <c r="X3183" i="1" s="1"/>
  <c r="W3184" i="1"/>
  <c r="X3184" i="1" s="1"/>
  <c r="W3185" i="1"/>
  <c r="X3185" i="1" s="1"/>
  <c r="W3186" i="1"/>
  <c r="X3186" i="1" s="1"/>
  <c r="W3187" i="1"/>
  <c r="X3187" i="1" s="1"/>
  <c r="W3188" i="1"/>
  <c r="X3188" i="1" s="1"/>
  <c r="W3189" i="1"/>
  <c r="X3189" i="1" s="1"/>
  <c r="W3190" i="1"/>
  <c r="X3190" i="1" s="1"/>
  <c r="W3191" i="1"/>
  <c r="X3191" i="1" s="1"/>
  <c r="W3192" i="1"/>
  <c r="X3192" i="1" s="1"/>
  <c r="W3193" i="1"/>
  <c r="X3193" i="1" s="1"/>
  <c r="W3194" i="1"/>
  <c r="X3194" i="1" s="1"/>
  <c r="W3195" i="1"/>
  <c r="X3195" i="1" s="1"/>
  <c r="W3196" i="1"/>
  <c r="X3196" i="1" s="1"/>
  <c r="W3197" i="1"/>
  <c r="X3197" i="1" s="1"/>
  <c r="W3198" i="1"/>
  <c r="X3198" i="1" s="1"/>
  <c r="W3199" i="1"/>
  <c r="X3199" i="1" s="1"/>
  <c r="W3200" i="1"/>
  <c r="X3200" i="1" s="1"/>
  <c r="W3201" i="1"/>
  <c r="X3201" i="1" s="1"/>
  <c r="W3202" i="1"/>
  <c r="X3202" i="1" s="1"/>
  <c r="W3203" i="1"/>
  <c r="X3203" i="1" s="1"/>
  <c r="W3204" i="1"/>
  <c r="X3204" i="1" s="1"/>
  <c r="W3205" i="1"/>
  <c r="X3205" i="1" s="1"/>
  <c r="W3206" i="1"/>
  <c r="X3206" i="1" s="1"/>
  <c r="W3207" i="1"/>
  <c r="X3207" i="1" s="1"/>
  <c r="W3208" i="1"/>
  <c r="X3208" i="1" s="1"/>
  <c r="W3209" i="1"/>
  <c r="X3209" i="1" s="1"/>
  <c r="W3210" i="1"/>
  <c r="X3210" i="1" s="1"/>
  <c r="W3211" i="1"/>
  <c r="X3211" i="1" s="1"/>
  <c r="W3212" i="1"/>
  <c r="X3212" i="1" s="1"/>
  <c r="W3213" i="1"/>
  <c r="X3213" i="1" s="1"/>
  <c r="W3214" i="1"/>
  <c r="X3214" i="1" s="1"/>
  <c r="W3215" i="1"/>
  <c r="X3215" i="1" s="1"/>
  <c r="W3216" i="1"/>
  <c r="X3216" i="1" s="1"/>
  <c r="W3217" i="1"/>
  <c r="X3217" i="1" s="1"/>
  <c r="W3218" i="1"/>
  <c r="X3218" i="1" s="1"/>
  <c r="W3219" i="1"/>
  <c r="X3219" i="1" s="1"/>
  <c r="W3220" i="1"/>
  <c r="X3220" i="1" s="1"/>
  <c r="W3221" i="1"/>
  <c r="X3221" i="1" s="1"/>
  <c r="W3222" i="1"/>
  <c r="X3222" i="1" s="1"/>
  <c r="W3223" i="1"/>
  <c r="X3223" i="1" s="1"/>
  <c r="W3224" i="1"/>
  <c r="X3224" i="1" s="1"/>
  <c r="W3225" i="1"/>
  <c r="X3225" i="1" s="1"/>
  <c r="W3226" i="1"/>
  <c r="X3226" i="1" s="1"/>
  <c r="W3227" i="1"/>
  <c r="X3227" i="1" s="1"/>
  <c r="W3228" i="1"/>
  <c r="X3228" i="1" s="1"/>
  <c r="W3229" i="1"/>
  <c r="X3229" i="1" s="1"/>
  <c r="W3230" i="1"/>
  <c r="X3230" i="1" s="1"/>
  <c r="W3231" i="1"/>
  <c r="X3231" i="1" s="1"/>
  <c r="W3232" i="1"/>
  <c r="X3232" i="1" s="1"/>
  <c r="W3233" i="1"/>
  <c r="X3233" i="1" s="1"/>
  <c r="W3234" i="1"/>
  <c r="X3234" i="1" s="1"/>
  <c r="W3235" i="1"/>
  <c r="X3235" i="1" s="1"/>
  <c r="W3236" i="1"/>
  <c r="X3236" i="1" s="1"/>
  <c r="W3237" i="1"/>
  <c r="X3237" i="1" s="1"/>
  <c r="W3238" i="1"/>
  <c r="X3238" i="1" s="1"/>
  <c r="W3239" i="1"/>
  <c r="X3239" i="1" s="1"/>
  <c r="W3240" i="1"/>
  <c r="X3240" i="1" s="1"/>
  <c r="W3241" i="1"/>
  <c r="X3241" i="1" s="1"/>
  <c r="W3242" i="1"/>
  <c r="X3242" i="1" s="1"/>
  <c r="W3243" i="1"/>
  <c r="X3243" i="1" s="1"/>
  <c r="W3244" i="1"/>
  <c r="X3244" i="1" s="1"/>
  <c r="W3245" i="1"/>
  <c r="X3245" i="1" s="1"/>
  <c r="W3246" i="1"/>
  <c r="X3246" i="1" s="1"/>
  <c r="W3247" i="1"/>
  <c r="X3247" i="1" s="1"/>
  <c r="W3248" i="1"/>
  <c r="X3248" i="1" s="1"/>
  <c r="W3249" i="1"/>
  <c r="X3249" i="1" s="1"/>
  <c r="W3250" i="1"/>
  <c r="X3250" i="1" s="1"/>
  <c r="W3251" i="1"/>
  <c r="X3251" i="1" s="1"/>
  <c r="W3252" i="1"/>
  <c r="X3252" i="1" s="1"/>
  <c r="W3253" i="1"/>
  <c r="X3253" i="1" s="1"/>
  <c r="W3254" i="1"/>
  <c r="X3254" i="1" s="1"/>
  <c r="W3255" i="1"/>
  <c r="X3255" i="1" s="1"/>
  <c r="W3256" i="1"/>
  <c r="X3256" i="1" s="1"/>
  <c r="W3257" i="1"/>
  <c r="X3257" i="1" s="1"/>
  <c r="W3258" i="1"/>
  <c r="X3258" i="1" s="1"/>
  <c r="W3259" i="1"/>
  <c r="X3259" i="1" s="1"/>
  <c r="W3260" i="1"/>
  <c r="X3260" i="1" s="1"/>
  <c r="W3261" i="1"/>
  <c r="X3261" i="1" s="1"/>
  <c r="W3262" i="1"/>
  <c r="X3262" i="1" s="1"/>
  <c r="W3263" i="1"/>
  <c r="X3263" i="1" s="1"/>
  <c r="W3264" i="1"/>
  <c r="X3264" i="1" s="1"/>
  <c r="W3265" i="1"/>
  <c r="X3265" i="1" s="1"/>
  <c r="W3266" i="1"/>
  <c r="X3266" i="1" s="1"/>
  <c r="W3267" i="1"/>
  <c r="X3267" i="1" s="1"/>
  <c r="W3268" i="1"/>
  <c r="X3268" i="1" s="1"/>
  <c r="W3269" i="1"/>
  <c r="X3269" i="1" s="1"/>
  <c r="W3270" i="1"/>
  <c r="X3270" i="1" s="1"/>
  <c r="W3271" i="1"/>
  <c r="X3271" i="1" s="1"/>
  <c r="W3272" i="1"/>
  <c r="X3272" i="1" s="1"/>
  <c r="W3273" i="1"/>
  <c r="X3273" i="1" s="1"/>
  <c r="W3274" i="1"/>
  <c r="X3274" i="1" s="1"/>
  <c r="W3275" i="1"/>
  <c r="X3275" i="1" s="1"/>
  <c r="W3276" i="1"/>
  <c r="X3276" i="1" s="1"/>
  <c r="W3277" i="1"/>
  <c r="X3277" i="1" s="1"/>
  <c r="W3278" i="1"/>
  <c r="X3278" i="1" s="1"/>
  <c r="W3279" i="1"/>
  <c r="X3279" i="1" s="1"/>
  <c r="W3280" i="1"/>
  <c r="X3280" i="1" s="1"/>
  <c r="W3281" i="1"/>
  <c r="X3281" i="1" s="1"/>
  <c r="W3282" i="1"/>
  <c r="X3282" i="1" s="1"/>
  <c r="W3283" i="1"/>
  <c r="X3283" i="1" s="1"/>
  <c r="W3284" i="1"/>
  <c r="X3284" i="1" s="1"/>
  <c r="W3285" i="1"/>
  <c r="X3285" i="1" s="1"/>
  <c r="W3286" i="1"/>
  <c r="X3286" i="1" s="1"/>
  <c r="W3287" i="1"/>
  <c r="X3287" i="1" s="1"/>
  <c r="W3288" i="1"/>
  <c r="X3288" i="1" s="1"/>
  <c r="W3289" i="1"/>
  <c r="X3289" i="1" s="1"/>
  <c r="W3290" i="1"/>
  <c r="X3290" i="1" s="1"/>
  <c r="W3291" i="1"/>
  <c r="X3291" i="1" s="1"/>
  <c r="W3292" i="1"/>
  <c r="X3292" i="1" s="1"/>
  <c r="W3293" i="1"/>
  <c r="X3293" i="1" s="1"/>
  <c r="W3294" i="1"/>
  <c r="X3294" i="1" s="1"/>
  <c r="W3295" i="1"/>
  <c r="X3295" i="1" s="1"/>
  <c r="W3296" i="1"/>
  <c r="X3296" i="1" s="1"/>
  <c r="W3297" i="1"/>
  <c r="X3297" i="1" s="1"/>
  <c r="W3298" i="1"/>
  <c r="X3298" i="1" s="1"/>
  <c r="W3299" i="1"/>
  <c r="X3299" i="1" s="1"/>
  <c r="W3300" i="1"/>
  <c r="X3300" i="1" s="1"/>
  <c r="W3301" i="1"/>
  <c r="X3301" i="1" s="1"/>
  <c r="W3302" i="1"/>
  <c r="X3302" i="1" s="1"/>
  <c r="W3303" i="1"/>
  <c r="X3303" i="1" s="1"/>
  <c r="W3304" i="1"/>
  <c r="X3304" i="1" s="1"/>
  <c r="W3305" i="1"/>
  <c r="X3305" i="1" s="1"/>
  <c r="W3306" i="1"/>
  <c r="X3306" i="1" s="1"/>
  <c r="W3307" i="1"/>
  <c r="X3307" i="1" s="1"/>
  <c r="W3308" i="1"/>
  <c r="X3308" i="1" s="1"/>
  <c r="W3309" i="1"/>
  <c r="X3309" i="1" s="1"/>
  <c r="W3310" i="1"/>
  <c r="X3310" i="1" s="1"/>
  <c r="W3311" i="1"/>
  <c r="X3311" i="1" s="1"/>
  <c r="W3312" i="1"/>
  <c r="X3312" i="1" s="1"/>
  <c r="W3313" i="1"/>
  <c r="X3313" i="1" s="1"/>
  <c r="W3314" i="1"/>
  <c r="X3314" i="1" s="1"/>
  <c r="W3315" i="1"/>
  <c r="X3315" i="1" s="1"/>
  <c r="W3316" i="1"/>
  <c r="X3316" i="1" s="1"/>
  <c r="W3317" i="1"/>
  <c r="X3317" i="1" s="1"/>
  <c r="W3318" i="1"/>
  <c r="X3318" i="1" s="1"/>
  <c r="W3319" i="1"/>
  <c r="X3319" i="1" s="1"/>
  <c r="W3320" i="1"/>
  <c r="X3320" i="1" s="1"/>
  <c r="W3321" i="1"/>
  <c r="X3321" i="1" s="1"/>
  <c r="W3322" i="1"/>
  <c r="X3322" i="1" s="1"/>
  <c r="W3323" i="1"/>
  <c r="X3323" i="1" s="1"/>
  <c r="W3324" i="1"/>
  <c r="X3324" i="1" s="1"/>
  <c r="W3325" i="1"/>
  <c r="X3325" i="1" s="1"/>
  <c r="W3326" i="1"/>
  <c r="X3326" i="1" s="1"/>
  <c r="W3327" i="1"/>
  <c r="X3327" i="1" s="1"/>
  <c r="W3328" i="1"/>
  <c r="X3328" i="1" s="1"/>
  <c r="W3329" i="1"/>
  <c r="X3329" i="1" s="1"/>
  <c r="W3330" i="1"/>
  <c r="X3330" i="1" s="1"/>
  <c r="W3331" i="1"/>
  <c r="X3331" i="1" s="1"/>
  <c r="W3332" i="1"/>
  <c r="X3332" i="1" s="1"/>
  <c r="W3333" i="1"/>
  <c r="X3333" i="1" s="1"/>
  <c r="W3334" i="1"/>
  <c r="X3334" i="1" s="1"/>
  <c r="W3335" i="1"/>
  <c r="X3335" i="1" s="1"/>
  <c r="W3336" i="1"/>
  <c r="X3336" i="1" s="1"/>
  <c r="W3337" i="1"/>
  <c r="X3337" i="1" s="1"/>
  <c r="W3338" i="1"/>
  <c r="X3338" i="1" s="1"/>
  <c r="W3339" i="1"/>
  <c r="X3339" i="1" s="1"/>
  <c r="W3340" i="1"/>
  <c r="X3340" i="1" s="1"/>
  <c r="W3341" i="1"/>
  <c r="X3341" i="1" s="1"/>
  <c r="W3342" i="1"/>
  <c r="X3342" i="1" s="1"/>
  <c r="W3343" i="1"/>
  <c r="X3343" i="1" s="1"/>
  <c r="W3344" i="1"/>
  <c r="X3344" i="1" s="1"/>
  <c r="W3345" i="1"/>
  <c r="X3345" i="1" s="1"/>
  <c r="W3346" i="1"/>
  <c r="X3346" i="1" s="1"/>
  <c r="W3347" i="1"/>
  <c r="X3347" i="1" s="1"/>
  <c r="W3348" i="1"/>
  <c r="X3348" i="1" s="1"/>
  <c r="W3349" i="1"/>
  <c r="X3349" i="1" s="1"/>
  <c r="W3350" i="1"/>
  <c r="X3350" i="1" s="1"/>
  <c r="W3351" i="1"/>
  <c r="X3351" i="1" s="1"/>
  <c r="W3352" i="1"/>
  <c r="X3352" i="1" s="1"/>
  <c r="W3353" i="1"/>
  <c r="X3353" i="1" s="1"/>
  <c r="W3354" i="1"/>
  <c r="X3354" i="1" s="1"/>
  <c r="W3355" i="1"/>
  <c r="X3355" i="1" s="1"/>
  <c r="W3356" i="1"/>
  <c r="X3356" i="1" s="1"/>
  <c r="W3357" i="1"/>
  <c r="X3357" i="1" s="1"/>
  <c r="W3358" i="1"/>
  <c r="X3358" i="1" s="1"/>
  <c r="W3359" i="1"/>
  <c r="X3359" i="1" s="1"/>
  <c r="W3360" i="1"/>
  <c r="X3360" i="1" s="1"/>
  <c r="W3361" i="1"/>
  <c r="X3361" i="1" s="1"/>
  <c r="W3362" i="1"/>
  <c r="X3362" i="1" s="1"/>
  <c r="W3363" i="1"/>
  <c r="X3363" i="1" s="1"/>
  <c r="W3364" i="1"/>
  <c r="X3364" i="1" s="1"/>
  <c r="W3365" i="1"/>
  <c r="X3365" i="1" s="1"/>
  <c r="W3366" i="1"/>
  <c r="X3366" i="1" s="1"/>
  <c r="W3367" i="1"/>
  <c r="X3367" i="1" s="1"/>
  <c r="W3368" i="1"/>
  <c r="X3368" i="1" s="1"/>
  <c r="W3369" i="1"/>
  <c r="X3369" i="1" s="1"/>
  <c r="W3370" i="1"/>
  <c r="X3370" i="1" s="1"/>
  <c r="W3371" i="1"/>
  <c r="X3371" i="1" s="1"/>
  <c r="W3372" i="1"/>
  <c r="X3372" i="1" s="1"/>
  <c r="W3373" i="1"/>
  <c r="X3373" i="1" s="1"/>
  <c r="W3374" i="1"/>
  <c r="X3374" i="1" s="1"/>
  <c r="W3375" i="1"/>
  <c r="X3375" i="1" s="1"/>
  <c r="W3376" i="1"/>
  <c r="X3376" i="1" s="1"/>
  <c r="W3377" i="1"/>
  <c r="X3377" i="1" s="1"/>
  <c r="W3378" i="1"/>
  <c r="X3378" i="1" s="1"/>
  <c r="W3379" i="1"/>
  <c r="X3379" i="1" s="1"/>
  <c r="W3380" i="1"/>
  <c r="X3380" i="1" s="1"/>
  <c r="W3381" i="1"/>
  <c r="X3381" i="1" s="1"/>
  <c r="W3382" i="1"/>
  <c r="X3382" i="1" s="1"/>
  <c r="W3383" i="1"/>
  <c r="X3383" i="1" s="1"/>
  <c r="W3384" i="1"/>
  <c r="X3384" i="1" s="1"/>
  <c r="W3385" i="1"/>
  <c r="X3385" i="1" s="1"/>
  <c r="W3386" i="1"/>
  <c r="X3386" i="1" s="1"/>
  <c r="W3387" i="1"/>
  <c r="X3387" i="1" s="1"/>
  <c r="W3388" i="1"/>
  <c r="X3388" i="1" s="1"/>
  <c r="W3389" i="1"/>
  <c r="X3389" i="1" s="1"/>
  <c r="W3390" i="1"/>
  <c r="X3390" i="1" s="1"/>
  <c r="W3391" i="1"/>
  <c r="X3391" i="1" s="1"/>
  <c r="W3392" i="1"/>
  <c r="X3392" i="1" s="1"/>
  <c r="W3393" i="1"/>
  <c r="X3393" i="1" s="1"/>
  <c r="W3394" i="1"/>
  <c r="X3394" i="1" s="1"/>
  <c r="W3395" i="1"/>
  <c r="X3395" i="1" s="1"/>
  <c r="W3396" i="1"/>
  <c r="X3396" i="1" s="1"/>
  <c r="W3397" i="1"/>
  <c r="X3397" i="1" s="1"/>
  <c r="W3398" i="1"/>
  <c r="X3398" i="1" s="1"/>
  <c r="W3399" i="1"/>
  <c r="X3399" i="1" s="1"/>
  <c r="W3400" i="1"/>
  <c r="X3400" i="1" s="1"/>
  <c r="W3401" i="1"/>
  <c r="X3401" i="1" s="1"/>
  <c r="W3402" i="1"/>
  <c r="X3402" i="1" s="1"/>
  <c r="W3403" i="1"/>
  <c r="X3403" i="1" s="1"/>
  <c r="W3404" i="1"/>
  <c r="X3404" i="1" s="1"/>
  <c r="W3405" i="1"/>
  <c r="X3405" i="1" s="1"/>
  <c r="W3406" i="1"/>
  <c r="X3406" i="1" s="1"/>
  <c r="W3407" i="1"/>
  <c r="X3407" i="1" s="1"/>
  <c r="W3408" i="1"/>
  <c r="X3408" i="1" s="1"/>
  <c r="W3409" i="1"/>
  <c r="X3409" i="1" s="1"/>
  <c r="W3410" i="1"/>
  <c r="X3410" i="1" s="1"/>
  <c r="W3411" i="1"/>
  <c r="X3411" i="1" s="1"/>
  <c r="W3412" i="1"/>
  <c r="X3412" i="1" s="1"/>
  <c r="W3413" i="1"/>
  <c r="X3413" i="1" s="1"/>
  <c r="W3414" i="1"/>
  <c r="X3414" i="1" s="1"/>
  <c r="W3415" i="1"/>
  <c r="X3415" i="1" s="1"/>
  <c r="W3416" i="1"/>
  <c r="X3416" i="1" s="1"/>
  <c r="W3417" i="1"/>
  <c r="X3417" i="1" s="1"/>
  <c r="W3418" i="1"/>
  <c r="X3418" i="1" s="1"/>
  <c r="W3419" i="1"/>
  <c r="X3419" i="1" s="1"/>
  <c r="W3420" i="1"/>
  <c r="X3420" i="1" s="1"/>
  <c r="W3421" i="1"/>
  <c r="X3421" i="1" s="1"/>
  <c r="W3422" i="1"/>
  <c r="X3422" i="1" s="1"/>
  <c r="W3423" i="1"/>
  <c r="X3423" i="1" s="1"/>
  <c r="W3424" i="1"/>
  <c r="X3424" i="1" s="1"/>
  <c r="W3425" i="1"/>
  <c r="X3425" i="1" s="1"/>
  <c r="W3426" i="1"/>
  <c r="X3426" i="1" s="1"/>
  <c r="W3427" i="1"/>
  <c r="X3427" i="1" s="1"/>
  <c r="W3428" i="1"/>
  <c r="X3428" i="1" s="1"/>
  <c r="W3429" i="1"/>
  <c r="X3429" i="1" s="1"/>
  <c r="W3430" i="1"/>
  <c r="X3430" i="1" s="1"/>
  <c r="W3431" i="1"/>
  <c r="X3431" i="1" s="1"/>
  <c r="W3432" i="1"/>
  <c r="X3432" i="1" s="1"/>
  <c r="W3433" i="1"/>
  <c r="X3433" i="1" s="1"/>
  <c r="W3434" i="1"/>
  <c r="X3434" i="1" s="1"/>
  <c r="W3435" i="1"/>
  <c r="X3435" i="1" s="1"/>
  <c r="W3436" i="1"/>
  <c r="X3436" i="1" s="1"/>
  <c r="W3437" i="1"/>
  <c r="X3437" i="1" s="1"/>
  <c r="W3438" i="1"/>
  <c r="X3438" i="1" s="1"/>
  <c r="W3439" i="1"/>
  <c r="X3439" i="1" s="1"/>
  <c r="W3440" i="1"/>
  <c r="X3440" i="1" s="1"/>
  <c r="W3441" i="1"/>
  <c r="X3441" i="1" s="1"/>
  <c r="W3442" i="1"/>
  <c r="X3442" i="1" s="1"/>
  <c r="W3443" i="1"/>
  <c r="X3443" i="1" s="1"/>
  <c r="W3444" i="1"/>
  <c r="X3444" i="1" s="1"/>
  <c r="W3445" i="1"/>
  <c r="X3445" i="1" s="1"/>
  <c r="W3446" i="1"/>
  <c r="X3446" i="1" s="1"/>
  <c r="W3447" i="1"/>
  <c r="X3447" i="1" s="1"/>
  <c r="W3448" i="1"/>
  <c r="X3448" i="1" s="1"/>
  <c r="W3449" i="1"/>
  <c r="X3449" i="1" s="1"/>
  <c r="W3450" i="1"/>
  <c r="X3450" i="1" s="1"/>
  <c r="W3451" i="1"/>
  <c r="X3451" i="1" s="1"/>
  <c r="W3452" i="1"/>
  <c r="X3452" i="1" s="1"/>
  <c r="W3453" i="1"/>
  <c r="X3453" i="1" s="1"/>
  <c r="W3454" i="1"/>
  <c r="X3454" i="1" s="1"/>
  <c r="W3455" i="1"/>
  <c r="X3455" i="1" s="1"/>
  <c r="W3456" i="1"/>
  <c r="X3456" i="1" s="1"/>
  <c r="W3457" i="1"/>
  <c r="X3457" i="1" s="1"/>
  <c r="W3458" i="1"/>
  <c r="X3458" i="1" s="1"/>
  <c r="W3459" i="1"/>
  <c r="X3459" i="1" s="1"/>
  <c r="W3460" i="1"/>
  <c r="X3460" i="1" s="1"/>
  <c r="W3461" i="1"/>
  <c r="X3461" i="1" s="1"/>
  <c r="W3462" i="1"/>
  <c r="X3462" i="1" s="1"/>
  <c r="W3463" i="1"/>
  <c r="X3463" i="1" s="1"/>
  <c r="W3464" i="1"/>
  <c r="X3464" i="1" s="1"/>
  <c r="W3465" i="1"/>
  <c r="X3465" i="1" s="1"/>
  <c r="W3466" i="1"/>
  <c r="X3466" i="1" s="1"/>
  <c r="W3467" i="1"/>
  <c r="X3467" i="1" s="1"/>
  <c r="W3468" i="1"/>
  <c r="X3468" i="1" s="1"/>
  <c r="W3469" i="1"/>
  <c r="X3469" i="1" s="1"/>
  <c r="W3470" i="1"/>
  <c r="X3470" i="1" s="1"/>
  <c r="W3471" i="1"/>
  <c r="X3471" i="1" s="1"/>
  <c r="W3472" i="1"/>
  <c r="X3472" i="1" s="1"/>
  <c r="W3473" i="1"/>
  <c r="X3473" i="1" s="1"/>
  <c r="W3474" i="1"/>
  <c r="X3474" i="1" s="1"/>
  <c r="W3475" i="1"/>
  <c r="X3475" i="1" s="1"/>
  <c r="W3476" i="1"/>
  <c r="X3476" i="1" s="1"/>
  <c r="W3477" i="1"/>
  <c r="X3477" i="1" s="1"/>
  <c r="W3478" i="1"/>
  <c r="X3478" i="1" s="1"/>
  <c r="W3479" i="1"/>
  <c r="X3479" i="1" s="1"/>
  <c r="W3480" i="1"/>
  <c r="X3480" i="1" s="1"/>
  <c r="W3481" i="1"/>
  <c r="X3481" i="1" s="1"/>
  <c r="W3482" i="1"/>
  <c r="X3482" i="1" s="1"/>
  <c r="W3483" i="1"/>
  <c r="X3483" i="1" s="1"/>
  <c r="W3484" i="1"/>
  <c r="X3484" i="1" s="1"/>
  <c r="W3485" i="1"/>
  <c r="X3485" i="1" s="1"/>
  <c r="W3486" i="1"/>
  <c r="X3486" i="1" s="1"/>
  <c r="W3487" i="1"/>
  <c r="X3487" i="1" s="1"/>
  <c r="W3488" i="1"/>
  <c r="X3488" i="1" s="1"/>
  <c r="W3489" i="1"/>
  <c r="X3489" i="1" s="1"/>
  <c r="W3490" i="1"/>
  <c r="X3490" i="1" s="1"/>
  <c r="W3491" i="1"/>
  <c r="X3491" i="1" s="1"/>
  <c r="W3492" i="1"/>
  <c r="X3492" i="1" s="1"/>
  <c r="W3493" i="1"/>
  <c r="X3493" i="1" s="1"/>
  <c r="W3494" i="1"/>
  <c r="X3494" i="1" s="1"/>
  <c r="W3495" i="1"/>
  <c r="X3495" i="1" s="1"/>
  <c r="W3496" i="1"/>
  <c r="X3496" i="1" s="1"/>
  <c r="W3497" i="1"/>
  <c r="X3497" i="1" s="1"/>
  <c r="W3498" i="1"/>
  <c r="X3498" i="1" s="1"/>
  <c r="W3499" i="1"/>
  <c r="X3499" i="1" s="1"/>
  <c r="W3500" i="1"/>
  <c r="X3500" i="1" s="1"/>
  <c r="W3501" i="1"/>
  <c r="X3501" i="1" s="1"/>
  <c r="W3502" i="1"/>
  <c r="X3502" i="1" s="1"/>
  <c r="W3503" i="1"/>
  <c r="X3503" i="1" s="1"/>
  <c r="W3504" i="1"/>
  <c r="X3504" i="1" s="1"/>
  <c r="W3505" i="1"/>
  <c r="X3505" i="1" s="1"/>
  <c r="W3506" i="1"/>
  <c r="X3506" i="1" s="1"/>
  <c r="W3507" i="1"/>
  <c r="X3507" i="1" s="1"/>
  <c r="W3508" i="1"/>
  <c r="X3508" i="1" s="1"/>
  <c r="W3509" i="1"/>
  <c r="X3509" i="1" s="1"/>
  <c r="W3510" i="1"/>
  <c r="X3510" i="1" s="1"/>
  <c r="W3511" i="1"/>
  <c r="X3511" i="1" s="1"/>
  <c r="W3512" i="1"/>
  <c r="X3512" i="1" s="1"/>
  <c r="W3513" i="1"/>
  <c r="X3513" i="1" s="1"/>
  <c r="W3514" i="1"/>
  <c r="X3514" i="1" s="1"/>
  <c r="W3515" i="1"/>
  <c r="X3515" i="1" s="1"/>
  <c r="W3516" i="1"/>
  <c r="X3516" i="1" s="1"/>
  <c r="W3517" i="1"/>
  <c r="X3517" i="1" s="1"/>
  <c r="W3518" i="1"/>
  <c r="X3518" i="1" s="1"/>
  <c r="W3519" i="1"/>
  <c r="X3519" i="1" s="1"/>
  <c r="W3520" i="1"/>
  <c r="X3520" i="1" s="1"/>
  <c r="W3521" i="1"/>
  <c r="X3521" i="1" s="1"/>
  <c r="W3522" i="1"/>
  <c r="X3522" i="1" s="1"/>
  <c r="W3523" i="1"/>
  <c r="X3523" i="1" s="1"/>
  <c r="W3524" i="1"/>
  <c r="X3524" i="1" s="1"/>
  <c r="W3525" i="1"/>
  <c r="X3525" i="1" s="1"/>
  <c r="W3526" i="1"/>
  <c r="X3526" i="1" s="1"/>
  <c r="W3527" i="1"/>
  <c r="X3527" i="1" s="1"/>
  <c r="W3528" i="1"/>
  <c r="X3528" i="1" s="1"/>
  <c r="W3529" i="1"/>
  <c r="X3529" i="1" s="1"/>
  <c r="W3530" i="1"/>
  <c r="X3530" i="1" s="1"/>
  <c r="W3531" i="1"/>
  <c r="X3531" i="1" s="1"/>
  <c r="W3532" i="1"/>
  <c r="X3532" i="1" s="1"/>
  <c r="W3533" i="1"/>
  <c r="X3533" i="1" s="1"/>
  <c r="W3534" i="1"/>
  <c r="X3534" i="1" s="1"/>
  <c r="W3535" i="1"/>
  <c r="X3535" i="1" s="1"/>
  <c r="W3536" i="1"/>
  <c r="X3536" i="1" s="1"/>
  <c r="W3537" i="1"/>
  <c r="X3537" i="1" s="1"/>
  <c r="W3538" i="1"/>
  <c r="X3538" i="1" s="1"/>
  <c r="W3539" i="1"/>
  <c r="X3539" i="1" s="1"/>
  <c r="W3540" i="1"/>
  <c r="X3540" i="1" s="1"/>
  <c r="W3541" i="1"/>
  <c r="X3541" i="1" s="1"/>
  <c r="W3542" i="1"/>
  <c r="X3542" i="1" s="1"/>
  <c r="W3543" i="1"/>
  <c r="X3543" i="1" s="1"/>
  <c r="W3544" i="1"/>
  <c r="X3544" i="1" s="1"/>
  <c r="W3545" i="1"/>
  <c r="X3545" i="1" s="1"/>
  <c r="W3546" i="1"/>
  <c r="X3546" i="1" s="1"/>
  <c r="W3547" i="1"/>
  <c r="X3547" i="1" s="1"/>
  <c r="W3548" i="1"/>
  <c r="X3548" i="1" s="1"/>
  <c r="W3549" i="1"/>
  <c r="X3549" i="1" s="1"/>
  <c r="W3550" i="1"/>
  <c r="X3550" i="1" s="1"/>
  <c r="W3551" i="1"/>
  <c r="X3551" i="1" s="1"/>
  <c r="W3552" i="1"/>
  <c r="X3552" i="1" s="1"/>
  <c r="W3553" i="1"/>
  <c r="X3553" i="1" s="1"/>
  <c r="W3554" i="1"/>
  <c r="X3554" i="1" s="1"/>
  <c r="W3555" i="1"/>
  <c r="X3555" i="1" s="1"/>
  <c r="W3556" i="1"/>
  <c r="X3556" i="1" s="1"/>
  <c r="W3557" i="1"/>
  <c r="X3557" i="1" s="1"/>
  <c r="W3558" i="1"/>
  <c r="X3558" i="1" s="1"/>
  <c r="W3559" i="1"/>
  <c r="X3559" i="1" s="1"/>
  <c r="W3560" i="1"/>
  <c r="X3560" i="1" s="1"/>
  <c r="W3561" i="1"/>
  <c r="X3561" i="1" s="1"/>
  <c r="W3562" i="1"/>
  <c r="X3562" i="1" s="1"/>
  <c r="W3563" i="1"/>
  <c r="X3563" i="1" s="1"/>
  <c r="W3564" i="1"/>
  <c r="X3564" i="1" s="1"/>
  <c r="W3565" i="1"/>
  <c r="X3565" i="1" s="1"/>
  <c r="W3566" i="1"/>
  <c r="X3566" i="1" s="1"/>
  <c r="W3567" i="1"/>
  <c r="X3567" i="1" s="1"/>
  <c r="W3568" i="1"/>
  <c r="X3568" i="1" s="1"/>
  <c r="W3569" i="1"/>
  <c r="X3569" i="1" s="1"/>
  <c r="W3570" i="1"/>
  <c r="X3570" i="1" s="1"/>
  <c r="W3571" i="1"/>
  <c r="X3571" i="1" s="1"/>
  <c r="W3572" i="1"/>
  <c r="X3572" i="1" s="1"/>
  <c r="W3573" i="1"/>
  <c r="X3573" i="1" s="1"/>
  <c r="W3574" i="1"/>
  <c r="X3574" i="1" s="1"/>
  <c r="W3575" i="1"/>
  <c r="X3575" i="1" s="1"/>
  <c r="W3576" i="1"/>
  <c r="X3576" i="1" s="1"/>
  <c r="W3577" i="1"/>
  <c r="X3577" i="1" s="1"/>
  <c r="W3578" i="1"/>
  <c r="X3578" i="1" s="1"/>
  <c r="W3579" i="1"/>
  <c r="X3579" i="1" s="1"/>
  <c r="W3580" i="1"/>
  <c r="X3580" i="1" s="1"/>
  <c r="W3581" i="1"/>
  <c r="X3581" i="1" s="1"/>
  <c r="W3582" i="1"/>
  <c r="X3582" i="1" s="1"/>
  <c r="W3583" i="1"/>
  <c r="X3583" i="1" s="1"/>
  <c r="W3584" i="1"/>
  <c r="X3584" i="1" s="1"/>
  <c r="W3585" i="1"/>
  <c r="X3585" i="1" s="1"/>
  <c r="W3586" i="1"/>
  <c r="X3586" i="1" s="1"/>
  <c r="W3587" i="1"/>
  <c r="X3587" i="1" s="1"/>
  <c r="W3588" i="1"/>
  <c r="X3588" i="1" s="1"/>
  <c r="W3589" i="1"/>
  <c r="X3589" i="1" s="1"/>
  <c r="W3590" i="1"/>
  <c r="X3590" i="1" s="1"/>
  <c r="W3591" i="1"/>
  <c r="X3591" i="1" s="1"/>
  <c r="W3592" i="1"/>
  <c r="X3592" i="1" s="1"/>
  <c r="W3593" i="1"/>
  <c r="X3593" i="1" s="1"/>
  <c r="W3594" i="1"/>
  <c r="X3594" i="1" s="1"/>
  <c r="W3595" i="1"/>
  <c r="X3595" i="1" s="1"/>
  <c r="W3596" i="1"/>
  <c r="X3596" i="1" s="1"/>
  <c r="W3597" i="1"/>
  <c r="X3597" i="1" s="1"/>
  <c r="W3598" i="1"/>
  <c r="X3598" i="1" s="1"/>
  <c r="W3599" i="1"/>
  <c r="X3599" i="1" s="1"/>
  <c r="W3600" i="1"/>
  <c r="X3600" i="1" s="1"/>
  <c r="W3601" i="1"/>
  <c r="X3601" i="1" s="1"/>
  <c r="W3602" i="1"/>
  <c r="X3602" i="1" s="1"/>
  <c r="W3603" i="1"/>
  <c r="X3603" i="1" s="1"/>
  <c r="W3604" i="1"/>
  <c r="X3604" i="1" s="1"/>
  <c r="W3605" i="1"/>
  <c r="X3605" i="1" s="1"/>
  <c r="W3606" i="1"/>
  <c r="X3606" i="1" s="1"/>
  <c r="W3607" i="1"/>
  <c r="X3607" i="1" s="1"/>
  <c r="W3608" i="1"/>
  <c r="X3608" i="1" s="1"/>
  <c r="W3609" i="1"/>
  <c r="X3609" i="1" s="1"/>
  <c r="W3610" i="1"/>
  <c r="X3610" i="1" s="1"/>
  <c r="W3611" i="1"/>
  <c r="X3611" i="1" s="1"/>
  <c r="W3612" i="1"/>
  <c r="X3612" i="1" s="1"/>
  <c r="W3613" i="1"/>
  <c r="X3613" i="1" s="1"/>
  <c r="W3614" i="1"/>
  <c r="X3614" i="1" s="1"/>
  <c r="W3615" i="1"/>
  <c r="X3615" i="1" s="1"/>
  <c r="W3616" i="1"/>
  <c r="X3616" i="1" s="1"/>
  <c r="W3617" i="1"/>
  <c r="X3617" i="1" s="1"/>
  <c r="W3618" i="1"/>
  <c r="X3618" i="1" s="1"/>
  <c r="W3619" i="1"/>
  <c r="X3619" i="1" s="1"/>
  <c r="W3620" i="1"/>
  <c r="X3620" i="1" s="1"/>
  <c r="W3621" i="1"/>
  <c r="X3621" i="1" s="1"/>
  <c r="W3622" i="1"/>
  <c r="X3622" i="1" s="1"/>
  <c r="W3623" i="1"/>
  <c r="X3623" i="1" s="1"/>
  <c r="W3624" i="1"/>
  <c r="X3624" i="1" s="1"/>
  <c r="W3625" i="1"/>
  <c r="X3625" i="1" s="1"/>
  <c r="W3626" i="1"/>
  <c r="X3626" i="1" s="1"/>
  <c r="W3627" i="1"/>
  <c r="X3627" i="1" s="1"/>
  <c r="W3628" i="1"/>
  <c r="X3628" i="1" s="1"/>
  <c r="W3629" i="1"/>
  <c r="X3629" i="1" s="1"/>
  <c r="W3630" i="1"/>
  <c r="X3630" i="1" s="1"/>
  <c r="W3631" i="1"/>
  <c r="X3631" i="1" s="1"/>
  <c r="W3632" i="1"/>
  <c r="X3632" i="1" s="1"/>
  <c r="W3633" i="1"/>
  <c r="X3633" i="1" s="1"/>
  <c r="W3634" i="1"/>
  <c r="X3634" i="1" s="1"/>
  <c r="W3635" i="1"/>
  <c r="X3635" i="1" s="1"/>
  <c r="W3636" i="1"/>
  <c r="X3636" i="1" s="1"/>
  <c r="W3637" i="1"/>
  <c r="X3637" i="1" s="1"/>
  <c r="W3638" i="1"/>
  <c r="X3638" i="1" s="1"/>
  <c r="W3639" i="1"/>
  <c r="X3639" i="1" s="1"/>
  <c r="W3640" i="1"/>
  <c r="X3640" i="1" s="1"/>
  <c r="W3641" i="1"/>
  <c r="X3641" i="1" s="1"/>
  <c r="W3642" i="1"/>
  <c r="X3642" i="1" s="1"/>
  <c r="W3643" i="1"/>
  <c r="X3643" i="1" s="1"/>
  <c r="W3644" i="1"/>
  <c r="X3644" i="1" s="1"/>
  <c r="W3645" i="1"/>
  <c r="X3645" i="1" s="1"/>
  <c r="W3646" i="1"/>
  <c r="X3646" i="1" s="1"/>
  <c r="W3647" i="1"/>
  <c r="X3647" i="1" s="1"/>
  <c r="W3648" i="1"/>
  <c r="X3648" i="1" s="1"/>
  <c r="W3649" i="1"/>
  <c r="X3649" i="1" s="1"/>
  <c r="W3650" i="1"/>
  <c r="X3650" i="1" s="1"/>
  <c r="W3651" i="1"/>
  <c r="X3651" i="1" s="1"/>
  <c r="W3652" i="1"/>
  <c r="X3652" i="1" s="1"/>
  <c r="W3653" i="1"/>
  <c r="X3653" i="1" s="1"/>
  <c r="W3654" i="1"/>
  <c r="X3654" i="1" s="1"/>
  <c r="W3655" i="1"/>
  <c r="X3655" i="1" s="1"/>
  <c r="W3656" i="1"/>
  <c r="X3656" i="1" s="1"/>
  <c r="W3657" i="1"/>
  <c r="X3657" i="1" s="1"/>
  <c r="W3658" i="1"/>
  <c r="X3658" i="1" s="1"/>
  <c r="W3659" i="1"/>
  <c r="X3659" i="1" s="1"/>
  <c r="W3660" i="1"/>
  <c r="X3660" i="1" s="1"/>
  <c r="W3661" i="1"/>
  <c r="X3661" i="1" s="1"/>
  <c r="W3662" i="1"/>
  <c r="X3662" i="1" s="1"/>
  <c r="W3663" i="1"/>
  <c r="X3663" i="1" s="1"/>
  <c r="W3664" i="1"/>
  <c r="X3664" i="1" s="1"/>
  <c r="W3665" i="1"/>
  <c r="X3665" i="1" s="1"/>
  <c r="W3666" i="1"/>
  <c r="X3666" i="1" s="1"/>
  <c r="W3667" i="1"/>
  <c r="X3667" i="1" s="1"/>
  <c r="W3668" i="1"/>
  <c r="X3668" i="1" s="1"/>
  <c r="W3669" i="1"/>
  <c r="X3669" i="1" s="1"/>
  <c r="W3670" i="1"/>
  <c r="X3670" i="1" s="1"/>
  <c r="W3671" i="1"/>
  <c r="X3671" i="1" s="1"/>
  <c r="W3672" i="1"/>
  <c r="X3672" i="1" s="1"/>
  <c r="W3673" i="1"/>
  <c r="X3673" i="1" s="1"/>
  <c r="W3674" i="1"/>
  <c r="X3674" i="1" s="1"/>
  <c r="W3675" i="1"/>
  <c r="X3675" i="1" s="1"/>
  <c r="W3676" i="1"/>
  <c r="X3676" i="1" s="1"/>
  <c r="W3677" i="1"/>
  <c r="X3677" i="1" s="1"/>
  <c r="W3678" i="1"/>
  <c r="X3678" i="1" s="1"/>
  <c r="W3679" i="1"/>
  <c r="X3679" i="1" s="1"/>
  <c r="W3680" i="1"/>
  <c r="X3680" i="1" s="1"/>
  <c r="W3681" i="1"/>
  <c r="X3681" i="1" s="1"/>
  <c r="W3682" i="1"/>
  <c r="X3682" i="1" s="1"/>
  <c r="W3683" i="1"/>
  <c r="X3683" i="1" s="1"/>
  <c r="W3684" i="1"/>
  <c r="X3684" i="1" s="1"/>
  <c r="W3685" i="1"/>
  <c r="X3685" i="1" s="1"/>
  <c r="W3686" i="1"/>
  <c r="X3686" i="1" s="1"/>
  <c r="W3687" i="1"/>
  <c r="X3687" i="1" s="1"/>
  <c r="W3688" i="1"/>
  <c r="X3688" i="1" s="1"/>
  <c r="W3689" i="1"/>
  <c r="X3689" i="1" s="1"/>
  <c r="W3690" i="1"/>
  <c r="X3690" i="1" s="1"/>
  <c r="W3691" i="1"/>
  <c r="X3691" i="1" s="1"/>
  <c r="W3692" i="1"/>
  <c r="X3692" i="1" s="1"/>
  <c r="W3693" i="1"/>
  <c r="X3693" i="1" s="1"/>
  <c r="W3694" i="1"/>
  <c r="X3694" i="1" s="1"/>
  <c r="W3695" i="1"/>
  <c r="X3695" i="1" s="1"/>
  <c r="W3696" i="1"/>
  <c r="X3696" i="1" s="1"/>
  <c r="W3697" i="1"/>
  <c r="X3697" i="1" s="1"/>
  <c r="W3698" i="1"/>
  <c r="X3698" i="1" s="1"/>
  <c r="W3699" i="1"/>
  <c r="X3699" i="1" s="1"/>
  <c r="W3700" i="1"/>
  <c r="X3700" i="1" s="1"/>
  <c r="W3701" i="1"/>
  <c r="X3701" i="1" s="1"/>
  <c r="W3702" i="1"/>
  <c r="X3702" i="1" s="1"/>
  <c r="W3703" i="1"/>
  <c r="X3703" i="1" s="1"/>
  <c r="W3704" i="1"/>
  <c r="X3704" i="1" s="1"/>
  <c r="W3705" i="1"/>
  <c r="X3705" i="1" s="1"/>
  <c r="W3706" i="1"/>
  <c r="X3706" i="1" s="1"/>
  <c r="W3707" i="1"/>
  <c r="X3707" i="1" s="1"/>
  <c r="W3708" i="1"/>
  <c r="X3708" i="1" s="1"/>
  <c r="W3709" i="1"/>
  <c r="X3709" i="1" s="1"/>
  <c r="W3710" i="1"/>
  <c r="X3710" i="1" s="1"/>
  <c r="W3711" i="1"/>
  <c r="X3711" i="1" s="1"/>
  <c r="W3712" i="1"/>
  <c r="X3712" i="1" s="1"/>
  <c r="W3713" i="1"/>
  <c r="X3713" i="1" s="1"/>
  <c r="W3714" i="1"/>
  <c r="X3714" i="1" s="1"/>
  <c r="W3715" i="1"/>
  <c r="X3715" i="1" s="1"/>
  <c r="W3716" i="1"/>
  <c r="X3716" i="1" s="1"/>
  <c r="W3717" i="1"/>
  <c r="X3717" i="1" s="1"/>
  <c r="W3718" i="1"/>
  <c r="X3718" i="1" s="1"/>
  <c r="W3719" i="1"/>
  <c r="X3719" i="1" s="1"/>
  <c r="W3720" i="1"/>
  <c r="X3720" i="1" s="1"/>
  <c r="W3721" i="1"/>
  <c r="X3721" i="1" s="1"/>
  <c r="W3722" i="1"/>
  <c r="X3722" i="1" s="1"/>
  <c r="W3723" i="1"/>
  <c r="X3723" i="1" s="1"/>
  <c r="W3724" i="1"/>
  <c r="X3724" i="1" s="1"/>
  <c r="W3725" i="1"/>
  <c r="X3725" i="1" s="1"/>
  <c r="W3726" i="1"/>
  <c r="X3726" i="1" s="1"/>
  <c r="W3727" i="1"/>
  <c r="X3727" i="1" s="1"/>
  <c r="W3728" i="1"/>
  <c r="X3728" i="1" s="1"/>
  <c r="W3729" i="1"/>
  <c r="X3729" i="1" s="1"/>
  <c r="W3730" i="1"/>
  <c r="X3730" i="1" s="1"/>
  <c r="W3731" i="1"/>
  <c r="X3731" i="1" s="1"/>
  <c r="W3732" i="1"/>
  <c r="X3732" i="1" s="1"/>
  <c r="W3733" i="1"/>
  <c r="X3733" i="1" s="1"/>
  <c r="W3734" i="1"/>
  <c r="X3734" i="1" s="1"/>
  <c r="W3735" i="1"/>
  <c r="X3735" i="1" s="1"/>
  <c r="W3736" i="1"/>
  <c r="X3736" i="1" s="1"/>
  <c r="W3737" i="1"/>
  <c r="X3737" i="1" s="1"/>
  <c r="W3738" i="1"/>
  <c r="X3738" i="1" s="1"/>
  <c r="W3739" i="1"/>
  <c r="X3739" i="1" s="1"/>
  <c r="W3740" i="1"/>
  <c r="X3740" i="1" s="1"/>
  <c r="W3741" i="1"/>
  <c r="X3741" i="1" s="1"/>
  <c r="W3742" i="1"/>
  <c r="X3742" i="1" s="1"/>
  <c r="W3743" i="1"/>
  <c r="X3743" i="1" s="1"/>
  <c r="W3744" i="1"/>
  <c r="X3744" i="1" s="1"/>
  <c r="W3745" i="1"/>
  <c r="X3745" i="1" s="1"/>
  <c r="W3746" i="1"/>
  <c r="X3746" i="1" s="1"/>
  <c r="W3747" i="1"/>
  <c r="X3747" i="1" s="1"/>
  <c r="W3748" i="1"/>
  <c r="X3748" i="1" s="1"/>
  <c r="W3749" i="1"/>
  <c r="X3749" i="1" s="1"/>
  <c r="W3750" i="1"/>
  <c r="X3750" i="1" s="1"/>
  <c r="W3751" i="1"/>
  <c r="X3751" i="1" s="1"/>
  <c r="W3752" i="1"/>
  <c r="X3752" i="1" s="1"/>
  <c r="W3753" i="1"/>
  <c r="X3753" i="1" s="1"/>
  <c r="W3754" i="1"/>
  <c r="X3754" i="1" s="1"/>
  <c r="W3755" i="1"/>
  <c r="X3755" i="1" s="1"/>
  <c r="W3756" i="1"/>
  <c r="X3756" i="1" s="1"/>
  <c r="W3757" i="1"/>
  <c r="X3757" i="1" s="1"/>
  <c r="W3758" i="1"/>
  <c r="X3758" i="1" s="1"/>
  <c r="W3759" i="1"/>
  <c r="X3759" i="1" s="1"/>
  <c r="W3760" i="1"/>
  <c r="X3760" i="1" s="1"/>
  <c r="W3761" i="1"/>
  <c r="X3761" i="1" s="1"/>
  <c r="W3762" i="1"/>
  <c r="X3762" i="1" s="1"/>
  <c r="W3763" i="1"/>
  <c r="X3763" i="1" s="1"/>
  <c r="W3764" i="1"/>
  <c r="X3764" i="1" s="1"/>
  <c r="W3765" i="1"/>
  <c r="X3765" i="1" s="1"/>
  <c r="W3766" i="1"/>
  <c r="X3766" i="1" s="1"/>
  <c r="W3767" i="1"/>
  <c r="X3767" i="1" s="1"/>
  <c r="W3768" i="1"/>
  <c r="X3768" i="1" s="1"/>
  <c r="W3769" i="1"/>
  <c r="X3769" i="1" s="1"/>
  <c r="W3770" i="1"/>
  <c r="X3770" i="1" s="1"/>
  <c r="W3771" i="1"/>
  <c r="X3771" i="1" s="1"/>
  <c r="W3772" i="1"/>
  <c r="X3772" i="1" s="1"/>
  <c r="W3773" i="1"/>
  <c r="X3773" i="1" s="1"/>
  <c r="W3774" i="1"/>
  <c r="X3774" i="1" s="1"/>
  <c r="W3775" i="1"/>
  <c r="X3775" i="1" s="1"/>
  <c r="W3776" i="1"/>
  <c r="X3776" i="1" s="1"/>
  <c r="W3777" i="1"/>
  <c r="X3777" i="1" s="1"/>
  <c r="W3778" i="1"/>
  <c r="X3778" i="1" s="1"/>
  <c r="W3779" i="1"/>
  <c r="X3779" i="1" s="1"/>
  <c r="W3780" i="1"/>
  <c r="X3780" i="1" s="1"/>
  <c r="W3781" i="1"/>
  <c r="X3781" i="1" s="1"/>
  <c r="W3782" i="1"/>
  <c r="X3782" i="1" s="1"/>
  <c r="W3783" i="1"/>
  <c r="X3783" i="1" s="1"/>
  <c r="W3784" i="1"/>
  <c r="X3784" i="1" s="1"/>
  <c r="W3785" i="1"/>
  <c r="X3785" i="1" s="1"/>
  <c r="W3786" i="1"/>
  <c r="X3786" i="1" s="1"/>
  <c r="W3787" i="1"/>
  <c r="X3787" i="1" s="1"/>
  <c r="W3788" i="1"/>
  <c r="X3788" i="1" s="1"/>
  <c r="W3789" i="1"/>
  <c r="X3789" i="1" s="1"/>
  <c r="W3790" i="1"/>
  <c r="X3790" i="1" s="1"/>
  <c r="W3791" i="1"/>
  <c r="X3791" i="1" s="1"/>
  <c r="W3792" i="1"/>
  <c r="X3792" i="1" s="1"/>
  <c r="W3793" i="1"/>
  <c r="X3793" i="1" s="1"/>
  <c r="W3794" i="1"/>
  <c r="X3794" i="1" s="1"/>
  <c r="W3795" i="1"/>
  <c r="X3795" i="1" s="1"/>
  <c r="W3796" i="1"/>
  <c r="X3796" i="1" s="1"/>
  <c r="W3797" i="1"/>
  <c r="X3797" i="1" s="1"/>
  <c r="W3798" i="1"/>
  <c r="X3798" i="1" s="1"/>
  <c r="W3799" i="1"/>
  <c r="X3799" i="1" s="1"/>
  <c r="W3800" i="1"/>
  <c r="X3800" i="1" s="1"/>
  <c r="W3801" i="1"/>
  <c r="X3801" i="1" s="1"/>
  <c r="W3802" i="1"/>
  <c r="X3802" i="1" s="1"/>
  <c r="W3803" i="1"/>
  <c r="X3803" i="1" s="1"/>
  <c r="W3804" i="1"/>
  <c r="X3804" i="1" s="1"/>
  <c r="W3805" i="1"/>
  <c r="X3805" i="1" s="1"/>
  <c r="W3806" i="1"/>
  <c r="X3806" i="1" s="1"/>
  <c r="W3807" i="1"/>
  <c r="X3807" i="1" s="1"/>
  <c r="W3808" i="1"/>
  <c r="X3808" i="1" s="1"/>
  <c r="W3809" i="1"/>
  <c r="X3809" i="1" s="1"/>
  <c r="W3810" i="1"/>
  <c r="X3810" i="1" s="1"/>
  <c r="W3811" i="1"/>
  <c r="X3811" i="1" s="1"/>
  <c r="W3812" i="1"/>
  <c r="X3812" i="1" s="1"/>
  <c r="W3813" i="1"/>
  <c r="X3813" i="1" s="1"/>
  <c r="W3814" i="1"/>
  <c r="X3814" i="1" s="1"/>
  <c r="W3815" i="1"/>
  <c r="X3815" i="1" s="1"/>
  <c r="W3816" i="1"/>
  <c r="X3816" i="1" s="1"/>
  <c r="W3817" i="1"/>
  <c r="X3817" i="1" s="1"/>
  <c r="W3818" i="1"/>
  <c r="X3818" i="1" s="1"/>
  <c r="W3819" i="1"/>
  <c r="X3819" i="1" s="1"/>
  <c r="W3820" i="1"/>
  <c r="X3820" i="1" s="1"/>
  <c r="W3821" i="1"/>
  <c r="X3821" i="1" s="1"/>
  <c r="W3822" i="1"/>
  <c r="X3822" i="1" s="1"/>
  <c r="W3823" i="1"/>
  <c r="X3823" i="1" s="1"/>
  <c r="W3824" i="1"/>
  <c r="X3824" i="1" s="1"/>
  <c r="W3825" i="1"/>
  <c r="X3825" i="1" s="1"/>
  <c r="W3826" i="1"/>
  <c r="X3826" i="1" s="1"/>
  <c r="W3827" i="1"/>
  <c r="X3827" i="1" s="1"/>
  <c r="W3828" i="1"/>
  <c r="X3828" i="1" s="1"/>
  <c r="W3829" i="1"/>
  <c r="X3829" i="1" s="1"/>
  <c r="W3830" i="1"/>
  <c r="X3830" i="1" s="1"/>
  <c r="W3831" i="1"/>
  <c r="X3831" i="1" s="1"/>
  <c r="W3832" i="1"/>
  <c r="X3832" i="1" s="1"/>
  <c r="W3833" i="1"/>
  <c r="X3833" i="1" s="1"/>
  <c r="W3834" i="1"/>
  <c r="X3834" i="1" s="1"/>
  <c r="W3835" i="1"/>
  <c r="X3835" i="1" s="1"/>
  <c r="W3836" i="1"/>
  <c r="X3836" i="1" s="1"/>
  <c r="W3837" i="1"/>
  <c r="X3837" i="1" s="1"/>
  <c r="W3838" i="1"/>
  <c r="X3838" i="1" s="1"/>
  <c r="W3839" i="1"/>
  <c r="X3839" i="1" s="1"/>
  <c r="W3840" i="1"/>
  <c r="X3840" i="1" s="1"/>
  <c r="W3841" i="1"/>
  <c r="X3841" i="1" s="1"/>
  <c r="W3842" i="1"/>
  <c r="X3842" i="1" s="1"/>
  <c r="W3843" i="1"/>
  <c r="X3843" i="1" s="1"/>
  <c r="W3844" i="1"/>
  <c r="X3844" i="1" s="1"/>
  <c r="W3845" i="1"/>
  <c r="X3845" i="1" s="1"/>
  <c r="W3846" i="1"/>
  <c r="X3846" i="1" s="1"/>
  <c r="W3847" i="1"/>
  <c r="X3847" i="1" s="1"/>
  <c r="W3848" i="1"/>
  <c r="X3848" i="1" s="1"/>
  <c r="W3849" i="1"/>
  <c r="X3849" i="1" s="1"/>
  <c r="W3850" i="1"/>
  <c r="X3850" i="1" s="1"/>
  <c r="W3851" i="1"/>
  <c r="X3851" i="1" s="1"/>
  <c r="W3852" i="1"/>
  <c r="X3852" i="1" s="1"/>
  <c r="W3853" i="1"/>
  <c r="X3853" i="1" s="1"/>
  <c r="W3854" i="1"/>
  <c r="X3854" i="1" s="1"/>
  <c r="W3855" i="1"/>
  <c r="X3855" i="1" s="1"/>
  <c r="W3856" i="1"/>
  <c r="X3856" i="1" s="1"/>
  <c r="W3857" i="1"/>
  <c r="X3857" i="1" s="1"/>
  <c r="W3858" i="1"/>
  <c r="X3858" i="1" s="1"/>
  <c r="W3859" i="1"/>
  <c r="X3859" i="1" s="1"/>
  <c r="W3860" i="1"/>
  <c r="X3860" i="1" s="1"/>
  <c r="W3861" i="1"/>
  <c r="X3861" i="1" s="1"/>
  <c r="W3862" i="1"/>
  <c r="X3862" i="1" s="1"/>
  <c r="W3863" i="1"/>
  <c r="X3863" i="1" s="1"/>
  <c r="W3864" i="1"/>
  <c r="X3864" i="1" s="1"/>
  <c r="W3865" i="1"/>
  <c r="X3865" i="1" s="1"/>
  <c r="W3866" i="1"/>
  <c r="X3866" i="1" s="1"/>
  <c r="W3867" i="1"/>
  <c r="X3867" i="1" s="1"/>
  <c r="W3868" i="1"/>
  <c r="X3868" i="1" s="1"/>
  <c r="W3869" i="1"/>
  <c r="X3869" i="1" s="1"/>
  <c r="W3870" i="1"/>
  <c r="X3870" i="1" s="1"/>
  <c r="W3871" i="1"/>
  <c r="X3871" i="1" s="1"/>
  <c r="W3872" i="1"/>
  <c r="X3872" i="1" s="1"/>
  <c r="W3873" i="1"/>
  <c r="X3873" i="1" s="1"/>
  <c r="W3874" i="1"/>
  <c r="X3874" i="1" s="1"/>
  <c r="W3875" i="1"/>
  <c r="X3875" i="1" s="1"/>
  <c r="W3876" i="1"/>
  <c r="X3876" i="1" s="1"/>
  <c r="W3877" i="1"/>
  <c r="X3877" i="1" s="1"/>
  <c r="W3878" i="1"/>
  <c r="X3878" i="1" s="1"/>
  <c r="W3879" i="1"/>
  <c r="X3879" i="1" s="1"/>
  <c r="W3880" i="1"/>
  <c r="X3880" i="1" s="1"/>
  <c r="W3881" i="1"/>
  <c r="X3881" i="1" s="1"/>
  <c r="W3882" i="1"/>
  <c r="X3882" i="1" s="1"/>
  <c r="W3883" i="1"/>
  <c r="X3883" i="1" s="1"/>
  <c r="W3884" i="1"/>
  <c r="X3884" i="1" s="1"/>
  <c r="W3885" i="1"/>
  <c r="X3885" i="1" s="1"/>
  <c r="W3886" i="1"/>
  <c r="X3886" i="1" s="1"/>
  <c r="W3887" i="1"/>
  <c r="X3887" i="1" s="1"/>
  <c r="W3888" i="1"/>
  <c r="X3888" i="1" s="1"/>
  <c r="W3889" i="1"/>
  <c r="X3889" i="1" s="1"/>
  <c r="W3890" i="1"/>
  <c r="X3890" i="1" s="1"/>
  <c r="W3891" i="1"/>
  <c r="X3891" i="1" s="1"/>
  <c r="W3892" i="1"/>
  <c r="X3892" i="1" s="1"/>
  <c r="W3893" i="1"/>
  <c r="X3893" i="1" s="1"/>
  <c r="W3894" i="1"/>
  <c r="X3894" i="1" s="1"/>
  <c r="W3895" i="1"/>
  <c r="X3895" i="1" s="1"/>
  <c r="W3896" i="1"/>
  <c r="X3896" i="1" s="1"/>
  <c r="W3897" i="1"/>
  <c r="X3897" i="1" s="1"/>
  <c r="W3898" i="1"/>
  <c r="X3898" i="1" s="1"/>
  <c r="W3899" i="1"/>
  <c r="X3899" i="1" s="1"/>
  <c r="W3900" i="1"/>
  <c r="X3900" i="1" s="1"/>
  <c r="W3901" i="1"/>
  <c r="X3901" i="1" s="1"/>
  <c r="W3902" i="1"/>
  <c r="X3902" i="1" s="1"/>
  <c r="W3903" i="1"/>
  <c r="X3903" i="1" s="1"/>
  <c r="W3904" i="1"/>
  <c r="X3904" i="1" s="1"/>
  <c r="W3905" i="1"/>
  <c r="X3905" i="1" s="1"/>
  <c r="W3906" i="1"/>
  <c r="X3906" i="1" s="1"/>
  <c r="W3907" i="1"/>
  <c r="X3907" i="1" s="1"/>
  <c r="W3908" i="1"/>
  <c r="X3908" i="1" s="1"/>
  <c r="W3909" i="1"/>
  <c r="X3909" i="1" s="1"/>
  <c r="W3910" i="1"/>
  <c r="X3910" i="1" s="1"/>
  <c r="W3911" i="1"/>
  <c r="X3911" i="1" s="1"/>
  <c r="W3912" i="1"/>
  <c r="X3912" i="1" s="1"/>
  <c r="W3913" i="1"/>
  <c r="X3913" i="1" s="1"/>
  <c r="W3914" i="1"/>
  <c r="X3914" i="1" s="1"/>
  <c r="W3915" i="1"/>
  <c r="X3915" i="1" s="1"/>
  <c r="W3916" i="1"/>
  <c r="X3916" i="1" s="1"/>
  <c r="W3917" i="1"/>
  <c r="X3917" i="1" s="1"/>
  <c r="W3918" i="1"/>
  <c r="X3918" i="1" s="1"/>
  <c r="W3919" i="1"/>
  <c r="X3919" i="1" s="1"/>
  <c r="W3920" i="1"/>
  <c r="X3920" i="1" s="1"/>
  <c r="W3921" i="1"/>
  <c r="X3921" i="1" s="1"/>
  <c r="W3922" i="1"/>
  <c r="X3922" i="1" s="1"/>
  <c r="W3923" i="1"/>
  <c r="X3923" i="1" s="1"/>
  <c r="W3924" i="1"/>
  <c r="X3924" i="1" s="1"/>
  <c r="W3925" i="1"/>
  <c r="X3925" i="1" s="1"/>
  <c r="W3926" i="1"/>
  <c r="X3926" i="1" s="1"/>
  <c r="W3927" i="1"/>
  <c r="X3927" i="1" s="1"/>
  <c r="W3928" i="1"/>
  <c r="X3928" i="1" s="1"/>
  <c r="W3929" i="1"/>
  <c r="X3929" i="1" s="1"/>
  <c r="W3930" i="1"/>
  <c r="X3930" i="1" s="1"/>
  <c r="W3931" i="1"/>
  <c r="X3931" i="1" s="1"/>
  <c r="W3932" i="1"/>
  <c r="X3932" i="1" s="1"/>
  <c r="W3933" i="1"/>
  <c r="X3933" i="1" s="1"/>
  <c r="W3934" i="1"/>
  <c r="X3934" i="1" s="1"/>
  <c r="W3935" i="1"/>
  <c r="X3935" i="1" s="1"/>
  <c r="W3936" i="1"/>
  <c r="X3936" i="1" s="1"/>
  <c r="W3937" i="1"/>
  <c r="X3937" i="1" s="1"/>
  <c r="W3938" i="1"/>
  <c r="X3938" i="1" s="1"/>
  <c r="W3939" i="1"/>
  <c r="X3939" i="1" s="1"/>
  <c r="W3940" i="1"/>
  <c r="X3940" i="1" s="1"/>
  <c r="W3941" i="1"/>
  <c r="X3941" i="1" s="1"/>
  <c r="W3942" i="1"/>
  <c r="X3942" i="1" s="1"/>
  <c r="W3943" i="1"/>
  <c r="X3943" i="1" s="1"/>
  <c r="W3944" i="1"/>
  <c r="X3944" i="1" s="1"/>
  <c r="W3945" i="1"/>
  <c r="X3945" i="1" s="1"/>
  <c r="W3946" i="1"/>
  <c r="X3946" i="1" s="1"/>
  <c r="W3947" i="1"/>
  <c r="X3947" i="1" s="1"/>
  <c r="W3948" i="1"/>
  <c r="X3948" i="1" s="1"/>
  <c r="W3949" i="1"/>
  <c r="X3949" i="1" s="1"/>
  <c r="W3950" i="1"/>
  <c r="X3950" i="1" s="1"/>
  <c r="W3951" i="1"/>
  <c r="X3951" i="1" s="1"/>
  <c r="W3952" i="1"/>
  <c r="X3952" i="1" s="1"/>
  <c r="W3953" i="1"/>
  <c r="X3953" i="1" s="1"/>
  <c r="W3954" i="1"/>
  <c r="X3954" i="1" s="1"/>
  <c r="W3955" i="1"/>
  <c r="X3955" i="1" s="1"/>
  <c r="W3956" i="1"/>
  <c r="X3956" i="1" s="1"/>
  <c r="W3957" i="1"/>
  <c r="X3957" i="1" s="1"/>
  <c r="W3958" i="1"/>
  <c r="X3958" i="1" s="1"/>
  <c r="W3959" i="1"/>
  <c r="X3959" i="1" s="1"/>
  <c r="W3960" i="1"/>
  <c r="X3960" i="1" s="1"/>
  <c r="W3961" i="1"/>
  <c r="X3961" i="1" s="1"/>
  <c r="W3962" i="1"/>
  <c r="X3962" i="1" s="1"/>
  <c r="W3963" i="1"/>
  <c r="X3963" i="1" s="1"/>
  <c r="W3964" i="1"/>
  <c r="X3964" i="1" s="1"/>
  <c r="W3965" i="1"/>
  <c r="X3965" i="1" s="1"/>
  <c r="W3966" i="1"/>
  <c r="X3966" i="1" s="1"/>
  <c r="W3967" i="1"/>
  <c r="X3967" i="1" s="1"/>
  <c r="W3968" i="1"/>
  <c r="X3968" i="1" s="1"/>
  <c r="W3969" i="1"/>
  <c r="X3969" i="1" s="1"/>
  <c r="W3970" i="1"/>
  <c r="X3970" i="1" s="1"/>
  <c r="W3971" i="1"/>
  <c r="X3971" i="1" s="1"/>
  <c r="W3972" i="1"/>
  <c r="X3972" i="1" s="1"/>
  <c r="W3973" i="1"/>
  <c r="X3973" i="1" s="1"/>
  <c r="W3974" i="1"/>
  <c r="X3974" i="1" s="1"/>
  <c r="W3975" i="1"/>
  <c r="X3975" i="1" s="1"/>
  <c r="W3976" i="1"/>
  <c r="X3976" i="1" s="1"/>
  <c r="W3977" i="1"/>
  <c r="X3977" i="1" s="1"/>
  <c r="W3978" i="1"/>
  <c r="X3978" i="1" s="1"/>
  <c r="W3979" i="1"/>
  <c r="X3979" i="1" s="1"/>
  <c r="W3980" i="1"/>
  <c r="X3980" i="1" s="1"/>
  <c r="W3981" i="1"/>
  <c r="X3981" i="1" s="1"/>
  <c r="W3982" i="1"/>
  <c r="X3982" i="1" s="1"/>
  <c r="W3983" i="1"/>
  <c r="X3983" i="1" s="1"/>
  <c r="W3984" i="1"/>
  <c r="X3984" i="1" s="1"/>
  <c r="W3985" i="1"/>
  <c r="X3985" i="1" s="1"/>
  <c r="W3986" i="1"/>
  <c r="X3986" i="1" s="1"/>
  <c r="W3987" i="1"/>
  <c r="X3987" i="1" s="1"/>
  <c r="W3988" i="1"/>
  <c r="X3988" i="1" s="1"/>
  <c r="W3989" i="1"/>
  <c r="X3989" i="1" s="1"/>
  <c r="W3990" i="1"/>
  <c r="X3990" i="1" s="1"/>
  <c r="W3991" i="1"/>
  <c r="X3991" i="1" s="1"/>
  <c r="W3992" i="1"/>
  <c r="X3992" i="1" s="1"/>
  <c r="W3993" i="1"/>
  <c r="X3993" i="1" s="1"/>
  <c r="W3994" i="1"/>
  <c r="X3994" i="1" s="1"/>
  <c r="W3995" i="1"/>
  <c r="X3995" i="1" s="1"/>
  <c r="W3996" i="1"/>
  <c r="X3996" i="1" s="1"/>
  <c r="W3997" i="1"/>
  <c r="X3997" i="1" s="1"/>
  <c r="W3998" i="1"/>
  <c r="X3998" i="1" s="1"/>
  <c r="W3999" i="1"/>
  <c r="X3999" i="1" s="1"/>
  <c r="W4000" i="1"/>
  <c r="X4000" i="1" s="1"/>
  <c r="W4001" i="1"/>
  <c r="X4001" i="1" s="1"/>
  <c r="W4002" i="1"/>
  <c r="X4002" i="1" s="1"/>
  <c r="W4003" i="1"/>
  <c r="X4003" i="1" s="1"/>
  <c r="W4004" i="1"/>
  <c r="X4004" i="1" s="1"/>
  <c r="W4005" i="1"/>
  <c r="X4005" i="1" s="1"/>
  <c r="W4006" i="1"/>
  <c r="X4006" i="1" s="1"/>
  <c r="W4007" i="1"/>
  <c r="X4007" i="1" s="1"/>
  <c r="W4008" i="1"/>
  <c r="X4008" i="1" s="1"/>
  <c r="W4009" i="1"/>
  <c r="X4009" i="1" s="1"/>
  <c r="W4010" i="1"/>
  <c r="X4010" i="1" s="1"/>
  <c r="W4011" i="1"/>
  <c r="X4011" i="1" s="1"/>
  <c r="W4012" i="1"/>
  <c r="X4012" i="1" s="1"/>
  <c r="W4013" i="1"/>
  <c r="X4013" i="1" s="1"/>
  <c r="W4014" i="1"/>
  <c r="X4014" i="1" s="1"/>
  <c r="W4015" i="1"/>
  <c r="X4015" i="1" s="1"/>
  <c r="W4016" i="1"/>
  <c r="X4016" i="1" s="1"/>
  <c r="W4017" i="1"/>
  <c r="X4017" i="1" s="1"/>
  <c r="W4018" i="1"/>
  <c r="X4018" i="1" s="1"/>
  <c r="W4019" i="1"/>
  <c r="X4019" i="1" s="1"/>
  <c r="W4020" i="1"/>
  <c r="X4020" i="1" s="1"/>
  <c r="W4021" i="1"/>
  <c r="X4021" i="1" s="1"/>
  <c r="W4022" i="1"/>
  <c r="X4022" i="1" s="1"/>
  <c r="W4023" i="1"/>
  <c r="X4023" i="1" s="1"/>
  <c r="W4024" i="1"/>
  <c r="X4024" i="1" s="1"/>
  <c r="W4025" i="1"/>
  <c r="X4025" i="1" s="1"/>
  <c r="W4026" i="1"/>
  <c r="X4026" i="1" s="1"/>
  <c r="W4027" i="1"/>
  <c r="X4027" i="1" s="1"/>
  <c r="W4028" i="1"/>
  <c r="X4028" i="1" s="1"/>
  <c r="W4029" i="1"/>
  <c r="X4029" i="1" s="1"/>
  <c r="W4030" i="1"/>
  <c r="X4030" i="1" s="1"/>
  <c r="W4031" i="1"/>
  <c r="X4031" i="1" s="1"/>
  <c r="W4032" i="1"/>
  <c r="X4032" i="1" s="1"/>
  <c r="W4033" i="1"/>
  <c r="X4033" i="1" s="1"/>
  <c r="W4034" i="1"/>
  <c r="X4034" i="1" s="1"/>
  <c r="W4035" i="1"/>
  <c r="X4035" i="1" s="1"/>
  <c r="W4036" i="1"/>
  <c r="X4036" i="1" s="1"/>
  <c r="W4037" i="1"/>
  <c r="X4037" i="1" s="1"/>
  <c r="W4038" i="1"/>
  <c r="X4038" i="1" s="1"/>
  <c r="W4039" i="1"/>
  <c r="X4039" i="1" s="1"/>
  <c r="W4040" i="1"/>
  <c r="X4040" i="1" s="1"/>
  <c r="W4041" i="1"/>
  <c r="X4041" i="1" s="1"/>
  <c r="W4042" i="1"/>
  <c r="X4042" i="1" s="1"/>
  <c r="W4043" i="1"/>
  <c r="X4043" i="1" s="1"/>
  <c r="W4044" i="1"/>
  <c r="X4044" i="1" s="1"/>
  <c r="W4045" i="1"/>
  <c r="X4045" i="1" s="1"/>
  <c r="W4046" i="1"/>
  <c r="X4046" i="1" s="1"/>
  <c r="W4047" i="1"/>
  <c r="X4047" i="1" s="1"/>
  <c r="W4048" i="1"/>
  <c r="X4048" i="1" s="1"/>
  <c r="W4049" i="1"/>
  <c r="X4049" i="1" s="1"/>
  <c r="W4050" i="1"/>
  <c r="X4050" i="1" s="1"/>
  <c r="W4051" i="1"/>
  <c r="X4051" i="1" s="1"/>
  <c r="W4052" i="1"/>
  <c r="X4052" i="1" s="1"/>
  <c r="W4053" i="1"/>
  <c r="X4053" i="1" s="1"/>
  <c r="W4054" i="1"/>
  <c r="X4054" i="1" s="1"/>
  <c r="W4055" i="1"/>
  <c r="X4055" i="1" s="1"/>
  <c r="W4056" i="1"/>
  <c r="X4056" i="1" s="1"/>
  <c r="W4057" i="1"/>
  <c r="X4057" i="1" s="1"/>
  <c r="W4058" i="1"/>
  <c r="X4058" i="1" s="1"/>
  <c r="W4059" i="1"/>
  <c r="X4059" i="1" s="1"/>
  <c r="W4060" i="1"/>
  <c r="X4060" i="1" s="1"/>
  <c r="W4061" i="1"/>
  <c r="X4061" i="1" s="1"/>
  <c r="W4062" i="1"/>
  <c r="X4062" i="1" s="1"/>
  <c r="W4063" i="1"/>
  <c r="X4063" i="1" s="1"/>
  <c r="W4064" i="1"/>
  <c r="X4064" i="1" s="1"/>
  <c r="W4065" i="1"/>
  <c r="X4065" i="1" s="1"/>
  <c r="W4066" i="1"/>
  <c r="X4066" i="1" s="1"/>
  <c r="W4067" i="1"/>
  <c r="X4067" i="1" s="1"/>
  <c r="W4068" i="1"/>
  <c r="X4068" i="1" s="1"/>
  <c r="W4069" i="1"/>
  <c r="X4069" i="1" s="1"/>
  <c r="W4070" i="1"/>
  <c r="X4070" i="1" s="1"/>
  <c r="W4071" i="1"/>
  <c r="X4071" i="1" s="1"/>
  <c r="W4072" i="1"/>
  <c r="X4072" i="1" s="1"/>
  <c r="W4073" i="1"/>
  <c r="X4073" i="1" s="1"/>
  <c r="W4074" i="1"/>
  <c r="X4074" i="1" s="1"/>
  <c r="W4075" i="1"/>
  <c r="X4075" i="1" s="1"/>
  <c r="W4076" i="1"/>
  <c r="X4076" i="1" s="1"/>
  <c r="W4077" i="1"/>
  <c r="X4077" i="1" s="1"/>
  <c r="W4078" i="1"/>
  <c r="X4078" i="1" s="1"/>
  <c r="W4079" i="1"/>
  <c r="X4079" i="1" s="1"/>
  <c r="W4080" i="1"/>
  <c r="X4080" i="1" s="1"/>
  <c r="W4081" i="1"/>
  <c r="X4081" i="1" s="1"/>
  <c r="W4082" i="1"/>
  <c r="X4082" i="1" s="1"/>
  <c r="W4083" i="1"/>
  <c r="X4083" i="1" s="1"/>
  <c r="W4084" i="1"/>
  <c r="X4084" i="1" s="1"/>
  <c r="W4085" i="1"/>
  <c r="X4085" i="1" s="1"/>
  <c r="W4086" i="1"/>
  <c r="X4086" i="1" s="1"/>
  <c r="W4087" i="1"/>
  <c r="X4087" i="1" s="1"/>
  <c r="W4088" i="1"/>
  <c r="X4088" i="1" s="1"/>
  <c r="W4089" i="1"/>
  <c r="X4089" i="1" s="1"/>
  <c r="W4090" i="1"/>
  <c r="X4090" i="1" s="1"/>
  <c r="W4091" i="1"/>
  <c r="X4091" i="1" s="1"/>
  <c r="W4092" i="1"/>
  <c r="X4092" i="1" s="1"/>
  <c r="W4093" i="1"/>
  <c r="X4093" i="1" s="1"/>
  <c r="W4094" i="1"/>
  <c r="X4094" i="1" s="1"/>
  <c r="W4095" i="1"/>
  <c r="X4095" i="1" s="1"/>
  <c r="W4096" i="1"/>
  <c r="X4096" i="1" s="1"/>
  <c r="W4097" i="1"/>
  <c r="X4097" i="1" s="1"/>
  <c r="W4098" i="1"/>
  <c r="X4098" i="1" s="1"/>
  <c r="W4099" i="1"/>
  <c r="X4099" i="1" s="1"/>
  <c r="W4100" i="1"/>
  <c r="X4100" i="1" s="1"/>
  <c r="W4101" i="1"/>
  <c r="X4101" i="1" s="1"/>
  <c r="W4102" i="1"/>
  <c r="X4102" i="1" s="1"/>
  <c r="W4103" i="1"/>
  <c r="X4103" i="1" s="1"/>
  <c r="W4104" i="1"/>
  <c r="X4104" i="1" s="1"/>
  <c r="W4105" i="1"/>
  <c r="X4105" i="1" s="1"/>
  <c r="W4106" i="1"/>
  <c r="X4106" i="1" s="1"/>
  <c r="W4107" i="1"/>
  <c r="X4107" i="1" s="1"/>
  <c r="W4108" i="1"/>
  <c r="X4108" i="1" s="1"/>
  <c r="W4109" i="1"/>
  <c r="X4109" i="1" s="1"/>
  <c r="W4110" i="1"/>
  <c r="X4110" i="1" s="1"/>
  <c r="W4111" i="1"/>
  <c r="X4111" i="1" s="1"/>
  <c r="W4112" i="1"/>
  <c r="X4112" i="1" s="1"/>
  <c r="W4113" i="1"/>
  <c r="X4113" i="1" s="1"/>
  <c r="W4114" i="1"/>
  <c r="X4114" i="1" s="1"/>
  <c r="W4115" i="1"/>
  <c r="X4115" i="1" s="1"/>
  <c r="W4116" i="1"/>
  <c r="X4116" i="1" s="1"/>
  <c r="W4117" i="1"/>
  <c r="X4117" i="1" s="1"/>
  <c r="W4118" i="1"/>
  <c r="X4118" i="1" s="1"/>
  <c r="W4119" i="1"/>
  <c r="X4119" i="1" s="1"/>
  <c r="W4120" i="1"/>
  <c r="X4120" i="1" s="1"/>
  <c r="W4121" i="1"/>
  <c r="X4121" i="1" s="1"/>
  <c r="W4122" i="1"/>
  <c r="X4122" i="1" s="1"/>
  <c r="W4123" i="1"/>
  <c r="X4123" i="1" s="1"/>
  <c r="W4124" i="1"/>
  <c r="X4124" i="1" s="1"/>
  <c r="W4125" i="1"/>
  <c r="X4125" i="1" s="1"/>
  <c r="W4126" i="1"/>
  <c r="X4126" i="1" s="1"/>
  <c r="W4127" i="1"/>
  <c r="X4127" i="1" s="1"/>
  <c r="W4128" i="1"/>
  <c r="X4128" i="1" s="1"/>
  <c r="W4129" i="1"/>
  <c r="X4129" i="1" s="1"/>
  <c r="W4130" i="1"/>
  <c r="X4130" i="1" s="1"/>
  <c r="W4131" i="1"/>
  <c r="X4131" i="1" s="1"/>
  <c r="W4132" i="1"/>
  <c r="X4132" i="1" s="1"/>
  <c r="W4133" i="1"/>
  <c r="X4133" i="1" s="1"/>
  <c r="W4134" i="1"/>
  <c r="X4134" i="1" s="1"/>
  <c r="W4135" i="1"/>
  <c r="X4135" i="1" s="1"/>
  <c r="W4136" i="1"/>
  <c r="X4136" i="1" s="1"/>
  <c r="W4137" i="1"/>
  <c r="X4137" i="1" s="1"/>
  <c r="W4138" i="1"/>
  <c r="X4138" i="1" s="1"/>
  <c r="W4139" i="1"/>
  <c r="X4139" i="1" s="1"/>
  <c r="W4140" i="1"/>
  <c r="X4140" i="1" s="1"/>
  <c r="W4141" i="1"/>
  <c r="X4141" i="1" s="1"/>
  <c r="W4142" i="1"/>
  <c r="X4142" i="1" s="1"/>
  <c r="W4143" i="1"/>
  <c r="X4143" i="1" s="1"/>
  <c r="W4144" i="1"/>
  <c r="X4144" i="1" s="1"/>
  <c r="W4145" i="1"/>
  <c r="X4145" i="1" s="1"/>
  <c r="W4146" i="1"/>
  <c r="X4146" i="1" s="1"/>
  <c r="W4147" i="1"/>
  <c r="X4147" i="1" s="1"/>
  <c r="W4148" i="1"/>
  <c r="X4148" i="1" s="1"/>
  <c r="W4149" i="1"/>
  <c r="X4149" i="1" s="1"/>
  <c r="W4150" i="1"/>
  <c r="X4150" i="1" s="1"/>
  <c r="W4151" i="1"/>
  <c r="X4151" i="1" s="1"/>
  <c r="W4152" i="1"/>
  <c r="X4152" i="1" s="1"/>
  <c r="W4153" i="1"/>
  <c r="X4153" i="1" s="1"/>
  <c r="W4154" i="1"/>
  <c r="X4154" i="1" s="1"/>
  <c r="W4155" i="1"/>
  <c r="X4155" i="1" s="1"/>
  <c r="W4156" i="1"/>
  <c r="X4156" i="1" s="1"/>
  <c r="W4157" i="1"/>
  <c r="X4157" i="1" s="1"/>
  <c r="W4158" i="1"/>
  <c r="X4158" i="1" s="1"/>
  <c r="W4159" i="1"/>
  <c r="X4159" i="1" s="1"/>
  <c r="W4160" i="1"/>
  <c r="X4160" i="1" s="1"/>
  <c r="W4161" i="1"/>
  <c r="X4161" i="1" s="1"/>
  <c r="W4162" i="1"/>
  <c r="X4162" i="1" s="1"/>
  <c r="W4163" i="1"/>
  <c r="X4163" i="1" s="1"/>
  <c r="W4164" i="1"/>
  <c r="X4164" i="1" s="1"/>
  <c r="W4165" i="1"/>
  <c r="X4165" i="1" s="1"/>
  <c r="W4166" i="1"/>
  <c r="X4166" i="1" s="1"/>
  <c r="W4167" i="1"/>
  <c r="X4167" i="1" s="1"/>
  <c r="W4168" i="1"/>
  <c r="X4168" i="1" s="1"/>
  <c r="W4169" i="1"/>
  <c r="X4169" i="1" s="1"/>
  <c r="W4170" i="1"/>
  <c r="X4170" i="1" s="1"/>
  <c r="W4171" i="1"/>
  <c r="X4171" i="1" s="1"/>
  <c r="W4172" i="1"/>
  <c r="X4172" i="1" s="1"/>
  <c r="W4173" i="1"/>
  <c r="X4173" i="1" s="1"/>
  <c r="W4174" i="1"/>
  <c r="X4174" i="1" s="1"/>
  <c r="W4175" i="1"/>
  <c r="X4175" i="1" s="1"/>
  <c r="W4176" i="1"/>
  <c r="X4176" i="1" s="1"/>
  <c r="W4177" i="1"/>
  <c r="X4177" i="1" s="1"/>
  <c r="W4178" i="1"/>
  <c r="X4178" i="1" s="1"/>
  <c r="W4179" i="1"/>
  <c r="X4179" i="1" s="1"/>
  <c r="W4180" i="1"/>
  <c r="X4180" i="1" s="1"/>
  <c r="W4181" i="1"/>
  <c r="X4181" i="1" s="1"/>
  <c r="W4182" i="1"/>
  <c r="X4182" i="1" s="1"/>
  <c r="W4183" i="1"/>
  <c r="X4183" i="1" s="1"/>
  <c r="W4184" i="1"/>
  <c r="X4184" i="1" s="1"/>
  <c r="W4185" i="1"/>
  <c r="X4185" i="1" s="1"/>
  <c r="W4186" i="1"/>
  <c r="X4186" i="1" s="1"/>
  <c r="W4187" i="1"/>
  <c r="X4187" i="1" s="1"/>
  <c r="W4188" i="1"/>
  <c r="X4188" i="1" s="1"/>
  <c r="W4189" i="1"/>
  <c r="X4189" i="1" s="1"/>
  <c r="W4190" i="1"/>
  <c r="X4190" i="1" s="1"/>
  <c r="W4191" i="1"/>
  <c r="X4191" i="1" s="1"/>
  <c r="W4192" i="1"/>
  <c r="X4192" i="1" s="1"/>
  <c r="W4193" i="1"/>
  <c r="X4193" i="1" s="1"/>
  <c r="W4194" i="1"/>
  <c r="X4194" i="1" s="1"/>
  <c r="W4195" i="1"/>
  <c r="X4195" i="1" s="1"/>
  <c r="W4196" i="1"/>
  <c r="X4196" i="1" s="1"/>
  <c r="W4197" i="1"/>
  <c r="X4197" i="1" s="1"/>
  <c r="W4198" i="1"/>
  <c r="X4198" i="1" s="1"/>
  <c r="W4199" i="1"/>
  <c r="X4199" i="1" s="1"/>
  <c r="W4200" i="1"/>
  <c r="X4200" i="1" s="1"/>
  <c r="W4201" i="1"/>
  <c r="X4201" i="1" s="1"/>
  <c r="W4202" i="1"/>
  <c r="X4202" i="1" s="1"/>
  <c r="W4203" i="1"/>
  <c r="X4203" i="1" s="1"/>
  <c r="W4204" i="1"/>
  <c r="X4204" i="1" s="1"/>
  <c r="W4205" i="1"/>
  <c r="X4205" i="1" s="1"/>
  <c r="W4206" i="1"/>
  <c r="X4206" i="1" s="1"/>
  <c r="W4207" i="1"/>
  <c r="X4207" i="1" s="1"/>
  <c r="W4208" i="1"/>
  <c r="X4208" i="1" s="1"/>
  <c r="W4209" i="1"/>
  <c r="X4209" i="1" s="1"/>
  <c r="W4210" i="1"/>
  <c r="X4210" i="1" s="1"/>
  <c r="W4211" i="1"/>
  <c r="X4211" i="1" s="1"/>
  <c r="W4212" i="1"/>
  <c r="X4212" i="1" s="1"/>
  <c r="W4213" i="1"/>
  <c r="X4213" i="1" s="1"/>
  <c r="W4214" i="1"/>
  <c r="X4214" i="1" s="1"/>
  <c r="W4215" i="1"/>
  <c r="X4215" i="1" s="1"/>
  <c r="W4216" i="1"/>
  <c r="X4216" i="1" s="1"/>
  <c r="W4217" i="1"/>
  <c r="X4217" i="1" s="1"/>
  <c r="W4218" i="1"/>
  <c r="X4218" i="1" s="1"/>
  <c r="W4219" i="1"/>
  <c r="X4219" i="1" s="1"/>
  <c r="W4220" i="1"/>
  <c r="X4220" i="1" s="1"/>
  <c r="W4221" i="1"/>
  <c r="X4221" i="1" s="1"/>
  <c r="W4222" i="1"/>
  <c r="X4222" i="1" s="1"/>
  <c r="W4223" i="1"/>
  <c r="X4223" i="1" s="1"/>
  <c r="W4224" i="1"/>
  <c r="X4224" i="1" s="1"/>
  <c r="W4225" i="1"/>
  <c r="X4225" i="1" s="1"/>
  <c r="W4226" i="1"/>
  <c r="X4226" i="1" s="1"/>
  <c r="W4227" i="1"/>
  <c r="X4227" i="1" s="1"/>
  <c r="W4228" i="1"/>
  <c r="X4228" i="1" s="1"/>
  <c r="W4229" i="1"/>
  <c r="X4229" i="1" s="1"/>
  <c r="W4230" i="1"/>
  <c r="X4230" i="1" s="1"/>
  <c r="W4231" i="1"/>
  <c r="X4231" i="1" s="1"/>
  <c r="W4232" i="1"/>
  <c r="X4232" i="1" s="1"/>
  <c r="W4233" i="1"/>
  <c r="X4233" i="1" s="1"/>
  <c r="W4234" i="1"/>
  <c r="X4234" i="1" s="1"/>
  <c r="W4235" i="1"/>
  <c r="X4235" i="1" s="1"/>
  <c r="W4236" i="1"/>
  <c r="X4236" i="1" s="1"/>
  <c r="W4237" i="1"/>
  <c r="X4237" i="1" s="1"/>
  <c r="W4238" i="1"/>
  <c r="X4238" i="1" s="1"/>
  <c r="W4239" i="1"/>
  <c r="X4239" i="1" s="1"/>
  <c r="W4240" i="1"/>
  <c r="X4240" i="1" s="1"/>
  <c r="W4241" i="1"/>
  <c r="X4241" i="1" s="1"/>
  <c r="W4242" i="1"/>
  <c r="X4242" i="1" s="1"/>
  <c r="W4243" i="1"/>
  <c r="X4243" i="1" s="1"/>
  <c r="W4244" i="1"/>
  <c r="X4244" i="1" s="1"/>
  <c r="W4245" i="1"/>
  <c r="X4245" i="1" s="1"/>
  <c r="W4246" i="1"/>
  <c r="X4246" i="1" s="1"/>
  <c r="W4247" i="1"/>
  <c r="X4247" i="1" s="1"/>
  <c r="W4248" i="1"/>
  <c r="X4248" i="1" s="1"/>
  <c r="W4249" i="1"/>
  <c r="X4249" i="1" s="1"/>
  <c r="W4250" i="1"/>
  <c r="X4250" i="1" s="1"/>
  <c r="W4251" i="1"/>
  <c r="X4251" i="1" s="1"/>
  <c r="W4252" i="1"/>
  <c r="X4252" i="1" s="1"/>
  <c r="W4253" i="1"/>
  <c r="X4253" i="1" s="1"/>
  <c r="W4254" i="1"/>
  <c r="X4254" i="1" s="1"/>
  <c r="W4255" i="1"/>
  <c r="X4255" i="1" s="1"/>
  <c r="W4256" i="1"/>
  <c r="X4256" i="1" s="1"/>
  <c r="W4257" i="1"/>
  <c r="X4257" i="1" s="1"/>
  <c r="W4258" i="1"/>
  <c r="X4258" i="1" s="1"/>
  <c r="W4259" i="1"/>
  <c r="X4259" i="1" s="1"/>
  <c r="W4260" i="1"/>
  <c r="X4260" i="1" s="1"/>
  <c r="W4261" i="1"/>
  <c r="X4261" i="1" s="1"/>
  <c r="W4262" i="1"/>
  <c r="X4262" i="1" s="1"/>
  <c r="W4263" i="1"/>
  <c r="X4263" i="1" s="1"/>
  <c r="W4264" i="1"/>
  <c r="X4264" i="1" s="1"/>
  <c r="W4265" i="1"/>
  <c r="X4265" i="1" s="1"/>
  <c r="W4266" i="1"/>
  <c r="X4266" i="1" s="1"/>
  <c r="W4267" i="1"/>
  <c r="X4267" i="1" s="1"/>
  <c r="W4268" i="1"/>
  <c r="X4268" i="1" s="1"/>
  <c r="W4269" i="1"/>
  <c r="X4269" i="1" s="1"/>
  <c r="W4270" i="1"/>
  <c r="X4270" i="1" s="1"/>
  <c r="W4271" i="1"/>
  <c r="X4271" i="1" s="1"/>
  <c r="W4272" i="1"/>
  <c r="X4272" i="1" s="1"/>
  <c r="W4273" i="1"/>
  <c r="X4273" i="1" s="1"/>
  <c r="W4274" i="1"/>
  <c r="X4274" i="1" s="1"/>
  <c r="W4275" i="1"/>
  <c r="X4275" i="1" s="1"/>
  <c r="W4276" i="1"/>
  <c r="X4276" i="1" s="1"/>
  <c r="W4277" i="1"/>
  <c r="X4277" i="1" s="1"/>
  <c r="W4278" i="1"/>
  <c r="X4278" i="1" s="1"/>
  <c r="W4279" i="1"/>
  <c r="X4279" i="1" s="1"/>
  <c r="W4280" i="1"/>
  <c r="X4280" i="1" s="1"/>
  <c r="W4281" i="1"/>
  <c r="X4281" i="1" s="1"/>
  <c r="W4282" i="1"/>
  <c r="X4282" i="1" s="1"/>
  <c r="W4283" i="1"/>
  <c r="X4283" i="1" s="1"/>
  <c r="W4284" i="1"/>
  <c r="X4284" i="1" s="1"/>
  <c r="W4285" i="1"/>
  <c r="X4285" i="1" s="1"/>
  <c r="W4286" i="1"/>
  <c r="X4286" i="1" s="1"/>
  <c r="W4287" i="1"/>
  <c r="X4287" i="1" s="1"/>
  <c r="W4288" i="1"/>
  <c r="X4288" i="1" s="1"/>
  <c r="W4289" i="1"/>
  <c r="X4289" i="1" s="1"/>
  <c r="W4290" i="1"/>
  <c r="X4290" i="1" s="1"/>
  <c r="W4291" i="1"/>
  <c r="X4291" i="1" s="1"/>
  <c r="W4292" i="1"/>
  <c r="X4292" i="1" s="1"/>
  <c r="W4293" i="1"/>
  <c r="X4293" i="1" s="1"/>
  <c r="W4294" i="1"/>
  <c r="X4294" i="1" s="1"/>
  <c r="W4295" i="1"/>
  <c r="X4295" i="1" s="1"/>
  <c r="W4296" i="1"/>
  <c r="X4296" i="1" s="1"/>
  <c r="W4297" i="1"/>
  <c r="X4297" i="1" s="1"/>
  <c r="W4298" i="1"/>
  <c r="X4298" i="1" s="1"/>
  <c r="W4299" i="1"/>
  <c r="X4299" i="1" s="1"/>
  <c r="W4300" i="1"/>
  <c r="X4300" i="1" s="1"/>
  <c r="W4301" i="1"/>
  <c r="X4301" i="1" s="1"/>
  <c r="W4302" i="1"/>
  <c r="X4302" i="1" s="1"/>
  <c r="W4303" i="1"/>
  <c r="X4303" i="1" s="1"/>
  <c r="W4304" i="1"/>
  <c r="X4304" i="1" s="1"/>
  <c r="W4305" i="1"/>
  <c r="X4305" i="1" s="1"/>
  <c r="W4306" i="1"/>
  <c r="X4306" i="1" s="1"/>
  <c r="W4307" i="1"/>
  <c r="X4307" i="1" s="1"/>
  <c r="W4308" i="1"/>
  <c r="X4308" i="1" s="1"/>
  <c r="W4309" i="1"/>
  <c r="X4309" i="1" s="1"/>
  <c r="W4310" i="1"/>
  <c r="X4310" i="1" s="1"/>
  <c r="W4311" i="1"/>
  <c r="X4311" i="1" s="1"/>
  <c r="W4312" i="1"/>
  <c r="X4312" i="1" s="1"/>
  <c r="W4313" i="1"/>
  <c r="X4313" i="1" s="1"/>
  <c r="W4314" i="1"/>
  <c r="X4314" i="1" s="1"/>
  <c r="W4315" i="1"/>
  <c r="X4315" i="1" s="1"/>
  <c r="W4316" i="1"/>
  <c r="X4316" i="1" s="1"/>
  <c r="W4317" i="1"/>
  <c r="X4317" i="1" s="1"/>
  <c r="W4318" i="1"/>
  <c r="X4318" i="1" s="1"/>
  <c r="W4319" i="1"/>
  <c r="X4319" i="1" s="1"/>
  <c r="W4320" i="1"/>
  <c r="X4320" i="1" s="1"/>
  <c r="W4321" i="1"/>
  <c r="X4321" i="1" s="1"/>
  <c r="W4322" i="1"/>
  <c r="X4322" i="1" s="1"/>
  <c r="W4323" i="1"/>
  <c r="X4323" i="1" s="1"/>
  <c r="W4324" i="1"/>
  <c r="X4324" i="1" s="1"/>
  <c r="W4325" i="1"/>
  <c r="X4325" i="1" s="1"/>
  <c r="W4326" i="1"/>
  <c r="X4326" i="1" s="1"/>
  <c r="W4327" i="1"/>
  <c r="X4327" i="1" s="1"/>
  <c r="W4328" i="1"/>
  <c r="X4328" i="1" s="1"/>
  <c r="W4329" i="1"/>
  <c r="X4329" i="1" s="1"/>
  <c r="W4330" i="1"/>
  <c r="X4330" i="1" s="1"/>
  <c r="W4331" i="1"/>
  <c r="X4331" i="1" s="1"/>
  <c r="W4332" i="1"/>
  <c r="X4332" i="1" s="1"/>
  <c r="W4333" i="1"/>
  <c r="X4333" i="1" s="1"/>
  <c r="W4334" i="1"/>
  <c r="X4334" i="1" s="1"/>
  <c r="W4335" i="1"/>
  <c r="X4335" i="1" s="1"/>
  <c r="W4336" i="1"/>
  <c r="X4336" i="1" s="1"/>
  <c r="W4337" i="1"/>
  <c r="X4337" i="1" s="1"/>
  <c r="W4338" i="1"/>
  <c r="X4338" i="1" s="1"/>
  <c r="W4339" i="1"/>
  <c r="X4339" i="1" s="1"/>
  <c r="W4340" i="1"/>
  <c r="X4340" i="1" s="1"/>
  <c r="W4341" i="1"/>
  <c r="X4341" i="1" s="1"/>
  <c r="W4342" i="1"/>
  <c r="X4342" i="1" s="1"/>
  <c r="W4343" i="1"/>
  <c r="X4343" i="1" s="1"/>
  <c r="W4344" i="1"/>
  <c r="X4344" i="1" s="1"/>
  <c r="W4345" i="1"/>
  <c r="X4345" i="1" s="1"/>
  <c r="W4346" i="1"/>
  <c r="X4346" i="1" s="1"/>
  <c r="W4347" i="1"/>
  <c r="X4347" i="1" s="1"/>
  <c r="W4348" i="1"/>
  <c r="X4348" i="1" s="1"/>
  <c r="W4349" i="1"/>
  <c r="X4349" i="1" s="1"/>
  <c r="W4350" i="1"/>
  <c r="X4350" i="1" s="1"/>
  <c r="W4351" i="1"/>
  <c r="X4351" i="1" s="1"/>
  <c r="W4352" i="1"/>
  <c r="X4352" i="1" s="1"/>
  <c r="W4353" i="1"/>
  <c r="X4353" i="1" s="1"/>
  <c r="W4354" i="1"/>
  <c r="X4354" i="1" s="1"/>
  <c r="W4355" i="1"/>
  <c r="X4355" i="1" s="1"/>
  <c r="W4356" i="1"/>
  <c r="X4356" i="1" s="1"/>
  <c r="W4357" i="1"/>
  <c r="X4357" i="1" s="1"/>
  <c r="W4358" i="1"/>
  <c r="X4358" i="1" s="1"/>
  <c r="W4359" i="1"/>
  <c r="X4359" i="1" s="1"/>
  <c r="W4360" i="1"/>
  <c r="X4360" i="1" s="1"/>
  <c r="W4361" i="1"/>
  <c r="X4361" i="1" s="1"/>
  <c r="W4362" i="1"/>
  <c r="X4362" i="1" s="1"/>
  <c r="W4363" i="1"/>
  <c r="X4363" i="1" s="1"/>
  <c r="W4364" i="1"/>
  <c r="X4364" i="1" s="1"/>
  <c r="W4365" i="1"/>
  <c r="X4365" i="1" s="1"/>
  <c r="W4366" i="1"/>
  <c r="X4366" i="1" s="1"/>
  <c r="W4367" i="1"/>
  <c r="X4367" i="1" s="1"/>
  <c r="W4368" i="1"/>
  <c r="X4368" i="1" s="1"/>
  <c r="W4369" i="1"/>
  <c r="X4369" i="1" s="1"/>
  <c r="W4370" i="1"/>
  <c r="X4370" i="1" s="1"/>
  <c r="W4371" i="1"/>
  <c r="X4371" i="1" s="1"/>
  <c r="W4372" i="1"/>
  <c r="X4372" i="1" s="1"/>
  <c r="W4373" i="1"/>
  <c r="X4373" i="1" s="1"/>
  <c r="W4374" i="1"/>
  <c r="X4374" i="1" s="1"/>
  <c r="W4375" i="1"/>
  <c r="X4375" i="1" s="1"/>
  <c r="W4376" i="1"/>
  <c r="X4376" i="1" s="1"/>
  <c r="W4377" i="1"/>
  <c r="X4377" i="1" s="1"/>
  <c r="W4378" i="1"/>
  <c r="X4378" i="1" s="1"/>
  <c r="W4379" i="1"/>
  <c r="X4379" i="1" s="1"/>
  <c r="W4380" i="1"/>
  <c r="X4380" i="1" s="1"/>
  <c r="W4381" i="1"/>
  <c r="X4381" i="1" s="1"/>
  <c r="W4382" i="1"/>
  <c r="X4382" i="1" s="1"/>
  <c r="W4383" i="1"/>
  <c r="X4383" i="1" s="1"/>
  <c r="W4384" i="1"/>
  <c r="X4384" i="1" s="1"/>
  <c r="W4385" i="1"/>
  <c r="X4385" i="1" s="1"/>
  <c r="W4386" i="1"/>
  <c r="X4386" i="1" s="1"/>
  <c r="W4387" i="1"/>
  <c r="X4387" i="1" s="1"/>
  <c r="W4388" i="1"/>
  <c r="X4388" i="1" s="1"/>
  <c r="W4389" i="1"/>
  <c r="X4389" i="1" s="1"/>
  <c r="W4390" i="1"/>
  <c r="X4390" i="1" s="1"/>
  <c r="W4391" i="1"/>
  <c r="X4391" i="1" s="1"/>
  <c r="W4392" i="1"/>
  <c r="X4392" i="1" s="1"/>
  <c r="W4393" i="1"/>
  <c r="X4393" i="1" s="1"/>
  <c r="W4394" i="1"/>
  <c r="X4394" i="1" s="1"/>
  <c r="W4395" i="1"/>
  <c r="X4395" i="1" s="1"/>
  <c r="W4396" i="1"/>
  <c r="X4396" i="1" s="1"/>
  <c r="W4397" i="1"/>
  <c r="X4397" i="1" s="1"/>
  <c r="W4398" i="1"/>
  <c r="X4398" i="1" s="1"/>
  <c r="W4399" i="1"/>
  <c r="X4399" i="1" s="1"/>
  <c r="W4400" i="1"/>
  <c r="X4400" i="1" s="1"/>
  <c r="W4401" i="1"/>
  <c r="X4401" i="1" s="1"/>
  <c r="W4402" i="1"/>
  <c r="X4402" i="1" s="1"/>
  <c r="W4403" i="1"/>
  <c r="X4403" i="1" s="1"/>
  <c r="W4404" i="1"/>
  <c r="X4404" i="1" s="1"/>
  <c r="W4405" i="1"/>
  <c r="X4405" i="1" s="1"/>
  <c r="W4406" i="1"/>
  <c r="X4406" i="1" s="1"/>
  <c r="W4407" i="1"/>
  <c r="X4407" i="1" s="1"/>
  <c r="W4408" i="1"/>
  <c r="X4408" i="1" s="1"/>
  <c r="W4409" i="1"/>
  <c r="X4409" i="1" s="1"/>
  <c r="W4410" i="1"/>
  <c r="X4410" i="1" s="1"/>
  <c r="W4411" i="1"/>
  <c r="X4411" i="1" s="1"/>
  <c r="W4412" i="1"/>
  <c r="X4412" i="1" s="1"/>
  <c r="W4413" i="1"/>
  <c r="X4413" i="1" s="1"/>
  <c r="W4414" i="1"/>
  <c r="X4414" i="1" s="1"/>
  <c r="W4415" i="1"/>
  <c r="X4415" i="1" s="1"/>
  <c r="W4416" i="1"/>
  <c r="X4416" i="1" s="1"/>
  <c r="W4417" i="1"/>
  <c r="X4417" i="1" s="1"/>
  <c r="W4418" i="1"/>
  <c r="X4418" i="1" s="1"/>
  <c r="W4419" i="1"/>
  <c r="X4419" i="1" s="1"/>
  <c r="W4420" i="1"/>
  <c r="X4420" i="1" s="1"/>
  <c r="W4421" i="1"/>
  <c r="X4421" i="1" s="1"/>
  <c r="W4422" i="1"/>
  <c r="X4422" i="1" s="1"/>
  <c r="W4423" i="1"/>
  <c r="X4423" i="1" s="1"/>
  <c r="W4424" i="1"/>
  <c r="X4424" i="1" s="1"/>
  <c r="W4425" i="1"/>
  <c r="X4425" i="1" s="1"/>
  <c r="W4426" i="1"/>
  <c r="X4426" i="1" s="1"/>
  <c r="W4427" i="1"/>
  <c r="X4427" i="1" s="1"/>
  <c r="W4428" i="1"/>
  <c r="X4428" i="1" s="1"/>
  <c r="W4429" i="1"/>
  <c r="X4429" i="1" s="1"/>
  <c r="W4430" i="1"/>
  <c r="X4430" i="1" s="1"/>
  <c r="W4431" i="1"/>
  <c r="X4431" i="1" s="1"/>
  <c r="W4432" i="1"/>
  <c r="X4432" i="1" s="1"/>
  <c r="W4433" i="1"/>
  <c r="X4433" i="1" s="1"/>
  <c r="W4434" i="1"/>
  <c r="X4434" i="1" s="1"/>
  <c r="W4435" i="1"/>
  <c r="X4435" i="1" s="1"/>
  <c r="W4436" i="1"/>
  <c r="X4436" i="1" s="1"/>
  <c r="W4437" i="1"/>
  <c r="X4437" i="1" s="1"/>
  <c r="W4438" i="1"/>
  <c r="X4438" i="1" s="1"/>
  <c r="W4439" i="1"/>
  <c r="X4439" i="1" s="1"/>
  <c r="W4440" i="1"/>
  <c r="X4440" i="1" s="1"/>
  <c r="W4441" i="1"/>
  <c r="X4441" i="1" s="1"/>
  <c r="W4442" i="1"/>
  <c r="X4442" i="1" s="1"/>
  <c r="W4443" i="1"/>
  <c r="X4443" i="1" s="1"/>
  <c r="W4444" i="1"/>
  <c r="X4444" i="1" s="1"/>
  <c r="W4445" i="1"/>
  <c r="X4445" i="1" s="1"/>
  <c r="W4446" i="1"/>
  <c r="X4446" i="1" s="1"/>
  <c r="W4447" i="1"/>
  <c r="X4447" i="1" s="1"/>
  <c r="W4448" i="1"/>
  <c r="X4448" i="1" s="1"/>
  <c r="W4449" i="1"/>
  <c r="X4449" i="1" s="1"/>
  <c r="W4450" i="1"/>
  <c r="X4450" i="1" s="1"/>
  <c r="W4451" i="1"/>
  <c r="X4451" i="1" s="1"/>
  <c r="W4452" i="1"/>
  <c r="X4452" i="1" s="1"/>
  <c r="W4453" i="1"/>
  <c r="X4453" i="1" s="1"/>
  <c r="W4454" i="1"/>
  <c r="X4454" i="1" s="1"/>
  <c r="W4455" i="1"/>
  <c r="X4455" i="1" s="1"/>
  <c r="W4456" i="1"/>
  <c r="X4456" i="1" s="1"/>
  <c r="W4457" i="1"/>
  <c r="X4457" i="1" s="1"/>
  <c r="W4458" i="1"/>
  <c r="X4458" i="1" s="1"/>
  <c r="W4459" i="1"/>
  <c r="X4459" i="1" s="1"/>
  <c r="W4460" i="1"/>
  <c r="X4460" i="1" s="1"/>
  <c r="W4461" i="1"/>
  <c r="X4461" i="1" s="1"/>
  <c r="W4462" i="1"/>
  <c r="X4462" i="1" s="1"/>
  <c r="W4463" i="1"/>
  <c r="X4463" i="1" s="1"/>
  <c r="W4464" i="1"/>
  <c r="X4464" i="1" s="1"/>
  <c r="W4465" i="1"/>
  <c r="X4465" i="1" s="1"/>
  <c r="W4466" i="1"/>
  <c r="X4466" i="1" s="1"/>
  <c r="W4467" i="1"/>
  <c r="X4467" i="1" s="1"/>
  <c r="W4468" i="1"/>
  <c r="X4468" i="1" s="1"/>
  <c r="W4469" i="1"/>
  <c r="X4469" i="1" s="1"/>
  <c r="W4470" i="1"/>
  <c r="X4470" i="1" s="1"/>
  <c r="W4471" i="1"/>
  <c r="X4471" i="1" s="1"/>
  <c r="W4472" i="1"/>
  <c r="X4472" i="1" s="1"/>
  <c r="W4473" i="1"/>
  <c r="X4473" i="1" s="1"/>
  <c r="W4474" i="1"/>
  <c r="X4474" i="1" s="1"/>
  <c r="W4475" i="1"/>
  <c r="X4475" i="1" s="1"/>
  <c r="W4476" i="1"/>
  <c r="X4476" i="1" s="1"/>
  <c r="W4477" i="1"/>
  <c r="X4477" i="1" s="1"/>
  <c r="W4478" i="1"/>
  <c r="X4478" i="1" s="1"/>
  <c r="W4479" i="1"/>
  <c r="X4479" i="1" s="1"/>
  <c r="W4480" i="1"/>
  <c r="X4480" i="1" s="1"/>
  <c r="W4481" i="1"/>
  <c r="X4481" i="1" s="1"/>
  <c r="W4482" i="1"/>
  <c r="X4482" i="1" s="1"/>
  <c r="W4483" i="1"/>
  <c r="X4483" i="1" s="1"/>
  <c r="W4484" i="1"/>
  <c r="X4484" i="1" s="1"/>
  <c r="W4485" i="1"/>
  <c r="X4485" i="1" s="1"/>
  <c r="W4486" i="1"/>
  <c r="X4486" i="1" s="1"/>
  <c r="W4487" i="1"/>
  <c r="X4487" i="1" s="1"/>
  <c r="W4488" i="1"/>
  <c r="X4488" i="1" s="1"/>
  <c r="W4489" i="1"/>
  <c r="X4489" i="1" s="1"/>
  <c r="W4490" i="1"/>
  <c r="X4490" i="1" s="1"/>
  <c r="W4491" i="1"/>
  <c r="X4491" i="1" s="1"/>
  <c r="W4492" i="1"/>
  <c r="X4492" i="1" s="1"/>
  <c r="W4493" i="1"/>
  <c r="X4493" i="1" s="1"/>
  <c r="W4494" i="1"/>
  <c r="X4494" i="1" s="1"/>
  <c r="W4495" i="1"/>
  <c r="X4495" i="1" s="1"/>
  <c r="W4496" i="1"/>
  <c r="X4496" i="1" s="1"/>
  <c r="W4497" i="1"/>
  <c r="X4497" i="1" s="1"/>
  <c r="W4498" i="1"/>
  <c r="X4498" i="1" s="1"/>
  <c r="W4499" i="1"/>
  <c r="X4499" i="1" s="1"/>
  <c r="W4500" i="1"/>
  <c r="X4500" i="1" s="1"/>
  <c r="W4501" i="1"/>
  <c r="X4501" i="1" s="1"/>
  <c r="W4502" i="1"/>
  <c r="X4502" i="1" s="1"/>
  <c r="W4503" i="1"/>
  <c r="X4503" i="1" s="1"/>
  <c r="W4504" i="1"/>
  <c r="X4504" i="1" s="1"/>
  <c r="W4505" i="1"/>
  <c r="X4505" i="1" s="1"/>
  <c r="W4506" i="1"/>
  <c r="X4506" i="1" s="1"/>
  <c r="W4507" i="1"/>
  <c r="X4507" i="1" s="1"/>
  <c r="W4508" i="1"/>
  <c r="X4508" i="1" s="1"/>
  <c r="W4509" i="1"/>
  <c r="X4509" i="1" s="1"/>
  <c r="W4510" i="1"/>
  <c r="X4510" i="1" s="1"/>
  <c r="W4511" i="1"/>
  <c r="X4511" i="1" s="1"/>
  <c r="W4512" i="1"/>
  <c r="X4512" i="1" s="1"/>
  <c r="W4513" i="1"/>
  <c r="X4513" i="1" s="1"/>
  <c r="W4514" i="1"/>
  <c r="X4514" i="1" s="1"/>
  <c r="W4515" i="1"/>
  <c r="X4515" i="1" s="1"/>
  <c r="W4516" i="1"/>
  <c r="X4516" i="1" s="1"/>
  <c r="W4517" i="1"/>
  <c r="X4517" i="1" s="1"/>
  <c r="W4518" i="1"/>
  <c r="X4518" i="1" s="1"/>
  <c r="W4519" i="1"/>
  <c r="X4519" i="1" s="1"/>
  <c r="W4520" i="1"/>
  <c r="X4520" i="1" s="1"/>
  <c r="W4521" i="1"/>
  <c r="X4521" i="1" s="1"/>
  <c r="W4522" i="1"/>
  <c r="X4522" i="1" s="1"/>
  <c r="W4523" i="1"/>
  <c r="X4523" i="1" s="1"/>
  <c r="W4524" i="1"/>
  <c r="X4524" i="1" s="1"/>
  <c r="W4525" i="1"/>
  <c r="X4525" i="1" s="1"/>
  <c r="W4526" i="1"/>
  <c r="X4526" i="1" s="1"/>
  <c r="W4527" i="1"/>
  <c r="X4527" i="1" s="1"/>
  <c r="W4528" i="1"/>
  <c r="X4528" i="1" s="1"/>
  <c r="W4529" i="1"/>
  <c r="X4529" i="1" s="1"/>
  <c r="W4530" i="1"/>
  <c r="X4530" i="1" s="1"/>
  <c r="W4531" i="1"/>
  <c r="X4531" i="1" s="1"/>
  <c r="W4532" i="1"/>
  <c r="X4532" i="1" s="1"/>
  <c r="W4533" i="1"/>
  <c r="X4533" i="1" s="1"/>
  <c r="W4534" i="1"/>
  <c r="X4534" i="1" s="1"/>
  <c r="W4535" i="1"/>
  <c r="X4535" i="1" s="1"/>
  <c r="W4536" i="1"/>
  <c r="X4536" i="1" s="1"/>
  <c r="W4537" i="1"/>
  <c r="X4537" i="1" s="1"/>
  <c r="W4538" i="1"/>
  <c r="X4538" i="1" s="1"/>
  <c r="W4539" i="1"/>
  <c r="X4539" i="1" s="1"/>
  <c r="W4540" i="1"/>
  <c r="X4540" i="1" s="1"/>
  <c r="W4541" i="1"/>
  <c r="X4541" i="1" s="1"/>
  <c r="W4542" i="1"/>
  <c r="X4542" i="1" s="1"/>
  <c r="W4543" i="1"/>
  <c r="X4543" i="1" s="1"/>
  <c r="W4544" i="1"/>
  <c r="X4544" i="1" s="1"/>
  <c r="W4545" i="1"/>
  <c r="X4545" i="1" s="1"/>
  <c r="W4546" i="1"/>
  <c r="X4546" i="1" s="1"/>
  <c r="W4547" i="1"/>
  <c r="X4547" i="1" s="1"/>
  <c r="W4548" i="1"/>
  <c r="X4548" i="1" s="1"/>
  <c r="W4549" i="1"/>
  <c r="X4549" i="1" s="1"/>
  <c r="W4550" i="1"/>
  <c r="X4550" i="1" s="1"/>
  <c r="W4551" i="1"/>
  <c r="X4551" i="1" s="1"/>
  <c r="W4552" i="1"/>
  <c r="X4552" i="1" s="1"/>
  <c r="W4553" i="1"/>
  <c r="X4553" i="1" s="1"/>
  <c r="W4554" i="1"/>
  <c r="X4554" i="1" s="1"/>
  <c r="W4555" i="1"/>
  <c r="X4555" i="1" s="1"/>
  <c r="W4556" i="1"/>
  <c r="X4556" i="1" s="1"/>
  <c r="W4557" i="1"/>
  <c r="X4557" i="1" s="1"/>
  <c r="W4558" i="1"/>
  <c r="X4558" i="1" s="1"/>
  <c r="W4559" i="1"/>
  <c r="X4559" i="1" s="1"/>
  <c r="W4560" i="1"/>
  <c r="X4560" i="1" s="1"/>
  <c r="W4561" i="1"/>
  <c r="X4561" i="1" s="1"/>
  <c r="W4562" i="1"/>
  <c r="X4562" i="1" s="1"/>
  <c r="W4563" i="1"/>
  <c r="X4563" i="1" s="1"/>
  <c r="W4564" i="1"/>
  <c r="X4564" i="1" s="1"/>
  <c r="W4565" i="1"/>
  <c r="X4565" i="1" s="1"/>
  <c r="W4566" i="1"/>
  <c r="X4566" i="1" s="1"/>
  <c r="W4567" i="1"/>
  <c r="X4567" i="1" s="1"/>
  <c r="W4568" i="1"/>
  <c r="X4568" i="1" s="1"/>
  <c r="W4569" i="1"/>
  <c r="X4569" i="1" s="1"/>
  <c r="W4570" i="1"/>
  <c r="X4570" i="1" s="1"/>
  <c r="W4571" i="1"/>
  <c r="X4571" i="1" s="1"/>
  <c r="W4572" i="1"/>
  <c r="X4572" i="1" s="1"/>
  <c r="W4573" i="1"/>
  <c r="X4573" i="1" s="1"/>
  <c r="W4574" i="1"/>
  <c r="X4574" i="1" s="1"/>
  <c r="W4575" i="1"/>
  <c r="X4575" i="1" s="1"/>
  <c r="W4576" i="1"/>
  <c r="X4576" i="1" s="1"/>
  <c r="W4577" i="1"/>
  <c r="X4577" i="1" s="1"/>
  <c r="W4578" i="1"/>
  <c r="X4578" i="1" s="1"/>
  <c r="W4579" i="1"/>
  <c r="X4579" i="1" s="1"/>
  <c r="W4580" i="1"/>
  <c r="X4580" i="1" s="1"/>
  <c r="W4581" i="1"/>
  <c r="X4581" i="1" s="1"/>
  <c r="W4582" i="1"/>
  <c r="X4582" i="1" s="1"/>
  <c r="W4583" i="1"/>
  <c r="X4583" i="1" s="1"/>
  <c r="W4584" i="1"/>
  <c r="X4584" i="1" s="1"/>
  <c r="W4585" i="1"/>
  <c r="X4585" i="1" s="1"/>
  <c r="W4586" i="1"/>
  <c r="X4586" i="1" s="1"/>
  <c r="W4587" i="1"/>
  <c r="X4587" i="1" s="1"/>
  <c r="W4588" i="1"/>
  <c r="X4588" i="1" s="1"/>
  <c r="W4589" i="1"/>
  <c r="X4589" i="1" s="1"/>
  <c r="W4590" i="1"/>
  <c r="X4590" i="1" s="1"/>
  <c r="W4591" i="1"/>
  <c r="X4591" i="1" s="1"/>
  <c r="W4592" i="1"/>
  <c r="X4592" i="1" s="1"/>
  <c r="W4593" i="1"/>
  <c r="X4593" i="1" s="1"/>
  <c r="W4594" i="1"/>
  <c r="X4594" i="1" s="1"/>
  <c r="W4595" i="1"/>
  <c r="X4595" i="1" s="1"/>
  <c r="W4596" i="1"/>
  <c r="X4596" i="1" s="1"/>
  <c r="W4597" i="1"/>
  <c r="X4597" i="1" s="1"/>
  <c r="W4598" i="1"/>
  <c r="X4598" i="1" s="1"/>
  <c r="W4599" i="1"/>
  <c r="X4599" i="1" s="1"/>
  <c r="W4600" i="1"/>
  <c r="X4600" i="1" s="1"/>
  <c r="W4601" i="1"/>
  <c r="X4601" i="1" s="1"/>
  <c r="W4602" i="1"/>
  <c r="X4602" i="1" s="1"/>
  <c r="W4603" i="1"/>
  <c r="X4603" i="1" s="1"/>
  <c r="W4604" i="1"/>
  <c r="X4604" i="1" s="1"/>
  <c r="W4605" i="1"/>
  <c r="X4605" i="1" s="1"/>
  <c r="W4606" i="1"/>
  <c r="X4606" i="1" s="1"/>
  <c r="W4607" i="1"/>
  <c r="X4607" i="1" s="1"/>
  <c r="W4608" i="1"/>
  <c r="X4608" i="1" s="1"/>
  <c r="W4609" i="1"/>
  <c r="X4609" i="1" s="1"/>
  <c r="W4610" i="1"/>
  <c r="X4610" i="1" s="1"/>
  <c r="W4611" i="1"/>
  <c r="X4611" i="1" s="1"/>
  <c r="W4612" i="1"/>
  <c r="X4612" i="1" s="1"/>
  <c r="W4613" i="1"/>
  <c r="X4613" i="1" s="1"/>
  <c r="W4614" i="1"/>
  <c r="X4614" i="1" s="1"/>
  <c r="W4615" i="1"/>
  <c r="X4615" i="1" s="1"/>
  <c r="W4616" i="1"/>
  <c r="X4616" i="1" s="1"/>
  <c r="W4617" i="1"/>
  <c r="X4617" i="1" s="1"/>
  <c r="W4618" i="1"/>
  <c r="X4618" i="1" s="1"/>
  <c r="W4619" i="1"/>
  <c r="X4619" i="1" s="1"/>
  <c r="W4620" i="1"/>
  <c r="X4620" i="1" s="1"/>
  <c r="W4621" i="1"/>
  <c r="X4621" i="1" s="1"/>
  <c r="W4622" i="1"/>
  <c r="X4622" i="1" s="1"/>
  <c r="W4623" i="1"/>
  <c r="X4623" i="1" s="1"/>
  <c r="W4624" i="1"/>
  <c r="X4624" i="1" s="1"/>
  <c r="W4625" i="1"/>
  <c r="X4625" i="1" s="1"/>
  <c r="W4626" i="1"/>
  <c r="X4626" i="1" s="1"/>
  <c r="W4627" i="1"/>
  <c r="X4627" i="1" s="1"/>
  <c r="W4628" i="1"/>
  <c r="X4628" i="1" s="1"/>
  <c r="W4629" i="1"/>
  <c r="X4629" i="1" s="1"/>
  <c r="W4630" i="1"/>
  <c r="X4630" i="1" s="1"/>
  <c r="W4631" i="1"/>
  <c r="X4631" i="1" s="1"/>
  <c r="W4632" i="1"/>
  <c r="X4632" i="1" s="1"/>
  <c r="W4633" i="1"/>
  <c r="X4633" i="1" s="1"/>
  <c r="W4634" i="1"/>
  <c r="X4634" i="1" s="1"/>
  <c r="W4635" i="1"/>
  <c r="X4635" i="1" s="1"/>
  <c r="W4636" i="1"/>
  <c r="X4636" i="1" s="1"/>
  <c r="W4637" i="1"/>
  <c r="X4637" i="1" s="1"/>
  <c r="W4638" i="1"/>
  <c r="X4638" i="1" s="1"/>
  <c r="W4639" i="1"/>
  <c r="X4639" i="1" s="1"/>
  <c r="W4640" i="1"/>
  <c r="X4640" i="1" s="1"/>
  <c r="W4641" i="1"/>
  <c r="X4641" i="1" s="1"/>
  <c r="W4642" i="1"/>
  <c r="X4642" i="1" s="1"/>
  <c r="W4643" i="1"/>
  <c r="X4643" i="1" s="1"/>
  <c r="W4644" i="1"/>
  <c r="X4644" i="1" s="1"/>
  <c r="W4645" i="1"/>
  <c r="X4645" i="1" s="1"/>
  <c r="W4646" i="1"/>
  <c r="X4646" i="1" s="1"/>
  <c r="W4647" i="1"/>
  <c r="X4647" i="1" s="1"/>
  <c r="W4648" i="1"/>
  <c r="X4648" i="1" s="1"/>
  <c r="W4649" i="1"/>
  <c r="X4649" i="1" s="1"/>
  <c r="W4650" i="1"/>
  <c r="X4650" i="1" s="1"/>
  <c r="W4651" i="1"/>
  <c r="X4651" i="1" s="1"/>
  <c r="W4652" i="1"/>
  <c r="X4652" i="1" s="1"/>
  <c r="W4653" i="1"/>
  <c r="X4653" i="1" s="1"/>
  <c r="W4654" i="1"/>
  <c r="X4654" i="1" s="1"/>
  <c r="W4655" i="1"/>
  <c r="X4655" i="1" s="1"/>
  <c r="W4656" i="1"/>
  <c r="X4656" i="1" s="1"/>
  <c r="W4657" i="1"/>
  <c r="X4657" i="1" s="1"/>
  <c r="W4658" i="1"/>
  <c r="X4658" i="1" s="1"/>
  <c r="W4659" i="1"/>
  <c r="X4659" i="1" s="1"/>
  <c r="W4660" i="1"/>
  <c r="X4660" i="1" s="1"/>
  <c r="W4661" i="1"/>
  <c r="X4661" i="1" s="1"/>
  <c r="W4662" i="1"/>
  <c r="X4662" i="1" s="1"/>
  <c r="W4663" i="1"/>
  <c r="X4663" i="1" s="1"/>
  <c r="W4664" i="1"/>
  <c r="X4664" i="1" s="1"/>
  <c r="W4665" i="1"/>
  <c r="X4665" i="1" s="1"/>
  <c r="W4666" i="1"/>
  <c r="X4666" i="1" s="1"/>
  <c r="W4667" i="1"/>
  <c r="X4667" i="1" s="1"/>
  <c r="W4668" i="1"/>
  <c r="X4668" i="1" s="1"/>
  <c r="W4669" i="1"/>
  <c r="X4669" i="1" s="1"/>
  <c r="W4670" i="1"/>
  <c r="X4670" i="1" s="1"/>
  <c r="W4671" i="1"/>
  <c r="X4671" i="1" s="1"/>
  <c r="W4672" i="1"/>
  <c r="X4672" i="1" s="1"/>
  <c r="W4673" i="1"/>
  <c r="X4673" i="1" s="1"/>
  <c r="W4674" i="1"/>
  <c r="X4674" i="1" s="1"/>
  <c r="W4675" i="1"/>
  <c r="X4675" i="1" s="1"/>
  <c r="W4676" i="1"/>
  <c r="X4676" i="1" s="1"/>
  <c r="W4677" i="1"/>
  <c r="X4677" i="1" s="1"/>
  <c r="W4678" i="1"/>
  <c r="X4678" i="1" s="1"/>
  <c r="W4679" i="1"/>
  <c r="X4679" i="1" s="1"/>
  <c r="W4680" i="1"/>
  <c r="X4680" i="1" s="1"/>
  <c r="W4681" i="1"/>
  <c r="X4681" i="1" s="1"/>
  <c r="W4682" i="1"/>
  <c r="X4682" i="1" s="1"/>
  <c r="W4683" i="1"/>
  <c r="X4683" i="1" s="1"/>
  <c r="W4684" i="1"/>
  <c r="X4684" i="1" s="1"/>
  <c r="W4685" i="1"/>
  <c r="X4685" i="1" s="1"/>
  <c r="W4686" i="1"/>
  <c r="X4686" i="1" s="1"/>
  <c r="W4687" i="1"/>
  <c r="X4687" i="1" s="1"/>
  <c r="W4688" i="1"/>
  <c r="X4688" i="1" s="1"/>
  <c r="W4689" i="1"/>
  <c r="X4689" i="1" s="1"/>
  <c r="W4690" i="1"/>
  <c r="X4690" i="1" s="1"/>
  <c r="W4691" i="1"/>
  <c r="X4691" i="1" s="1"/>
  <c r="W4692" i="1"/>
  <c r="X4692" i="1" s="1"/>
  <c r="W4693" i="1"/>
  <c r="X4693" i="1" s="1"/>
  <c r="W4694" i="1"/>
  <c r="X4694" i="1" s="1"/>
  <c r="W4695" i="1"/>
  <c r="X4695" i="1" s="1"/>
  <c r="W4696" i="1"/>
  <c r="X4696" i="1" s="1"/>
  <c r="W4697" i="1"/>
  <c r="X4697" i="1" s="1"/>
  <c r="W4698" i="1"/>
  <c r="X4698" i="1" s="1"/>
  <c r="W4699" i="1"/>
  <c r="X4699" i="1" s="1"/>
  <c r="W4700" i="1"/>
  <c r="X4700" i="1" s="1"/>
  <c r="W4701" i="1"/>
  <c r="X4701" i="1" s="1"/>
  <c r="W4702" i="1"/>
  <c r="X4702" i="1" s="1"/>
  <c r="W4703" i="1"/>
  <c r="X4703" i="1" s="1"/>
  <c r="W4704" i="1"/>
  <c r="X4704" i="1" s="1"/>
  <c r="W4705" i="1"/>
  <c r="X4705" i="1" s="1"/>
  <c r="W4706" i="1"/>
  <c r="X4706" i="1" s="1"/>
  <c r="W4707" i="1"/>
  <c r="X4707" i="1" s="1"/>
  <c r="W4708" i="1"/>
  <c r="X4708" i="1" s="1"/>
  <c r="W4709" i="1"/>
  <c r="X4709" i="1" s="1"/>
  <c r="W4710" i="1"/>
  <c r="X4710" i="1" s="1"/>
  <c r="W4711" i="1"/>
  <c r="X4711" i="1" s="1"/>
  <c r="W4712" i="1"/>
  <c r="X4712" i="1" s="1"/>
  <c r="W4713" i="1"/>
  <c r="X4713" i="1" s="1"/>
  <c r="W4714" i="1"/>
  <c r="X4714" i="1" s="1"/>
  <c r="W4715" i="1"/>
  <c r="X4715" i="1" s="1"/>
  <c r="W4716" i="1"/>
  <c r="X4716" i="1" s="1"/>
  <c r="W4717" i="1"/>
  <c r="X4717" i="1" s="1"/>
  <c r="W4718" i="1"/>
  <c r="X4718" i="1" s="1"/>
  <c r="W4719" i="1"/>
  <c r="X4719" i="1" s="1"/>
  <c r="W4720" i="1"/>
  <c r="X4720" i="1" s="1"/>
  <c r="W4721" i="1"/>
  <c r="X4721" i="1" s="1"/>
  <c r="W4722" i="1"/>
  <c r="X4722" i="1" s="1"/>
  <c r="W4723" i="1"/>
  <c r="X4723" i="1" s="1"/>
  <c r="W4724" i="1"/>
  <c r="X4724" i="1" s="1"/>
  <c r="W4725" i="1"/>
  <c r="X4725" i="1" s="1"/>
  <c r="W4726" i="1"/>
  <c r="X4726" i="1" s="1"/>
  <c r="W4727" i="1"/>
  <c r="X4727" i="1" s="1"/>
  <c r="W4728" i="1"/>
  <c r="X4728" i="1" s="1"/>
  <c r="W4729" i="1"/>
  <c r="X4729" i="1" s="1"/>
  <c r="W4730" i="1"/>
  <c r="X4730" i="1" s="1"/>
  <c r="W4731" i="1"/>
  <c r="X4731" i="1" s="1"/>
  <c r="W4732" i="1"/>
  <c r="X4732" i="1" s="1"/>
  <c r="W4733" i="1"/>
  <c r="X4733" i="1" s="1"/>
  <c r="W4734" i="1"/>
  <c r="X4734" i="1" s="1"/>
  <c r="W4735" i="1"/>
  <c r="X4735" i="1" s="1"/>
  <c r="W4736" i="1"/>
  <c r="X4736" i="1" s="1"/>
  <c r="W4737" i="1"/>
  <c r="X4737" i="1" s="1"/>
  <c r="W4738" i="1"/>
  <c r="X4738" i="1" s="1"/>
  <c r="W4739" i="1"/>
  <c r="X4739" i="1" s="1"/>
  <c r="W4740" i="1"/>
  <c r="X4740" i="1" s="1"/>
  <c r="W4741" i="1"/>
  <c r="X4741" i="1" s="1"/>
  <c r="W4742" i="1"/>
  <c r="X4742" i="1" s="1"/>
  <c r="W4743" i="1"/>
  <c r="X4743" i="1" s="1"/>
  <c r="W4744" i="1"/>
  <c r="X4744" i="1" s="1"/>
  <c r="W4745" i="1"/>
  <c r="X4745" i="1" s="1"/>
  <c r="W4746" i="1"/>
  <c r="X4746" i="1" s="1"/>
  <c r="W4747" i="1"/>
  <c r="X4747" i="1" s="1"/>
  <c r="W4748" i="1"/>
  <c r="X4748" i="1" s="1"/>
  <c r="W4749" i="1"/>
  <c r="X4749" i="1" s="1"/>
  <c r="W4750" i="1"/>
  <c r="X4750" i="1" s="1"/>
  <c r="W4751" i="1"/>
  <c r="X4751" i="1" s="1"/>
  <c r="W4752" i="1"/>
  <c r="X4752" i="1" s="1"/>
  <c r="W4753" i="1"/>
  <c r="X4753" i="1" s="1"/>
  <c r="W4754" i="1"/>
  <c r="X4754" i="1" s="1"/>
  <c r="W4755" i="1"/>
  <c r="X4755" i="1" s="1"/>
  <c r="W4756" i="1"/>
  <c r="X4756" i="1" s="1"/>
  <c r="W4757" i="1"/>
  <c r="X4757" i="1" s="1"/>
  <c r="W4758" i="1"/>
  <c r="X4758" i="1" s="1"/>
  <c r="W4759" i="1"/>
  <c r="X4759" i="1" s="1"/>
  <c r="W4760" i="1"/>
  <c r="X4760" i="1" s="1"/>
  <c r="W4761" i="1"/>
  <c r="X4761" i="1" s="1"/>
  <c r="W4762" i="1"/>
  <c r="X4762" i="1" s="1"/>
  <c r="W4763" i="1"/>
  <c r="X4763" i="1" s="1"/>
  <c r="W4764" i="1"/>
  <c r="X4764" i="1" s="1"/>
  <c r="W4765" i="1"/>
  <c r="X4765" i="1" s="1"/>
  <c r="W4766" i="1"/>
  <c r="X4766" i="1" s="1"/>
  <c r="W4767" i="1"/>
  <c r="X4767" i="1" s="1"/>
  <c r="W4768" i="1"/>
  <c r="X4768" i="1" s="1"/>
  <c r="W4769" i="1"/>
  <c r="X4769" i="1" s="1"/>
  <c r="W4770" i="1"/>
  <c r="X4770" i="1" s="1"/>
  <c r="W4771" i="1"/>
  <c r="X4771" i="1" s="1"/>
  <c r="W4772" i="1"/>
  <c r="X4772" i="1" s="1"/>
  <c r="W4773" i="1"/>
  <c r="X4773" i="1" s="1"/>
  <c r="W4774" i="1"/>
  <c r="X4774" i="1" s="1"/>
  <c r="W4775" i="1"/>
  <c r="X4775" i="1" s="1"/>
  <c r="W4776" i="1"/>
  <c r="X4776" i="1" s="1"/>
  <c r="W4777" i="1"/>
  <c r="X4777" i="1" s="1"/>
  <c r="W4778" i="1"/>
  <c r="X4778" i="1" s="1"/>
  <c r="W4779" i="1"/>
  <c r="X4779" i="1" s="1"/>
  <c r="W4780" i="1"/>
  <c r="X4780" i="1" s="1"/>
  <c r="W4781" i="1"/>
  <c r="X4781" i="1" s="1"/>
  <c r="W4782" i="1"/>
  <c r="X4782" i="1" s="1"/>
  <c r="W4783" i="1"/>
  <c r="X4783" i="1" s="1"/>
  <c r="W4784" i="1"/>
  <c r="X4784" i="1" s="1"/>
  <c r="W4785" i="1"/>
  <c r="X4785" i="1" s="1"/>
  <c r="W4786" i="1"/>
  <c r="X4786" i="1" s="1"/>
  <c r="W4787" i="1"/>
  <c r="X4787" i="1" s="1"/>
  <c r="W4788" i="1"/>
  <c r="X4788" i="1" s="1"/>
  <c r="W4789" i="1"/>
  <c r="X4789" i="1" s="1"/>
  <c r="W4790" i="1"/>
  <c r="X4790" i="1" s="1"/>
  <c r="W4791" i="1"/>
  <c r="X4791" i="1" s="1"/>
  <c r="W4792" i="1"/>
  <c r="X4792" i="1" s="1"/>
  <c r="W4793" i="1"/>
  <c r="X4793" i="1" s="1"/>
  <c r="W4794" i="1"/>
  <c r="X4794" i="1" s="1"/>
  <c r="W4795" i="1"/>
  <c r="X4795" i="1" s="1"/>
  <c r="W4796" i="1"/>
  <c r="X4796" i="1" s="1"/>
  <c r="W4797" i="1"/>
  <c r="X4797" i="1" s="1"/>
  <c r="W4798" i="1"/>
  <c r="X4798" i="1" s="1"/>
  <c r="W4799" i="1"/>
  <c r="X4799" i="1" s="1"/>
  <c r="W4800" i="1"/>
  <c r="X4800" i="1" s="1"/>
  <c r="W4801" i="1"/>
  <c r="X4801" i="1" s="1"/>
  <c r="W4802" i="1"/>
  <c r="X4802" i="1" s="1"/>
  <c r="W4803" i="1"/>
  <c r="X4803" i="1" s="1"/>
  <c r="W4804" i="1"/>
  <c r="X4804" i="1" s="1"/>
  <c r="W4805" i="1"/>
  <c r="X4805" i="1" s="1"/>
  <c r="W4806" i="1"/>
  <c r="X4806" i="1" s="1"/>
  <c r="W4807" i="1"/>
  <c r="X4807" i="1" s="1"/>
  <c r="W4808" i="1"/>
  <c r="X4808" i="1" s="1"/>
  <c r="W4809" i="1"/>
  <c r="X4809" i="1" s="1"/>
  <c r="W4810" i="1"/>
  <c r="X4810" i="1" s="1"/>
  <c r="W4811" i="1"/>
  <c r="X4811" i="1" s="1"/>
  <c r="W4812" i="1"/>
  <c r="X4812" i="1" s="1"/>
  <c r="W4813" i="1"/>
  <c r="X4813" i="1" s="1"/>
  <c r="W4814" i="1"/>
  <c r="X4814" i="1" s="1"/>
  <c r="W4815" i="1"/>
  <c r="X4815" i="1" s="1"/>
  <c r="W4816" i="1"/>
  <c r="X4816" i="1" s="1"/>
  <c r="W4817" i="1"/>
  <c r="X4817" i="1" s="1"/>
  <c r="W4818" i="1"/>
  <c r="X4818" i="1" s="1"/>
  <c r="W4819" i="1"/>
  <c r="X4819" i="1" s="1"/>
  <c r="W4820" i="1"/>
  <c r="X4820" i="1" s="1"/>
  <c r="W4821" i="1"/>
  <c r="X4821" i="1" s="1"/>
  <c r="W4822" i="1"/>
  <c r="X4822" i="1" s="1"/>
  <c r="W4823" i="1"/>
  <c r="X4823" i="1" s="1"/>
  <c r="W4824" i="1"/>
  <c r="X4824" i="1" s="1"/>
  <c r="W4825" i="1"/>
  <c r="X4825" i="1" s="1"/>
  <c r="W4826" i="1"/>
  <c r="X4826" i="1" s="1"/>
  <c r="W4827" i="1"/>
  <c r="X4827" i="1" s="1"/>
  <c r="W4828" i="1"/>
  <c r="X4828" i="1" s="1"/>
  <c r="W4829" i="1"/>
  <c r="X4829" i="1" s="1"/>
  <c r="W4830" i="1"/>
  <c r="X4830" i="1" s="1"/>
  <c r="W4831" i="1"/>
  <c r="X4831" i="1" s="1"/>
  <c r="W4832" i="1"/>
  <c r="X4832" i="1" s="1"/>
  <c r="W4833" i="1"/>
  <c r="X4833" i="1" s="1"/>
  <c r="W4834" i="1"/>
  <c r="X4834" i="1" s="1"/>
  <c r="W4835" i="1"/>
  <c r="X4835" i="1" s="1"/>
  <c r="W4836" i="1"/>
  <c r="X4836" i="1" s="1"/>
  <c r="W4837" i="1"/>
  <c r="X4837" i="1" s="1"/>
  <c r="W4838" i="1"/>
  <c r="X4838" i="1" s="1"/>
  <c r="W4839" i="1"/>
  <c r="X4839" i="1" s="1"/>
  <c r="W4840" i="1"/>
  <c r="X4840" i="1" s="1"/>
  <c r="W4841" i="1"/>
  <c r="X4841" i="1" s="1"/>
  <c r="W4842" i="1"/>
  <c r="X4842" i="1" s="1"/>
  <c r="W4843" i="1"/>
  <c r="X4843" i="1" s="1"/>
  <c r="W4844" i="1"/>
  <c r="X4844" i="1" s="1"/>
  <c r="W4845" i="1"/>
  <c r="X4845" i="1" s="1"/>
  <c r="W4846" i="1"/>
  <c r="X4846" i="1" s="1"/>
  <c r="W4847" i="1"/>
  <c r="X4847" i="1" s="1"/>
  <c r="W4848" i="1"/>
  <c r="X4848" i="1" s="1"/>
  <c r="W4849" i="1"/>
  <c r="X4849" i="1" s="1"/>
  <c r="W4850" i="1"/>
  <c r="X4850" i="1" s="1"/>
  <c r="W4851" i="1"/>
  <c r="X4851" i="1" s="1"/>
  <c r="W4852" i="1"/>
  <c r="X4852" i="1" s="1"/>
  <c r="W4853" i="1"/>
  <c r="X4853" i="1" s="1"/>
  <c r="W4854" i="1"/>
  <c r="X4854" i="1" s="1"/>
  <c r="W4855" i="1"/>
  <c r="X4855" i="1" s="1"/>
  <c r="W4856" i="1"/>
  <c r="X4856" i="1" s="1"/>
  <c r="W4857" i="1"/>
  <c r="X4857" i="1" s="1"/>
  <c r="W4858" i="1"/>
  <c r="X4858" i="1" s="1"/>
  <c r="W4859" i="1"/>
  <c r="X4859" i="1" s="1"/>
  <c r="W4860" i="1"/>
  <c r="X4860" i="1" s="1"/>
  <c r="W4861" i="1"/>
  <c r="X4861" i="1" s="1"/>
  <c r="W4862" i="1"/>
  <c r="X4862" i="1" s="1"/>
  <c r="W4863" i="1"/>
  <c r="X4863" i="1" s="1"/>
  <c r="W4864" i="1"/>
  <c r="X4864" i="1" s="1"/>
  <c r="W4865" i="1"/>
  <c r="X4865" i="1" s="1"/>
  <c r="W4866" i="1"/>
  <c r="X4866" i="1" s="1"/>
  <c r="W4867" i="1"/>
  <c r="X4867" i="1" s="1"/>
  <c r="W4868" i="1"/>
  <c r="X4868" i="1" s="1"/>
  <c r="W4869" i="1"/>
  <c r="X4869" i="1" s="1"/>
  <c r="W4870" i="1"/>
  <c r="X4870" i="1" s="1"/>
  <c r="W4871" i="1"/>
  <c r="X4871" i="1" s="1"/>
  <c r="W4872" i="1"/>
  <c r="X4872" i="1" s="1"/>
  <c r="W4873" i="1"/>
  <c r="X4873" i="1" s="1"/>
  <c r="W4874" i="1"/>
  <c r="X4874" i="1" s="1"/>
  <c r="W4875" i="1"/>
  <c r="X4875" i="1" s="1"/>
  <c r="W4876" i="1"/>
  <c r="X4876" i="1" s="1"/>
  <c r="W4877" i="1"/>
  <c r="X4877" i="1" s="1"/>
  <c r="W4878" i="1"/>
  <c r="X4878" i="1" s="1"/>
  <c r="W4879" i="1"/>
  <c r="X4879" i="1" s="1"/>
  <c r="W4880" i="1"/>
  <c r="X4880" i="1" s="1"/>
  <c r="W4881" i="1"/>
  <c r="X4881" i="1" s="1"/>
  <c r="W4882" i="1"/>
  <c r="X4882" i="1" s="1"/>
  <c r="W4883" i="1"/>
  <c r="X4883" i="1" s="1"/>
  <c r="W4884" i="1"/>
  <c r="X4884" i="1" s="1"/>
  <c r="W4885" i="1"/>
  <c r="X4885" i="1" s="1"/>
  <c r="W4886" i="1"/>
  <c r="X4886" i="1" s="1"/>
  <c r="W4887" i="1"/>
  <c r="X4887" i="1" s="1"/>
  <c r="W4888" i="1"/>
  <c r="X4888" i="1" s="1"/>
  <c r="W4889" i="1"/>
  <c r="X4889" i="1" s="1"/>
  <c r="W4890" i="1"/>
  <c r="X4890" i="1" s="1"/>
  <c r="W4891" i="1"/>
  <c r="X4891" i="1" s="1"/>
  <c r="W4892" i="1"/>
  <c r="X4892" i="1" s="1"/>
  <c r="W4893" i="1"/>
  <c r="X4893" i="1" s="1"/>
  <c r="W4894" i="1"/>
  <c r="X4894" i="1" s="1"/>
  <c r="W4895" i="1"/>
  <c r="X4895" i="1" s="1"/>
  <c r="W4896" i="1"/>
  <c r="X4896" i="1" s="1"/>
  <c r="W4897" i="1"/>
  <c r="X4897" i="1" s="1"/>
  <c r="W4898" i="1"/>
  <c r="X4898" i="1" s="1"/>
  <c r="W4899" i="1"/>
  <c r="X4899" i="1" s="1"/>
  <c r="W4900" i="1"/>
  <c r="X4900" i="1" s="1"/>
  <c r="W4901" i="1"/>
  <c r="X4901" i="1" s="1"/>
  <c r="W4902" i="1"/>
  <c r="X4902" i="1" s="1"/>
  <c r="W4903" i="1"/>
  <c r="X4903" i="1" s="1"/>
  <c r="W4904" i="1"/>
  <c r="X4904" i="1" s="1"/>
  <c r="W4905" i="1"/>
  <c r="X4905" i="1" s="1"/>
  <c r="W4906" i="1"/>
  <c r="X4906" i="1" s="1"/>
  <c r="W4907" i="1"/>
  <c r="X4907" i="1" s="1"/>
  <c r="W4908" i="1"/>
  <c r="X4908" i="1" s="1"/>
  <c r="W4909" i="1"/>
  <c r="X4909" i="1" s="1"/>
  <c r="W4910" i="1"/>
  <c r="X4910" i="1" s="1"/>
  <c r="W4911" i="1"/>
  <c r="X4911" i="1" s="1"/>
  <c r="W4912" i="1"/>
  <c r="X4912" i="1" s="1"/>
  <c r="W4913" i="1"/>
  <c r="X4913" i="1" s="1"/>
  <c r="W4914" i="1"/>
  <c r="X4914" i="1" s="1"/>
  <c r="W4915" i="1"/>
  <c r="X4915" i="1" s="1"/>
  <c r="W4916" i="1"/>
  <c r="X4916" i="1" s="1"/>
  <c r="W4917" i="1"/>
  <c r="X4917" i="1" s="1"/>
  <c r="W4918" i="1"/>
  <c r="X4918" i="1" s="1"/>
  <c r="W4919" i="1"/>
  <c r="X4919" i="1" s="1"/>
  <c r="W4920" i="1"/>
  <c r="X4920" i="1" s="1"/>
  <c r="W4921" i="1"/>
  <c r="X4921" i="1" s="1"/>
  <c r="W4922" i="1"/>
  <c r="X4922" i="1" s="1"/>
  <c r="W4923" i="1"/>
  <c r="X4923" i="1" s="1"/>
  <c r="W4924" i="1"/>
  <c r="X4924" i="1" s="1"/>
  <c r="W4925" i="1"/>
  <c r="X4925" i="1" s="1"/>
  <c r="W4926" i="1"/>
  <c r="X4926" i="1" s="1"/>
  <c r="W4927" i="1"/>
  <c r="X4927" i="1" s="1"/>
  <c r="W4928" i="1"/>
  <c r="X4928" i="1" s="1"/>
  <c r="W4929" i="1"/>
  <c r="X4929" i="1" s="1"/>
  <c r="W4930" i="1"/>
  <c r="X4930" i="1" s="1"/>
  <c r="W4931" i="1"/>
  <c r="X4931" i="1" s="1"/>
  <c r="W4932" i="1"/>
  <c r="X4932" i="1" s="1"/>
  <c r="W4933" i="1"/>
  <c r="X4933" i="1" s="1"/>
  <c r="W4934" i="1"/>
  <c r="X4934" i="1" s="1"/>
  <c r="W4935" i="1"/>
  <c r="X4935" i="1" s="1"/>
  <c r="W4936" i="1"/>
  <c r="X4936" i="1" s="1"/>
  <c r="W4937" i="1"/>
  <c r="X4937" i="1" s="1"/>
  <c r="W4938" i="1"/>
  <c r="X4938" i="1" s="1"/>
  <c r="W4939" i="1"/>
  <c r="X4939" i="1" s="1"/>
  <c r="W4940" i="1"/>
  <c r="X4940" i="1" s="1"/>
  <c r="W4941" i="1"/>
  <c r="X4941" i="1" s="1"/>
  <c r="W4942" i="1"/>
  <c r="X4942" i="1" s="1"/>
  <c r="W4943" i="1"/>
  <c r="X4943" i="1" s="1"/>
  <c r="W4944" i="1"/>
  <c r="X4944" i="1" s="1"/>
  <c r="W4945" i="1"/>
  <c r="X4945" i="1" s="1"/>
  <c r="W4946" i="1"/>
  <c r="X4946" i="1" s="1"/>
  <c r="W4947" i="1"/>
  <c r="X4947" i="1" s="1"/>
  <c r="W4948" i="1"/>
  <c r="X4948" i="1" s="1"/>
  <c r="W4949" i="1"/>
  <c r="X4949" i="1" s="1"/>
  <c r="W4950" i="1"/>
  <c r="X4950" i="1" s="1"/>
  <c r="W4951" i="1"/>
  <c r="X4951" i="1" s="1"/>
  <c r="W4952" i="1"/>
  <c r="X4952" i="1" s="1"/>
  <c r="W4953" i="1"/>
  <c r="X4953" i="1" s="1"/>
  <c r="W4954" i="1"/>
  <c r="X4954" i="1" s="1"/>
  <c r="W4955" i="1"/>
  <c r="X4955" i="1" s="1"/>
  <c r="W4956" i="1"/>
  <c r="X4956" i="1" s="1"/>
  <c r="W4957" i="1"/>
  <c r="X4957" i="1" s="1"/>
  <c r="W4958" i="1"/>
  <c r="X4958" i="1" s="1"/>
  <c r="W4959" i="1"/>
  <c r="X4959" i="1" s="1"/>
  <c r="W4960" i="1"/>
  <c r="X4960" i="1" s="1"/>
  <c r="W4961" i="1"/>
  <c r="X4961" i="1" s="1"/>
  <c r="W4962" i="1"/>
  <c r="X4962" i="1" s="1"/>
  <c r="W4963" i="1"/>
  <c r="X4963" i="1" s="1"/>
  <c r="W4964" i="1"/>
  <c r="X4964" i="1" s="1"/>
  <c r="W4965" i="1"/>
  <c r="X4965" i="1" s="1"/>
  <c r="W4966" i="1"/>
  <c r="X4966" i="1" s="1"/>
  <c r="W4967" i="1"/>
  <c r="X4967" i="1" s="1"/>
  <c r="W4968" i="1"/>
  <c r="X4968" i="1" s="1"/>
  <c r="W4969" i="1"/>
  <c r="X4969" i="1" s="1"/>
  <c r="W4970" i="1"/>
  <c r="X4970" i="1" s="1"/>
  <c r="W4971" i="1"/>
  <c r="X4971" i="1" s="1"/>
  <c r="W4972" i="1"/>
  <c r="X4972" i="1" s="1"/>
  <c r="W4973" i="1"/>
  <c r="X4973" i="1" s="1"/>
  <c r="W4974" i="1"/>
  <c r="X4974" i="1" s="1"/>
  <c r="W4975" i="1"/>
  <c r="X4975" i="1" s="1"/>
  <c r="W4976" i="1"/>
  <c r="X4976" i="1" s="1"/>
  <c r="W4977" i="1"/>
  <c r="X4977" i="1" s="1"/>
  <c r="W4978" i="1"/>
  <c r="X4978" i="1" s="1"/>
  <c r="W4979" i="1"/>
  <c r="X4979" i="1" s="1"/>
  <c r="W4980" i="1"/>
  <c r="X4980" i="1" s="1"/>
  <c r="W4981" i="1"/>
  <c r="X4981" i="1" s="1"/>
  <c r="W4982" i="1"/>
  <c r="X4982" i="1" s="1"/>
  <c r="W4983" i="1"/>
  <c r="X4983" i="1" s="1"/>
  <c r="W4984" i="1"/>
  <c r="X4984" i="1" s="1"/>
  <c r="W4985" i="1"/>
  <c r="X4985" i="1" s="1"/>
  <c r="W4986" i="1"/>
  <c r="X4986" i="1" s="1"/>
  <c r="W4987" i="1"/>
  <c r="X4987" i="1" s="1"/>
  <c r="W4988" i="1"/>
  <c r="X4988" i="1" s="1"/>
  <c r="W4989" i="1"/>
  <c r="X4989" i="1" s="1"/>
  <c r="W4990" i="1"/>
  <c r="X4990" i="1" s="1"/>
  <c r="W4991" i="1"/>
  <c r="X4991" i="1" s="1"/>
  <c r="W4992" i="1"/>
  <c r="X4992" i="1" s="1"/>
  <c r="W4993" i="1"/>
  <c r="X4993" i="1" s="1"/>
  <c r="W4994" i="1"/>
  <c r="X4994" i="1" s="1"/>
  <c r="W4995" i="1"/>
  <c r="X4995" i="1" s="1"/>
  <c r="W4996" i="1"/>
  <c r="X4996" i="1" s="1"/>
  <c r="W4997" i="1"/>
  <c r="X4997" i="1" s="1"/>
  <c r="W4998" i="1"/>
  <c r="X4998" i="1" s="1"/>
  <c r="W4999" i="1"/>
  <c r="X4999" i="1" s="1"/>
  <c r="W5000" i="1"/>
  <c r="X5000" i="1" s="1"/>
  <c r="W5001" i="1"/>
  <c r="X5001" i="1" s="1"/>
  <c r="W5002" i="1"/>
  <c r="X5002" i="1" s="1"/>
  <c r="W5003" i="1"/>
  <c r="X5003" i="1" s="1"/>
  <c r="W5004" i="1"/>
  <c r="X5004" i="1" s="1"/>
  <c r="W5005" i="1"/>
  <c r="X5005" i="1" s="1"/>
  <c r="W5006" i="1"/>
  <c r="X5006" i="1" s="1"/>
  <c r="W5007" i="1"/>
  <c r="X5007" i="1" s="1"/>
  <c r="W5008" i="1"/>
  <c r="X5008" i="1" s="1"/>
  <c r="W5009" i="1"/>
  <c r="X5009" i="1" s="1"/>
  <c r="W5010" i="1"/>
  <c r="X5010" i="1" s="1"/>
  <c r="W5011" i="1"/>
  <c r="X5011" i="1" s="1"/>
  <c r="W5012" i="1"/>
  <c r="X5012" i="1" s="1"/>
  <c r="W5013" i="1"/>
  <c r="X5013" i="1" s="1"/>
  <c r="W5014" i="1"/>
  <c r="X5014" i="1" s="1"/>
  <c r="W5015" i="1"/>
  <c r="X5015" i="1" s="1"/>
  <c r="W5016" i="1"/>
  <c r="X5016" i="1" s="1"/>
  <c r="W5017" i="1"/>
  <c r="X5017" i="1" s="1"/>
  <c r="W5018" i="1"/>
  <c r="X5018" i="1" s="1"/>
  <c r="W5019" i="1"/>
  <c r="X5019" i="1" s="1"/>
  <c r="W5020" i="1"/>
  <c r="X5020" i="1" s="1"/>
  <c r="W5021" i="1"/>
  <c r="X5021" i="1" s="1"/>
  <c r="W5022" i="1"/>
  <c r="X5022" i="1" s="1"/>
  <c r="W5023" i="1"/>
  <c r="X5023" i="1" s="1"/>
  <c r="W5024" i="1"/>
  <c r="X5024" i="1" s="1"/>
  <c r="W5025" i="1"/>
  <c r="X5025" i="1" s="1"/>
  <c r="W5026" i="1"/>
  <c r="X5026" i="1" s="1"/>
  <c r="W5027" i="1"/>
  <c r="X5027" i="1" s="1"/>
  <c r="W5028" i="1"/>
  <c r="X5028" i="1" s="1"/>
  <c r="W5029" i="1"/>
  <c r="X5029" i="1" s="1"/>
  <c r="W5030" i="1"/>
  <c r="X5030" i="1" s="1"/>
  <c r="W5031" i="1"/>
  <c r="X5031" i="1" s="1"/>
  <c r="W5032" i="1"/>
  <c r="X5032" i="1" s="1"/>
  <c r="W5033" i="1"/>
  <c r="X5033" i="1" s="1"/>
  <c r="W5034" i="1"/>
  <c r="X5034" i="1" s="1"/>
  <c r="W5035" i="1"/>
  <c r="X5035" i="1" s="1"/>
  <c r="W5036" i="1"/>
  <c r="X5036" i="1" s="1"/>
  <c r="W5037" i="1"/>
  <c r="X5037" i="1" s="1"/>
  <c r="W5038" i="1"/>
  <c r="X5038" i="1" s="1"/>
  <c r="W5039" i="1"/>
  <c r="X5039" i="1" s="1"/>
  <c r="W5040" i="1"/>
  <c r="X5040" i="1" s="1"/>
  <c r="W5041" i="1"/>
  <c r="X5041" i="1" s="1"/>
  <c r="W5042" i="1"/>
  <c r="X5042" i="1" s="1"/>
  <c r="W5043" i="1"/>
  <c r="X5043" i="1" s="1"/>
  <c r="W5044" i="1"/>
  <c r="X5044" i="1" s="1"/>
  <c r="W5045" i="1"/>
  <c r="X5045" i="1" s="1"/>
  <c r="W5046" i="1"/>
  <c r="X5046" i="1" s="1"/>
  <c r="W5047" i="1"/>
  <c r="X5047" i="1" s="1"/>
  <c r="W5048" i="1"/>
  <c r="X5048" i="1" s="1"/>
  <c r="W5049" i="1"/>
  <c r="X5049" i="1" s="1"/>
  <c r="W5050" i="1"/>
  <c r="X5050" i="1" s="1"/>
  <c r="W5051" i="1"/>
  <c r="X5051" i="1" s="1"/>
  <c r="W5052" i="1"/>
  <c r="X5052" i="1" s="1"/>
  <c r="W5053" i="1"/>
  <c r="X5053" i="1" s="1"/>
  <c r="W5054" i="1"/>
  <c r="X5054" i="1" s="1"/>
  <c r="W5055" i="1"/>
  <c r="X5055" i="1" s="1"/>
  <c r="W5056" i="1"/>
  <c r="X5056" i="1" s="1"/>
  <c r="W5057" i="1"/>
  <c r="X5057" i="1" s="1"/>
  <c r="W5058" i="1"/>
  <c r="X5058" i="1" s="1"/>
  <c r="W5059" i="1"/>
  <c r="X5059" i="1" s="1"/>
  <c r="W5060" i="1"/>
  <c r="X5060" i="1" s="1"/>
  <c r="W5061" i="1"/>
  <c r="X5061" i="1" s="1"/>
  <c r="W5062" i="1"/>
  <c r="X5062" i="1" s="1"/>
  <c r="W5063" i="1"/>
  <c r="X5063" i="1" s="1"/>
  <c r="W5064" i="1"/>
  <c r="X5064" i="1" s="1"/>
  <c r="W5065" i="1"/>
  <c r="X5065" i="1" s="1"/>
  <c r="W5066" i="1"/>
  <c r="X5066" i="1" s="1"/>
  <c r="W5067" i="1"/>
  <c r="X5067" i="1" s="1"/>
  <c r="W5068" i="1"/>
  <c r="X5068" i="1" s="1"/>
  <c r="W5069" i="1"/>
  <c r="X5069" i="1" s="1"/>
  <c r="W5070" i="1"/>
  <c r="X5070" i="1" s="1"/>
  <c r="W5071" i="1"/>
  <c r="X5071" i="1" s="1"/>
  <c r="W5072" i="1"/>
  <c r="X5072" i="1" s="1"/>
  <c r="W5073" i="1"/>
  <c r="X5073" i="1" s="1"/>
  <c r="W5074" i="1"/>
  <c r="X5074" i="1" s="1"/>
  <c r="W5075" i="1"/>
  <c r="X5075" i="1" s="1"/>
  <c r="W5076" i="1"/>
  <c r="X5076" i="1" s="1"/>
  <c r="W5077" i="1"/>
  <c r="X5077" i="1" s="1"/>
  <c r="W5078" i="1"/>
  <c r="X5078" i="1" s="1"/>
  <c r="W5079" i="1"/>
  <c r="X5079" i="1" s="1"/>
  <c r="W5080" i="1"/>
  <c r="X5080" i="1" s="1"/>
  <c r="W5081" i="1"/>
  <c r="X5081" i="1" s="1"/>
  <c r="W5082" i="1"/>
  <c r="X5082" i="1" s="1"/>
  <c r="W5083" i="1"/>
  <c r="X5083" i="1" s="1"/>
  <c r="W5084" i="1"/>
  <c r="X5084" i="1" s="1"/>
  <c r="W5085" i="1"/>
  <c r="X5085" i="1" s="1"/>
  <c r="W5086" i="1"/>
  <c r="X5086" i="1" s="1"/>
  <c r="W5087" i="1"/>
  <c r="X5087" i="1" s="1"/>
  <c r="W5088" i="1"/>
  <c r="X5088" i="1" s="1"/>
  <c r="W5089" i="1"/>
  <c r="X5089" i="1" s="1"/>
  <c r="W5090" i="1"/>
  <c r="X5090" i="1" s="1"/>
  <c r="W5091" i="1"/>
  <c r="X5091" i="1" s="1"/>
  <c r="W5092" i="1"/>
  <c r="X5092" i="1" s="1"/>
  <c r="W5093" i="1"/>
  <c r="X5093" i="1" s="1"/>
  <c r="W5094" i="1"/>
  <c r="X5094" i="1" s="1"/>
  <c r="W5095" i="1"/>
  <c r="X5095" i="1" s="1"/>
  <c r="W5096" i="1"/>
  <c r="X5096" i="1" s="1"/>
  <c r="W5097" i="1"/>
  <c r="X5097" i="1" s="1"/>
  <c r="W5098" i="1"/>
  <c r="X5098" i="1" s="1"/>
  <c r="W5099" i="1"/>
  <c r="X5099" i="1" s="1"/>
  <c r="W5100" i="1"/>
  <c r="X5100" i="1" s="1"/>
  <c r="W5101" i="1"/>
  <c r="X5101" i="1" s="1"/>
  <c r="W5102" i="1"/>
  <c r="X5102" i="1" s="1"/>
  <c r="W5103" i="1"/>
  <c r="X5103" i="1" s="1"/>
  <c r="W5104" i="1"/>
  <c r="X5104" i="1" s="1"/>
  <c r="W5105" i="1"/>
  <c r="X5105" i="1" s="1"/>
  <c r="W5106" i="1"/>
  <c r="X5106" i="1" s="1"/>
  <c r="W5107" i="1"/>
  <c r="X5107" i="1" s="1"/>
  <c r="W5108" i="1"/>
  <c r="X5108" i="1" s="1"/>
  <c r="W5109" i="1"/>
  <c r="X5109" i="1" s="1"/>
  <c r="W5110" i="1"/>
  <c r="X5110" i="1" s="1"/>
  <c r="W5111" i="1"/>
  <c r="X5111" i="1" s="1"/>
  <c r="W5112" i="1"/>
  <c r="X5112" i="1" s="1"/>
  <c r="W5113" i="1"/>
  <c r="X5113" i="1" s="1"/>
  <c r="W5114" i="1"/>
  <c r="X5114" i="1" s="1"/>
  <c r="W5115" i="1"/>
  <c r="X5115" i="1" s="1"/>
  <c r="W5116" i="1"/>
  <c r="X5116" i="1" s="1"/>
  <c r="W5117" i="1"/>
  <c r="X5117" i="1" s="1"/>
  <c r="W5118" i="1"/>
  <c r="X5118" i="1" s="1"/>
  <c r="W5119" i="1"/>
  <c r="X5119" i="1" s="1"/>
  <c r="W5120" i="1"/>
  <c r="X5120" i="1" s="1"/>
  <c r="W5121" i="1"/>
  <c r="X5121" i="1" s="1"/>
  <c r="W5122" i="1"/>
  <c r="X5122" i="1" s="1"/>
  <c r="W5123" i="1"/>
  <c r="X5123" i="1" s="1"/>
  <c r="W5124" i="1"/>
  <c r="X5124" i="1" s="1"/>
  <c r="W5125" i="1"/>
  <c r="X5125" i="1" s="1"/>
  <c r="W5126" i="1"/>
  <c r="X5126" i="1" s="1"/>
  <c r="W5127" i="1"/>
  <c r="X5127" i="1" s="1"/>
  <c r="W5128" i="1"/>
  <c r="X5128" i="1" s="1"/>
  <c r="W5129" i="1"/>
  <c r="X5129" i="1" s="1"/>
  <c r="W5130" i="1"/>
  <c r="X5130" i="1" s="1"/>
  <c r="W5131" i="1"/>
  <c r="X5131" i="1" s="1"/>
  <c r="W5132" i="1"/>
  <c r="X5132" i="1" s="1"/>
  <c r="W5133" i="1"/>
  <c r="X5133" i="1" s="1"/>
  <c r="W5134" i="1"/>
  <c r="X5134" i="1" s="1"/>
  <c r="W5135" i="1"/>
  <c r="X5135" i="1" s="1"/>
  <c r="W5136" i="1"/>
  <c r="X5136" i="1" s="1"/>
  <c r="W5137" i="1"/>
  <c r="X5137" i="1" s="1"/>
  <c r="W5138" i="1"/>
  <c r="X5138" i="1" s="1"/>
  <c r="W5139" i="1"/>
  <c r="X5139" i="1" s="1"/>
  <c r="W5140" i="1"/>
  <c r="X5140" i="1" s="1"/>
  <c r="W5141" i="1"/>
  <c r="X5141" i="1" s="1"/>
  <c r="W5142" i="1"/>
  <c r="X5142" i="1" s="1"/>
  <c r="W5143" i="1"/>
  <c r="X5143" i="1" s="1"/>
  <c r="W5144" i="1"/>
  <c r="X5144" i="1" s="1"/>
  <c r="W5145" i="1"/>
  <c r="X5145" i="1" s="1"/>
  <c r="W5146" i="1"/>
  <c r="X5146" i="1" s="1"/>
  <c r="W5147" i="1"/>
  <c r="X5147" i="1" s="1"/>
  <c r="W5148" i="1"/>
  <c r="X5148" i="1" s="1"/>
  <c r="W5149" i="1"/>
  <c r="X5149" i="1" s="1"/>
  <c r="W5150" i="1"/>
  <c r="X5150" i="1" s="1"/>
  <c r="W5151" i="1"/>
  <c r="X5151" i="1" s="1"/>
  <c r="W5152" i="1"/>
  <c r="X5152" i="1" s="1"/>
  <c r="W5153" i="1"/>
  <c r="X5153" i="1" s="1"/>
  <c r="W5154" i="1"/>
  <c r="X5154" i="1" s="1"/>
  <c r="W5155" i="1"/>
  <c r="X5155" i="1" s="1"/>
  <c r="W5156" i="1"/>
  <c r="X5156" i="1" s="1"/>
  <c r="W5157" i="1"/>
  <c r="X5157" i="1" s="1"/>
  <c r="W5158" i="1"/>
  <c r="X5158" i="1" s="1"/>
  <c r="W5159" i="1"/>
  <c r="X5159" i="1" s="1"/>
  <c r="W5160" i="1"/>
  <c r="X5160" i="1" s="1"/>
  <c r="W5161" i="1"/>
  <c r="X5161" i="1" s="1"/>
  <c r="W5162" i="1"/>
  <c r="X5162" i="1" s="1"/>
  <c r="W5163" i="1"/>
  <c r="X5163" i="1" s="1"/>
  <c r="W5164" i="1"/>
  <c r="X5164" i="1" s="1"/>
  <c r="W5165" i="1"/>
  <c r="X5165" i="1" s="1"/>
  <c r="W5166" i="1"/>
  <c r="X5166" i="1" s="1"/>
  <c r="W5167" i="1"/>
  <c r="X5167" i="1" s="1"/>
  <c r="W5168" i="1"/>
  <c r="X5168" i="1" s="1"/>
  <c r="W5169" i="1"/>
  <c r="X5169" i="1" s="1"/>
  <c r="W5170" i="1"/>
  <c r="X5170" i="1" s="1"/>
  <c r="W5171" i="1"/>
  <c r="X5171" i="1" s="1"/>
  <c r="W5172" i="1"/>
  <c r="X5172" i="1" s="1"/>
  <c r="W5173" i="1"/>
  <c r="X5173" i="1" s="1"/>
  <c r="W5174" i="1"/>
  <c r="X5174" i="1" s="1"/>
  <c r="W5175" i="1"/>
  <c r="X5175" i="1" s="1"/>
  <c r="W5176" i="1"/>
  <c r="X5176" i="1" s="1"/>
  <c r="W5177" i="1"/>
  <c r="X5177" i="1" s="1"/>
  <c r="W5178" i="1"/>
  <c r="X5178" i="1" s="1"/>
  <c r="W5179" i="1"/>
  <c r="X5179" i="1" s="1"/>
  <c r="W5180" i="1"/>
  <c r="X5180" i="1" s="1"/>
  <c r="W5181" i="1"/>
  <c r="X5181" i="1" s="1"/>
  <c r="W5182" i="1"/>
  <c r="X5182" i="1" s="1"/>
  <c r="W5183" i="1"/>
  <c r="X5183" i="1" s="1"/>
  <c r="W5184" i="1"/>
  <c r="X5184" i="1" s="1"/>
  <c r="W5185" i="1"/>
  <c r="X5185" i="1" s="1"/>
  <c r="W5186" i="1"/>
  <c r="X5186" i="1" s="1"/>
  <c r="W5187" i="1"/>
  <c r="X5187" i="1" s="1"/>
  <c r="W5188" i="1"/>
  <c r="X5188" i="1" s="1"/>
  <c r="W5189" i="1"/>
  <c r="X5189" i="1" s="1"/>
  <c r="W5190" i="1"/>
  <c r="X5190" i="1" s="1"/>
  <c r="W5191" i="1"/>
  <c r="X5191" i="1" s="1"/>
  <c r="W5192" i="1"/>
  <c r="X5192" i="1" s="1"/>
  <c r="W5193" i="1"/>
  <c r="X5193" i="1" s="1"/>
  <c r="W5194" i="1"/>
  <c r="X5194" i="1" s="1"/>
  <c r="W5195" i="1"/>
  <c r="X5195" i="1" s="1"/>
  <c r="W5196" i="1"/>
  <c r="X5196" i="1" s="1"/>
  <c r="W5197" i="1"/>
  <c r="X5197" i="1" s="1"/>
  <c r="W5198" i="1"/>
  <c r="X5198" i="1" s="1"/>
  <c r="W5199" i="1"/>
  <c r="X5199" i="1" s="1"/>
  <c r="W5200" i="1"/>
  <c r="X5200" i="1" s="1"/>
  <c r="W5201" i="1"/>
  <c r="X5201" i="1" s="1"/>
  <c r="W5202" i="1"/>
  <c r="X5202" i="1" s="1"/>
  <c r="W5203" i="1"/>
  <c r="X5203" i="1" s="1"/>
  <c r="W5204" i="1"/>
  <c r="X5204" i="1" s="1"/>
  <c r="W5205" i="1"/>
  <c r="X5205" i="1" s="1"/>
  <c r="W5206" i="1"/>
  <c r="X5206" i="1" s="1"/>
  <c r="W5207" i="1"/>
  <c r="X5207" i="1" s="1"/>
  <c r="W5208" i="1"/>
  <c r="X5208" i="1" s="1"/>
  <c r="W5209" i="1"/>
  <c r="X5209" i="1" s="1"/>
  <c r="W5210" i="1"/>
  <c r="X5210" i="1" s="1"/>
  <c r="W5211" i="1"/>
  <c r="X5211" i="1" s="1"/>
  <c r="W5212" i="1"/>
  <c r="X5212" i="1" s="1"/>
  <c r="W5213" i="1"/>
  <c r="X5213" i="1" s="1"/>
  <c r="W5214" i="1"/>
  <c r="X5214" i="1" s="1"/>
  <c r="W5215" i="1"/>
  <c r="X5215" i="1" s="1"/>
  <c r="W5216" i="1"/>
  <c r="X5216" i="1" s="1"/>
  <c r="W5217" i="1"/>
  <c r="X5217" i="1" s="1"/>
  <c r="W5218" i="1"/>
  <c r="X5218" i="1" s="1"/>
  <c r="W5219" i="1"/>
  <c r="X5219" i="1" s="1"/>
  <c r="W5220" i="1"/>
  <c r="X5220" i="1" s="1"/>
  <c r="W5221" i="1"/>
  <c r="X5221" i="1" s="1"/>
  <c r="W5222" i="1"/>
  <c r="X5222" i="1" s="1"/>
  <c r="W5223" i="1"/>
  <c r="X5223" i="1" s="1"/>
  <c r="W5224" i="1"/>
  <c r="X5224" i="1" s="1"/>
  <c r="W5225" i="1"/>
  <c r="X5225" i="1" s="1"/>
  <c r="W5226" i="1"/>
  <c r="X5226" i="1" s="1"/>
  <c r="W5227" i="1"/>
  <c r="X5227" i="1" s="1"/>
  <c r="W5228" i="1"/>
  <c r="X5228" i="1" s="1"/>
  <c r="W5229" i="1"/>
  <c r="X5229" i="1" s="1"/>
  <c r="W5230" i="1"/>
  <c r="X5230" i="1" s="1"/>
  <c r="W5231" i="1"/>
  <c r="X5231" i="1" s="1"/>
  <c r="W5232" i="1"/>
  <c r="X5232" i="1" s="1"/>
  <c r="W5233" i="1"/>
  <c r="X5233" i="1" s="1"/>
  <c r="W5234" i="1"/>
  <c r="X5234" i="1" s="1"/>
  <c r="W5235" i="1"/>
  <c r="X5235" i="1" s="1"/>
  <c r="W5236" i="1"/>
  <c r="X5236" i="1" s="1"/>
  <c r="W5237" i="1"/>
  <c r="X5237" i="1" s="1"/>
  <c r="W5238" i="1"/>
  <c r="X5238" i="1" s="1"/>
  <c r="W5239" i="1"/>
  <c r="X5239" i="1" s="1"/>
  <c r="W5240" i="1"/>
  <c r="X5240" i="1" s="1"/>
  <c r="W5241" i="1"/>
  <c r="X5241" i="1" s="1"/>
  <c r="W5242" i="1"/>
  <c r="X5242" i="1" s="1"/>
  <c r="W5243" i="1"/>
  <c r="X5243" i="1" s="1"/>
  <c r="W5244" i="1"/>
  <c r="X5244" i="1" s="1"/>
  <c r="W5245" i="1"/>
  <c r="X5245" i="1" s="1"/>
  <c r="W5246" i="1"/>
  <c r="X5246" i="1" s="1"/>
  <c r="W5247" i="1"/>
  <c r="X5247" i="1" s="1"/>
  <c r="W5248" i="1"/>
  <c r="X5248" i="1" s="1"/>
  <c r="W5249" i="1"/>
  <c r="X5249" i="1" s="1"/>
  <c r="W5250" i="1"/>
  <c r="X5250" i="1" s="1"/>
  <c r="W5251" i="1"/>
  <c r="X5251" i="1" s="1"/>
  <c r="W5252" i="1"/>
  <c r="X5252" i="1" s="1"/>
  <c r="W5253" i="1"/>
  <c r="X5253" i="1" s="1"/>
  <c r="W5254" i="1"/>
  <c r="X5254" i="1" s="1"/>
  <c r="W5255" i="1"/>
  <c r="X5255" i="1" s="1"/>
  <c r="W5256" i="1"/>
  <c r="X5256" i="1" s="1"/>
  <c r="W5257" i="1"/>
  <c r="X5257" i="1" s="1"/>
  <c r="W5258" i="1"/>
  <c r="X5258" i="1" s="1"/>
  <c r="W5259" i="1"/>
  <c r="X5259" i="1" s="1"/>
  <c r="W5260" i="1"/>
  <c r="X5260" i="1" s="1"/>
  <c r="W5261" i="1"/>
  <c r="X5261" i="1" s="1"/>
  <c r="W5262" i="1"/>
  <c r="X5262" i="1" s="1"/>
  <c r="W5263" i="1"/>
  <c r="X5263" i="1" s="1"/>
  <c r="W5264" i="1"/>
  <c r="X5264" i="1" s="1"/>
  <c r="W5265" i="1"/>
  <c r="X5265" i="1" s="1"/>
  <c r="W5266" i="1"/>
  <c r="X5266" i="1" s="1"/>
  <c r="W5267" i="1"/>
  <c r="X5267" i="1" s="1"/>
  <c r="W5268" i="1"/>
  <c r="X5268" i="1" s="1"/>
  <c r="W5269" i="1"/>
  <c r="X5269" i="1" s="1"/>
  <c r="W5270" i="1"/>
  <c r="X5270" i="1" s="1"/>
  <c r="W5271" i="1"/>
  <c r="X5271" i="1" s="1"/>
  <c r="W5272" i="1"/>
  <c r="X5272" i="1" s="1"/>
  <c r="W5273" i="1"/>
  <c r="X5273" i="1" s="1"/>
  <c r="W5274" i="1"/>
  <c r="X5274" i="1" s="1"/>
  <c r="W5275" i="1"/>
  <c r="X5275" i="1" s="1"/>
  <c r="W5276" i="1"/>
  <c r="X5276" i="1" s="1"/>
  <c r="W5277" i="1"/>
  <c r="X5277" i="1" s="1"/>
  <c r="W5278" i="1"/>
  <c r="X5278" i="1" s="1"/>
  <c r="W5279" i="1"/>
  <c r="X5279" i="1" s="1"/>
  <c r="W5280" i="1"/>
  <c r="X5280" i="1" s="1"/>
  <c r="W5281" i="1"/>
  <c r="X5281" i="1" s="1"/>
  <c r="W5282" i="1"/>
  <c r="X5282" i="1" s="1"/>
  <c r="W5283" i="1"/>
  <c r="X5283" i="1" s="1"/>
  <c r="W5284" i="1"/>
  <c r="X5284" i="1" s="1"/>
  <c r="W5285" i="1"/>
  <c r="X5285" i="1" s="1"/>
  <c r="W5286" i="1"/>
  <c r="X5286" i="1" s="1"/>
  <c r="W5287" i="1"/>
  <c r="X5287" i="1" s="1"/>
  <c r="W5288" i="1"/>
  <c r="X5288" i="1" s="1"/>
  <c r="W5289" i="1"/>
  <c r="X5289" i="1" s="1"/>
  <c r="W5290" i="1"/>
  <c r="X5290" i="1" s="1"/>
  <c r="W5291" i="1"/>
  <c r="X5291" i="1" s="1"/>
  <c r="W5292" i="1"/>
  <c r="X5292" i="1" s="1"/>
  <c r="W5293" i="1"/>
  <c r="X5293" i="1" s="1"/>
  <c r="W5294" i="1"/>
  <c r="X5294" i="1" s="1"/>
  <c r="W5295" i="1"/>
  <c r="X5295" i="1" s="1"/>
  <c r="W5296" i="1"/>
  <c r="X5296" i="1" s="1"/>
  <c r="W5297" i="1"/>
  <c r="X5297" i="1" s="1"/>
  <c r="W5298" i="1"/>
  <c r="X5298" i="1" s="1"/>
  <c r="W5299" i="1"/>
  <c r="X5299" i="1" s="1"/>
  <c r="W5300" i="1"/>
  <c r="X5300" i="1" s="1"/>
  <c r="W5301" i="1"/>
  <c r="X5301" i="1" s="1"/>
  <c r="W5302" i="1"/>
  <c r="X5302" i="1" s="1"/>
  <c r="W5303" i="1"/>
  <c r="X5303" i="1" s="1"/>
  <c r="W5304" i="1"/>
  <c r="X5304" i="1" s="1"/>
  <c r="W5305" i="1"/>
  <c r="X5305" i="1" s="1"/>
  <c r="W5306" i="1"/>
  <c r="X5306" i="1" s="1"/>
  <c r="W5307" i="1"/>
  <c r="X5307" i="1" s="1"/>
  <c r="W5308" i="1"/>
  <c r="X5308" i="1" s="1"/>
  <c r="W5309" i="1"/>
  <c r="X5309" i="1" s="1"/>
  <c r="W5310" i="1"/>
  <c r="X5310" i="1" s="1"/>
  <c r="W5311" i="1"/>
  <c r="X5311" i="1" s="1"/>
  <c r="W5312" i="1"/>
  <c r="X5312" i="1" s="1"/>
  <c r="W5313" i="1"/>
  <c r="X5313" i="1" s="1"/>
  <c r="W5314" i="1"/>
  <c r="X5314" i="1" s="1"/>
  <c r="W5315" i="1"/>
  <c r="X5315" i="1" s="1"/>
  <c r="W5316" i="1"/>
  <c r="X5316" i="1" s="1"/>
  <c r="W5317" i="1"/>
  <c r="X5317" i="1" s="1"/>
  <c r="W5318" i="1"/>
  <c r="X5318" i="1" s="1"/>
  <c r="W5319" i="1"/>
  <c r="X5319" i="1" s="1"/>
  <c r="W5320" i="1"/>
  <c r="X5320" i="1" s="1"/>
  <c r="W5321" i="1"/>
  <c r="X5321" i="1" s="1"/>
  <c r="W5322" i="1"/>
  <c r="X5322" i="1" s="1"/>
  <c r="W5323" i="1"/>
  <c r="X5323" i="1" s="1"/>
  <c r="W5324" i="1"/>
  <c r="X5324" i="1" s="1"/>
  <c r="W5325" i="1"/>
  <c r="X5325" i="1" s="1"/>
  <c r="W5326" i="1"/>
  <c r="X5326" i="1" s="1"/>
  <c r="W5327" i="1"/>
  <c r="X5327" i="1" s="1"/>
  <c r="W5328" i="1"/>
  <c r="X5328" i="1" s="1"/>
  <c r="W5329" i="1"/>
  <c r="X5329" i="1" s="1"/>
  <c r="W5330" i="1"/>
  <c r="X5330" i="1" s="1"/>
  <c r="W5331" i="1"/>
  <c r="X5331" i="1" s="1"/>
  <c r="W5332" i="1"/>
  <c r="X5332" i="1" s="1"/>
  <c r="W5333" i="1"/>
  <c r="X5333" i="1" s="1"/>
  <c r="W5334" i="1"/>
  <c r="X5334" i="1" s="1"/>
  <c r="W5335" i="1"/>
  <c r="X5335" i="1" s="1"/>
  <c r="W5336" i="1"/>
  <c r="X5336" i="1" s="1"/>
  <c r="W5337" i="1"/>
  <c r="X5337" i="1" s="1"/>
  <c r="W5338" i="1"/>
  <c r="X5338" i="1" s="1"/>
  <c r="W5339" i="1"/>
  <c r="X5339" i="1" s="1"/>
  <c r="W5340" i="1"/>
  <c r="X5340" i="1" s="1"/>
  <c r="W5341" i="1"/>
  <c r="X5341" i="1" s="1"/>
  <c r="W5342" i="1"/>
  <c r="X5342" i="1" s="1"/>
  <c r="W5343" i="1"/>
  <c r="X5343" i="1" s="1"/>
  <c r="W5344" i="1"/>
  <c r="X5344" i="1" s="1"/>
  <c r="W5345" i="1"/>
  <c r="X5345" i="1" s="1"/>
  <c r="W5346" i="1"/>
  <c r="X5346" i="1" s="1"/>
  <c r="W5347" i="1"/>
  <c r="X5347" i="1" s="1"/>
  <c r="W5348" i="1"/>
  <c r="X5348" i="1" s="1"/>
  <c r="W5349" i="1"/>
  <c r="X5349" i="1" s="1"/>
  <c r="W5350" i="1"/>
  <c r="X5350" i="1" s="1"/>
  <c r="W5351" i="1"/>
  <c r="X5351" i="1" s="1"/>
  <c r="W5352" i="1"/>
  <c r="X5352" i="1" s="1"/>
  <c r="W5353" i="1"/>
  <c r="X5353" i="1" s="1"/>
  <c r="W5354" i="1"/>
  <c r="X5354" i="1" s="1"/>
  <c r="W5355" i="1"/>
  <c r="X5355" i="1" s="1"/>
  <c r="W5356" i="1"/>
  <c r="X5356" i="1" s="1"/>
  <c r="W5357" i="1"/>
  <c r="X5357" i="1" s="1"/>
  <c r="W5358" i="1"/>
  <c r="X5358" i="1" s="1"/>
  <c r="W5359" i="1"/>
  <c r="X5359" i="1" s="1"/>
  <c r="W5360" i="1"/>
  <c r="X5360" i="1" s="1"/>
  <c r="W5361" i="1"/>
  <c r="X5361" i="1" s="1"/>
  <c r="W5362" i="1"/>
  <c r="X5362" i="1" s="1"/>
  <c r="W5363" i="1"/>
  <c r="X5363" i="1" s="1"/>
  <c r="W5364" i="1"/>
  <c r="X5364" i="1" s="1"/>
  <c r="W5365" i="1"/>
  <c r="X5365" i="1" s="1"/>
  <c r="W5366" i="1"/>
  <c r="X5366" i="1" s="1"/>
  <c r="W5367" i="1"/>
  <c r="X5367" i="1" s="1"/>
  <c r="W5368" i="1"/>
  <c r="X5368" i="1" s="1"/>
  <c r="W5369" i="1"/>
  <c r="X5369" i="1" s="1"/>
  <c r="W5370" i="1"/>
  <c r="X5370" i="1" s="1"/>
  <c r="W5371" i="1"/>
  <c r="X5371" i="1" s="1"/>
  <c r="W5372" i="1"/>
  <c r="X5372" i="1" s="1"/>
  <c r="W5373" i="1"/>
  <c r="X5373" i="1" s="1"/>
  <c r="W5374" i="1"/>
  <c r="X5374" i="1" s="1"/>
  <c r="W5375" i="1"/>
  <c r="X5375" i="1" s="1"/>
  <c r="W5376" i="1"/>
  <c r="X5376" i="1" s="1"/>
  <c r="W5377" i="1"/>
  <c r="X5377" i="1" s="1"/>
  <c r="W5378" i="1"/>
  <c r="X5378" i="1" s="1"/>
  <c r="W5379" i="1"/>
  <c r="X5379" i="1" s="1"/>
  <c r="W5380" i="1"/>
  <c r="X5380" i="1" s="1"/>
  <c r="W5381" i="1"/>
  <c r="X5381" i="1" s="1"/>
  <c r="W5382" i="1"/>
  <c r="X5382" i="1" s="1"/>
  <c r="W5383" i="1"/>
  <c r="X5383" i="1" s="1"/>
  <c r="W5384" i="1"/>
  <c r="X5384" i="1" s="1"/>
  <c r="W5385" i="1"/>
  <c r="X5385" i="1" s="1"/>
  <c r="W5386" i="1"/>
  <c r="X5386" i="1" s="1"/>
  <c r="W5387" i="1"/>
  <c r="X5387" i="1" s="1"/>
  <c r="W5388" i="1"/>
  <c r="X5388" i="1" s="1"/>
  <c r="W5389" i="1"/>
  <c r="X5389" i="1" s="1"/>
  <c r="W5390" i="1"/>
  <c r="X5390" i="1" s="1"/>
  <c r="W5391" i="1"/>
  <c r="X5391" i="1" s="1"/>
  <c r="W5392" i="1"/>
  <c r="X5392" i="1" s="1"/>
  <c r="W5393" i="1"/>
  <c r="X5393" i="1" s="1"/>
  <c r="W5394" i="1"/>
  <c r="X5394" i="1" s="1"/>
  <c r="W5395" i="1"/>
  <c r="X5395" i="1" s="1"/>
  <c r="W5396" i="1"/>
  <c r="X5396" i="1" s="1"/>
  <c r="W5397" i="1"/>
  <c r="X5397" i="1" s="1"/>
  <c r="W5398" i="1"/>
  <c r="X5398" i="1" s="1"/>
  <c r="W5399" i="1"/>
  <c r="X5399" i="1" s="1"/>
  <c r="W5400" i="1"/>
  <c r="X5400" i="1" s="1"/>
  <c r="W5401" i="1"/>
  <c r="X5401" i="1" s="1"/>
  <c r="W5402" i="1"/>
  <c r="X5402" i="1" s="1"/>
  <c r="W5403" i="1"/>
  <c r="X5403" i="1" s="1"/>
  <c r="W5404" i="1"/>
  <c r="X5404" i="1" s="1"/>
  <c r="W5405" i="1"/>
  <c r="X5405" i="1" s="1"/>
  <c r="W5406" i="1"/>
  <c r="X5406" i="1" s="1"/>
  <c r="W5407" i="1"/>
  <c r="X5407" i="1" s="1"/>
  <c r="W5408" i="1"/>
  <c r="X5408" i="1" s="1"/>
  <c r="W5409" i="1"/>
  <c r="X5409" i="1" s="1"/>
  <c r="W5410" i="1"/>
  <c r="X5410" i="1" s="1"/>
  <c r="W5411" i="1"/>
  <c r="X5411" i="1" s="1"/>
  <c r="W5412" i="1"/>
  <c r="X5412" i="1" s="1"/>
  <c r="W5413" i="1"/>
  <c r="X5413" i="1" s="1"/>
  <c r="W5414" i="1"/>
  <c r="X5414" i="1" s="1"/>
  <c r="W5415" i="1"/>
  <c r="X5415" i="1" s="1"/>
  <c r="W5416" i="1"/>
  <c r="X5416" i="1" s="1"/>
  <c r="W5417" i="1"/>
  <c r="X5417" i="1" s="1"/>
  <c r="W5418" i="1"/>
  <c r="X5418" i="1" s="1"/>
  <c r="W5419" i="1"/>
  <c r="X5419" i="1" s="1"/>
  <c r="W5420" i="1"/>
  <c r="X5420" i="1" s="1"/>
  <c r="W5421" i="1"/>
  <c r="X5421" i="1" s="1"/>
  <c r="W5422" i="1"/>
  <c r="X5422" i="1" s="1"/>
  <c r="W5423" i="1"/>
  <c r="X5423" i="1" s="1"/>
  <c r="W5424" i="1"/>
  <c r="X5424" i="1" s="1"/>
  <c r="W5425" i="1"/>
  <c r="X5425" i="1" s="1"/>
  <c r="W5426" i="1"/>
  <c r="X5426" i="1" s="1"/>
  <c r="W5427" i="1"/>
  <c r="X5427" i="1" s="1"/>
  <c r="W5428" i="1"/>
  <c r="X5428" i="1" s="1"/>
  <c r="W5429" i="1"/>
  <c r="X5429" i="1" s="1"/>
  <c r="W5430" i="1"/>
  <c r="X5430" i="1" s="1"/>
  <c r="W5431" i="1"/>
  <c r="X5431" i="1" s="1"/>
  <c r="W5432" i="1"/>
  <c r="X5432" i="1" s="1"/>
  <c r="W5433" i="1"/>
  <c r="X5433" i="1" s="1"/>
  <c r="W5434" i="1"/>
  <c r="X5434" i="1" s="1"/>
  <c r="W5435" i="1"/>
  <c r="X5435" i="1" s="1"/>
  <c r="W5436" i="1"/>
  <c r="X5436" i="1" s="1"/>
  <c r="W5437" i="1"/>
  <c r="X5437" i="1" s="1"/>
  <c r="W5438" i="1"/>
  <c r="X5438" i="1" s="1"/>
  <c r="W5439" i="1"/>
  <c r="X5439" i="1" s="1"/>
  <c r="W5440" i="1"/>
  <c r="X5440" i="1" s="1"/>
  <c r="W5441" i="1"/>
  <c r="X5441" i="1" s="1"/>
  <c r="W5442" i="1"/>
  <c r="X5442" i="1" s="1"/>
  <c r="W5443" i="1"/>
  <c r="X5443" i="1" s="1"/>
  <c r="W5444" i="1"/>
  <c r="X5444" i="1" s="1"/>
  <c r="W5445" i="1"/>
  <c r="X5445" i="1" s="1"/>
  <c r="W5446" i="1"/>
  <c r="X5446" i="1" s="1"/>
  <c r="W5447" i="1"/>
  <c r="X5447" i="1" s="1"/>
  <c r="W5448" i="1"/>
  <c r="X5448" i="1" s="1"/>
  <c r="W5449" i="1"/>
  <c r="X5449" i="1" s="1"/>
  <c r="W5450" i="1"/>
  <c r="X5450" i="1" s="1"/>
  <c r="W5451" i="1"/>
  <c r="X5451" i="1" s="1"/>
  <c r="W5452" i="1"/>
  <c r="X5452" i="1" s="1"/>
  <c r="W5453" i="1"/>
  <c r="X5453" i="1" s="1"/>
  <c r="W5454" i="1"/>
  <c r="X5454" i="1" s="1"/>
  <c r="W5455" i="1"/>
  <c r="X5455" i="1" s="1"/>
  <c r="W5456" i="1"/>
  <c r="X5456" i="1" s="1"/>
  <c r="W5457" i="1"/>
  <c r="X5457" i="1" s="1"/>
  <c r="W5458" i="1"/>
  <c r="X5458" i="1" s="1"/>
  <c r="W5459" i="1"/>
  <c r="X5459" i="1" s="1"/>
  <c r="W5460" i="1"/>
  <c r="X5460" i="1" s="1"/>
  <c r="W5461" i="1"/>
  <c r="X5461" i="1" s="1"/>
  <c r="W5462" i="1"/>
  <c r="X5462" i="1" s="1"/>
  <c r="W5463" i="1"/>
  <c r="X5463" i="1" s="1"/>
  <c r="W5464" i="1"/>
  <c r="X5464" i="1" s="1"/>
  <c r="W5465" i="1"/>
  <c r="X5465" i="1" s="1"/>
  <c r="W5466" i="1"/>
  <c r="X5466" i="1" s="1"/>
  <c r="W5467" i="1"/>
  <c r="X5467" i="1" s="1"/>
  <c r="W5468" i="1"/>
  <c r="X5468" i="1" s="1"/>
  <c r="W5469" i="1"/>
  <c r="X5469" i="1" s="1"/>
  <c r="W5470" i="1"/>
  <c r="X5470" i="1" s="1"/>
  <c r="W5471" i="1"/>
  <c r="X5471" i="1" s="1"/>
  <c r="W5472" i="1"/>
  <c r="X5472" i="1" s="1"/>
  <c r="W5473" i="1"/>
  <c r="X5473" i="1" s="1"/>
  <c r="W5474" i="1"/>
  <c r="X5474" i="1" s="1"/>
  <c r="W5475" i="1"/>
  <c r="X5475" i="1" s="1"/>
  <c r="W5476" i="1"/>
  <c r="X5476" i="1" s="1"/>
  <c r="W5477" i="1"/>
  <c r="X5477" i="1" s="1"/>
  <c r="W5478" i="1"/>
  <c r="X5478" i="1" s="1"/>
  <c r="W5479" i="1"/>
  <c r="X5479" i="1" s="1"/>
  <c r="W5480" i="1"/>
  <c r="X5480" i="1" s="1"/>
  <c r="W5481" i="1"/>
  <c r="X5481" i="1" s="1"/>
  <c r="W5482" i="1"/>
  <c r="X5482" i="1" s="1"/>
  <c r="W5483" i="1"/>
  <c r="X5483" i="1" s="1"/>
  <c r="W5484" i="1"/>
  <c r="X5484" i="1" s="1"/>
  <c r="W5485" i="1"/>
  <c r="X5485" i="1" s="1"/>
  <c r="W5486" i="1"/>
  <c r="X5486" i="1" s="1"/>
  <c r="W5487" i="1"/>
  <c r="X5487" i="1" s="1"/>
  <c r="W5488" i="1"/>
  <c r="X5488" i="1" s="1"/>
  <c r="W5489" i="1"/>
  <c r="X5489" i="1" s="1"/>
  <c r="W5490" i="1"/>
  <c r="X5490" i="1" s="1"/>
  <c r="W5491" i="1"/>
  <c r="X5491" i="1" s="1"/>
  <c r="W5492" i="1"/>
  <c r="X5492" i="1" s="1"/>
  <c r="W5493" i="1"/>
  <c r="X5493" i="1" s="1"/>
  <c r="W5494" i="1"/>
  <c r="X5494" i="1" s="1"/>
  <c r="W5495" i="1"/>
  <c r="X5495" i="1" s="1"/>
  <c r="W5496" i="1"/>
  <c r="X5496" i="1" s="1"/>
  <c r="W5497" i="1"/>
  <c r="X5497" i="1" s="1"/>
  <c r="W5498" i="1"/>
  <c r="X5498" i="1" s="1"/>
  <c r="W5499" i="1"/>
  <c r="X5499" i="1" s="1"/>
  <c r="W5500" i="1"/>
  <c r="X5500" i="1" s="1"/>
  <c r="W5501" i="1"/>
  <c r="X5501" i="1" s="1"/>
  <c r="W5502" i="1"/>
  <c r="X5502" i="1" s="1"/>
  <c r="W5503" i="1"/>
  <c r="X5503" i="1" s="1"/>
  <c r="W5504" i="1"/>
  <c r="X5504" i="1" s="1"/>
  <c r="W5505" i="1"/>
  <c r="X5505" i="1" s="1"/>
  <c r="W5506" i="1"/>
  <c r="X5506" i="1" s="1"/>
  <c r="W5507" i="1"/>
  <c r="X5507" i="1" s="1"/>
  <c r="W5508" i="1"/>
  <c r="X5508" i="1" s="1"/>
  <c r="W5509" i="1"/>
  <c r="X5509" i="1" s="1"/>
  <c r="W5510" i="1"/>
  <c r="X5510" i="1" s="1"/>
  <c r="W5511" i="1"/>
  <c r="X5511" i="1" s="1"/>
  <c r="W5512" i="1"/>
  <c r="X5512" i="1" s="1"/>
  <c r="W5513" i="1"/>
  <c r="X5513" i="1" s="1"/>
  <c r="W5514" i="1"/>
  <c r="X5514" i="1" s="1"/>
  <c r="W5515" i="1"/>
  <c r="X5515" i="1" s="1"/>
  <c r="W5516" i="1"/>
  <c r="X5516" i="1" s="1"/>
  <c r="W5517" i="1"/>
  <c r="X5517" i="1" s="1"/>
  <c r="W5518" i="1"/>
  <c r="X5518" i="1" s="1"/>
  <c r="W5519" i="1"/>
  <c r="X5519" i="1" s="1"/>
  <c r="W5520" i="1"/>
  <c r="X5520" i="1" s="1"/>
  <c r="W5521" i="1"/>
  <c r="X5521" i="1" s="1"/>
  <c r="W5522" i="1"/>
  <c r="X5522" i="1" s="1"/>
  <c r="W5523" i="1"/>
  <c r="X5523" i="1" s="1"/>
  <c r="W5524" i="1"/>
  <c r="X5524" i="1" s="1"/>
  <c r="W5525" i="1"/>
  <c r="X5525" i="1" s="1"/>
  <c r="W5526" i="1"/>
  <c r="X5526" i="1" s="1"/>
  <c r="W5527" i="1"/>
  <c r="X5527" i="1" s="1"/>
  <c r="W5528" i="1"/>
  <c r="X5528" i="1" s="1"/>
  <c r="W5529" i="1"/>
  <c r="X5529" i="1" s="1"/>
  <c r="W5530" i="1"/>
  <c r="X5530" i="1" s="1"/>
  <c r="W5531" i="1"/>
  <c r="X5531" i="1" s="1"/>
  <c r="W5532" i="1"/>
  <c r="X5532" i="1" s="1"/>
  <c r="W5533" i="1"/>
  <c r="X5533" i="1" s="1"/>
  <c r="W5534" i="1"/>
  <c r="X5534" i="1" s="1"/>
  <c r="W5535" i="1"/>
  <c r="X5535" i="1" s="1"/>
  <c r="W5536" i="1"/>
  <c r="X5536" i="1" s="1"/>
  <c r="W5537" i="1"/>
  <c r="X5537" i="1" s="1"/>
  <c r="W5538" i="1"/>
  <c r="X5538" i="1" s="1"/>
  <c r="W5539" i="1"/>
  <c r="X5539" i="1" s="1"/>
  <c r="W5540" i="1"/>
  <c r="X5540" i="1" s="1"/>
  <c r="W5541" i="1"/>
  <c r="X5541" i="1" s="1"/>
  <c r="W5542" i="1"/>
  <c r="X5542" i="1" s="1"/>
  <c r="W5543" i="1"/>
  <c r="X5543" i="1" s="1"/>
  <c r="W5544" i="1"/>
  <c r="X5544" i="1" s="1"/>
  <c r="W5545" i="1"/>
  <c r="X5545" i="1" s="1"/>
  <c r="W5546" i="1"/>
  <c r="X5546" i="1" s="1"/>
  <c r="W5547" i="1"/>
  <c r="X5547" i="1" s="1"/>
  <c r="W5548" i="1"/>
  <c r="X5548" i="1" s="1"/>
  <c r="W5549" i="1"/>
  <c r="X5549" i="1" s="1"/>
  <c r="W5550" i="1"/>
  <c r="X5550" i="1" s="1"/>
  <c r="W5551" i="1"/>
  <c r="X5551" i="1" s="1"/>
  <c r="W5552" i="1"/>
  <c r="X5552" i="1" s="1"/>
  <c r="W5553" i="1"/>
  <c r="X5553" i="1" s="1"/>
  <c r="W5554" i="1"/>
  <c r="X5554" i="1" s="1"/>
  <c r="W5555" i="1"/>
  <c r="X5555" i="1" s="1"/>
  <c r="W5556" i="1"/>
  <c r="X5556" i="1" s="1"/>
  <c r="W5557" i="1"/>
  <c r="X5557" i="1" s="1"/>
  <c r="W5558" i="1"/>
  <c r="X5558" i="1" s="1"/>
  <c r="W5559" i="1"/>
  <c r="X5559" i="1" s="1"/>
  <c r="W5560" i="1"/>
  <c r="X5560" i="1" s="1"/>
  <c r="W5561" i="1"/>
  <c r="X5561" i="1" s="1"/>
  <c r="W5562" i="1"/>
  <c r="X5562" i="1" s="1"/>
  <c r="W5563" i="1"/>
  <c r="X5563" i="1" s="1"/>
  <c r="W5564" i="1"/>
  <c r="X5564" i="1" s="1"/>
  <c r="W5565" i="1"/>
  <c r="X5565" i="1" s="1"/>
  <c r="W5566" i="1"/>
  <c r="X5566" i="1" s="1"/>
  <c r="W5567" i="1"/>
  <c r="X5567" i="1" s="1"/>
  <c r="W5568" i="1"/>
  <c r="X5568" i="1" s="1"/>
  <c r="W5569" i="1"/>
  <c r="X5569" i="1" s="1"/>
  <c r="W5570" i="1"/>
  <c r="X5570" i="1" s="1"/>
  <c r="W5571" i="1"/>
  <c r="X5571" i="1" s="1"/>
  <c r="W5572" i="1"/>
  <c r="X5572" i="1" s="1"/>
  <c r="W5573" i="1"/>
  <c r="X5573" i="1" s="1"/>
  <c r="W5574" i="1"/>
  <c r="X5574" i="1" s="1"/>
  <c r="W5575" i="1"/>
  <c r="X5575" i="1" s="1"/>
  <c r="W5576" i="1"/>
  <c r="X5576" i="1" s="1"/>
  <c r="W5577" i="1"/>
  <c r="X5577" i="1" s="1"/>
  <c r="W5578" i="1"/>
  <c r="X5578" i="1" s="1"/>
  <c r="W5579" i="1"/>
  <c r="X5579" i="1" s="1"/>
  <c r="W5580" i="1"/>
  <c r="X5580" i="1" s="1"/>
  <c r="W5581" i="1"/>
  <c r="X5581" i="1" s="1"/>
  <c r="W5582" i="1"/>
  <c r="X5582" i="1" s="1"/>
  <c r="W5583" i="1"/>
  <c r="X5583" i="1" s="1"/>
  <c r="W5584" i="1"/>
  <c r="X5584" i="1" s="1"/>
  <c r="W5585" i="1"/>
  <c r="X5585" i="1" s="1"/>
  <c r="W5586" i="1"/>
  <c r="X5586" i="1" s="1"/>
  <c r="W5587" i="1"/>
  <c r="X5587" i="1" s="1"/>
  <c r="W5588" i="1"/>
  <c r="X5588" i="1" s="1"/>
  <c r="W5589" i="1"/>
  <c r="X5589" i="1" s="1"/>
  <c r="W5590" i="1"/>
  <c r="X5590" i="1" s="1"/>
  <c r="W5591" i="1"/>
  <c r="X5591" i="1" s="1"/>
  <c r="W5592" i="1"/>
  <c r="X5592" i="1" s="1"/>
  <c r="W5593" i="1"/>
  <c r="X5593" i="1" s="1"/>
  <c r="W5594" i="1"/>
  <c r="X5594" i="1" s="1"/>
  <c r="W5595" i="1"/>
  <c r="X5595" i="1" s="1"/>
  <c r="W5596" i="1"/>
  <c r="X5596" i="1" s="1"/>
  <c r="W5597" i="1"/>
  <c r="X5597" i="1" s="1"/>
  <c r="W5598" i="1"/>
  <c r="X5598" i="1" s="1"/>
  <c r="W5599" i="1"/>
  <c r="X5599" i="1" s="1"/>
  <c r="W5600" i="1"/>
  <c r="X5600" i="1" s="1"/>
  <c r="W5601" i="1"/>
  <c r="X5601" i="1" s="1"/>
  <c r="W5602" i="1"/>
  <c r="X5602" i="1" s="1"/>
  <c r="W5603" i="1"/>
  <c r="X5603" i="1" s="1"/>
  <c r="W5604" i="1"/>
  <c r="X5604" i="1" s="1"/>
  <c r="W5605" i="1"/>
  <c r="X5605" i="1" s="1"/>
  <c r="W5606" i="1"/>
  <c r="X5606" i="1" s="1"/>
  <c r="W5607" i="1"/>
  <c r="X5607" i="1" s="1"/>
  <c r="W5608" i="1"/>
  <c r="X5608" i="1" s="1"/>
  <c r="W5609" i="1"/>
  <c r="X5609" i="1" s="1"/>
  <c r="W5610" i="1"/>
  <c r="X5610" i="1" s="1"/>
  <c r="W5611" i="1"/>
  <c r="X5611" i="1" s="1"/>
  <c r="W5612" i="1"/>
  <c r="X5612" i="1" s="1"/>
  <c r="W5613" i="1"/>
  <c r="X5613" i="1" s="1"/>
  <c r="W5614" i="1"/>
  <c r="X5614" i="1" s="1"/>
  <c r="W5615" i="1"/>
  <c r="X5615" i="1" s="1"/>
  <c r="W5616" i="1"/>
  <c r="X5616" i="1" s="1"/>
  <c r="W5617" i="1"/>
  <c r="X5617" i="1" s="1"/>
  <c r="W5618" i="1"/>
  <c r="X5618" i="1" s="1"/>
  <c r="W5619" i="1"/>
  <c r="X5619" i="1" s="1"/>
  <c r="W5620" i="1"/>
  <c r="X5620" i="1" s="1"/>
  <c r="W5621" i="1"/>
  <c r="X5621" i="1" s="1"/>
  <c r="W5622" i="1"/>
  <c r="X5622" i="1" s="1"/>
  <c r="W5623" i="1"/>
  <c r="X5623" i="1" s="1"/>
  <c r="W5624" i="1"/>
  <c r="X5624" i="1" s="1"/>
  <c r="W5625" i="1"/>
  <c r="X5625" i="1" s="1"/>
  <c r="W5626" i="1"/>
  <c r="X5626" i="1" s="1"/>
  <c r="W5627" i="1"/>
  <c r="X5627" i="1" s="1"/>
  <c r="W5628" i="1"/>
  <c r="X5628" i="1" s="1"/>
  <c r="W5629" i="1"/>
  <c r="X5629" i="1" s="1"/>
  <c r="W5630" i="1"/>
  <c r="X5630" i="1" s="1"/>
  <c r="W5631" i="1"/>
  <c r="X5631" i="1" s="1"/>
  <c r="W5632" i="1"/>
  <c r="X5632" i="1" s="1"/>
  <c r="W5633" i="1"/>
  <c r="X5633" i="1" s="1"/>
  <c r="W5634" i="1"/>
  <c r="X5634" i="1" s="1"/>
  <c r="W5635" i="1"/>
  <c r="X5635" i="1" s="1"/>
  <c r="W5636" i="1"/>
  <c r="X5636" i="1" s="1"/>
  <c r="W5637" i="1"/>
  <c r="X5637" i="1" s="1"/>
  <c r="W5638" i="1"/>
  <c r="X5638" i="1" s="1"/>
  <c r="W5639" i="1"/>
  <c r="X5639" i="1" s="1"/>
  <c r="W5640" i="1"/>
  <c r="X5640" i="1" s="1"/>
  <c r="W5641" i="1"/>
  <c r="X5641" i="1" s="1"/>
  <c r="W5642" i="1"/>
  <c r="X5642" i="1" s="1"/>
  <c r="W5643" i="1"/>
  <c r="X5643" i="1" s="1"/>
  <c r="W5644" i="1"/>
  <c r="X5644" i="1" s="1"/>
  <c r="W5645" i="1"/>
  <c r="X5645" i="1" s="1"/>
  <c r="W5646" i="1"/>
  <c r="X5646" i="1" s="1"/>
  <c r="W5647" i="1"/>
  <c r="X5647" i="1" s="1"/>
  <c r="W5648" i="1"/>
  <c r="X5648" i="1" s="1"/>
  <c r="W5649" i="1"/>
  <c r="X5649" i="1" s="1"/>
  <c r="W5650" i="1"/>
  <c r="X5650" i="1" s="1"/>
  <c r="W5651" i="1"/>
  <c r="X5651" i="1" s="1"/>
  <c r="W5652" i="1"/>
  <c r="X5652" i="1" s="1"/>
  <c r="W5653" i="1"/>
  <c r="X5653" i="1" s="1"/>
  <c r="W5654" i="1"/>
  <c r="X5654" i="1" s="1"/>
  <c r="W5655" i="1"/>
  <c r="X5655" i="1" s="1"/>
  <c r="W5656" i="1"/>
  <c r="X5656" i="1" s="1"/>
  <c r="W5657" i="1"/>
  <c r="X5657" i="1" s="1"/>
  <c r="W5658" i="1"/>
  <c r="X5658" i="1" s="1"/>
  <c r="W5659" i="1"/>
  <c r="X5659" i="1" s="1"/>
  <c r="W5660" i="1"/>
  <c r="X5660" i="1" s="1"/>
  <c r="W5661" i="1"/>
  <c r="X5661" i="1" s="1"/>
  <c r="W5662" i="1"/>
  <c r="X5662" i="1" s="1"/>
  <c r="W5663" i="1"/>
  <c r="X5663" i="1" s="1"/>
  <c r="W5664" i="1"/>
  <c r="X5664" i="1" s="1"/>
  <c r="W5665" i="1"/>
  <c r="X5665" i="1" s="1"/>
  <c r="W5666" i="1"/>
  <c r="X5666" i="1" s="1"/>
  <c r="W5667" i="1"/>
  <c r="X5667" i="1" s="1"/>
  <c r="W5668" i="1"/>
  <c r="X5668" i="1" s="1"/>
  <c r="W5669" i="1"/>
  <c r="X5669" i="1" s="1"/>
  <c r="W5670" i="1"/>
  <c r="X5670" i="1" s="1"/>
  <c r="W5671" i="1"/>
  <c r="X5671" i="1" s="1"/>
  <c r="W5672" i="1"/>
  <c r="X5672" i="1" s="1"/>
  <c r="W5673" i="1"/>
  <c r="X5673" i="1" s="1"/>
  <c r="W5674" i="1"/>
  <c r="X5674" i="1" s="1"/>
  <c r="W5675" i="1"/>
  <c r="X5675" i="1" s="1"/>
  <c r="W5676" i="1"/>
  <c r="X5676" i="1" s="1"/>
  <c r="W5677" i="1"/>
  <c r="X5677" i="1" s="1"/>
  <c r="W5678" i="1"/>
  <c r="X5678" i="1" s="1"/>
  <c r="W5679" i="1"/>
  <c r="X5679" i="1" s="1"/>
  <c r="W5680" i="1"/>
  <c r="X5680" i="1" s="1"/>
  <c r="W5681" i="1"/>
  <c r="X5681" i="1" s="1"/>
  <c r="W5682" i="1"/>
  <c r="X5682" i="1" s="1"/>
  <c r="W5683" i="1"/>
  <c r="X5683" i="1" s="1"/>
  <c r="W5684" i="1"/>
  <c r="X5684" i="1" s="1"/>
  <c r="W5685" i="1"/>
  <c r="X5685" i="1" s="1"/>
  <c r="W5686" i="1"/>
  <c r="X5686" i="1" s="1"/>
  <c r="W5687" i="1"/>
  <c r="X5687" i="1" s="1"/>
  <c r="W5688" i="1"/>
  <c r="X5688" i="1" s="1"/>
  <c r="W5689" i="1"/>
  <c r="X5689" i="1" s="1"/>
  <c r="W5690" i="1"/>
  <c r="X5690" i="1" s="1"/>
  <c r="W5691" i="1"/>
  <c r="X5691" i="1" s="1"/>
  <c r="W5692" i="1"/>
  <c r="X5692" i="1" s="1"/>
  <c r="W5693" i="1"/>
  <c r="X5693" i="1" s="1"/>
  <c r="W5694" i="1"/>
  <c r="X5694" i="1" s="1"/>
  <c r="W5695" i="1"/>
  <c r="X5695" i="1" s="1"/>
  <c r="W5696" i="1"/>
  <c r="X5696" i="1" s="1"/>
  <c r="W5697" i="1"/>
  <c r="X5697" i="1" s="1"/>
  <c r="W5698" i="1"/>
  <c r="X5698" i="1" s="1"/>
  <c r="W5699" i="1"/>
  <c r="X5699" i="1" s="1"/>
  <c r="W5700" i="1"/>
  <c r="X5700" i="1" s="1"/>
  <c r="W5701" i="1"/>
  <c r="X5701" i="1" s="1"/>
  <c r="W5702" i="1"/>
  <c r="X5702" i="1" s="1"/>
  <c r="W5703" i="1"/>
  <c r="X5703" i="1" s="1"/>
  <c r="W5704" i="1"/>
  <c r="X5704" i="1" s="1"/>
  <c r="W5705" i="1"/>
  <c r="X5705" i="1" s="1"/>
  <c r="W5706" i="1"/>
  <c r="X5706" i="1" s="1"/>
  <c r="W5707" i="1"/>
  <c r="X5707" i="1" s="1"/>
  <c r="W5708" i="1"/>
  <c r="X5708" i="1" s="1"/>
  <c r="W5709" i="1"/>
  <c r="X5709" i="1" s="1"/>
  <c r="W5710" i="1"/>
  <c r="X5710" i="1" s="1"/>
  <c r="W5711" i="1"/>
  <c r="X5711" i="1" s="1"/>
  <c r="W5712" i="1"/>
  <c r="X5712" i="1" s="1"/>
  <c r="W5713" i="1"/>
  <c r="X5713" i="1" s="1"/>
  <c r="W5714" i="1"/>
  <c r="X5714" i="1" s="1"/>
  <c r="W5715" i="1"/>
  <c r="X5715" i="1" s="1"/>
  <c r="W5716" i="1"/>
  <c r="X5716" i="1" s="1"/>
  <c r="W5717" i="1"/>
  <c r="X5717" i="1" s="1"/>
  <c r="W5718" i="1"/>
  <c r="X5718" i="1" s="1"/>
  <c r="W5719" i="1"/>
  <c r="X5719" i="1" s="1"/>
  <c r="W5720" i="1"/>
  <c r="X5720" i="1" s="1"/>
  <c r="W5721" i="1"/>
  <c r="X5721" i="1" s="1"/>
  <c r="W5722" i="1"/>
  <c r="X5722" i="1" s="1"/>
  <c r="W5723" i="1"/>
  <c r="X5723" i="1" s="1"/>
  <c r="W5724" i="1"/>
  <c r="X5724" i="1" s="1"/>
  <c r="W5725" i="1"/>
  <c r="X5725" i="1" s="1"/>
  <c r="W5726" i="1"/>
  <c r="X5726" i="1" s="1"/>
  <c r="W5727" i="1"/>
  <c r="X5727" i="1" s="1"/>
  <c r="W5728" i="1"/>
  <c r="X5728" i="1" s="1"/>
  <c r="W5729" i="1"/>
  <c r="X5729" i="1" s="1"/>
  <c r="W5730" i="1"/>
  <c r="X5730" i="1" s="1"/>
  <c r="W5731" i="1"/>
  <c r="X5731" i="1" s="1"/>
  <c r="W5732" i="1"/>
  <c r="X5732" i="1" s="1"/>
  <c r="W5733" i="1"/>
  <c r="X5733" i="1" s="1"/>
  <c r="W5734" i="1"/>
  <c r="X5734" i="1" s="1"/>
  <c r="W5735" i="1"/>
  <c r="X5735" i="1" s="1"/>
  <c r="W5736" i="1"/>
  <c r="X5736" i="1" s="1"/>
  <c r="W5737" i="1"/>
  <c r="X5737" i="1" s="1"/>
  <c r="W5738" i="1"/>
  <c r="X5738" i="1" s="1"/>
  <c r="W5739" i="1"/>
  <c r="X5739" i="1" s="1"/>
  <c r="W5740" i="1"/>
  <c r="X5740" i="1" s="1"/>
  <c r="W5741" i="1"/>
  <c r="X5741" i="1" s="1"/>
  <c r="W5742" i="1"/>
  <c r="X5742" i="1" s="1"/>
  <c r="W5743" i="1"/>
  <c r="X5743" i="1" s="1"/>
  <c r="W5744" i="1"/>
  <c r="X5744" i="1" s="1"/>
  <c r="W5745" i="1"/>
  <c r="X5745" i="1" s="1"/>
  <c r="W5746" i="1"/>
  <c r="X5746" i="1" s="1"/>
  <c r="W5747" i="1"/>
  <c r="X5747" i="1" s="1"/>
  <c r="W5748" i="1"/>
  <c r="X5748" i="1" s="1"/>
  <c r="W5749" i="1"/>
  <c r="X5749" i="1" s="1"/>
  <c r="W5750" i="1"/>
  <c r="X5750" i="1" s="1"/>
  <c r="W5751" i="1"/>
  <c r="X5751" i="1" s="1"/>
  <c r="W5752" i="1"/>
  <c r="X5752" i="1" s="1"/>
  <c r="W5753" i="1"/>
  <c r="X5753" i="1" s="1"/>
  <c r="W5754" i="1"/>
  <c r="X5754" i="1" s="1"/>
  <c r="W5755" i="1"/>
  <c r="X5755" i="1" s="1"/>
  <c r="W5756" i="1"/>
  <c r="X5756" i="1" s="1"/>
  <c r="W5757" i="1"/>
  <c r="X5757" i="1" s="1"/>
  <c r="W5758" i="1"/>
  <c r="X5758" i="1" s="1"/>
  <c r="W5759" i="1"/>
  <c r="X5759" i="1" s="1"/>
  <c r="W5760" i="1"/>
  <c r="X5760" i="1" s="1"/>
  <c r="W5761" i="1"/>
  <c r="X5761" i="1" s="1"/>
  <c r="W5762" i="1"/>
  <c r="X5762" i="1" s="1"/>
  <c r="W5763" i="1"/>
  <c r="X5763" i="1" s="1"/>
  <c r="W5764" i="1"/>
  <c r="X5764" i="1" s="1"/>
  <c r="W5765" i="1"/>
  <c r="X5765" i="1" s="1"/>
  <c r="W5766" i="1"/>
  <c r="X5766" i="1" s="1"/>
  <c r="W5767" i="1"/>
  <c r="X5767" i="1" s="1"/>
  <c r="W5768" i="1"/>
  <c r="X5768" i="1" s="1"/>
  <c r="W5769" i="1"/>
  <c r="X5769" i="1" s="1"/>
  <c r="W5770" i="1"/>
  <c r="X5770" i="1" s="1"/>
  <c r="W5771" i="1"/>
  <c r="X5771" i="1" s="1"/>
  <c r="W5772" i="1"/>
  <c r="X5772" i="1" s="1"/>
  <c r="W5773" i="1"/>
  <c r="X5773" i="1" s="1"/>
  <c r="W5774" i="1"/>
  <c r="X5774" i="1" s="1"/>
  <c r="W5775" i="1"/>
  <c r="X5775" i="1" s="1"/>
  <c r="W5776" i="1"/>
  <c r="X5776" i="1" s="1"/>
  <c r="W5777" i="1"/>
  <c r="X5777" i="1" s="1"/>
  <c r="W5778" i="1"/>
  <c r="X5778" i="1" s="1"/>
  <c r="W5779" i="1"/>
  <c r="X5779" i="1" s="1"/>
  <c r="W5780" i="1"/>
  <c r="X5780" i="1" s="1"/>
  <c r="W5781" i="1"/>
  <c r="X5781" i="1" s="1"/>
  <c r="W5782" i="1"/>
  <c r="X5782" i="1" s="1"/>
  <c r="W5783" i="1"/>
  <c r="X5783" i="1" s="1"/>
  <c r="W5784" i="1"/>
  <c r="X5784" i="1" s="1"/>
  <c r="W5785" i="1"/>
  <c r="X5785" i="1" s="1"/>
  <c r="W5786" i="1"/>
  <c r="X5786" i="1" s="1"/>
  <c r="W5787" i="1"/>
  <c r="X5787" i="1" s="1"/>
  <c r="W5788" i="1"/>
  <c r="X5788" i="1" s="1"/>
  <c r="W5789" i="1"/>
  <c r="X5789" i="1" s="1"/>
  <c r="W5790" i="1"/>
  <c r="X5790" i="1" s="1"/>
  <c r="W5791" i="1"/>
  <c r="X5791" i="1" s="1"/>
  <c r="W5792" i="1"/>
  <c r="X5792" i="1" s="1"/>
  <c r="W5793" i="1"/>
  <c r="X5793" i="1" s="1"/>
  <c r="W5794" i="1"/>
  <c r="X5794" i="1" s="1"/>
  <c r="W5795" i="1"/>
  <c r="X5795" i="1" s="1"/>
  <c r="W5796" i="1"/>
  <c r="X5796" i="1" s="1"/>
  <c r="W5797" i="1"/>
  <c r="X5797" i="1" s="1"/>
  <c r="W5798" i="1"/>
  <c r="X5798" i="1" s="1"/>
  <c r="W5799" i="1"/>
  <c r="X5799" i="1" s="1"/>
  <c r="W5800" i="1"/>
  <c r="X5800" i="1" s="1"/>
  <c r="W5801" i="1"/>
  <c r="X5801" i="1" s="1"/>
  <c r="W5802" i="1"/>
  <c r="X5802" i="1" s="1"/>
  <c r="W5803" i="1"/>
  <c r="X5803" i="1" s="1"/>
  <c r="W5804" i="1"/>
  <c r="X5804" i="1" s="1"/>
  <c r="W5805" i="1"/>
  <c r="X5805" i="1" s="1"/>
  <c r="W5806" i="1"/>
  <c r="X5806" i="1" s="1"/>
  <c r="W5807" i="1"/>
  <c r="X5807" i="1" s="1"/>
  <c r="W5808" i="1"/>
  <c r="X5808" i="1" s="1"/>
  <c r="W5809" i="1"/>
  <c r="X5809" i="1" s="1"/>
  <c r="W5810" i="1"/>
  <c r="X5810" i="1" s="1"/>
  <c r="W5811" i="1"/>
  <c r="X5811" i="1" s="1"/>
  <c r="W5812" i="1"/>
  <c r="X5812" i="1" s="1"/>
  <c r="W5813" i="1"/>
  <c r="X5813" i="1" s="1"/>
  <c r="W5814" i="1"/>
  <c r="X5814" i="1" s="1"/>
  <c r="W5815" i="1"/>
  <c r="X5815" i="1" s="1"/>
  <c r="W5816" i="1"/>
  <c r="X5816" i="1" s="1"/>
  <c r="W5817" i="1"/>
  <c r="X5817" i="1" s="1"/>
  <c r="W5818" i="1"/>
  <c r="X5818" i="1" s="1"/>
  <c r="W5819" i="1"/>
  <c r="X5819" i="1" s="1"/>
  <c r="W5820" i="1"/>
  <c r="X5820" i="1" s="1"/>
  <c r="W5821" i="1"/>
  <c r="X5821" i="1" s="1"/>
  <c r="W5822" i="1"/>
  <c r="X5822" i="1" s="1"/>
  <c r="W5823" i="1"/>
  <c r="X5823" i="1" s="1"/>
  <c r="W5824" i="1"/>
  <c r="X5824" i="1" s="1"/>
  <c r="W5825" i="1"/>
  <c r="X5825" i="1" s="1"/>
  <c r="W5826" i="1"/>
  <c r="X5826" i="1" s="1"/>
  <c r="W5827" i="1"/>
  <c r="X5827" i="1" s="1"/>
  <c r="W5828" i="1"/>
  <c r="X5828" i="1" s="1"/>
  <c r="W5829" i="1"/>
  <c r="X5829" i="1" s="1"/>
  <c r="W5830" i="1"/>
  <c r="X5830" i="1" s="1"/>
  <c r="W5831" i="1"/>
  <c r="X5831" i="1" s="1"/>
  <c r="W5832" i="1"/>
  <c r="X5832" i="1" s="1"/>
  <c r="W5833" i="1"/>
  <c r="X5833" i="1" s="1"/>
  <c r="W5834" i="1"/>
  <c r="X5834" i="1" s="1"/>
  <c r="W5835" i="1"/>
  <c r="X5835" i="1" s="1"/>
  <c r="W5836" i="1"/>
  <c r="X5836" i="1" s="1"/>
  <c r="W5837" i="1"/>
  <c r="X5837" i="1" s="1"/>
  <c r="W5838" i="1"/>
  <c r="X5838" i="1" s="1"/>
  <c r="W5839" i="1"/>
  <c r="X5839" i="1" s="1"/>
  <c r="W5840" i="1"/>
  <c r="X5840" i="1" s="1"/>
  <c r="W5841" i="1"/>
  <c r="X5841" i="1" s="1"/>
  <c r="W5842" i="1"/>
  <c r="X5842" i="1" s="1"/>
  <c r="W5843" i="1"/>
  <c r="X5843" i="1" s="1"/>
  <c r="W5844" i="1"/>
  <c r="X5844" i="1" s="1"/>
  <c r="W5845" i="1"/>
  <c r="X5845" i="1" s="1"/>
  <c r="W5846" i="1"/>
  <c r="X5846" i="1" s="1"/>
  <c r="W5847" i="1"/>
  <c r="X5847" i="1" s="1"/>
  <c r="W5848" i="1"/>
  <c r="X5848" i="1" s="1"/>
  <c r="W5849" i="1"/>
  <c r="X5849" i="1" s="1"/>
  <c r="W5850" i="1"/>
  <c r="X5850" i="1" s="1"/>
  <c r="W5851" i="1"/>
  <c r="X5851" i="1" s="1"/>
  <c r="W5852" i="1"/>
  <c r="X5852" i="1" s="1"/>
  <c r="W5853" i="1"/>
  <c r="X5853" i="1" s="1"/>
  <c r="W5854" i="1"/>
  <c r="X5854" i="1" s="1"/>
  <c r="W5855" i="1"/>
  <c r="X5855" i="1" s="1"/>
  <c r="W5856" i="1"/>
  <c r="X5856" i="1" s="1"/>
  <c r="W5857" i="1"/>
  <c r="X5857" i="1" s="1"/>
  <c r="W5858" i="1"/>
  <c r="X5858" i="1" s="1"/>
  <c r="W5859" i="1"/>
  <c r="X5859" i="1" s="1"/>
  <c r="W5860" i="1"/>
  <c r="X5860" i="1" s="1"/>
  <c r="W5861" i="1"/>
  <c r="X5861" i="1" s="1"/>
  <c r="W5862" i="1"/>
  <c r="X5862" i="1" s="1"/>
  <c r="W5863" i="1"/>
  <c r="X5863" i="1" s="1"/>
  <c r="W5864" i="1"/>
  <c r="X5864" i="1" s="1"/>
  <c r="W5865" i="1"/>
  <c r="X5865" i="1" s="1"/>
  <c r="W5866" i="1"/>
  <c r="X5866" i="1" s="1"/>
  <c r="W5867" i="1"/>
  <c r="X5867" i="1" s="1"/>
  <c r="W5868" i="1"/>
  <c r="X5868" i="1" s="1"/>
  <c r="W5869" i="1"/>
  <c r="X5869" i="1" s="1"/>
  <c r="W5870" i="1"/>
  <c r="X5870" i="1" s="1"/>
  <c r="W5871" i="1"/>
  <c r="X5871" i="1" s="1"/>
  <c r="W5872" i="1"/>
  <c r="X5872" i="1" s="1"/>
  <c r="W5873" i="1"/>
  <c r="X5873" i="1" s="1"/>
  <c r="W5874" i="1"/>
  <c r="X5874" i="1" s="1"/>
  <c r="W5875" i="1"/>
  <c r="X5875" i="1" s="1"/>
  <c r="W5876" i="1"/>
  <c r="X5876" i="1" s="1"/>
  <c r="W5877" i="1"/>
  <c r="X5877" i="1" s="1"/>
  <c r="W5878" i="1"/>
  <c r="X5878" i="1" s="1"/>
  <c r="W5879" i="1"/>
  <c r="X5879" i="1" s="1"/>
  <c r="W5880" i="1"/>
  <c r="X5880" i="1" s="1"/>
  <c r="W5881" i="1"/>
  <c r="X5881" i="1" s="1"/>
  <c r="W5882" i="1"/>
  <c r="X5882" i="1" s="1"/>
  <c r="W5883" i="1"/>
  <c r="X5883" i="1" s="1"/>
  <c r="W5884" i="1"/>
  <c r="X5884" i="1" s="1"/>
  <c r="W5885" i="1"/>
  <c r="X5885" i="1" s="1"/>
  <c r="W5886" i="1"/>
  <c r="X5886" i="1" s="1"/>
  <c r="W5887" i="1"/>
  <c r="X5887" i="1" s="1"/>
  <c r="W5888" i="1"/>
  <c r="X5888" i="1" s="1"/>
  <c r="W5889" i="1"/>
  <c r="X5889" i="1" s="1"/>
  <c r="W5890" i="1"/>
  <c r="X5890" i="1" s="1"/>
  <c r="W5891" i="1"/>
  <c r="X5891" i="1" s="1"/>
  <c r="W5892" i="1"/>
  <c r="X5892" i="1" s="1"/>
  <c r="W5893" i="1"/>
  <c r="X5893" i="1" s="1"/>
  <c r="W5894" i="1"/>
  <c r="X5894" i="1" s="1"/>
  <c r="W5895" i="1"/>
  <c r="X5895" i="1" s="1"/>
  <c r="W5896" i="1"/>
  <c r="X5896" i="1" s="1"/>
  <c r="W5897" i="1"/>
  <c r="X5897" i="1" s="1"/>
  <c r="W5898" i="1"/>
  <c r="X5898" i="1" s="1"/>
  <c r="W5899" i="1"/>
  <c r="X5899" i="1" s="1"/>
  <c r="W5900" i="1"/>
  <c r="X5900" i="1" s="1"/>
  <c r="W5901" i="1"/>
  <c r="X5901" i="1" s="1"/>
  <c r="W5902" i="1"/>
  <c r="X5902" i="1" s="1"/>
  <c r="W5903" i="1"/>
  <c r="X5903" i="1" s="1"/>
  <c r="W5904" i="1"/>
  <c r="X5904" i="1" s="1"/>
  <c r="W5905" i="1"/>
  <c r="X5905" i="1" s="1"/>
  <c r="W5906" i="1"/>
  <c r="X5906" i="1" s="1"/>
  <c r="W5907" i="1"/>
  <c r="X5907" i="1" s="1"/>
  <c r="W5908" i="1"/>
  <c r="X5908" i="1" s="1"/>
  <c r="W5909" i="1"/>
  <c r="X5909" i="1" s="1"/>
  <c r="W5910" i="1"/>
  <c r="X5910" i="1" s="1"/>
  <c r="W5911" i="1"/>
  <c r="X5911" i="1" s="1"/>
  <c r="W5912" i="1"/>
  <c r="X5912" i="1" s="1"/>
  <c r="W5913" i="1"/>
  <c r="X5913" i="1" s="1"/>
  <c r="W5914" i="1"/>
  <c r="X5914" i="1" s="1"/>
  <c r="W5915" i="1"/>
  <c r="X5915" i="1" s="1"/>
  <c r="W5916" i="1"/>
  <c r="X5916" i="1" s="1"/>
  <c r="W5917" i="1"/>
  <c r="X5917" i="1" s="1"/>
  <c r="W5918" i="1"/>
  <c r="X5918" i="1" s="1"/>
  <c r="W5919" i="1"/>
  <c r="X5919" i="1" s="1"/>
  <c r="W5920" i="1"/>
  <c r="X5920" i="1" s="1"/>
  <c r="W5921" i="1"/>
  <c r="X5921" i="1" s="1"/>
  <c r="W5922" i="1"/>
  <c r="X5922" i="1" s="1"/>
  <c r="W5923" i="1"/>
  <c r="X5923" i="1" s="1"/>
  <c r="W5924" i="1"/>
  <c r="X5924" i="1" s="1"/>
  <c r="W5925" i="1"/>
  <c r="X5925" i="1" s="1"/>
  <c r="W5926" i="1"/>
  <c r="X5926" i="1" s="1"/>
  <c r="W5927" i="1"/>
  <c r="X5927" i="1" s="1"/>
  <c r="W5928" i="1"/>
  <c r="X5928" i="1" s="1"/>
  <c r="W5929" i="1"/>
  <c r="X5929" i="1" s="1"/>
  <c r="W5930" i="1"/>
  <c r="X5930" i="1" s="1"/>
  <c r="W5931" i="1"/>
  <c r="X5931" i="1" s="1"/>
  <c r="W5932" i="1"/>
  <c r="X5932" i="1" s="1"/>
  <c r="W5933" i="1"/>
  <c r="X5933" i="1" s="1"/>
  <c r="W5934" i="1"/>
  <c r="X5934" i="1" s="1"/>
  <c r="W5935" i="1"/>
  <c r="X5935" i="1" s="1"/>
  <c r="W5936" i="1"/>
  <c r="X5936" i="1" s="1"/>
  <c r="W5937" i="1"/>
  <c r="X5937" i="1" s="1"/>
  <c r="W5938" i="1"/>
  <c r="X5938" i="1" s="1"/>
  <c r="W5939" i="1"/>
  <c r="X5939" i="1" s="1"/>
  <c r="W5940" i="1"/>
  <c r="X5940" i="1" s="1"/>
  <c r="W5941" i="1"/>
  <c r="X5941" i="1" s="1"/>
  <c r="W5942" i="1"/>
  <c r="X5942" i="1" s="1"/>
  <c r="W5943" i="1"/>
  <c r="X5943" i="1" s="1"/>
  <c r="W5944" i="1"/>
  <c r="X5944" i="1" s="1"/>
  <c r="W5945" i="1"/>
  <c r="X5945" i="1" s="1"/>
  <c r="W5946" i="1"/>
  <c r="X5946" i="1" s="1"/>
  <c r="W5947" i="1"/>
  <c r="X5947" i="1" s="1"/>
  <c r="W5948" i="1"/>
  <c r="X5948" i="1" s="1"/>
  <c r="W5949" i="1"/>
  <c r="X5949" i="1" s="1"/>
  <c r="W5950" i="1"/>
  <c r="X5950" i="1" s="1"/>
  <c r="W5951" i="1"/>
  <c r="X5951" i="1" s="1"/>
  <c r="W5952" i="1"/>
  <c r="X5952" i="1" s="1"/>
  <c r="W5953" i="1"/>
  <c r="X5953" i="1" s="1"/>
  <c r="W5954" i="1"/>
  <c r="X5954" i="1" s="1"/>
  <c r="W5955" i="1"/>
  <c r="X5955" i="1" s="1"/>
  <c r="W5956" i="1"/>
  <c r="X5956" i="1" s="1"/>
  <c r="W5957" i="1"/>
  <c r="X5957" i="1" s="1"/>
  <c r="W5958" i="1"/>
  <c r="X5958" i="1" s="1"/>
  <c r="W5959" i="1"/>
  <c r="X5959" i="1" s="1"/>
  <c r="W5960" i="1"/>
  <c r="X5960" i="1" s="1"/>
  <c r="W5961" i="1"/>
  <c r="X5961" i="1" s="1"/>
  <c r="W5962" i="1"/>
  <c r="X5962" i="1" s="1"/>
  <c r="W5963" i="1"/>
  <c r="X5963" i="1" s="1"/>
  <c r="W5964" i="1"/>
  <c r="X5964" i="1" s="1"/>
  <c r="W5965" i="1"/>
  <c r="X5965" i="1" s="1"/>
  <c r="W5966" i="1"/>
  <c r="X5966" i="1" s="1"/>
  <c r="W5967" i="1"/>
  <c r="X5967" i="1" s="1"/>
  <c r="W5968" i="1"/>
  <c r="X5968" i="1" s="1"/>
  <c r="W5969" i="1"/>
  <c r="X5969" i="1" s="1"/>
  <c r="W5970" i="1"/>
  <c r="X5970" i="1" s="1"/>
  <c r="W5971" i="1"/>
  <c r="X5971" i="1" s="1"/>
  <c r="W5972" i="1"/>
  <c r="X5972" i="1" s="1"/>
  <c r="W5973" i="1"/>
  <c r="X5973" i="1" s="1"/>
  <c r="W5974" i="1"/>
  <c r="X5974" i="1" s="1"/>
  <c r="W5975" i="1"/>
  <c r="X5975" i="1" s="1"/>
  <c r="W5976" i="1"/>
  <c r="X5976" i="1" s="1"/>
  <c r="W5977" i="1"/>
  <c r="X5977" i="1" s="1"/>
  <c r="W5978" i="1"/>
  <c r="X5978" i="1" s="1"/>
  <c r="W5979" i="1"/>
  <c r="X5979" i="1" s="1"/>
  <c r="W5980" i="1"/>
  <c r="X5980" i="1" s="1"/>
  <c r="W5981" i="1"/>
  <c r="X5981" i="1" s="1"/>
  <c r="W5982" i="1"/>
  <c r="X5982" i="1" s="1"/>
  <c r="W5983" i="1"/>
  <c r="X5983" i="1" s="1"/>
  <c r="W5984" i="1"/>
  <c r="X5984" i="1" s="1"/>
  <c r="W5985" i="1"/>
  <c r="X5985" i="1" s="1"/>
  <c r="W5986" i="1"/>
  <c r="X5986" i="1" s="1"/>
  <c r="W5987" i="1"/>
  <c r="X5987" i="1" s="1"/>
  <c r="W5988" i="1"/>
  <c r="X5988" i="1" s="1"/>
  <c r="W5989" i="1"/>
  <c r="X5989" i="1" s="1"/>
  <c r="W5990" i="1"/>
  <c r="X5990" i="1" s="1"/>
  <c r="W5991" i="1"/>
  <c r="X5991" i="1" s="1"/>
  <c r="W5992" i="1"/>
  <c r="X5992" i="1" s="1"/>
  <c r="W5993" i="1"/>
  <c r="X5993" i="1" s="1"/>
  <c r="W5994" i="1"/>
  <c r="X5994" i="1" s="1"/>
  <c r="W5995" i="1"/>
  <c r="X5995" i="1" s="1"/>
  <c r="W5996" i="1"/>
  <c r="X5996" i="1" s="1"/>
  <c r="W5997" i="1"/>
  <c r="X5997" i="1" s="1"/>
  <c r="W5998" i="1"/>
  <c r="X5998" i="1" s="1"/>
  <c r="W5999" i="1"/>
  <c r="X5999" i="1" s="1"/>
  <c r="W6000" i="1"/>
  <c r="X6000" i="1" s="1"/>
  <c r="W6001" i="1"/>
  <c r="X6001" i="1" s="1"/>
  <c r="W6002" i="1"/>
  <c r="X6002" i="1" s="1"/>
  <c r="W6003" i="1"/>
  <c r="X6003" i="1" s="1"/>
  <c r="W6004" i="1"/>
  <c r="X6004" i="1" s="1"/>
  <c r="W6005" i="1"/>
  <c r="X6005" i="1" s="1"/>
  <c r="W6006" i="1"/>
  <c r="X6006" i="1" s="1"/>
  <c r="W6007" i="1"/>
  <c r="X6007" i="1" s="1"/>
  <c r="W6008" i="1"/>
  <c r="X6008" i="1" s="1"/>
  <c r="W6009" i="1"/>
  <c r="X6009" i="1" s="1"/>
  <c r="W6010" i="1"/>
  <c r="X6010" i="1" s="1"/>
  <c r="W6011" i="1"/>
  <c r="X6011" i="1" s="1"/>
  <c r="W6012" i="1"/>
  <c r="X6012" i="1" s="1"/>
  <c r="W6013" i="1"/>
  <c r="X6013" i="1" s="1"/>
  <c r="W6014" i="1"/>
  <c r="X6014" i="1" s="1"/>
  <c r="W6015" i="1"/>
  <c r="X6015" i="1" s="1"/>
  <c r="W6016" i="1"/>
  <c r="X6016" i="1" s="1"/>
  <c r="W6017" i="1"/>
  <c r="X6017" i="1" s="1"/>
  <c r="W6018" i="1"/>
  <c r="X6018" i="1" s="1"/>
  <c r="W6019" i="1"/>
  <c r="X6019" i="1" s="1"/>
  <c r="W6020" i="1"/>
  <c r="X6020" i="1" s="1"/>
  <c r="W6021" i="1"/>
  <c r="X6021" i="1" s="1"/>
  <c r="W6022" i="1"/>
  <c r="X6022" i="1" s="1"/>
  <c r="W6023" i="1"/>
  <c r="X6023" i="1" s="1"/>
  <c r="W6024" i="1"/>
  <c r="X6024" i="1" s="1"/>
  <c r="W6025" i="1"/>
  <c r="X6025" i="1" s="1"/>
  <c r="W6026" i="1"/>
  <c r="X6026" i="1" s="1"/>
  <c r="W6027" i="1"/>
  <c r="X6027" i="1" s="1"/>
  <c r="W6028" i="1"/>
  <c r="X6028" i="1" s="1"/>
  <c r="W6029" i="1"/>
  <c r="X6029" i="1" s="1"/>
  <c r="W6030" i="1"/>
  <c r="X6030" i="1" s="1"/>
  <c r="W6031" i="1"/>
  <c r="X6031" i="1" s="1"/>
  <c r="W6032" i="1"/>
  <c r="X6032" i="1" s="1"/>
  <c r="W6033" i="1"/>
  <c r="X6033" i="1" s="1"/>
  <c r="W6034" i="1"/>
  <c r="X6034" i="1" s="1"/>
  <c r="W6035" i="1"/>
  <c r="X6035" i="1" s="1"/>
  <c r="W6036" i="1"/>
  <c r="X6036" i="1" s="1"/>
  <c r="W6037" i="1"/>
  <c r="X6037" i="1" s="1"/>
  <c r="W6038" i="1"/>
  <c r="X6038" i="1" s="1"/>
  <c r="W6039" i="1"/>
  <c r="X6039" i="1" s="1"/>
  <c r="W6040" i="1"/>
  <c r="X6040" i="1" s="1"/>
  <c r="W6041" i="1"/>
  <c r="X6041" i="1" s="1"/>
  <c r="W6042" i="1"/>
  <c r="X6042" i="1" s="1"/>
  <c r="W6043" i="1"/>
  <c r="X6043" i="1" s="1"/>
  <c r="W6044" i="1"/>
  <c r="X6044" i="1" s="1"/>
  <c r="W6045" i="1"/>
  <c r="X6045" i="1" s="1"/>
  <c r="W6046" i="1"/>
  <c r="X6046" i="1" s="1"/>
  <c r="W6047" i="1"/>
  <c r="X6047" i="1" s="1"/>
  <c r="W6048" i="1"/>
  <c r="X6048" i="1" s="1"/>
  <c r="W6049" i="1"/>
  <c r="X6049" i="1" s="1"/>
  <c r="W6050" i="1"/>
  <c r="X6050" i="1" s="1"/>
  <c r="W6051" i="1"/>
  <c r="X6051" i="1" s="1"/>
  <c r="W6052" i="1"/>
  <c r="X6052" i="1" s="1"/>
  <c r="W6053" i="1"/>
  <c r="X6053" i="1" s="1"/>
  <c r="W6054" i="1"/>
  <c r="X6054" i="1" s="1"/>
  <c r="W6055" i="1"/>
  <c r="X6055" i="1" s="1"/>
  <c r="W6056" i="1"/>
  <c r="X6056" i="1" s="1"/>
  <c r="W6057" i="1"/>
  <c r="X6057" i="1" s="1"/>
  <c r="W6058" i="1"/>
  <c r="X6058" i="1" s="1"/>
  <c r="W6059" i="1"/>
  <c r="X6059" i="1" s="1"/>
  <c r="W6060" i="1"/>
  <c r="X6060" i="1" s="1"/>
  <c r="W6061" i="1"/>
  <c r="X6061" i="1" s="1"/>
  <c r="W6062" i="1"/>
  <c r="X6062" i="1" s="1"/>
  <c r="W6063" i="1"/>
  <c r="X6063" i="1" s="1"/>
  <c r="W6064" i="1"/>
  <c r="X6064" i="1" s="1"/>
  <c r="W6065" i="1"/>
  <c r="X6065" i="1" s="1"/>
  <c r="W6066" i="1"/>
  <c r="X6066" i="1" s="1"/>
  <c r="W6067" i="1"/>
  <c r="X6067" i="1" s="1"/>
  <c r="W6068" i="1"/>
  <c r="X6068" i="1" s="1"/>
  <c r="W6069" i="1"/>
  <c r="X6069" i="1" s="1"/>
  <c r="W6070" i="1"/>
  <c r="X6070" i="1" s="1"/>
  <c r="W6071" i="1"/>
  <c r="X6071" i="1" s="1"/>
  <c r="W6072" i="1"/>
  <c r="X6072" i="1" s="1"/>
  <c r="W6073" i="1"/>
  <c r="X6073" i="1" s="1"/>
  <c r="W6074" i="1"/>
  <c r="X6074" i="1" s="1"/>
  <c r="W6075" i="1"/>
  <c r="X6075" i="1" s="1"/>
  <c r="W6076" i="1"/>
  <c r="X6076" i="1" s="1"/>
  <c r="W6077" i="1"/>
  <c r="X6077" i="1" s="1"/>
  <c r="W6078" i="1"/>
  <c r="X6078" i="1" s="1"/>
  <c r="W6079" i="1"/>
  <c r="X6079" i="1" s="1"/>
  <c r="W6080" i="1"/>
  <c r="X6080" i="1" s="1"/>
  <c r="W6081" i="1"/>
  <c r="X6081" i="1" s="1"/>
  <c r="W6082" i="1"/>
  <c r="X6082" i="1" s="1"/>
  <c r="W6083" i="1"/>
  <c r="X6083" i="1" s="1"/>
  <c r="W6084" i="1"/>
  <c r="X6084" i="1" s="1"/>
  <c r="W6085" i="1"/>
  <c r="X6085" i="1" s="1"/>
  <c r="W6086" i="1"/>
  <c r="X6086" i="1" s="1"/>
  <c r="W6087" i="1"/>
  <c r="X6087" i="1" s="1"/>
  <c r="W6088" i="1"/>
  <c r="X6088" i="1" s="1"/>
  <c r="W6089" i="1"/>
  <c r="X6089" i="1" s="1"/>
  <c r="W6090" i="1"/>
  <c r="X6090" i="1" s="1"/>
  <c r="W6091" i="1"/>
  <c r="X6091" i="1" s="1"/>
  <c r="W6092" i="1"/>
  <c r="X6092" i="1" s="1"/>
  <c r="W6093" i="1"/>
  <c r="X6093" i="1" s="1"/>
  <c r="W6094" i="1"/>
  <c r="X6094" i="1" s="1"/>
  <c r="W6095" i="1"/>
  <c r="X6095" i="1" s="1"/>
  <c r="W6096" i="1"/>
  <c r="X6096" i="1" s="1"/>
  <c r="W6097" i="1"/>
  <c r="X6097" i="1" s="1"/>
  <c r="W6098" i="1"/>
  <c r="X6098" i="1" s="1"/>
  <c r="W6099" i="1"/>
  <c r="X6099" i="1" s="1"/>
  <c r="W6100" i="1"/>
  <c r="X6100" i="1" s="1"/>
  <c r="W6101" i="1"/>
  <c r="X6101" i="1" s="1"/>
  <c r="W6102" i="1"/>
  <c r="X6102" i="1" s="1"/>
  <c r="W6103" i="1"/>
  <c r="X6103" i="1" s="1"/>
  <c r="W6104" i="1"/>
  <c r="X6104" i="1" s="1"/>
  <c r="W6105" i="1"/>
  <c r="X6105" i="1" s="1"/>
  <c r="W6106" i="1"/>
  <c r="X6106" i="1" s="1"/>
  <c r="W6107" i="1"/>
  <c r="X6107" i="1" s="1"/>
  <c r="W6108" i="1"/>
  <c r="X6108" i="1" s="1"/>
  <c r="W6109" i="1"/>
  <c r="X6109" i="1" s="1"/>
  <c r="W6110" i="1"/>
  <c r="X6110" i="1" s="1"/>
  <c r="W6111" i="1"/>
  <c r="X6111" i="1" s="1"/>
  <c r="W6112" i="1"/>
  <c r="X6112" i="1" s="1"/>
  <c r="W6113" i="1"/>
  <c r="X6113" i="1" s="1"/>
  <c r="W6114" i="1"/>
  <c r="X6114" i="1" s="1"/>
  <c r="W6115" i="1"/>
  <c r="X6115" i="1" s="1"/>
  <c r="W6116" i="1"/>
  <c r="X6116" i="1" s="1"/>
  <c r="W6117" i="1"/>
  <c r="X6117" i="1" s="1"/>
  <c r="W6118" i="1"/>
  <c r="X6118" i="1" s="1"/>
  <c r="W6119" i="1"/>
  <c r="X6119" i="1" s="1"/>
  <c r="W6120" i="1"/>
  <c r="X6120" i="1" s="1"/>
  <c r="W6121" i="1"/>
  <c r="X6121" i="1" s="1"/>
  <c r="W6122" i="1"/>
  <c r="X6122" i="1" s="1"/>
  <c r="W6123" i="1"/>
  <c r="X6123" i="1" s="1"/>
  <c r="W6124" i="1"/>
  <c r="X6124" i="1" s="1"/>
  <c r="W6125" i="1"/>
  <c r="X6125" i="1" s="1"/>
  <c r="W6126" i="1"/>
  <c r="X6126" i="1" s="1"/>
  <c r="W6127" i="1"/>
  <c r="X6127" i="1" s="1"/>
  <c r="W6128" i="1"/>
  <c r="X6128" i="1" s="1"/>
  <c r="W6129" i="1"/>
  <c r="X6129" i="1" s="1"/>
  <c r="W6130" i="1"/>
  <c r="X6130" i="1" s="1"/>
  <c r="W6131" i="1"/>
  <c r="X6131" i="1" s="1"/>
  <c r="W6132" i="1"/>
  <c r="X6132" i="1" s="1"/>
  <c r="W6133" i="1"/>
  <c r="X6133" i="1" s="1"/>
  <c r="W6134" i="1"/>
  <c r="X6134" i="1" s="1"/>
  <c r="W6135" i="1"/>
  <c r="X6135" i="1" s="1"/>
  <c r="W6136" i="1"/>
  <c r="X6136" i="1" s="1"/>
  <c r="W6137" i="1"/>
  <c r="X6137" i="1" s="1"/>
  <c r="W6138" i="1"/>
  <c r="X6138" i="1" s="1"/>
  <c r="W6139" i="1"/>
  <c r="X6139" i="1" s="1"/>
  <c r="W6140" i="1"/>
  <c r="X6140" i="1" s="1"/>
  <c r="W6141" i="1"/>
  <c r="X6141" i="1" s="1"/>
  <c r="W6142" i="1"/>
  <c r="X6142" i="1" s="1"/>
  <c r="W6143" i="1"/>
  <c r="X6143" i="1" s="1"/>
  <c r="W6144" i="1"/>
  <c r="X6144" i="1" s="1"/>
  <c r="W6145" i="1"/>
  <c r="X6145" i="1" s="1"/>
  <c r="W6146" i="1"/>
  <c r="X6146" i="1" s="1"/>
  <c r="W6147" i="1"/>
  <c r="X6147" i="1" s="1"/>
  <c r="W6148" i="1"/>
  <c r="X6148" i="1" s="1"/>
  <c r="W6149" i="1"/>
  <c r="X6149" i="1" s="1"/>
  <c r="W6150" i="1"/>
  <c r="X6150" i="1" s="1"/>
  <c r="W6151" i="1"/>
  <c r="X6151" i="1" s="1"/>
  <c r="W6152" i="1"/>
  <c r="X6152" i="1" s="1"/>
  <c r="W6153" i="1"/>
  <c r="X6153" i="1" s="1"/>
  <c r="W6154" i="1"/>
  <c r="X6154" i="1" s="1"/>
  <c r="W6155" i="1"/>
  <c r="X6155" i="1" s="1"/>
  <c r="W6156" i="1"/>
  <c r="X6156" i="1" s="1"/>
  <c r="W6157" i="1"/>
  <c r="X6157" i="1" s="1"/>
  <c r="W6158" i="1"/>
  <c r="X6158" i="1" s="1"/>
  <c r="W6159" i="1"/>
  <c r="X6159" i="1" s="1"/>
  <c r="W6160" i="1"/>
  <c r="X6160" i="1" s="1"/>
  <c r="W6161" i="1"/>
  <c r="X6161" i="1" s="1"/>
  <c r="W6162" i="1"/>
  <c r="X6162" i="1" s="1"/>
  <c r="W6163" i="1"/>
  <c r="X6163" i="1" s="1"/>
  <c r="W6164" i="1"/>
  <c r="X6164" i="1" s="1"/>
  <c r="W6165" i="1"/>
  <c r="X6165" i="1" s="1"/>
  <c r="W6166" i="1"/>
  <c r="X6166" i="1" s="1"/>
  <c r="W6167" i="1"/>
  <c r="X6167" i="1" s="1"/>
  <c r="W6168" i="1"/>
  <c r="X6168" i="1" s="1"/>
  <c r="W6169" i="1"/>
  <c r="X6169" i="1" s="1"/>
  <c r="W6170" i="1"/>
  <c r="X6170" i="1" s="1"/>
  <c r="W6171" i="1"/>
  <c r="X6171" i="1" s="1"/>
  <c r="W6172" i="1"/>
  <c r="X6172" i="1" s="1"/>
  <c r="W6173" i="1"/>
  <c r="X6173" i="1" s="1"/>
  <c r="W6174" i="1"/>
  <c r="X6174" i="1" s="1"/>
  <c r="W6175" i="1"/>
  <c r="X6175" i="1" s="1"/>
  <c r="W6176" i="1"/>
  <c r="X6176" i="1" s="1"/>
  <c r="W6177" i="1"/>
  <c r="X6177" i="1" s="1"/>
  <c r="W6178" i="1"/>
  <c r="X6178" i="1" s="1"/>
  <c r="W6179" i="1"/>
  <c r="X6179" i="1" s="1"/>
  <c r="W6180" i="1"/>
  <c r="X6180" i="1" s="1"/>
  <c r="W6181" i="1"/>
  <c r="X6181" i="1" s="1"/>
  <c r="W6182" i="1"/>
  <c r="X6182" i="1" s="1"/>
  <c r="W6183" i="1"/>
  <c r="X6183" i="1" s="1"/>
  <c r="W6184" i="1"/>
  <c r="X6184" i="1" s="1"/>
  <c r="W6185" i="1"/>
  <c r="X6185" i="1" s="1"/>
  <c r="W6186" i="1"/>
  <c r="X6186" i="1" s="1"/>
  <c r="W6187" i="1"/>
  <c r="X6187" i="1" s="1"/>
  <c r="W6188" i="1"/>
  <c r="X6188" i="1" s="1"/>
  <c r="W6189" i="1"/>
  <c r="X6189" i="1" s="1"/>
  <c r="W6190" i="1"/>
  <c r="X6190" i="1" s="1"/>
  <c r="W6191" i="1"/>
  <c r="X6191" i="1" s="1"/>
  <c r="W6192" i="1"/>
  <c r="X6192" i="1" s="1"/>
  <c r="W6193" i="1"/>
  <c r="X6193" i="1" s="1"/>
  <c r="W6194" i="1"/>
  <c r="X6194" i="1" s="1"/>
  <c r="W6195" i="1"/>
  <c r="X6195" i="1" s="1"/>
  <c r="W6196" i="1"/>
  <c r="X6196" i="1" s="1"/>
  <c r="W6197" i="1"/>
  <c r="X6197" i="1" s="1"/>
  <c r="W6198" i="1"/>
  <c r="X6198" i="1" s="1"/>
  <c r="W6199" i="1"/>
  <c r="X6199" i="1" s="1"/>
  <c r="W6200" i="1"/>
  <c r="X6200" i="1" s="1"/>
  <c r="W6201" i="1"/>
  <c r="X6201" i="1" s="1"/>
  <c r="W6202" i="1"/>
  <c r="X6202" i="1" s="1"/>
  <c r="W6203" i="1"/>
  <c r="X6203" i="1" s="1"/>
  <c r="W6204" i="1"/>
  <c r="X6204" i="1" s="1"/>
  <c r="W6205" i="1"/>
  <c r="X6205" i="1" s="1"/>
  <c r="W6206" i="1"/>
  <c r="X6206" i="1" s="1"/>
  <c r="W6207" i="1"/>
  <c r="X6207" i="1" s="1"/>
  <c r="W6208" i="1"/>
  <c r="X6208" i="1" s="1"/>
  <c r="W6209" i="1"/>
  <c r="X6209" i="1" s="1"/>
  <c r="W6210" i="1"/>
  <c r="X6210" i="1" s="1"/>
  <c r="W6211" i="1"/>
  <c r="X6211" i="1" s="1"/>
  <c r="W6212" i="1"/>
  <c r="X6212" i="1" s="1"/>
  <c r="W6213" i="1"/>
  <c r="X6213" i="1" s="1"/>
  <c r="W6214" i="1"/>
  <c r="X6214" i="1" s="1"/>
  <c r="W6215" i="1"/>
  <c r="X6215" i="1" s="1"/>
  <c r="W6216" i="1"/>
  <c r="X6216" i="1" s="1"/>
  <c r="W6217" i="1"/>
  <c r="X6217" i="1" s="1"/>
  <c r="W6218" i="1"/>
  <c r="X6218" i="1" s="1"/>
  <c r="W6219" i="1"/>
  <c r="X6219" i="1" s="1"/>
  <c r="W6220" i="1"/>
  <c r="X6220" i="1" s="1"/>
  <c r="W6221" i="1"/>
  <c r="X6221" i="1" s="1"/>
  <c r="W6222" i="1"/>
  <c r="X6222" i="1" s="1"/>
  <c r="W6223" i="1"/>
  <c r="X6223" i="1" s="1"/>
  <c r="W6224" i="1"/>
  <c r="X6224" i="1" s="1"/>
  <c r="W6225" i="1"/>
  <c r="X6225" i="1" s="1"/>
  <c r="W6226" i="1"/>
  <c r="X6226" i="1" s="1"/>
  <c r="W6227" i="1"/>
  <c r="X6227" i="1" s="1"/>
  <c r="W6228" i="1"/>
  <c r="X6228" i="1" s="1"/>
  <c r="W6229" i="1"/>
  <c r="X6229" i="1" s="1"/>
  <c r="W6230" i="1"/>
  <c r="X6230" i="1" s="1"/>
  <c r="W6231" i="1"/>
  <c r="X6231" i="1" s="1"/>
  <c r="W6232" i="1"/>
  <c r="X6232" i="1" s="1"/>
  <c r="W6233" i="1"/>
  <c r="X6233" i="1" s="1"/>
  <c r="W6234" i="1"/>
  <c r="X6234" i="1" s="1"/>
  <c r="W6235" i="1"/>
  <c r="X6235" i="1" s="1"/>
  <c r="W6236" i="1"/>
  <c r="X6236" i="1" s="1"/>
  <c r="W6237" i="1"/>
  <c r="X6237" i="1" s="1"/>
  <c r="W6238" i="1"/>
  <c r="X6238" i="1" s="1"/>
  <c r="W6239" i="1"/>
  <c r="X6239" i="1" s="1"/>
  <c r="W6240" i="1"/>
  <c r="X6240" i="1" s="1"/>
  <c r="W6241" i="1"/>
  <c r="X6241" i="1" s="1"/>
  <c r="W6242" i="1"/>
  <c r="X6242" i="1" s="1"/>
  <c r="W6243" i="1"/>
  <c r="X6243" i="1" s="1"/>
  <c r="W6244" i="1"/>
  <c r="X6244" i="1" s="1"/>
  <c r="W6245" i="1"/>
  <c r="X6245" i="1" s="1"/>
  <c r="W6246" i="1"/>
  <c r="X6246" i="1" s="1"/>
  <c r="W6247" i="1"/>
  <c r="X6247" i="1" s="1"/>
  <c r="W6248" i="1"/>
  <c r="X6248" i="1" s="1"/>
  <c r="W6249" i="1"/>
  <c r="X6249" i="1" s="1"/>
  <c r="W6250" i="1"/>
  <c r="X6250" i="1" s="1"/>
  <c r="W6251" i="1"/>
  <c r="X6251" i="1" s="1"/>
  <c r="W6252" i="1"/>
  <c r="X6252" i="1" s="1"/>
  <c r="W6253" i="1"/>
  <c r="X6253" i="1" s="1"/>
  <c r="W6254" i="1"/>
  <c r="X6254" i="1" s="1"/>
  <c r="W6255" i="1"/>
  <c r="X6255" i="1" s="1"/>
  <c r="W6256" i="1"/>
  <c r="X6256" i="1" s="1"/>
  <c r="W6257" i="1"/>
  <c r="X6257" i="1" s="1"/>
  <c r="W6258" i="1"/>
  <c r="X6258" i="1" s="1"/>
  <c r="W6259" i="1"/>
  <c r="X6259" i="1" s="1"/>
  <c r="W6260" i="1"/>
  <c r="X6260" i="1" s="1"/>
  <c r="W6261" i="1"/>
  <c r="X6261" i="1" s="1"/>
  <c r="W6262" i="1"/>
  <c r="X6262" i="1" s="1"/>
  <c r="W6263" i="1"/>
  <c r="X6263" i="1" s="1"/>
  <c r="W6264" i="1"/>
  <c r="X6264" i="1" s="1"/>
  <c r="W6265" i="1"/>
  <c r="X6265" i="1" s="1"/>
  <c r="W6266" i="1"/>
  <c r="X6266" i="1" s="1"/>
  <c r="W6267" i="1"/>
  <c r="X6267" i="1" s="1"/>
  <c r="W6268" i="1"/>
  <c r="X6268" i="1" s="1"/>
  <c r="W6269" i="1"/>
  <c r="X6269" i="1" s="1"/>
  <c r="W6270" i="1"/>
  <c r="X6270" i="1" s="1"/>
  <c r="W6271" i="1"/>
  <c r="X6271" i="1" s="1"/>
  <c r="W6272" i="1"/>
  <c r="X6272" i="1" s="1"/>
  <c r="W6273" i="1"/>
  <c r="X6273" i="1" s="1"/>
  <c r="W6274" i="1"/>
  <c r="X6274" i="1" s="1"/>
  <c r="W6275" i="1"/>
  <c r="X6275" i="1" s="1"/>
  <c r="W6276" i="1"/>
  <c r="X6276" i="1" s="1"/>
  <c r="W6277" i="1"/>
  <c r="X6277" i="1" s="1"/>
  <c r="W6278" i="1"/>
  <c r="X6278" i="1" s="1"/>
  <c r="W6279" i="1"/>
  <c r="X6279" i="1" s="1"/>
  <c r="W6280" i="1"/>
  <c r="X6280" i="1" s="1"/>
  <c r="W6281" i="1"/>
  <c r="X6281" i="1" s="1"/>
  <c r="W6282" i="1"/>
  <c r="X6282" i="1" s="1"/>
  <c r="W6283" i="1"/>
  <c r="X6283" i="1" s="1"/>
  <c r="W6284" i="1"/>
  <c r="X6284" i="1" s="1"/>
  <c r="W6285" i="1"/>
  <c r="X6285" i="1" s="1"/>
  <c r="W6286" i="1"/>
  <c r="X6286" i="1" s="1"/>
  <c r="W6287" i="1"/>
  <c r="X6287" i="1" s="1"/>
  <c r="W6288" i="1"/>
  <c r="X6288" i="1" s="1"/>
  <c r="W6289" i="1"/>
  <c r="X6289" i="1" s="1"/>
  <c r="W6290" i="1"/>
  <c r="X6290" i="1" s="1"/>
  <c r="W6291" i="1"/>
  <c r="X6291" i="1" s="1"/>
  <c r="W6292" i="1"/>
  <c r="X6292" i="1" s="1"/>
  <c r="W6293" i="1"/>
  <c r="X6293" i="1" s="1"/>
  <c r="W6294" i="1"/>
  <c r="X6294" i="1" s="1"/>
  <c r="W6295" i="1"/>
  <c r="X6295" i="1" s="1"/>
  <c r="W6296" i="1"/>
  <c r="X6296" i="1" s="1"/>
  <c r="W6297" i="1"/>
  <c r="X6297" i="1" s="1"/>
  <c r="W6298" i="1"/>
  <c r="X6298" i="1" s="1"/>
  <c r="W6299" i="1"/>
  <c r="X6299" i="1" s="1"/>
  <c r="W6300" i="1"/>
  <c r="X6300" i="1" s="1"/>
  <c r="W6301" i="1"/>
  <c r="X6301" i="1" s="1"/>
  <c r="W6302" i="1"/>
  <c r="X6302" i="1" s="1"/>
  <c r="W6303" i="1"/>
  <c r="X6303" i="1" s="1"/>
  <c r="W6304" i="1"/>
  <c r="X6304" i="1" s="1"/>
  <c r="W6305" i="1"/>
  <c r="X6305" i="1" s="1"/>
  <c r="W6306" i="1"/>
  <c r="X6306" i="1" s="1"/>
  <c r="W6307" i="1"/>
  <c r="X6307" i="1" s="1"/>
  <c r="W6308" i="1"/>
  <c r="X6308" i="1" s="1"/>
  <c r="W6309" i="1"/>
  <c r="X6309" i="1" s="1"/>
  <c r="W6310" i="1"/>
  <c r="X6310" i="1" s="1"/>
  <c r="W6311" i="1"/>
  <c r="X6311" i="1" s="1"/>
  <c r="W6312" i="1"/>
  <c r="X6312" i="1" s="1"/>
  <c r="W6313" i="1"/>
  <c r="X6313" i="1" s="1"/>
  <c r="W6314" i="1"/>
  <c r="X6314" i="1" s="1"/>
  <c r="W6315" i="1"/>
  <c r="X6315" i="1" s="1"/>
  <c r="W6316" i="1"/>
  <c r="X6316" i="1" s="1"/>
  <c r="W6317" i="1"/>
  <c r="X6317" i="1" s="1"/>
  <c r="W6318" i="1"/>
  <c r="X6318" i="1" s="1"/>
  <c r="W6319" i="1"/>
  <c r="X6319" i="1" s="1"/>
  <c r="W6320" i="1"/>
  <c r="X6320" i="1" s="1"/>
  <c r="W6321" i="1"/>
  <c r="X6321" i="1" s="1"/>
  <c r="W6322" i="1"/>
  <c r="X6322" i="1" s="1"/>
  <c r="W6323" i="1"/>
  <c r="X6323" i="1" s="1"/>
  <c r="W6324" i="1"/>
  <c r="X6324" i="1" s="1"/>
  <c r="W6325" i="1"/>
  <c r="X6325" i="1" s="1"/>
  <c r="W6326" i="1"/>
  <c r="X6326" i="1" s="1"/>
  <c r="W6327" i="1"/>
  <c r="X6327" i="1" s="1"/>
  <c r="W6328" i="1"/>
  <c r="X6328" i="1" s="1"/>
  <c r="W6329" i="1"/>
  <c r="X6329" i="1" s="1"/>
  <c r="W6330" i="1"/>
  <c r="X6330" i="1" s="1"/>
  <c r="W6331" i="1"/>
  <c r="X6331" i="1" s="1"/>
  <c r="W6332" i="1"/>
  <c r="X6332" i="1" s="1"/>
  <c r="W6333" i="1"/>
  <c r="X6333" i="1" s="1"/>
  <c r="W6334" i="1"/>
  <c r="X6334" i="1" s="1"/>
  <c r="W6335" i="1"/>
  <c r="X6335" i="1" s="1"/>
  <c r="W6336" i="1"/>
  <c r="X6336" i="1" s="1"/>
  <c r="W6337" i="1"/>
  <c r="X6337" i="1" s="1"/>
  <c r="W6338" i="1"/>
  <c r="X6338" i="1" s="1"/>
  <c r="W6339" i="1"/>
  <c r="X6339" i="1" s="1"/>
  <c r="W6340" i="1"/>
  <c r="X6340" i="1" s="1"/>
  <c r="W6341" i="1"/>
  <c r="X6341" i="1" s="1"/>
  <c r="W6342" i="1"/>
  <c r="X6342" i="1" s="1"/>
  <c r="W6343" i="1"/>
  <c r="X6343" i="1" s="1"/>
  <c r="W6344" i="1"/>
  <c r="X6344" i="1" s="1"/>
  <c r="W6345" i="1"/>
  <c r="X6345" i="1" s="1"/>
  <c r="W6346" i="1"/>
  <c r="X6346" i="1" s="1"/>
  <c r="W6347" i="1"/>
  <c r="X6347" i="1" s="1"/>
  <c r="W6348" i="1"/>
  <c r="X6348" i="1" s="1"/>
  <c r="W6349" i="1"/>
  <c r="X6349" i="1" s="1"/>
  <c r="W6350" i="1"/>
  <c r="X6350" i="1" s="1"/>
  <c r="W6351" i="1"/>
  <c r="X6351" i="1" s="1"/>
  <c r="W6352" i="1"/>
  <c r="X6352" i="1" s="1"/>
  <c r="W6353" i="1"/>
  <c r="X6353" i="1" s="1"/>
  <c r="W6354" i="1"/>
  <c r="X6354" i="1" s="1"/>
  <c r="W6355" i="1"/>
  <c r="X6355" i="1" s="1"/>
  <c r="W6356" i="1"/>
  <c r="X6356" i="1" s="1"/>
  <c r="W6357" i="1"/>
  <c r="X6357" i="1" s="1"/>
  <c r="W6358" i="1"/>
  <c r="X6358" i="1" s="1"/>
  <c r="W6359" i="1"/>
  <c r="X6359" i="1" s="1"/>
  <c r="W6360" i="1"/>
  <c r="X6360" i="1" s="1"/>
  <c r="W6361" i="1"/>
  <c r="X6361" i="1" s="1"/>
  <c r="W6362" i="1"/>
  <c r="X6362" i="1" s="1"/>
  <c r="W6363" i="1"/>
  <c r="X6363" i="1" s="1"/>
  <c r="W6364" i="1"/>
  <c r="X6364" i="1" s="1"/>
  <c r="W6365" i="1"/>
  <c r="X6365" i="1" s="1"/>
  <c r="W6366" i="1"/>
  <c r="X6366" i="1" s="1"/>
  <c r="W6367" i="1"/>
  <c r="X6367" i="1" s="1"/>
  <c r="W6368" i="1"/>
  <c r="X6368" i="1" s="1"/>
  <c r="W6369" i="1"/>
  <c r="X6369" i="1" s="1"/>
  <c r="W6370" i="1"/>
  <c r="X6370" i="1" s="1"/>
  <c r="W6371" i="1"/>
  <c r="X6371" i="1" s="1"/>
  <c r="W6372" i="1"/>
  <c r="X6372" i="1" s="1"/>
  <c r="W6373" i="1"/>
  <c r="X6373" i="1" s="1"/>
  <c r="W6374" i="1"/>
  <c r="X6374" i="1" s="1"/>
  <c r="W6375" i="1"/>
  <c r="X6375" i="1" s="1"/>
  <c r="W6376" i="1"/>
  <c r="X6376" i="1" s="1"/>
  <c r="W6377" i="1"/>
  <c r="X6377" i="1" s="1"/>
  <c r="W6378" i="1"/>
  <c r="X6378" i="1" s="1"/>
  <c r="W6379" i="1"/>
  <c r="X6379" i="1" s="1"/>
  <c r="W6380" i="1"/>
  <c r="X6380" i="1" s="1"/>
  <c r="W6381" i="1"/>
  <c r="X6381" i="1" s="1"/>
  <c r="W6382" i="1"/>
  <c r="X6382" i="1" s="1"/>
  <c r="W6383" i="1"/>
  <c r="X6383" i="1" s="1"/>
  <c r="W6384" i="1"/>
  <c r="X6384" i="1" s="1"/>
  <c r="W6385" i="1"/>
  <c r="X6385" i="1" s="1"/>
  <c r="W6386" i="1"/>
  <c r="X6386" i="1" s="1"/>
  <c r="W6387" i="1"/>
  <c r="X6387" i="1" s="1"/>
  <c r="W6388" i="1"/>
  <c r="X6388" i="1" s="1"/>
  <c r="W6389" i="1"/>
  <c r="X6389" i="1" s="1"/>
  <c r="W6390" i="1"/>
  <c r="X6390" i="1" s="1"/>
  <c r="W6391" i="1"/>
  <c r="X6391" i="1" s="1"/>
  <c r="W6392" i="1"/>
  <c r="X6392" i="1" s="1"/>
  <c r="W6393" i="1"/>
  <c r="X6393" i="1" s="1"/>
  <c r="W6394" i="1"/>
  <c r="X6394" i="1" s="1"/>
  <c r="W6395" i="1"/>
  <c r="X6395" i="1" s="1"/>
  <c r="W6396" i="1"/>
  <c r="X6396" i="1" s="1"/>
  <c r="W6397" i="1"/>
  <c r="X6397" i="1" s="1"/>
  <c r="W6398" i="1"/>
  <c r="X6398" i="1" s="1"/>
  <c r="W6399" i="1"/>
  <c r="X6399" i="1" s="1"/>
  <c r="W6400" i="1"/>
  <c r="X6400" i="1" s="1"/>
  <c r="W6401" i="1"/>
  <c r="X6401" i="1" s="1"/>
  <c r="W6402" i="1"/>
  <c r="X6402" i="1" s="1"/>
  <c r="W6403" i="1"/>
  <c r="X6403" i="1" s="1"/>
  <c r="W6404" i="1"/>
  <c r="X6404" i="1" s="1"/>
  <c r="W6405" i="1"/>
  <c r="X6405" i="1" s="1"/>
  <c r="W6406" i="1"/>
  <c r="X6406" i="1" s="1"/>
  <c r="W6407" i="1"/>
  <c r="X6407" i="1" s="1"/>
  <c r="W6408" i="1"/>
  <c r="X6408" i="1" s="1"/>
  <c r="W6409" i="1"/>
  <c r="X6409" i="1" s="1"/>
  <c r="W6410" i="1"/>
  <c r="X6410" i="1" s="1"/>
  <c r="W6411" i="1"/>
  <c r="X6411" i="1" s="1"/>
  <c r="W6412" i="1"/>
  <c r="X6412" i="1" s="1"/>
  <c r="W6413" i="1"/>
  <c r="X6413" i="1" s="1"/>
  <c r="W6414" i="1"/>
  <c r="X6414" i="1" s="1"/>
  <c r="W6415" i="1"/>
  <c r="X6415" i="1" s="1"/>
  <c r="W6416" i="1"/>
  <c r="X6416" i="1" s="1"/>
  <c r="W6417" i="1"/>
  <c r="X6417" i="1" s="1"/>
  <c r="W6418" i="1"/>
  <c r="X6418" i="1" s="1"/>
  <c r="W6419" i="1"/>
  <c r="X6419" i="1" s="1"/>
  <c r="W6420" i="1"/>
  <c r="X6420" i="1" s="1"/>
  <c r="W6421" i="1"/>
  <c r="X6421" i="1" s="1"/>
  <c r="W6422" i="1"/>
  <c r="X6422" i="1" s="1"/>
  <c r="W6423" i="1"/>
  <c r="X6423" i="1" s="1"/>
  <c r="W6424" i="1"/>
  <c r="X6424" i="1" s="1"/>
  <c r="W6425" i="1"/>
  <c r="X6425" i="1" s="1"/>
  <c r="W6426" i="1"/>
  <c r="X6426" i="1" s="1"/>
  <c r="W6427" i="1"/>
  <c r="X6427" i="1" s="1"/>
  <c r="W6428" i="1"/>
  <c r="X6428" i="1" s="1"/>
  <c r="W6429" i="1"/>
  <c r="X6429" i="1" s="1"/>
  <c r="W6430" i="1"/>
  <c r="X6430" i="1" s="1"/>
  <c r="W6431" i="1"/>
  <c r="X6431" i="1" s="1"/>
  <c r="W6432" i="1"/>
  <c r="X6432" i="1" s="1"/>
  <c r="W6433" i="1"/>
  <c r="X6433" i="1" s="1"/>
  <c r="W6434" i="1"/>
  <c r="X6434" i="1" s="1"/>
  <c r="W6435" i="1"/>
  <c r="X6435" i="1" s="1"/>
  <c r="W6436" i="1"/>
  <c r="X6436" i="1" s="1"/>
  <c r="W6437" i="1"/>
  <c r="X6437" i="1" s="1"/>
  <c r="W6438" i="1"/>
  <c r="X6438" i="1" s="1"/>
  <c r="W6439" i="1"/>
  <c r="X6439" i="1" s="1"/>
  <c r="W6440" i="1"/>
  <c r="X6440" i="1" s="1"/>
  <c r="W6441" i="1"/>
  <c r="X6441" i="1" s="1"/>
  <c r="W6442" i="1"/>
  <c r="X6442" i="1" s="1"/>
  <c r="W6443" i="1"/>
  <c r="X6443" i="1" s="1"/>
  <c r="W6444" i="1"/>
  <c r="X6444" i="1" s="1"/>
  <c r="W6445" i="1"/>
  <c r="X6445" i="1" s="1"/>
  <c r="W6446" i="1"/>
  <c r="X6446" i="1" s="1"/>
  <c r="W6447" i="1"/>
  <c r="X6447" i="1" s="1"/>
  <c r="W6448" i="1"/>
  <c r="X6448" i="1" s="1"/>
  <c r="W6449" i="1"/>
  <c r="X6449" i="1" s="1"/>
  <c r="W6450" i="1"/>
  <c r="X6450" i="1" s="1"/>
  <c r="W6451" i="1"/>
  <c r="X6451" i="1" s="1"/>
  <c r="W6452" i="1"/>
  <c r="X6452" i="1" s="1"/>
  <c r="W6453" i="1"/>
  <c r="X6453" i="1" s="1"/>
  <c r="W6454" i="1"/>
  <c r="X6454" i="1" s="1"/>
  <c r="W6455" i="1"/>
  <c r="X6455" i="1" s="1"/>
  <c r="W6456" i="1"/>
  <c r="X6456" i="1" s="1"/>
  <c r="W6457" i="1"/>
  <c r="X6457" i="1" s="1"/>
  <c r="W6458" i="1"/>
  <c r="X6458" i="1" s="1"/>
  <c r="W6459" i="1"/>
  <c r="X6459" i="1" s="1"/>
  <c r="W6460" i="1"/>
  <c r="X6460" i="1" s="1"/>
  <c r="W6461" i="1"/>
  <c r="X6461" i="1" s="1"/>
  <c r="W6462" i="1"/>
  <c r="X6462" i="1" s="1"/>
  <c r="W6463" i="1"/>
  <c r="X6463" i="1" s="1"/>
  <c r="W6464" i="1"/>
  <c r="X6464" i="1" s="1"/>
  <c r="W6465" i="1"/>
  <c r="X6465" i="1" s="1"/>
  <c r="W6466" i="1"/>
  <c r="X6466" i="1" s="1"/>
  <c r="W6467" i="1"/>
  <c r="X6467" i="1" s="1"/>
  <c r="W6468" i="1"/>
  <c r="X6468" i="1" s="1"/>
  <c r="W6469" i="1"/>
  <c r="X6469" i="1" s="1"/>
  <c r="W6470" i="1"/>
  <c r="X6470" i="1" s="1"/>
  <c r="W6471" i="1"/>
  <c r="X6471" i="1" s="1"/>
  <c r="W6472" i="1"/>
  <c r="X6472" i="1" s="1"/>
  <c r="W6473" i="1"/>
  <c r="X6473" i="1" s="1"/>
  <c r="W6474" i="1"/>
  <c r="X6474" i="1" s="1"/>
  <c r="W6475" i="1"/>
  <c r="X6475" i="1" s="1"/>
  <c r="W6476" i="1"/>
  <c r="X6476" i="1" s="1"/>
  <c r="W6477" i="1"/>
  <c r="X6477" i="1" s="1"/>
  <c r="W6478" i="1"/>
  <c r="X6478" i="1" s="1"/>
  <c r="W6479" i="1"/>
  <c r="X6479" i="1" s="1"/>
  <c r="W6480" i="1"/>
  <c r="X6480" i="1" s="1"/>
  <c r="W6481" i="1"/>
  <c r="X6481" i="1" s="1"/>
  <c r="W6482" i="1"/>
  <c r="X6482" i="1" s="1"/>
  <c r="W6483" i="1"/>
  <c r="X6483" i="1" s="1"/>
  <c r="W6484" i="1"/>
  <c r="X6484" i="1" s="1"/>
  <c r="W6485" i="1"/>
  <c r="X6485" i="1" s="1"/>
  <c r="W6486" i="1"/>
  <c r="X6486" i="1" s="1"/>
  <c r="W6487" i="1"/>
  <c r="X6487" i="1" s="1"/>
  <c r="W6488" i="1"/>
  <c r="X6488" i="1" s="1"/>
  <c r="W6489" i="1"/>
  <c r="X6489" i="1" s="1"/>
  <c r="W6490" i="1"/>
  <c r="X6490" i="1" s="1"/>
  <c r="W6491" i="1"/>
  <c r="X6491" i="1" s="1"/>
  <c r="W6492" i="1"/>
  <c r="X6492" i="1" s="1"/>
  <c r="W6493" i="1"/>
  <c r="X6493" i="1" s="1"/>
  <c r="W6494" i="1"/>
  <c r="X6494" i="1" s="1"/>
  <c r="W6495" i="1"/>
  <c r="X6495" i="1" s="1"/>
  <c r="W6496" i="1"/>
  <c r="X6496" i="1" s="1"/>
  <c r="W6497" i="1"/>
  <c r="X6497" i="1" s="1"/>
  <c r="W6498" i="1"/>
  <c r="X6498" i="1" s="1"/>
  <c r="W6499" i="1"/>
  <c r="X6499" i="1" s="1"/>
  <c r="W6500" i="1"/>
  <c r="X6500" i="1" s="1"/>
  <c r="W6501" i="1"/>
  <c r="X6501" i="1" s="1"/>
  <c r="W6502" i="1"/>
  <c r="X6502" i="1" s="1"/>
  <c r="W6503" i="1"/>
  <c r="X6503" i="1" s="1"/>
  <c r="W6504" i="1"/>
  <c r="X6504" i="1" s="1"/>
  <c r="W6505" i="1"/>
  <c r="X6505" i="1" s="1"/>
  <c r="W6506" i="1"/>
  <c r="X6506" i="1" s="1"/>
  <c r="W6507" i="1"/>
  <c r="X6507" i="1" s="1"/>
  <c r="W6508" i="1"/>
  <c r="X6508" i="1" s="1"/>
  <c r="W6509" i="1"/>
  <c r="X6509" i="1" s="1"/>
  <c r="W6510" i="1"/>
  <c r="X6510" i="1" s="1"/>
  <c r="W6511" i="1"/>
  <c r="X6511" i="1" s="1"/>
  <c r="W6512" i="1"/>
  <c r="X6512" i="1" s="1"/>
  <c r="W6513" i="1"/>
  <c r="X6513" i="1" s="1"/>
  <c r="W6514" i="1"/>
  <c r="X6514" i="1" s="1"/>
  <c r="W6515" i="1"/>
  <c r="X6515" i="1" s="1"/>
  <c r="W6516" i="1"/>
  <c r="X6516" i="1" s="1"/>
  <c r="W6517" i="1"/>
  <c r="X6517" i="1" s="1"/>
  <c r="W6518" i="1"/>
  <c r="X6518" i="1" s="1"/>
  <c r="W6519" i="1"/>
  <c r="X6519" i="1" s="1"/>
  <c r="W6520" i="1"/>
  <c r="X6520" i="1" s="1"/>
  <c r="W6521" i="1"/>
  <c r="X6521" i="1" s="1"/>
  <c r="W6522" i="1"/>
  <c r="X6522" i="1" s="1"/>
  <c r="W6523" i="1"/>
  <c r="X6523" i="1" s="1"/>
  <c r="W6524" i="1"/>
  <c r="X6524" i="1" s="1"/>
  <c r="W6525" i="1"/>
  <c r="X6525" i="1" s="1"/>
  <c r="W6526" i="1"/>
  <c r="X6526" i="1" s="1"/>
  <c r="W6527" i="1"/>
  <c r="X6527" i="1" s="1"/>
  <c r="W6528" i="1"/>
  <c r="X6528" i="1" s="1"/>
  <c r="W6529" i="1"/>
  <c r="X6529" i="1" s="1"/>
  <c r="W6530" i="1"/>
  <c r="X6530" i="1" s="1"/>
  <c r="W6531" i="1"/>
  <c r="X6531" i="1" s="1"/>
  <c r="W6532" i="1"/>
  <c r="X6532" i="1" s="1"/>
  <c r="W6533" i="1"/>
  <c r="X6533" i="1" s="1"/>
  <c r="W6534" i="1"/>
  <c r="X6534" i="1" s="1"/>
  <c r="W6535" i="1"/>
  <c r="X6535" i="1" s="1"/>
  <c r="W6536" i="1"/>
  <c r="X6536" i="1" s="1"/>
  <c r="W6537" i="1"/>
  <c r="X6537" i="1" s="1"/>
  <c r="W6538" i="1"/>
  <c r="X6538" i="1" s="1"/>
  <c r="W6539" i="1"/>
  <c r="X6539" i="1" s="1"/>
  <c r="W6540" i="1"/>
  <c r="X6540" i="1" s="1"/>
  <c r="W6541" i="1"/>
  <c r="X6541" i="1" s="1"/>
  <c r="W6542" i="1"/>
  <c r="X6542" i="1" s="1"/>
  <c r="W6543" i="1"/>
  <c r="X6543" i="1" s="1"/>
  <c r="W6544" i="1"/>
  <c r="X6544" i="1" s="1"/>
  <c r="W6545" i="1"/>
  <c r="X6545" i="1" s="1"/>
  <c r="W6546" i="1"/>
  <c r="X6546" i="1" s="1"/>
  <c r="W6547" i="1"/>
  <c r="X6547" i="1" s="1"/>
  <c r="W6548" i="1"/>
  <c r="X6548" i="1" s="1"/>
  <c r="W6549" i="1"/>
  <c r="X6549" i="1" s="1"/>
  <c r="W6550" i="1"/>
  <c r="X6550" i="1" s="1"/>
  <c r="W6551" i="1"/>
  <c r="X6551" i="1" s="1"/>
  <c r="W6552" i="1"/>
  <c r="X6552" i="1" s="1"/>
  <c r="W6553" i="1"/>
  <c r="X6553" i="1" s="1"/>
  <c r="W6554" i="1"/>
  <c r="X6554" i="1" s="1"/>
  <c r="W6555" i="1"/>
  <c r="X6555" i="1" s="1"/>
  <c r="W6556" i="1"/>
  <c r="X6556" i="1" s="1"/>
  <c r="W6557" i="1"/>
  <c r="X6557" i="1" s="1"/>
  <c r="W6558" i="1"/>
  <c r="X6558" i="1" s="1"/>
  <c r="W6559" i="1"/>
  <c r="X6559" i="1" s="1"/>
  <c r="W6560" i="1"/>
  <c r="X6560" i="1" s="1"/>
  <c r="W6561" i="1"/>
  <c r="X6561" i="1" s="1"/>
  <c r="W6562" i="1"/>
  <c r="X6562" i="1" s="1"/>
  <c r="W6563" i="1"/>
  <c r="X6563" i="1" s="1"/>
  <c r="W6564" i="1"/>
  <c r="X6564" i="1" s="1"/>
  <c r="W6565" i="1"/>
  <c r="X6565" i="1" s="1"/>
  <c r="W6566" i="1"/>
  <c r="X6566" i="1" s="1"/>
  <c r="W6567" i="1"/>
  <c r="X6567" i="1" s="1"/>
  <c r="W6568" i="1"/>
  <c r="X6568" i="1" s="1"/>
  <c r="W6569" i="1"/>
  <c r="X6569" i="1" s="1"/>
  <c r="W6570" i="1"/>
  <c r="X6570" i="1" s="1"/>
  <c r="W6571" i="1"/>
  <c r="X6571" i="1" s="1"/>
  <c r="W6572" i="1"/>
  <c r="X6572" i="1" s="1"/>
  <c r="W6573" i="1"/>
  <c r="X6573" i="1" s="1"/>
  <c r="W6574" i="1"/>
  <c r="X6574" i="1" s="1"/>
  <c r="W6575" i="1"/>
  <c r="X6575" i="1" s="1"/>
  <c r="W6576" i="1"/>
  <c r="X6576" i="1" s="1"/>
  <c r="W6577" i="1"/>
  <c r="X6577" i="1" s="1"/>
  <c r="W6578" i="1"/>
  <c r="X6578" i="1" s="1"/>
  <c r="W6579" i="1"/>
  <c r="X6579" i="1" s="1"/>
  <c r="W6580" i="1"/>
  <c r="X6580" i="1" s="1"/>
  <c r="W6581" i="1"/>
  <c r="X6581" i="1" s="1"/>
  <c r="W6582" i="1"/>
  <c r="X6582" i="1" s="1"/>
  <c r="W6583" i="1"/>
  <c r="X6583" i="1" s="1"/>
  <c r="W6584" i="1"/>
  <c r="X6584" i="1" s="1"/>
  <c r="W6585" i="1"/>
  <c r="X6585" i="1" s="1"/>
  <c r="W6586" i="1"/>
  <c r="X6586" i="1" s="1"/>
  <c r="W6587" i="1"/>
  <c r="X6587" i="1" s="1"/>
  <c r="W6588" i="1"/>
  <c r="X6588" i="1" s="1"/>
  <c r="W6589" i="1"/>
  <c r="X6589" i="1" s="1"/>
  <c r="W6590" i="1"/>
  <c r="X6590" i="1" s="1"/>
  <c r="W6591" i="1"/>
  <c r="X6591" i="1" s="1"/>
  <c r="W6592" i="1"/>
  <c r="X6592" i="1" s="1"/>
  <c r="W6593" i="1"/>
  <c r="X6593" i="1" s="1"/>
  <c r="W6594" i="1"/>
  <c r="X6594" i="1" s="1"/>
  <c r="W6595" i="1"/>
  <c r="X6595" i="1" s="1"/>
  <c r="W6596" i="1"/>
  <c r="X6596" i="1" s="1"/>
  <c r="W6597" i="1"/>
  <c r="X6597" i="1" s="1"/>
  <c r="W6598" i="1"/>
  <c r="X6598" i="1" s="1"/>
  <c r="W6599" i="1"/>
  <c r="X6599" i="1" s="1"/>
  <c r="W6600" i="1"/>
  <c r="X6600" i="1" s="1"/>
  <c r="W6601" i="1"/>
  <c r="X6601" i="1" s="1"/>
  <c r="W6602" i="1"/>
  <c r="X6602" i="1" s="1"/>
  <c r="W6603" i="1"/>
  <c r="X6603" i="1" s="1"/>
  <c r="W6604" i="1"/>
  <c r="X6604" i="1" s="1"/>
  <c r="W6605" i="1"/>
  <c r="X6605" i="1" s="1"/>
  <c r="W6606" i="1"/>
  <c r="X6606" i="1" s="1"/>
  <c r="W6607" i="1"/>
  <c r="X6607" i="1" s="1"/>
  <c r="W6608" i="1"/>
  <c r="X6608" i="1" s="1"/>
  <c r="W6609" i="1"/>
  <c r="X6609" i="1" s="1"/>
  <c r="W6610" i="1"/>
  <c r="X6610" i="1" s="1"/>
  <c r="W6611" i="1"/>
  <c r="X6611" i="1" s="1"/>
  <c r="W6612" i="1"/>
  <c r="X6612" i="1" s="1"/>
  <c r="W6613" i="1"/>
  <c r="X6613" i="1" s="1"/>
  <c r="W6614" i="1"/>
  <c r="X6614" i="1" s="1"/>
  <c r="W6615" i="1"/>
  <c r="X6615" i="1" s="1"/>
  <c r="W6616" i="1"/>
  <c r="X6616" i="1" s="1"/>
  <c r="W6617" i="1"/>
  <c r="X6617" i="1" s="1"/>
  <c r="W6618" i="1"/>
  <c r="X6618" i="1" s="1"/>
  <c r="W6619" i="1"/>
  <c r="X6619" i="1" s="1"/>
  <c r="W6620" i="1"/>
  <c r="X6620" i="1" s="1"/>
  <c r="W6621" i="1"/>
  <c r="X6621" i="1" s="1"/>
  <c r="W6622" i="1"/>
  <c r="X6622" i="1" s="1"/>
  <c r="W6623" i="1"/>
  <c r="X6623" i="1" s="1"/>
  <c r="W6624" i="1"/>
  <c r="X6624" i="1" s="1"/>
  <c r="W6625" i="1"/>
  <c r="X6625" i="1" s="1"/>
  <c r="W6626" i="1"/>
  <c r="X6626" i="1" s="1"/>
  <c r="W6627" i="1"/>
  <c r="X6627" i="1" s="1"/>
  <c r="W6628" i="1"/>
  <c r="X6628" i="1" s="1"/>
  <c r="W6629" i="1"/>
  <c r="X6629" i="1" s="1"/>
  <c r="W6630" i="1"/>
  <c r="X6630" i="1" s="1"/>
  <c r="W6631" i="1"/>
  <c r="X6631" i="1" s="1"/>
  <c r="W6632" i="1"/>
  <c r="X6632" i="1" s="1"/>
  <c r="W6633" i="1"/>
  <c r="X6633" i="1" s="1"/>
  <c r="W6634" i="1"/>
  <c r="X6634" i="1" s="1"/>
  <c r="W6635" i="1"/>
  <c r="X6635" i="1" s="1"/>
  <c r="W6636" i="1"/>
  <c r="X6636" i="1" s="1"/>
  <c r="W6637" i="1"/>
  <c r="X6637" i="1" s="1"/>
  <c r="W6638" i="1"/>
  <c r="X6638" i="1" s="1"/>
  <c r="W6639" i="1"/>
  <c r="X6639" i="1" s="1"/>
  <c r="W6640" i="1"/>
  <c r="X6640" i="1" s="1"/>
  <c r="W6641" i="1"/>
  <c r="X6641" i="1" s="1"/>
  <c r="W6642" i="1"/>
  <c r="X6642" i="1" s="1"/>
  <c r="W6643" i="1"/>
  <c r="X6643" i="1" s="1"/>
  <c r="W6644" i="1"/>
  <c r="X6644" i="1" s="1"/>
  <c r="W6645" i="1"/>
  <c r="X6645" i="1" s="1"/>
  <c r="W6646" i="1"/>
  <c r="X6646" i="1" s="1"/>
  <c r="W6647" i="1"/>
  <c r="X6647" i="1" s="1"/>
  <c r="W6648" i="1"/>
  <c r="X6648" i="1" s="1"/>
  <c r="W6649" i="1"/>
  <c r="X6649" i="1" s="1"/>
  <c r="W6650" i="1"/>
  <c r="X6650" i="1" s="1"/>
  <c r="W6651" i="1"/>
  <c r="X6651" i="1" s="1"/>
  <c r="W6652" i="1"/>
  <c r="X6652" i="1" s="1"/>
  <c r="W6653" i="1"/>
  <c r="X6653" i="1" s="1"/>
  <c r="W6654" i="1"/>
  <c r="X6654" i="1" s="1"/>
  <c r="W6655" i="1"/>
  <c r="X6655" i="1" s="1"/>
  <c r="W6656" i="1"/>
  <c r="X6656" i="1" s="1"/>
  <c r="W6657" i="1"/>
  <c r="X6657" i="1" s="1"/>
  <c r="W6658" i="1"/>
  <c r="X6658" i="1" s="1"/>
  <c r="W6659" i="1"/>
  <c r="X6659" i="1" s="1"/>
  <c r="W6660" i="1"/>
  <c r="X6660" i="1" s="1"/>
  <c r="W6661" i="1"/>
  <c r="X6661" i="1" s="1"/>
  <c r="W6662" i="1"/>
  <c r="X6662" i="1" s="1"/>
  <c r="W6663" i="1"/>
  <c r="X6663" i="1" s="1"/>
  <c r="W6664" i="1"/>
  <c r="X6664" i="1" s="1"/>
  <c r="W6665" i="1"/>
  <c r="X6665" i="1" s="1"/>
  <c r="W6666" i="1"/>
  <c r="X6666" i="1" s="1"/>
  <c r="W6667" i="1"/>
  <c r="X6667" i="1" s="1"/>
  <c r="W6668" i="1"/>
  <c r="X6668" i="1" s="1"/>
  <c r="W6669" i="1"/>
  <c r="X6669" i="1" s="1"/>
  <c r="W6670" i="1"/>
  <c r="X6670" i="1" s="1"/>
  <c r="W6671" i="1"/>
  <c r="X6671" i="1" s="1"/>
  <c r="W6672" i="1"/>
  <c r="X6672" i="1" s="1"/>
  <c r="W6673" i="1"/>
  <c r="X6673" i="1" s="1"/>
  <c r="W6674" i="1"/>
  <c r="X6674" i="1" s="1"/>
  <c r="W6675" i="1"/>
  <c r="X6675" i="1" s="1"/>
  <c r="W6676" i="1"/>
  <c r="X6676" i="1" s="1"/>
  <c r="W6677" i="1"/>
  <c r="X6677" i="1" s="1"/>
  <c r="W6678" i="1"/>
  <c r="X6678" i="1" s="1"/>
  <c r="W6679" i="1"/>
  <c r="X6679" i="1" s="1"/>
  <c r="W6680" i="1"/>
  <c r="X6680" i="1" s="1"/>
  <c r="W6681" i="1"/>
  <c r="X6681" i="1" s="1"/>
  <c r="W6682" i="1"/>
  <c r="X6682" i="1" s="1"/>
  <c r="W6683" i="1"/>
  <c r="X6683" i="1" s="1"/>
  <c r="W6684" i="1"/>
  <c r="X6684" i="1" s="1"/>
  <c r="W6685" i="1"/>
  <c r="X6685" i="1" s="1"/>
  <c r="W6686" i="1"/>
  <c r="X6686" i="1" s="1"/>
  <c r="W6687" i="1"/>
  <c r="X6687" i="1" s="1"/>
  <c r="W6688" i="1"/>
  <c r="X6688" i="1" s="1"/>
  <c r="W6689" i="1"/>
  <c r="X6689" i="1" s="1"/>
  <c r="W6690" i="1"/>
  <c r="X6690" i="1" s="1"/>
  <c r="W6691" i="1"/>
  <c r="X6691" i="1" s="1"/>
  <c r="W6692" i="1"/>
  <c r="X6692" i="1" s="1"/>
  <c r="W6693" i="1"/>
  <c r="X6693" i="1" s="1"/>
  <c r="W6694" i="1"/>
  <c r="X6694" i="1" s="1"/>
  <c r="W6695" i="1"/>
  <c r="X6695" i="1" s="1"/>
  <c r="W6696" i="1"/>
  <c r="X6696" i="1" s="1"/>
  <c r="W6697" i="1"/>
  <c r="X6697" i="1" s="1"/>
  <c r="W6698" i="1"/>
  <c r="X6698" i="1" s="1"/>
  <c r="W6699" i="1"/>
  <c r="X6699" i="1" s="1"/>
  <c r="W6700" i="1"/>
  <c r="X6700" i="1" s="1"/>
  <c r="W6701" i="1"/>
  <c r="X6701" i="1" s="1"/>
  <c r="W6702" i="1"/>
  <c r="X6702" i="1" s="1"/>
  <c r="W6703" i="1"/>
  <c r="X6703" i="1" s="1"/>
  <c r="W6704" i="1"/>
  <c r="X6704" i="1" s="1"/>
  <c r="W6705" i="1"/>
  <c r="X6705" i="1" s="1"/>
  <c r="W6706" i="1"/>
  <c r="X6706" i="1" s="1"/>
  <c r="W6707" i="1"/>
  <c r="X6707" i="1" s="1"/>
  <c r="W6708" i="1"/>
  <c r="X6708" i="1" s="1"/>
  <c r="W6709" i="1"/>
  <c r="X6709" i="1" s="1"/>
  <c r="W6710" i="1"/>
  <c r="X6710" i="1" s="1"/>
  <c r="W6711" i="1"/>
  <c r="X6711" i="1" s="1"/>
  <c r="W6712" i="1"/>
  <c r="X6712" i="1" s="1"/>
  <c r="W6713" i="1"/>
  <c r="X6713" i="1" s="1"/>
  <c r="W6714" i="1"/>
  <c r="X6714" i="1" s="1"/>
  <c r="W6715" i="1"/>
  <c r="X6715" i="1" s="1"/>
  <c r="W6716" i="1"/>
  <c r="X6716" i="1" s="1"/>
  <c r="W6717" i="1"/>
  <c r="X6717" i="1" s="1"/>
  <c r="W6718" i="1"/>
  <c r="X6718" i="1" s="1"/>
  <c r="W6719" i="1"/>
  <c r="X6719" i="1" s="1"/>
  <c r="W6720" i="1"/>
  <c r="X6720" i="1" s="1"/>
  <c r="W6721" i="1"/>
  <c r="X6721" i="1" s="1"/>
  <c r="W6722" i="1"/>
  <c r="X6722" i="1" s="1"/>
  <c r="W6723" i="1"/>
  <c r="X6723" i="1" s="1"/>
  <c r="W6724" i="1"/>
  <c r="X6724" i="1" s="1"/>
  <c r="W6725" i="1"/>
  <c r="X6725" i="1" s="1"/>
  <c r="W6726" i="1"/>
  <c r="X6726" i="1" s="1"/>
  <c r="W6727" i="1"/>
  <c r="X6727" i="1" s="1"/>
  <c r="W6728" i="1"/>
  <c r="X6728" i="1" s="1"/>
  <c r="W6729" i="1"/>
  <c r="X6729" i="1" s="1"/>
  <c r="W6730" i="1"/>
  <c r="X6730" i="1" s="1"/>
  <c r="W6731" i="1"/>
  <c r="X6731" i="1" s="1"/>
  <c r="W6732" i="1"/>
  <c r="X6732" i="1" s="1"/>
  <c r="W6733" i="1"/>
  <c r="X6733" i="1" s="1"/>
  <c r="W6734" i="1"/>
  <c r="X6734" i="1" s="1"/>
  <c r="W6735" i="1"/>
  <c r="X6735" i="1" s="1"/>
  <c r="W6736" i="1"/>
  <c r="X6736" i="1" s="1"/>
  <c r="W6737" i="1"/>
  <c r="X6737" i="1" s="1"/>
  <c r="W6738" i="1"/>
  <c r="X6738" i="1" s="1"/>
  <c r="W6739" i="1"/>
  <c r="X6739" i="1" s="1"/>
  <c r="W6740" i="1"/>
  <c r="X6740" i="1" s="1"/>
  <c r="W6741" i="1"/>
  <c r="X6741" i="1" s="1"/>
  <c r="W6742" i="1"/>
  <c r="X6742" i="1" s="1"/>
  <c r="W6743" i="1"/>
  <c r="X6743" i="1" s="1"/>
  <c r="W6744" i="1"/>
  <c r="X6744" i="1" s="1"/>
  <c r="W6745" i="1"/>
  <c r="X6745" i="1" s="1"/>
  <c r="W6746" i="1"/>
  <c r="X6746" i="1" s="1"/>
  <c r="W6747" i="1"/>
  <c r="X6747" i="1" s="1"/>
  <c r="W6748" i="1"/>
  <c r="X6748" i="1" s="1"/>
  <c r="W6749" i="1"/>
  <c r="X6749" i="1" s="1"/>
  <c r="W6750" i="1"/>
  <c r="X6750" i="1" s="1"/>
  <c r="W6751" i="1"/>
  <c r="X6751" i="1" s="1"/>
  <c r="W6752" i="1"/>
  <c r="X6752" i="1" s="1"/>
  <c r="W6753" i="1"/>
  <c r="X6753" i="1" s="1"/>
  <c r="W6754" i="1"/>
  <c r="X6754" i="1" s="1"/>
  <c r="W6755" i="1"/>
  <c r="X6755" i="1" s="1"/>
  <c r="W6756" i="1"/>
  <c r="X6756" i="1" s="1"/>
  <c r="W6757" i="1"/>
  <c r="X6757" i="1" s="1"/>
  <c r="W6758" i="1"/>
  <c r="X6758" i="1" s="1"/>
  <c r="W6759" i="1"/>
  <c r="X6759" i="1" s="1"/>
  <c r="W6760" i="1"/>
  <c r="X6760" i="1" s="1"/>
  <c r="W6761" i="1"/>
  <c r="X6761" i="1" s="1"/>
  <c r="W6762" i="1"/>
  <c r="X6762" i="1" s="1"/>
  <c r="W6763" i="1"/>
  <c r="X6763" i="1" s="1"/>
  <c r="W6764" i="1"/>
  <c r="X6764" i="1" s="1"/>
  <c r="W6765" i="1"/>
  <c r="X6765" i="1" s="1"/>
  <c r="W6766" i="1"/>
  <c r="X6766" i="1" s="1"/>
  <c r="W6767" i="1"/>
  <c r="X6767" i="1" s="1"/>
  <c r="W6768" i="1"/>
  <c r="X6768" i="1" s="1"/>
  <c r="W6769" i="1"/>
  <c r="X6769" i="1" s="1"/>
  <c r="W6770" i="1"/>
  <c r="X6770" i="1" s="1"/>
  <c r="W6771" i="1"/>
  <c r="X6771" i="1" s="1"/>
  <c r="W6772" i="1"/>
  <c r="X6772" i="1" s="1"/>
  <c r="W6773" i="1"/>
  <c r="X6773" i="1" s="1"/>
  <c r="W6774" i="1"/>
  <c r="X6774" i="1" s="1"/>
  <c r="W6775" i="1"/>
  <c r="X6775" i="1" s="1"/>
  <c r="W6776" i="1"/>
  <c r="X6776" i="1" s="1"/>
  <c r="W6777" i="1"/>
  <c r="X6777" i="1" s="1"/>
  <c r="W6778" i="1"/>
  <c r="X6778" i="1" s="1"/>
  <c r="W6779" i="1"/>
  <c r="X6779" i="1" s="1"/>
  <c r="W6780" i="1"/>
  <c r="X6780" i="1" s="1"/>
  <c r="W6781" i="1"/>
  <c r="X6781" i="1" s="1"/>
  <c r="W6782" i="1"/>
  <c r="X6782" i="1" s="1"/>
  <c r="W6783" i="1"/>
  <c r="X6783" i="1" s="1"/>
  <c r="W6784" i="1"/>
  <c r="X6784" i="1" s="1"/>
  <c r="W6785" i="1"/>
  <c r="X6785" i="1" s="1"/>
  <c r="W6786" i="1"/>
  <c r="X6786" i="1" s="1"/>
  <c r="W6787" i="1"/>
  <c r="X6787" i="1" s="1"/>
  <c r="W6788" i="1"/>
  <c r="X6788" i="1" s="1"/>
  <c r="W6789" i="1"/>
  <c r="X6789" i="1" s="1"/>
  <c r="W6790" i="1"/>
  <c r="X6790" i="1" s="1"/>
  <c r="W6791" i="1"/>
  <c r="X6791" i="1" s="1"/>
  <c r="W6792" i="1"/>
  <c r="X6792" i="1" s="1"/>
  <c r="W6793" i="1"/>
  <c r="X6793" i="1" s="1"/>
  <c r="W6794" i="1"/>
  <c r="X6794" i="1" s="1"/>
  <c r="W6795" i="1"/>
  <c r="X6795" i="1" s="1"/>
  <c r="W6796" i="1"/>
  <c r="X6796" i="1" s="1"/>
  <c r="W6797" i="1"/>
  <c r="X6797" i="1" s="1"/>
  <c r="W6798" i="1"/>
  <c r="X6798" i="1" s="1"/>
  <c r="W6799" i="1"/>
  <c r="X6799" i="1" s="1"/>
  <c r="W6800" i="1"/>
  <c r="X6800" i="1" s="1"/>
  <c r="W6801" i="1"/>
  <c r="X6801" i="1" s="1"/>
  <c r="W6802" i="1"/>
  <c r="X6802" i="1" s="1"/>
  <c r="W6803" i="1"/>
  <c r="X6803" i="1" s="1"/>
  <c r="W6804" i="1"/>
  <c r="X6804" i="1" s="1"/>
  <c r="W6805" i="1"/>
  <c r="X6805" i="1" s="1"/>
  <c r="W6806" i="1"/>
  <c r="X6806" i="1" s="1"/>
  <c r="W6807" i="1"/>
  <c r="X6807" i="1" s="1"/>
  <c r="W6808" i="1"/>
  <c r="X6808" i="1" s="1"/>
  <c r="W6809" i="1"/>
  <c r="X6809" i="1" s="1"/>
  <c r="W6810" i="1"/>
  <c r="X6810" i="1" s="1"/>
  <c r="W6811" i="1"/>
  <c r="X6811" i="1" s="1"/>
  <c r="W6812" i="1"/>
  <c r="X6812" i="1" s="1"/>
  <c r="W6813" i="1"/>
  <c r="X6813" i="1" s="1"/>
  <c r="W6814" i="1"/>
  <c r="X6814" i="1" s="1"/>
  <c r="W6815" i="1"/>
  <c r="X6815" i="1" s="1"/>
  <c r="W6816" i="1"/>
  <c r="X6816" i="1" s="1"/>
  <c r="W6817" i="1"/>
  <c r="X6817" i="1" s="1"/>
  <c r="W6818" i="1"/>
  <c r="X6818" i="1" s="1"/>
  <c r="W6819" i="1"/>
  <c r="X6819" i="1" s="1"/>
  <c r="W6820" i="1"/>
  <c r="X6820" i="1" s="1"/>
  <c r="W6821" i="1"/>
  <c r="X6821" i="1" s="1"/>
  <c r="W6822" i="1"/>
  <c r="X6822" i="1" s="1"/>
  <c r="W6823" i="1"/>
  <c r="X6823" i="1" s="1"/>
  <c r="W6824" i="1"/>
  <c r="X6824" i="1" s="1"/>
  <c r="W6825" i="1"/>
  <c r="X6825" i="1" s="1"/>
  <c r="W6826" i="1"/>
  <c r="X6826" i="1" s="1"/>
  <c r="W6827" i="1"/>
  <c r="X6827" i="1" s="1"/>
  <c r="W6828" i="1"/>
  <c r="X6828" i="1" s="1"/>
  <c r="W6829" i="1"/>
  <c r="X6829" i="1" s="1"/>
  <c r="W6830" i="1"/>
  <c r="X6830" i="1" s="1"/>
  <c r="W6831" i="1"/>
  <c r="X6831" i="1" s="1"/>
  <c r="W6832" i="1"/>
  <c r="X6832" i="1" s="1"/>
  <c r="W6833" i="1"/>
  <c r="X6833" i="1" s="1"/>
  <c r="W6834" i="1"/>
  <c r="X6834" i="1" s="1"/>
  <c r="W6835" i="1"/>
  <c r="X6835" i="1" s="1"/>
  <c r="W6836" i="1"/>
  <c r="X6836" i="1" s="1"/>
  <c r="W6837" i="1"/>
  <c r="X6837" i="1" s="1"/>
  <c r="W6838" i="1"/>
  <c r="X6838" i="1" s="1"/>
  <c r="W6839" i="1"/>
  <c r="X6839" i="1" s="1"/>
  <c r="W6840" i="1"/>
  <c r="X6840" i="1" s="1"/>
  <c r="W6841" i="1"/>
  <c r="X6841" i="1" s="1"/>
  <c r="W6842" i="1"/>
  <c r="X6842" i="1" s="1"/>
  <c r="W6843" i="1"/>
  <c r="X6843" i="1" s="1"/>
  <c r="W6844" i="1"/>
  <c r="X6844" i="1" s="1"/>
  <c r="W6845" i="1"/>
  <c r="X6845" i="1" s="1"/>
  <c r="W6846" i="1"/>
  <c r="X6846" i="1" s="1"/>
  <c r="W6847" i="1"/>
  <c r="X6847" i="1" s="1"/>
  <c r="W6848" i="1"/>
  <c r="X6848" i="1" s="1"/>
  <c r="W6849" i="1"/>
  <c r="X6849" i="1" s="1"/>
  <c r="W6850" i="1"/>
  <c r="X6850" i="1" s="1"/>
  <c r="W6851" i="1"/>
  <c r="X6851" i="1" s="1"/>
  <c r="W6852" i="1"/>
  <c r="X6852" i="1" s="1"/>
  <c r="W6853" i="1"/>
  <c r="X6853" i="1" s="1"/>
  <c r="W6854" i="1"/>
  <c r="X6854" i="1" s="1"/>
  <c r="W6855" i="1"/>
  <c r="X6855" i="1" s="1"/>
  <c r="W6856" i="1"/>
  <c r="X6856" i="1" s="1"/>
  <c r="W6857" i="1"/>
  <c r="X6857" i="1" s="1"/>
  <c r="W6858" i="1"/>
  <c r="X6858" i="1" s="1"/>
  <c r="W6859" i="1"/>
  <c r="X6859" i="1" s="1"/>
  <c r="W6860" i="1"/>
  <c r="X6860" i="1" s="1"/>
  <c r="W6861" i="1"/>
  <c r="X6861" i="1" s="1"/>
  <c r="W6862" i="1"/>
  <c r="X6862" i="1" s="1"/>
  <c r="W6863" i="1"/>
  <c r="X6863" i="1" s="1"/>
  <c r="W6864" i="1"/>
  <c r="X6864" i="1" s="1"/>
  <c r="W6865" i="1"/>
  <c r="X6865" i="1" s="1"/>
  <c r="W6866" i="1"/>
  <c r="X6866" i="1" s="1"/>
  <c r="W6867" i="1"/>
  <c r="X6867" i="1" s="1"/>
  <c r="W6868" i="1"/>
  <c r="X6868" i="1" s="1"/>
  <c r="W6869" i="1"/>
  <c r="X6869" i="1" s="1"/>
  <c r="W6870" i="1"/>
  <c r="X6870" i="1" s="1"/>
  <c r="W6871" i="1"/>
  <c r="X6871" i="1" s="1"/>
  <c r="W6872" i="1"/>
  <c r="X6872" i="1" s="1"/>
  <c r="W6873" i="1"/>
  <c r="X6873" i="1" s="1"/>
  <c r="W6874" i="1"/>
  <c r="X6874" i="1" s="1"/>
  <c r="W6875" i="1"/>
  <c r="X6875" i="1" s="1"/>
  <c r="W6876" i="1"/>
  <c r="X6876" i="1" s="1"/>
  <c r="W6877" i="1"/>
  <c r="X6877" i="1" s="1"/>
  <c r="W6878" i="1"/>
  <c r="X6878" i="1" s="1"/>
  <c r="W6879" i="1"/>
  <c r="X6879" i="1" s="1"/>
  <c r="W6880" i="1"/>
  <c r="X6880" i="1" s="1"/>
  <c r="W6881" i="1"/>
  <c r="X6881" i="1" s="1"/>
  <c r="W6882" i="1"/>
  <c r="X6882" i="1" s="1"/>
  <c r="W6883" i="1"/>
  <c r="X6883" i="1" s="1"/>
  <c r="W6884" i="1"/>
  <c r="X6884" i="1" s="1"/>
  <c r="W6885" i="1"/>
  <c r="X6885" i="1" s="1"/>
  <c r="W6886" i="1"/>
  <c r="X6886" i="1" s="1"/>
  <c r="W6887" i="1"/>
  <c r="X6887" i="1" s="1"/>
  <c r="W6888" i="1"/>
  <c r="X6888" i="1" s="1"/>
  <c r="W6889" i="1"/>
  <c r="X6889" i="1" s="1"/>
  <c r="W6890" i="1"/>
  <c r="X6890" i="1" s="1"/>
  <c r="W6891" i="1"/>
  <c r="X6891" i="1" s="1"/>
  <c r="W6892" i="1"/>
  <c r="X6892" i="1" s="1"/>
  <c r="W6893" i="1"/>
  <c r="X6893" i="1" s="1"/>
  <c r="W6894" i="1"/>
  <c r="X6894" i="1" s="1"/>
  <c r="W6895" i="1"/>
  <c r="X6895" i="1" s="1"/>
  <c r="W6896" i="1"/>
  <c r="X6896" i="1" s="1"/>
  <c r="W6897" i="1"/>
  <c r="X6897" i="1" s="1"/>
  <c r="W6898" i="1"/>
  <c r="X6898" i="1" s="1"/>
  <c r="W6899" i="1"/>
  <c r="X6899" i="1" s="1"/>
  <c r="W6900" i="1"/>
  <c r="X6900" i="1" s="1"/>
  <c r="W6901" i="1"/>
  <c r="X6901" i="1" s="1"/>
  <c r="W6902" i="1"/>
  <c r="X6902" i="1" s="1"/>
  <c r="W6903" i="1"/>
  <c r="X6903" i="1" s="1"/>
  <c r="W6904" i="1"/>
  <c r="X6904" i="1" s="1"/>
  <c r="W6905" i="1"/>
  <c r="X6905" i="1" s="1"/>
  <c r="W6906" i="1"/>
  <c r="X6906" i="1" s="1"/>
  <c r="W6907" i="1"/>
  <c r="X6907" i="1" s="1"/>
  <c r="W6908" i="1"/>
  <c r="X6908" i="1" s="1"/>
  <c r="W6909" i="1"/>
  <c r="X6909" i="1" s="1"/>
  <c r="W6910" i="1"/>
  <c r="X6910" i="1" s="1"/>
  <c r="W6911" i="1"/>
  <c r="X6911" i="1" s="1"/>
  <c r="W6912" i="1"/>
  <c r="X6912" i="1" s="1"/>
  <c r="W6913" i="1"/>
  <c r="X6913" i="1" s="1"/>
  <c r="W6914" i="1"/>
  <c r="X6914" i="1" s="1"/>
  <c r="W6915" i="1"/>
  <c r="X6915" i="1" s="1"/>
  <c r="W6916" i="1"/>
  <c r="X6916" i="1" s="1"/>
  <c r="W6917" i="1"/>
  <c r="X6917" i="1" s="1"/>
  <c r="W6918" i="1"/>
  <c r="X6918" i="1" s="1"/>
  <c r="W6919" i="1"/>
  <c r="X6919" i="1" s="1"/>
  <c r="W6920" i="1"/>
  <c r="X6920" i="1" s="1"/>
  <c r="W6921" i="1"/>
  <c r="X6921" i="1" s="1"/>
  <c r="W6922" i="1"/>
  <c r="X6922" i="1" s="1"/>
  <c r="W6923" i="1"/>
  <c r="X6923" i="1" s="1"/>
  <c r="W6924" i="1"/>
  <c r="X6924" i="1" s="1"/>
  <c r="W6925" i="1"/>
  <c r="X6925" i="1" s="1"/>
  <c r="W6926" i="1"/>
  <c r="X6926" i="1" s="1"/>
  <c r="W6927" i="1"/>
  <c r="X6927" i="1" s="1"/>
  <c r="W6928" i="1"/>
  <c r="X6928" i="1" s="1"/>
  <c r="W6929" i="1"/>
  <c r="X6929" i="1" s="1"/>
  <c r="W6930" i="1"/>
  <c r="X6930" i="1" s="1"/>
  <c r="W6931" i="1"/>
  <c r="X6931" i="1" s="1"/>
  <c r="W6932" i="1"/>
  <c r="X6932" i="1" s="1"/>
  <c r="W6933" i="1"/>
  <c r="X6933" i="1" s="1"/>
  <c r="W6934" i="1"/>
  <c r="X6934" i="1" s="1"/>
  <c r="W6935" i="1"/>
  <c r="X6935" i="1" s="1"/>
  <c r="W6936" i="1"/>
  <c r="X6936" i="1" s="1"/>
  <c r="W6937" i="1"/>
  <c r="X6937" i="1" s="1"/>
  <c r="W6938" i="1"/>
  <c r="X6938" i="1" s="1"/>
  <c r="W6939" i="1"/>
  <c r="X6939" i="1" s="1"/>
  <c r="W6940" i="1"/>
  <c r="X6940" i="1" s="1"/>
  <c r="W6941" i="1"/>
  <c r="X6941" i="1" s="1"/>
  <c r="W6942" i="1"/>
  <c r="X6942" i="1" s="1"/>
  <c r="W6943" i="1"/>
  <c r="X6943" i="1" s="1"/>
  <c r="W6944" i="1"/>
  <c r="X6944" i="1" s="1"/>
  <c r="W6945" i="1"/>
  <c r="X6945" i="1" s="1"/>
  <c r="W6946" i="1"/>
  <c r="X6946" i="1" s="1"/>
  <c r="W6947" i="1"/>
  <c r="X6947" i="1" s="1"/>
  <c r="W6948" i="1"/>
  <c r="X6948" i="1" s="1"/>
  <c r="W6949" i="1"/>
  <c r="X6949" i="1" s="1"/>
  <c r="W6950" i="1"/>
  <c r="X6950" i="1" s="1"/>
  <c r="W6951" i="1"/>
  <c r="X6951" i="1" s="1"/>
  <c r="W6952" i="1"/>
  <c r="X6952" i="1" s="1"/>
  <c r="W6953" i="1"/>
  <c r="X6953" i="1" s="1"/>
  <c r="W6954" i="1"/>
  <c r="X6954" i="1" s="1"/>
  <c r="W6955" i="1"/>
  <c r="X6955" i="1" s="1"/>
  <c r="W6956" i="1"/>
  <c r="X6956" i="1" s="1"/>
  <c r="W6957" i="1"/>
  <c r="X6957" i="1" s="1"/>
  <c r="W6958" i="1"/>
  <c r="X6958" i="1" s="1"/>
  <c r="W6959" i="1"/>
  <c r="X6959" i="1" s="1"/>
  <c r="W6960" i="1"/>
  <c r="X6960" i="1" s="1"/>
  <c r="W6961" i="1"/>
  <c r="X6961" i="1" s="1"/>
  <c r="W6962" i="1"/>
  <c r="X6962" i="1" s="1"/>
  <c r="W6963" i="1"/>
  <c r="X6963" i="1" s="1"/>
  <c r="W6964" i="1"/>
  <c r="X6964" i="1" s="1"/>
  <c r="W6965" i="1"/>
  <c r="X6965" i="1" s="1"/>
  <c r="W6966" i="1"/>
  <c r="X6966" i="1" s="1"/>
  <c r="W6967" i="1"/>
  <c r="X6967" i="1" s="1"/>
  <c r="W6968" i="1"/>
  <c r="X6968" i="1" s="1"/>
  <c r="W6969" i="1"/>
  <c r="X6969" i="1" s="1"/>
  <c r="W6970" i="1"/>
  <c r="X6970" i="1" s="1"/>
  <c r="W6971" i="1"/>
  <c r="X6971" i="1" s="1"/>
  <c r="W6972" i="1"/>
  <c r="X6972" i="1" s="1"/>
  <c r="W6973" i="1"/>
  <c r="X6973" i="1" s="1"/>
  <c r="W6974" i="1"/>
  <c r="X6974" i="1" s="1"/>
  <c r="W6975" i="1"/>
  <c r="X6975" i="1" s="1"/>
  <c r="W6976" i="1"/>
  <c r="X6976" i="1" s="1"/>
  <c r="W6977" i="1"/>
  <c r="X6977" i="1" s="1"/>
  <c r="W6978" i="1"/>
  <c r="X6978" i="1" s="1"/>
  <c r="W6979" i="1"/>
  <c r="X6979" i="1" s="1"/>
  <c r="W6980" i="1"/>
  <c r="X6980" i="1" s="1"/>
  <c r="W6981" i="1"/>
  <c r="X6981" i="1" s="1"/>
  <c r="W6982" i="1"/>
  <c r="X6982" i="1" s="1"/>
  <c r="W6983" i="1"/>
  <c r="X6983" i="1" s="1"/>
  <c r="W6984" i="1"/>
  <c r="X6984" i="1" s="1"/>
  <c r="W6985" i="1"/>
  <c r="X6985" i="1" s="1"/>
  <c r="W6986" i="1"/>
  <c r="X6986" i="1" s="1"/>
  <c r="W6987" i="1"/>
  <c r="X6987" i="1" s="1"/>
  <c r="W6988" i="1"/>
  <c r="X6988" i="1" s="1"/>
  <c r="W6989" i="1"/>
  <c r="X6989" i="1" s="1"/>
  <c r="W6990" i="1"/>
  <c r="X6990" i="1" s="1"/>
  <c r="W6991" i="1"/>
  <c r="X6991" i="1" s="1"/>
  <c r="W6992" i="1"/>
  <c r="X6992" i="1" s="1"/>
  <c r="W6993" i="1"/>
  <c r="X6993" i="1" s="1"/>
  <c r="W6994" i="1"/>
  <c r="X6994" i="1" s="1"/>
  <c r="W6995" i="1"/>
  <c r="X6995" i="1" s="1"/>
  <c r="W6996" i="1"/>
  <c r="X6996" i="1" s="1"/>
  <c r="W6997" i="1"/>
  <c r="X6997" i="1" s="1"/>
  <c r="W6998" i="1"/>
  <c r="X6998" i="1" s="1"/>
  <c r="W6999" i="1"/>
  <c r="X6999" i="1" s="1"/>
  <c r="W7000" i="1"/>
  <c r="X7000" i="1" s="1"/>
  <c r="W7001" i="1"/>
  <c r="X7001" i="1" s="1"/>
  <c r="W7002" i="1"/>
  <c r="X7002" i="1" s="1"/>
  <c r="W7003" i="1"/>
  <c r="X7003" i="1" s="1"/>
  <c r="W7004" i="1"/>
  <c r="X7004" i="1" s="1"/>
  <c r="W7005" i="1"/>
  <c r="X7005" i="1" s="1"/>
  <c r="W7006" i="1"/>
  <c r="X7006" i="1" s="1"/>
  <c r="W7007" i="1"/>
  <c r="X7007" i="1" s="1"/>
  <c r="W7008" i="1"/>
  <c r="X7008" i="1" s="1"/>
  <c r="W7009" i="1"/>
  <c r="X7009" i="1" s="1"/>
  <c r="W7010" i="1"/>
  <c r="X7010" i="1" s="1"/>
  <c r="W7011" i="1"/>
  <c r="X7011" i="1" s="1"/>
  <c r="W7012" i="1"/>
  <c r="X7012" i="1" s="1"/>
  <c r="W7013" i="1"/>
  <c r="X7013" i="1" s="1"/>
  <c r="W7014" i="1"/>
  <c r="X7014" i="1" s="1"/>
  <c r="W7015" i="1"/>
  <c r="X7015" i="1" s="1"/>
  <c r="W7016" i="1"/>
  <c r="X7016" i="1" s="1"/>
  <c r="W7017" i="1"/>
  <c r="X7017" i="1" s="1"/>
  <c r="W7018" i="1"/>
  <c r="X7018" i="1" s="1"/>
  <c r="W7019" i="1"/>
  <c r="X7019" i="1" s="1"/>
  <c r="W7020" i="1"/>
  <c r="X7020" i="1" s="1"/>
  <c r="W7021" i="1"/>
  <c r="X7021" i="1" s="1"/>
  <c r="W7022" i="1"/>
  <c r="X7022" i="1" s="1"/>
  <c r="W7023" i="1"/>
  <c r="X7023" i="1" s="1"/>
  <c r="W7024" i="1"/>
  <c r="X7024" i="1" s="1"/>
  <c r="W7025" i="1"/>
  <c r="X7025" i="1" s="1"/>
  <c r="W7026" i="1"/>
  <c r="X7026" i="1" s="1"/>
  <c r="W7027" i="1"/>
  <c r="X7027" i="1" s="1"/>
  <c r="W7028" i="1"/>
  <c r="X7028" i="1" s="1"/>
  <c r="W7029" i="1"/>
  <c r="X7029" i="1" s="1"/>
  <c r="W7030" i="1"/>
  <c r="X7030" i="1" s="1"/>
  <c r="W7031" i="1"/>
  <c r="X7031" i="1" s="1"/>
  <c r="W7032" i="1"/>
  <c r="X7032" i="1" s="1"/>
  <c r="W7033" i="1"/>
  <c r="X7033" i="1" s="1"/>
  <c r="W7034" i="1"/>
  <c r="X7034" i="1" s="1"/>
  <c r="W7035" i="1"/>
  <c r="X7035" i="1" s="1"/>
  <c r="W7036" i="1"/>
  <c r="X7036" i="1" s="1"/>
  <c r="W7037" i="1"/>
  <c r="X7037" i="1" s="1"/>
  <c r="W7038" i="1"/>
  <c r="X7038" i="1" s="1"/>
  <c r="W7039" i="1"/>
  <c r="X7039" i="1" s="1"/>
  <c r="W7040" i="1"/>
  <c r="X7040" i="1" s="1"/>
  <c r="W7041" i="1"/>
  <c r="X7041" i="1" s="1"/>
  <c r="W7042" i="1"/>
  <c r="X7042" i="1" s="1"/>
  <c r="W7043" i="1"/>
  <c r="X7043" i="1" s="1"/>
  <c r="W7044" i="1"/>
  <c r="X7044" i="1" s="1"/>
  <c r="W7045" i="1"/>
  <c r="X7045" i="1" s="1"/>
  <c r="W7046" i="1"/>
  <c r="X7046" i="1" s="1"/>
  <c r="W7047" i="1"/>
  <c r="X7047" i="1" s="1"/>
  <c r="W7048" i="1"/>
  <c r="X7048" i="1" s="1"/>
  <c r="W7049" i="1"/>
  <c r="X7049" i="1" s="1"/>
  <c r="W7050" i="1"/>
  <c r="X7050" i="1" s="1"/>
  <c r="W7051" i="1"/>
  <c r="X7051" i="1" s="1"/>
  <c r="W7052" i="1"/>
  <c r="X7052" i="1" s="1"/>
  <c r="W7053" i="1"/>
  <c r="X7053" i="1" s="1"/>
  <c r="W7054" i="1"/>
  <c r="X7054" i="1" s="1"/>
  <c r="W7055" i="1"/>
  <c r="X7055" i="1" s="1"/>
  <c r="W7056" i="1"/>
  <c r="X7056" i="1" s="1"/>
  <c r="W7057" i="1"/>
  <c r="X7057" i="1" s="1"/>
  <c r="W7058" i="1"/>
  <c r="X7058" i="1" s="1"/>
  <c r="W7059" i="1"/>
  <c r="X7059" i="1" s="1"/>
  <c r="W7060" i="1"/>
  <c r="X7060" i="1" s="1"/>
  <c r="W7061" i="1"/>
  <c r="X7061" i="1" s="1"/>
  <c r="W7062" i="1"/>
  <c r="X7062" i="1" s="1"/>
  <c r="W7063" i="1"/>
  <c r="X7063" i="1" s="1"/>
  <c r="W7064" i="1"/>
  <c r="X7064" i="1" s="1"/>
  <c r="W7065" i="1"/>
  <c r="X7065" i="1" s="1"/>
  <c r="W7066" i="1"/>
  <c r="X7066" i="1" s="1"/>
  <c r="W7067" i="1"/>
  <c r="X7067" i="1" s="1"/>
  <c r="W7068" i="1"/>
  <c r="X7068" i="1" s="1"/>
  <c r="W7069" i="1"/>
  <c r="X7069" i="1" s="1"/>
  <c r="W7070" i="1"/>
  <c r="X7070" i="1" s="1"/>
  <c r="W7071" i="1"/>
  <c r="X7071" i="1" s="1"/>
  <c r="W7072" i="1"/>
  <c r="X7072" i="1" s="1"/>
  <c r="W7073" i="1"/>
  <c r="X7073" i="1" s="1"/>
  <c r="W7074" i="1"/>
  <c r="X7074" i="1" s="1"/>
  <c r="W7075" i="1"/>
  <c r="X7075" i="1" s="1"/>
  <c r="W7076" i="1"/>
  <c r="X7076" i="1" s="1"/>
  <c r="W7077" i="1"/>
  <c r="X7077" i="1" s="1"/>
  <c r="W7078" i="1"/>
  <c r="X7078" i="1" s="1"/>
  <c r="W7079" i="1"/>
  <c r="X7079" i="1" s="1"/>
  <c r="W7080" i="1"/>
  <c r="X7080" i="1" s="1"/>
  <c r="W7081" i="1"/>
  <c r="X7081" i="1" s="1"/>
  <c r="W7082" i="1"/>
  <c r="X7082" i="1" s="1"/>
  <c r="W7083" i="1"/>
  <c r="X7083" i="1" s="1"/>
  <c r="W7084" i="1"/>
  <c r="X7084" i="1" s="1"/>
  <c r="W7085" i="1"/>
  <c r="X7085" i="1" s="1"/>
  <c r="W7086" i="1"/>
  <c r="X7086" i="1" s="1"/>
  <c r="W7087" i="1"/>
  <c r="X7087" i="1" s="1"/>
  <c r="W7088" i="1"/>
  <c r="X7088" i="1" s="1"/>
  <c r="W7089" i="1"/>
  <c r="X7089" i="1" s="1"/>
  <c r="W7090" i="1"/>
  <c r="X7090" i="1" s="1"/>
  <c r="W7091" i="1"/>
  <c r="X7091" i="1" s="1"/>
  <c r="W7092" i="1"/>
  <c r="X7092" i="1" s="1"/>
  <c r="W7093" i="1"/>
  <c r="X7093" i="1" s="1"/>
  <c r="W7094" i="1"/>
  <c r="X7094" i="1" s="1"/>
  <c r="W7095" i="1"/>
  <c r="X7095" i="1" s="1"/>
  <c r="W7096" i="1"/>
  <c r="X7096" i="1" s="1"/>
  <c r="W7097" i="1"/>
  <c r="X7097" i="1" s="1"/>
  <c r="W7098" i="1"/>
  <c r="X7098" i="1" s="1"/>
  <c r="W7099" i="1"/>
  <c r="X7099" i="1" s="1"/>
  <c r="W7100" i="1"/>
  <c r="X7100" i="1" s="1"/>
  <c r="W7101" i="1"/>
  <c r="X7101" i="1" s="1"/>
  <c r="W7102" i="1"/>
  <c r="X7102" i="1" s="1"/>
  <c r="W7103" i="1"/>
  <c r="X7103" i="1" s="1"/>
  <c r="W7104" i="1"/>
  <c r="X7104" i="1" s="1"/>
  <c r="W7105" i="1"/>
  <c r="X7105" i="1" s="1"/>
  <c r="W7106" i="1"/>
  <c r="X7106" i="1" s="1"/>
  <c r="W7107" i="1"/>
  <c r="X7107" i="1" s="1"/>
  <c r="W7108" i="1"/>
  <c r="X7108" i="1" s="1"/>
  <c r="W7109" i="1"/>
  <c r="X7109" i="1" s="1"/>
  <c r="W7110" i="1"/>
  <c r="X7110" i="1" s="1"/>
  <c r="W7111" i="1"/>
  <c r="X7111" i="1" s="1"/>
  <c r="W7112" i="1"/>
  <c r="X7112" i="1" s="1"/>
  <c r="W7113" i="1"/>
  <c r="X7113" i="1" s="1"/>
  <c r="W7114" i="1"/>
  <c r="X7114" i="1" s="1"/>
  <c r="W7115" i="1"/>
  <c r="X7115" i="1" s="1"/>
  <c r="W7116" i="1"/>
  <c r="X7116" i="1" s="1"/>
  <c r="W7117" i="1"/>
  <c r="X7117" i="1" s="1"/>
  <c r="W7118" i="1"/>
  <c r="X7118" i="1" s="1"/>
  <c r="W7119" i="1"/>
  <c r="X7119" i="1" s="1"/>
  <c r="W7120" i="1"/>
  <c r="X7120" i="1" s="1"/>
  <c r="W7121" i="1"/>
  <c r="X7121" i="1" s="1"/>
  <c r="W7122" i="1"/>
  <c r="X7122" i="1" s="1"/>
  <c r="W7123" i="1"/>
  <c r="X7123" i="1" s="1"/>
  <c r="W7124" i="1"/>
  <c r="X7124" i="1" s="1"/>
  <c r="W7125" i="1"/>
  <c r="X7125" i="1" s="1"/>
  <c r="W7126" i="1"/>
  <c r="X7126" i="1" s="1"/>
  <c r="W7127" i="1"/>
  <c r="X7127" i="1" s="1"/>
  <c r="W7128" i="1"/>
  <c r="X7128" i="1" s="1"/>
  <c r="W7129" i="1"/>
  <c r="X7129" i="1" s="1"/>
  <c r="W7130" i="1"/>
  <c r="X7130" i="1" s="1"/>
  <c r="W7131" i="1"/>
  <c r="X7131" i="1" s="1"/>
  <c r="W7132" i="1"/>
  <c r="X7132" i="1" s="1"/>
  <c r="W7133" i="1"/>
  <c r="X7133" i="1" s="1"/>
  <c r="W7134" i="1"/>
  <c r="X7134" i="1" s="1"/>
  <c r="W7135" i="1"/>
  <c r="X7135" i="1" s="1"/>
  <c r="W7136" i="1"/>
  <c r="X7136" i="1" s="1"/>
  <c r="W7137" i="1"/>
  <c r="X7137" i="1" s="1"/>
  <c r="W7138" i="1"/>
  <c r="X7138" i="1" s="1"/>
  <c r="W7139" i="1"/>
  <c r="X7139" i="1" s="1"/>
  <c r="W7140" i="1"/>
  <c r="X7140" i="1" s="1"/>
  <c r="W7141" i="1"/>
  <c r="X7141" i="1" s="1"/>
  <c r="W7142" i="1"/>
  <c r="X7142" i="1" s="1"/>
  <c r="W7143" i="1"/>
  <c r="X7143" i="1" s="1"/>
  <c r="W7144" i="1"/>
  <c r="X7144" i="1" s="1"/>
  <c r="W7145" i="1"/>
  <c r="X7145" i="1" s="1"/>
  <c r="W7146" i="1"/>
  <c r="X7146" i="1" s="1"/>
  <c r="W7147" i="1"/>
  <c r="X7147" i="1" s="1"/>
  <c r="W7148" i="1"/>
  <c r="X7148" i="1" s="1"/>
  <c r="W7149" i="1"/>
  <c r="X7149" i="1" s="1"/>
  <c r="W7150" i="1"/>
  <c r="X7150" i="1" s="1"/>
  <c r="W7151" i="1"/>
  <c r="X7151" i="1" s="1"/>
  <c r="W7152" i="1"/>
  <c r="X7152" i="1" s="1"/>
  <c r="W7153" i="1"/>
  <c r="X7153" i="1" s="1"/>
  <c r="W7154" i="1"/>
  <c r="X7154" i="1" s="1"/>
  <c r="W7155" i="1"/>
  <c r="X7155" i="1" s="1"/>
  <c r="W7156" i="1"/>
  <c r="X7156" i="1" s="1"/>
  <c r="W7157" i="1"/>
  <c r="X7157" i="1" s="1"/>
  <c r="W7158" i="1"/>
  <c r="X7158" i="1" s="1"/>
  <c r="W7159" i="1"/>
  <c r="X7159" i="1" s="1"/>
  <c r="W7160" i="1"/>
  <c r="X7160" i="1" s="1"/>
  <c r="W7161" i="1"/>
  <c r="X7161" i="1" s="1"/>
  <c r="W7162" i="1"/>
  <c r="X7162" i="1" s="1"/>
  <c r="W7163" i="1"/>
  <c r="X7163" i="1" s="1"/>
  <c r="W7164" i="1"/>
  <c r="X7164" i="1" s="1"/>
  <c r="W7165" i="1"/>
  <c r="X7165" i="1" s="1"/>
  <c r="W7166" i="1"/>
  <c r="X7166" i="1" s="1"/>
  <c r="W7167" i="1"/>
  <c r="X7167" i="1" s="1"/>
  <c r="W7168" i="1"/>
  <c r="X7168" i="1" s="1"/>
  <c r="W7169" i="1"/>
  <c r="X7169" i="1" s="1"/>
  <c r="W7170" i="1"/>
  <c r="X7170" i="1" s="1"/>
  <c r="W7171" i="1"/>
  <c r="X7171" i="1" s="1"/>
  <c r="W7172" i="1"/>
  <c r="X7172" i="1" s="1"/>
  <c r="W7173" i="1"/>
  <c r="X7173" i="1" s="1"/>
  <c r="W7174" i="1"/>
  <c r="X7174" i="1" s="1"/>
  <c r="W7175" i="1"/>
  <c r="X7175" i="1" s="1"/>
  <c r="W7176" i="1"/>
  <c r="X7176" i="1" s="1"/>
  <c r="W7177" i="1"/>
  <c r="X7177" i="1" s="1"/>
  <c r="W7178" i="1"/>
  <c r="X7178" i="1" s="1"/>
  <c r="W7179" i="1"/>
  <c r="X7179" i="1" s="1"/>
  <c r="W7180" i="1"/>
  <c r="X7180" i="1" s="1"/>
  <c r="W7181" i="1"/>
  <c r="X7181" i="1" s="1"/>
  <c r="W7182" i="1"/>
  <c r="X7182" i="1" s="1"/>
  <c r="W7183" i="1"/>
  <c r="X7183" i="1" s="1"/>
  <c r="W7184" i="1"/>
  <c r="X7184" i="1" s="1"/>
  <c r="W7185" i="1"/>
  <c r="X7185" i="1" s="1"/>
  <c r="W7186" i="1"/>
  <c r="X7186" i="1" s="1"/>
  <c r="W7187" i="1"/>
  <c r="X7187" i="1" s="1"/>
  <c r="W7188" i="1"/>
  <c r="X7188" i="1" s="1"/>
  <c r="W7189" i="1"/>
  <c r="X7189" i="1" s="1"/>
  <c r="W7190" i="1"/>
  <c r="X7190" i="1" s="1"/>
  <c r="W7191" i="1"/>
  <c r="X7191" i="1" s="1"/>
  <c r="W7192" i="1"/>
  <c r="X7192" i="1" s="1"/>
  <c r="W7193" i="1"/>
  <c r="X7193" i="1" s="1"/>
  <c r="W7194" i="1"/>
  <c r="X7194" i="1" s="1"/>
  <c r="W7195" i="1"/>
  <c r="X7195" i="1" s="1"/>
  <c r="W7196" i="1"/>
  <c r="X7196" i="1" s="1"/>
  <c r="W7197" i="1"/>
  <c r="X7197" i="1" s="1"/>
  <c r="W7198" i="1"/>
  <c r="X7198" i="1" s="1"/>
  <c r="W7199" i="1"/>
  <c r="X7199" i="1" s="1"/>
  <c r="W7200" i="1"/>
  <c r="X7200" i="1" s="1"/>
  <c r="W7201" i="1"/>
  <c r="X7201" i="1" s="1"/>
  <c r="W7202" i="1"/>
  <c r="X7202" i="1" s="1"/>
  <c r="W7203" i="1"/>
  <c r="X7203" i="1" s="1"/>
  <c r="W7204" i="1"/>
  <c r="X7204" i="1" s="1"/>
  <c r="W7205" i="1"/>
  <c r="X7205" i="1" s="1"/>
  <c r="W7206" i="1"/>
  <c r="X7206" i="1" s="1"/>
  <c r="W7207" i="1"/>
  <c r="X7207" i="1" s="1"/>
  <c r="W7208" i="1"/>
  <c r="X7208" i="1" s="1"/>
  <c r="W7209" i="1"/>
  <c r="X7209" i="1" s="1"/>
  <c r="W7210" i="1"/>
  <c r="X7210" i="1" s="1"/>
  <c r="W7211" i="1"/>
  <c r="X7211" i="1" s="1"/>
  <c r="W7212" i="1"/>
  <c r="X7212" i="1" s="1"/>
  <c r="W7213" i="1"/>
  <c r="X7213" i="1" s="1"/>
  <c r="W7214" i="1"/>
  <c r="X7214" i="1" s="1"/>
  <c r="W7215" i="1"/>
  <c r="X7215" i="1" s="1"/>
  <c r="W7216" i="1"/>
  <c r="X7216" i="1" s="1"/>
  <c r="W7217" i="1"/>
  <c r="X7217" i="1" s="1"/>
  <c r="W7218" i="1"/>
  <c r="X7218" i="1" s="1"/>
  <c r="W7219" i="1"/>
  <c r="X7219" i="1" s="1"/>
  <c r="W7220" i="1"/>
  <c r="X7220" i="1" s="1"/>
  <c r="W7221" i="1"/>
  <c r="X7221" i="1" s="1"/>
  <c r="W7222" i="1"/>
  <c r="X7222" i="1" s="1"/>
  <c r="W7223" i="1"/>
  <c r="X7223" i="1" s="1"/>
  <c r="W7224" i="1"/>
  <c r="X7224" i="1" s="1"/>
  <c r="W7225" i="1"/>
  <c r="X7225" i="1" s="1"/>
  <c r="W7226" i="1"/>
  <c r="X7226" i="1" s="1"/>
  <c r="W7227" i="1"/>
  <c r="X7227" i="1" s="1"/>
  <c r="W7228" i="1"/>
  <c r="X7228" i="1" s="1"/>
  <c r="W7229" i="1"/>
  <c r="X7229" i="1" s="1"/>
  <c r="W7230" i="1"/>
  <c r="X7230" i="1" s="1"/>
  <c r="W7231" i="1"/>
  <c r="X7231" i="1" s="1"/>
  <c r="W7232" i="1"/>
  <c r="X7232" i="1" s="1"/>
  <c r="W7233" i="1"/>
  <c r="X7233" i="1" s="1"/>
  <c r="W7234" i="1"/>
  <c r="X7234" i="1" s="1"/>
  <c r="W7235" i="1"/>
  <c r="X7235" i="1" s="1"/>
  <c r="W7236" i="1"/>
  <c r="X7236" i="1" s="1"/>
  <c r="W7237" i="1"/>
  <c r="X7237" i="1" s="1"/>
  <c r="W7238" i="1"/>
  <c r="X7238" i="1" s="1"/>
  <c r="W7239" i="1"/>
  <c r="X7239" i="1" s="1"/>
  <c r="W7240" i="1"/>
  <c r="X7240" i="1" s="1"/>
  <c r="W7241" i="1"/>
  <c r="X7241" i="1" s="1"/>
  <c r="W7242" i="1"/>
  <c r="X7242" i="1" s="1"/>
  <c r="W7243" i="1"/>
  <c r="X7243" i="1" s="1"/>
  <c r="W7244" i="1"/>
  <c r="X7244" i="1" s="1"/>
  <c r="W7245" i="1"/>
  <c r="X7245" i="1" s="1"/>
  <c r="W7246" i="1"/>
  <c r="X7246" i="1" s="1"/>
  <c r="W7247" i="1"/>
  <c r="X7247" i="1" s="1"/>
  <c r="W7248" i="1"/>
  <c r="X7248" i="1" s="1"/>
  <c r="W7249" i="1"/>
  <c r="X7249" i="1" s="1"/>
  <c r="W7250" i="1"/>
  <c r="X7250" i="1" s="1"/>
  <c r="W7251" i="1"/>
  <c r="X7251" i="1" s="1"/>
  <c r="W7252" i="1"/>
  <c r="X7252" i="1" s="1"/>
  <c r="W7253" i="1"/>
  <c r="X7253" i="1" s="1"/>
  <c r="W7254" i="1"/>
  <c r="X7254" i="1" s="1"/>
  <c r="W7255" i="1"/>
  <c r="X7255" i="1" s="1"/>
  <c r="W7256" i="1"/>
  <c r="X7256" i="1" s="1"/>
  <c r="W7257" i="1"/>
  <c r="X7257" i="1" s="1"/>
  <c r="W7258" i="1"/>
  <c r="X7258" i="1" s="1"/>
  <c r="W7259" i="1"/>
  <c r="X7259" i="1" s="1"/>
  <c r="W7260" i="1"/>
  <c r="X7260" i="1" s="1"/>
  <c r="W7261" i="1"/>
  <c r="X7261" i="1" s="1"/>
  <c r="W7262" i="1"/>
  <c r="X7262" i="1" s="1"/>
  <c r="W7263" i="1"/>
  <c r="X7263" i="1" s="1"/>
  <c r="W7264" i="1"/>
  <c r="X7264" i="1" s="1"/>
  <c r="W7265" i="1"/>
  <c r="X7265" i="1" s="1"/>
  <c r="W7266" i="1"/>
  <c r="X7266" i="1" s="1"/>
  <c r="W7267" i="1"/>
  <c r="X7267" i="1" s="1"/>
  <c r="W7268" i="1"/>
  <c r="X7268" i="1" s="1"/>
  <c r="W7269" i="1"/>
  <c r="X7269" i="1" s="1"/>
  <c r="W7270" i="1"/>
  <c r="X7270" i="1" s="1"/>
  <c r="W7271" i="1"/>
  <c r="X7271" i="1" s="1"/>
  <c r="W7272" i="1"/>
  <c r="X7272" i="1" s="1"/>
  <c r="W7273" i="1"/>
  <c r="X7273" i="1" s="1"/>
  <c r="W7274" i="1"/>
  <c r="X7274" i="1" s="1"/>
  <c r="W7275" i="1"/>
  <c r="X7275" i="1" s="1"/>
  <c r="W7276" i="1"/>
  <c r="X7276" i="1" s="1"/>
  <c r="W7277" i="1"/>
  <c r="X7277" i="1" s="1"/>
  <c r="W7278" i="1"/>
  <c r="X7278" i="1" s="1"/>
  <c r="W7279" i="1"/>
  <c r="X7279" i="1" s="1"/>
  <c r="W7280" i="1"/>
  <c r="X7280" i="1" s="1"/>
  <c r="W7281" i="1"/>
  <c r="X7281" i="1" s="1"/>
  <c r="W7282" i="1"/>
  <c r="X7282" i="1" s="1"/>
  <c r="W7283" i="1"/>
  <c r="X7283" i="1" s="1"/>
  <c r="W7284" i="1"/>
  <c r="X7284" i="1" s="1"/>
  <c r="W7285" i="1"/>
  <c r="X7285" i="1" s="1"/>
  <c r="W7286" i="1"/>
  <c r="X7286" i="1" s="1"/>
  <c r="W7287" i="1"/>
  <c r="X7287" i="1" s="1"/>
  <c r="W7288" i="1"/>
  <c r="X7288" i="1" s="1"/>
  <c r="W7289" i="1"/>
  <c r="X7289" i="1" s="1"/>
  <c r="W7290" i="1"/>
  <c r="X7290" i="1" s="1"/>
  <c r="W7291" i="1"/>
  <c r="X7291" i="1" s="1"/>
  <c r="W7292" i="1"/>
  <c r="X7292" i="1" s="1"/>
  <c r="W7293" i="1"/>
  <c r="X7293" i="1" s="1"/>
  <c r="W7294" i="1"/>
  <c r="X7294" i="1" s="1"/>
  <c r="W7295" i="1"/>
  <c r="X7295" i="1" s="1"/>
  <c r="W7296" i="1"/>
  <c r="X7296" i="1" s="1"/>
  <c r="W7297" i="1"/>
  <c r="X7297" i="1" s="1"/>
  <c r="W7298" i="1"/>
  <c r="X7298" i="1" s="1"/>
  <c r="W7299" i="1"/>
  <c r="X7299" i="1" s="1"/>
  <c r="W7300" i="1"/>
  <c r="X7300" i="1" s="1"/>
  <c r="W7301" i="1"/>
  <c r="X7301" i="1" s="1"/>
  <c r="W7302" i="1"/>
  <c r="X7302" i="1" s="1"/>
  <c r="W7303" i="1"/>
  <c r="X7303" i="1" s="1"/>
  <c r="W7304" i="1"/>
  <c r="X7304" i="1" s="1"/>
  <c r="W7305" i="1"/>
  <c r="X7305" i="1" s="1"/>
  <c r="W7306" i="1"/>
  <c r="X7306" i="1" s="1"/>
  <c r="W7307" i="1"/>
  <c r="X7307" i="1" s="1"/>
  <c r="W7308" i="1"/>
  <c r="X7308" i="1" s="1"/>
  <c r="W7309" i="1"/>
  <c r="X7309" i="1" s="1"/>
  <c r="W7310" i="1"/>
  <c r="X7310" i="1" s="1"/>
  <c r="W7311" i="1"/>
  <c r="X7311" i="1" s="1"/>
  <c r="W7312" i="1"/>
  <c r="X7312" i="1" s="1"/>
  <c r="W7313" i="1"/>
  <c r="X7313" i="1" s="1"/>
  <c r="W7314" i="1"/>
  <c r="X7314" i="1" s="1"/>
  <c r="W7315" i="1"/>
  <c r="X7315" i="1" s="1"/>
  <c r="W7316" i="1"/>
  <c r="X7316" i="1" s="1"/>
  <c r="W7317" i="1"/>
  <c r="X7317" i="1" s="1"/>
  <c r="W7318" i="1"/>
  <c r="X7318" i="1" s="1"/>
  <c r="W7319" i="1"/>
  <c r="X7319" i="1" s="1"/>
  <c r="W7320" i="1"/>
  <c r="X7320" i="1" s="1"/>
  <c r="W7321" i="1"/>
  <c r="X7321" i="1" s="1"/>
  <c r="W7322" i="1"/>
  <c r="X7322" i="1" s="1"/>
  <c r="W7323" i="1"/>
  <c r="X7323" i="1" s="1"/>
  <c r="W7324" i="1"/>
  <c r="X7324" i="1" s="1"/>
  <c r="W7325" i="1"/>
  <c r="X7325" i="1" s="1"/>
  <c r="W7326" i="1"/>
  <c r="X7326" i="1" s="1"/>
  <c r="W7327" i="1"/>
  <c r="X7327" i="1" s="1"/>
  <c r="W7328" i="1"/>
  <c r="X7328" i="1" s="1"/>
  <c r="W7329" i="1"/>
  <c r="X7329" i="1" s="1"/>
  <c r="W7330" i="1"/>
  <c r="X7330" i="1" s="1"/>
  <c r="W7331" i="1"/>
  <c r="X7331" i="1" s="1"/>
  <c r="W7332" i="1"/>
  <c r="X7332" i="1" s="1"/>
  <c r="W7333" i="1"/>
  <c r="X7333" i="1" s="1"/>
  <c r="W7334" i="1"/>
  <c r="X7334" i="1" s="1"/>
  <c r="W7335" i="1"/>
  <c r="X7335" i="1" s="1"/>
  <c r="W7336" i="1"/>
  <c r="X7336" i="1" s="1"/>
  <c r="W7337" i="1"/>
  <c r="X7337" i="1" s="1"/>
  <c r="W7338" i="1"/>
  <c r="X7338" i="1" s="1"/>
  <c r="W7339" i="1"/>
  <c r="X7339" i="1" s="1"/>
  <c r="W7340" i="1"/>
  <c r="X7340" i="1" s="1"/>
  <c r="W7341" i="1"/>
  <c r="X7341" i="1" s="1"/>
  <c r="W7342" i="1"/>
  <c r="X7342" i="1" s="1"/>
  <c r="W7343" i="1"/>
  <c r="X7343" i="1" s="1"/>
  <c r="W7344" i="1"/>
  <c r="X7344" i="1" s="1"/>
  <c r="W7345" i="1"/>
  <c r="X7345" i="1" s="1"/>
  <c r="W7346" i="1"/>
  <c r="X7346" i="1" s="1"/>
  <c r="W7347" i="1"/>
  <c r="X7347" i="1" s="1"/>
  <c r="W7348" i="1"/>
  <c r="X7348" i="1" s="1"/>
  <c r="W7349" i="1"/>
  <c r="X7349" i="1" s="1"/>
  <c r="W7350" i="1"/>
  <c r="X7350" i="1" s="1"/>
  <c r="W7351" i="1"/>
  <c r="X7351" i="1" s="1"/>
  <c r="W7352" i="1"/>
  <c r="X7352" i="1" s="1"/>
  <c r="W7353" i="1"/>
  <c r="X7353" i="1" s="1"/>
  <c r="W7354" i="1"/>
  <c r="X7354" i="1" s="1"/>
  <c r="W7355" i="1"/>
  <c r="X7355" i="1" s="1"/>
  <c r="W7356" i="1"/>
  <c r="X7356" i="1" s="1"/>
  <c r="W7357" i="1"/>
  <c r="X7357" i="1" s="1"/>
  <c r="W7358" i="1"/>
  <c r="X7358" i="1" s="1"/>
  <c r="W7359" i="1"/>
  <c r="X7359" i="1" s="1"/>
  <c r="W7360" i="1"/>
  <c r="X7360" i="1" s="1"/>
  <c r="W7361" i="1"/>
  <c r="X7361" i="1" s="1"/>
  <c r="W7362" i="1"/>
  <c r="X7362" i="1" s="1"/>
  <c r="W7363" i="1"/>
  <c r="X7363" i="1" s="1"/>
  <c r="W7364" i="1"/>
  <c r="X7364" i="1" s="1"/>
  <c r="W7365" i="1"/>
  <c r="X7365" i="1" s="1"/>
  <c r="W7366" i="1"/>
  <c r="X7366" i="1" s="1"/>
  <c r="W7367" i="1"/>
  <c r="X7367" i="1" s="1"/>
  <c r="W7368" i="1"/>
  <c r="X7368" i="1" s="1"/>
  <c r="W7369" i="1"/>
  <c r="X7369" i="1" s="1"/>
  <c r="W7370" i="1"/>
  <c r="X7370" i="1" s="1"/>
  <c r="W7371" i="1"/>
  <c r="X7371" i="1" s="1"/>
  <c r="W7372" i="1"/>
  <c r="X7372" i="1" s="1"/>
  <c r="W7373" i="1"/>
  <c r="X7373" i="1" s="1"/>
  <c r="W7374" i="1"/>
  <c r="X7374" i="1" s="1"/>
  <c r="W7375" i="1"/>
  <c r="X7375" i="1" s="1"/>
  <c r="W7376" i="1"/>
  <c r="X7376" i="1" s="1"/>
  <c r="W7377" i="1"/>
  <c r="X7377" i="1" s="1"/>
  <c r="W7378" i="1"/>
  <c r="X7378" i="1" s="1"/>
  <c r="W7379" i="1"/>
  <c r="X7379" i="1" s="1"/>
  <c r="W7380" i="1"/>
  <c r="X7380" i="1" s="1"/>
  <c r="W7381" i="1"/>
  <c r="X7381" i="1" s="1"/>
  <c r="W7382" i="1"/>
  <c r="X7382" i="1" s="1"/>
  <c r="W7383" i="1"/>
  <c r="X7383" i="1" s="1"/>
  <c r="W7384" i="1"/>
  <c r="X7384" i="1" s="1"/>
  <c r="W7385" i="1"/>
  <c r="X7385" i="1" s="1"/>
  <c r="W7386" i="1"/>
  <c r="X7386" i="1" s="1"/>
  <c r="W7387" i="1"/>
  <c r="X7387" i="1" s="1"/>
  <c r="W7388" i="1"/>
  <c r="X7388" i="1" s="1"/>
  <c r="W7389" i="1"/>
  <c r="X7389" i="1" s="1"/>
  <c r="W7390" i="1"/>
  <c r="X7390" i="1" s="1"/>
  <c r="W7391" i="1"/>
  <c r="X7391" i="1" s="1"/>
  <c r="W7392" i="1"/>
  <c r="X7392" i="1" s="1"/>
  <c r="W7393" i="1"/>
  <c r="X7393" i="1" s="1"/>
  <c r="W7394" i="1"/>
  <c r="X7394" i="1" s="1"/>
  <c r="W7395" i="1"/>
  <c r="X7395" i="1" s="1"/>
  <c r="W7396" i="1"/>
  <c r="X7396" i="1" s="1"/>
  <c r="W7397" i="1"/>
  <c r="X7397" i="1" s="1"/>
  <c r="W7398" i="1"/>
  <c r="X7398" i="1" s="1"/>
  <c r="W7399" i="1"/>
  <c r="X7399" i="1" s="1"/>
  <c r="W7400" i="1"/>
  <c r="X7400" i="1" s="1"/>
  <c r="W7401" i="1"/>
  <c r="X7401" i="1" s="1"/>
  <c r="W7402" i="1"/>
  <c r="X7402" i="1" s="1"/>
  <c r="W7403" i="1"/>
  <c r="X7403" i="1" s="1"/>
  <c r="W7404" i="1"/>
  <c r="X7404" i="1" s="1"/>
  <c r="W7405" i="1"/>
  <c r="X7405" i="1" s="1"/>
  <c r="W7406" i="1"/>
  <c r="X7406" i="1" s="1"/>
  <c r="W7407" i="1"/>
  <c r="X7407" i="1" s="1"/>
  <c r="W7408" i="1"/>
  <c r="X7408" i="1" s="1"/>
  <c r="W7409" i="1"/>
  <c r="X7409" i="1" s="1"/>
  <c r="W7410" i="1"/>
  <c r="X7410" i="1" s="1"/>
  <c r="W7411" i="1"/>
  <c r="X7411" i="1" s="1"/>
  <c r="W7412" i="1"/>
  <c r="X7412" i="1" s="1"/>
  <c r="W7413" i="1"/>
  <c r="X7413" i="1" s="1"/>
  <c r="W7414" i="1"/>
  <c r="X7414" i="1" s="1"/>
  <c r="W7415" i="1"/>
  <c r="X7415" i="1" s="1"/>
  <c r="W7416" i="1"/>
  <c r="X7416" i="1" s="1"/>
  <c r="W7417" i="1"/>
  <c r="X7417" i="1" s="1"/>
  <c r="W7418" i="1"/>
  <c r="X7418" i="1" s="1"/>
  <c r="W7419" i="1"/>
  <c r="X7419" i="1" s="1"/>
  <c r="W7420" i="1"/>
  <c r="X7420" i="1" s="1"/>
  <c r="W7421" i="1"/>
  <c r="X7421" i="1" s="1"/>
  <c r="W7422" i="1"/>
  <c r="X7422" i="1" s="1"/>
  <c r="W7423" i="1"/>
  <c r="X7423" i="1" s="1"/>
  <c r="W7424" i="1"/>
  <c r="X7424" i="1" s="1"/>
  <c r="W7425" i="1"/>
  <c r="X7425" i="1" s="1"/>
  <c r="W7426" i="1"/>
  <c r="X7426" i="1" s="1"/>
  <c r="W7427" i="1"/>
  <c r="X7427" i="1" s="1"/>
  <c r="W7428" i="1"/>
  <c r="X7428" i="1" s="1"/>
  <c r="W7429" i="1"/>
  <c r="X7429" i="1" s="1"/>
  <c r="W7430" i="1"/>
  <c r="X7430" i="1" s="1"/>
  <c r="W7431" i="1"/>
  <c r="X7431" i="1" s="1"/>
  <c r="W7432" i="1"/>
  <c r="X7432" i="1" s="1"/>
  <c r="W7433" i="1"/>
  <c r="X7433" i="1" s="1"/>
  <c r="W7434" i="1"/>
  <c r="X7434" i="1" s="1"/>
  <c r="W7435" i="1"/>
  <c r="X7435" i="1" s="1"/>
  <c r="W7436" i="1"/>
  <c r="X7436" i="1" s="1"/>
  <c r="W7437" i="1"/>
  <c r="X7437" i="1" s="1"/>
  <c r="W7438" i="1"/>
  <c r="X7438" i="1" s="1"/>
  <c r="W7439" i="1"/>
  <c r="X7439" i="1" s="1"/>
  <c r="W7440" i="1"/>
  <c r="X7440" i="1" s="1"/>
  <c r="W7441" i="1"/>
  <c r="X7441" i="1" s="1"/>
  <c r="W7442" i="1"/>
  <c r="X7442" i="1" s="1"/>
  <c r="W7443" i="1"/>
  <c r="X7443" i="1" s="1"/>
  <c r="W7444" i="1"/>
  <c r="X7444" i="1" s="1"/>
  <c r="W7445" i="1"/>
  <c r="X7445" i="1" s="1"/>
  <c r="W7446" i="1"/>
  <c r="X7446" i="1" s="1"/>
  <c r="W7447" i="1"/>
  <c r="X7447" i="1" s="1"/>
  <c r="W7448" i="1"/>
  <c r="X7448" i="1" s="1"/>
  <c r="W7449" i="1"/>
  <c r="X7449" i="1" s="1"/>
  <c r="W7450" i="1"/>
  <c r="X7450" i="1" s="1"/>
  <c r="W7451" i="1"/>
  <c r="X7451" i="1" s="1"/>
  <c r="W7452" i="1"/>
  <c r="X7452" i="1" s="1"/>
  <c r="W7453" i="1"/>
  <c r="X7453" i="1" s="1"/>
  <c r="W7454" i="1"/>
  <c r="X7454" i="1" s="1"/>
  <c r="W7455" i="1"/>
  <c r="X7455" i="1" s="1"/>
  <c r="W7456" i="1"/>
  <c r="X7456" i="1" s="1"/>
  <c r="W7457" i="1"/>
  <c r="X7457" i="1" s="1"/>
  <c r="W7458" i="1"/>
  <c r="X7458" i="1" s="1"/>
  <c r="W7459" i="1"/>
  <c r="X7459" i="1" s="1"/>
  <c r="W7460" i="1"/>
  <c r="X7460" i="1" s="1"/>
  <c r="W7461" i="1"/>
  <c r="X7461" i="1" s="1"/>
  <c r="W7462" i="1"/>
  <c r="X7462" i="1" s="1"/>
  <c r="W7463" i="1"/>
  <c r="X7463" i="1" s="1"/>
  <c r="W7464" i="1"/>
  <c r="X7464" i="1" s="1"/>
  <c r="W7465" i="1"/>
  <c r="X7465" i="1" s="1"/>
  <c r="W7466" i="1"/>
  <c r="X7466" i="1" s="1"/>
  <c r="W7467" i="1"/>
  <c r="X7467" i="1" s="1"/>
  <c r="W7468" i="1"/>
  <c r="X7468" i="1" s="1"/>
  <c r="W7469" i="1"/>
  <c r="X7469" i="1" s="1"/>
  <c r="W7470" i="1"/>
  <c r="X7470" i="1" s="1"/>
  <c r="W7471" i="1"/>
  <c r="X7471" i="1" s="1"/>
  <c r="W7472" i="1"/>
  <c r="X7472" i="1" s="1"/>
  <c r="W7473" i="1"/>
  <c r="X7473" i="1" s="1"/>
  <c r="W7474" i="1"/>
  <c r="X7474" i="1" s="1"/>
  <c r="W7475" i="1"/>
  <c r="X7475" i="1" s="1"/>
  <c r="W7476" i="1"/>
  <c r="X7476" i="1" s="1"/>
  <c r="W7477" i="1"/>
  <c r="X7477" i="1" s="1"/>
  <c r="W7478" i="1"/>
  <c r="X7478" i="1" s="1"/>
  <c r="W7479" i="1"/>
  <c r="X7479" i="1" s="1"/>
  <c r="W7480" i="1"/>
  <c r="X7480" i="1" s="1"/>
  <c r="W7481" i="1"/>
  <c r="X7481" i="1" s="1"/>
  <c r="W7482" i="1"/>
  <c r="X7482" i="1" s="1"/>
  <c r="W7483" i="1"/>
  <c r="X7483" i="1" s="1"/>
  <c r="W7484" i="1"/>
  <c r="X7484" i="1" s="1"/>
  <c r="W7485" i="1"/>
  <c r="X7485" i="1" s="1"/>
  <c r="W7486" i="1"/>
  <c r="X7486" i="1" s="1"/>
  <c r="W7487" i="1"/>
  <c r="X7487" i="1" s="1"/>
  <c r="W7488" i="1"/>
  <c r="X7488" i="1" s="1"/>
  <c r="W7489" i="1"/>
  <c r="X7489" i="1" s="1"/>
  <c r="W7490" i="1"/>
  <c r="X7490" i="1" s="1"/>
  <c r="W7491" i="1"/>
  <c r="X7491" i="1" s="1"/>
  <c r="W7492" i="1"/>
  <c r="X7492" i="1" s="1"/>
  <c r="W7493" i="1"/>
  <c r="X7493" i="1" s="1"/>
  <c r="W7494" i="1"/>
  <c r="X7494" i="1" s="1"/>
  <c r="W7495" i="1"/>
  <c r="X7495" i="1" s="1"/>
  <c r="W7496" i="1"/>
  <c r="X7496" i="1" s="1"/>
  <c r="W7497" i="1"/>
  <c r="X7497" i="1" s="1"/>
  <c r="W7498" i="1"/>
  <c r="X7498" i="1" s="1"/>
  <c r="W7499" i="1"/>
  <c r="X7499" i="1" s="1"/>
  <c r="W7500" i="1"/>
  <c r="X7500" i="1" s="1"/>
  <c r="W7501" i="1"/>
  <c r="X7501" i="1" s="1"/>
  <c r="W7502" i="1"/>
  <c r="X7502" i="1" s="1"/>
  <c r="W7503" i="1"/>
  <c r="X7503" i="1" s="1"/>
  <c r="W7504" i="1"/>
  <c r="X7504" i="1" s="1"/>
  <c r="W7505" i="1"/>
  <c r="X7505" i="1" s="1"/>
  <c r="W7506" i="1"/>
  <c r="X7506" i="1" s="1"/>
  <c r="W7507" i="1"/>
  <c r="X7507" i="1" s="1"/>
  <c r="W7508" i="1"/>
  <c r="X7508" i="1" s="1"/>
  <c r="W7509" i="1"/>
  <c r="X7509" i="1" s="1"/>
  <c r="W7510" i="1"/>
  <c r="X7510" i="1" s="1"/>
  <c r="W7511" i="1"/>
  <c r="X7511" i="1" s="1"/>
  <c r="W7512" i="1"/>
  <c r="X7512" i="1" s="1"/>
  <c r="W7513" i="1"/>
  <c r="X7513" i="1" s="1"/>
  <c r="W7514" i="1"/>
  <c r="X7514" i="1" s="1"/>
  <c r="W7515" i="1"/>
  <c r="X7515" i="1" s="1"/>
  <c r="W7516" i="1"/>
  <c r="X7516" i="1" s="1"/>
  <c r="W7517" i="1"/>
  <c r="X7517" i="1" s="1"/>
  <c r="W7518" i="1"/>
  <c r="X7518" i="1" s="1"/>
  <c r="W7519" i="1"/>
  <c r="X7519" i="1" s="1"/>
  <c r="W7520" i="1"/>
  <c r="X7520" i="1" s="1"/>
  <c r="W7521" i="1"/>
  <c r="X7521" i="1" s="1"/>
  <c r="W7522" i="1"/>
  <c r="X7522" i="1" s="1"/>
  <c r="W7523" i="1"/>
  <c r="X7523" i="1" s="1"/>
  <c r="W7524" i="1"/>
  <c r="X7524" i="1" s="1"/>
  <c r="W7525" i="1"/>
  <c r="X7525" i="1" s="1"/>
  <c r="W7526" i="1"/>
  <c r="X7526" i="1" s="1"/>
  <c r="W7527" i="1"/>
  <c r="X7527" i="1" s="1"/>
  <c r="W7528" i="1"/>
  <c r="X7528" i="1" s="1"/>
  <c r="W7529" i="1"/>
  <c r="X7529" i="1" s="1"/>
  <c r="W7530" i="1"/>
  <c r="X7530" i="1" s="1"/>
  <c r="W7531" i="1"/>
  <c r="X7531" i="1" s="1"/>
  <c r="W7532" i="1"/>
  <c r="X7532" i="1" s="1"/>
  <c r="W7533" i="1"/>
  <c r="X7533" i="1" s="1"/>
  <c r="W7534" i="1"/>
  <c r="X7534" i="1" s="1"/>
  <c r="W7535" i="1"/>
  <c r="X7535" i="1" s="1"/>
  <c r="W7536" i="1"/>
  <c r="X7536" i="1" s="1"/>
  <c r="W7537" i="1"/>
  <c r="X7537" i="1" s="1"/>
  <c r="W7538" i="1"/>
  <c r="X7538" i="1" s="1"/>
  <c r="W7539" i="1"/>
  <c r="X7539" i="1" s="1"/>
  <c r="W7540" i="1"/>
  <c r="X7540" i="1" s="1"/>
  <c r="W7541" i="1"/>
  <c r="X7541" i="1" s="1"/>
  <c r="W7542" i="1"/>
  <c r="X7542" i="1" s="1"/>
  <c r="W7543" i="1"/>
  <c r="X7543" i="1" s="1"/>
  <c r="W7544" i="1"/>
  <c r="X7544" i="1" s="1"/>
  <c r="W7545" i="1"/>
  <c r="X7545" i="1" s="1"/>
  <c r="W7546" i="1"/>
  <c r="X7546" i="1" s="1"/>
  <c r="W7547" i="1"/>
  <c r="X7547" i="1" s="1"/>
  <c r="W7548" i="1"/>
  <c r="X7548" i="1" s="1"/>
  <c r="W7549" i="1"/>
  <c r="X7549" i="1" s="1"/>
  <c r="W7550" i="1"/>
  <c r="X7550" i="1" s="1"/>
  <c r="W7551" i="1"/>
  <c r="X7551" i="1" s="1"/>
  <c r="W7552" i="1"/>
  <c r="X7552" i="1" s="1"/>
  <c r="W7553" i="1"/>
  <c r="X7553" i="1" s="1"/>
  <c r="W7554" i="1"/>
  <c r="X7554" i="1" s="1"/>
  <c r="W7555" i="1"/>
  <c r="X7555" i="1" s="1"/>
  <c r="W7556" i="1"/>
  <c r="X7556" i="1" s="1"/>
  <c r="W7557" i="1"/>
  <c r="X7557" i="1" s="1"/>
  <c r="W7558" i="1"/>
  <c r="X7558" i="1" s="1"/>
  <c r="W7559" i="1"/>
  <c r="X7559" i="1" s="1"/>
  <c r="W7560" i="1"/>
  <c r="X7560" i="1" s="1"/>
  <c r="W7561" i="1"/>
  <c r="X7561" i="1" s="1"/>
  <c r="W7562" i="1"/>
  <c r="X7562" i="1" s="1"/>
  <c r="W7563" i="1"/>
  <c r="X7563" i="1" s="1"/>
  <c r="W7564" i="1"/>
  <c r="X7564" i="1" s="1"/>
  <c r="W7565" i="1"/>
  <c r="X7565" i="1" s="1"/>
  <c r="W7566" i="1"/>
  <c r="X7566" i="1" s="1"/>
  <c r="W7567" i="1"/>
  <c r="X7567" i="1" s="1"/>
  <c r="W7568" i="1"/>
  <c r="X7568" i="1" s="1"/>
  <c r="W7569" i="1"/>
  <c r="X7569" i="1" s="1"/>
  <c r="W7570" i="1"/>
  <c r="X7570" i="1" s="1"/>
  <c r="W7571" i="1"/>
  <c r="X7571" i="1" s="1"/>
  <c r="W7572" i="1"/>
  <c r="X7572" i="1" s="1"/>
  <c r="W7573" i="1"/>
  <c r="X7573" i="1" s="1"/>
  <c r="W7574" i="1"/>
  <c r="X7574" i="1" s="1"/>
  <c r="W7575" i="1"/>
  <c r="X7575" i="1" s="1"/>
  <c r="W7576" i="1"/>
  <c r="X7576" i="1" s="1"/>
  <c r="W7577" i="1"/>
  <c r="X7577" i="1" s="1"/>
  <c r="W7578" i="1"/>
  <c r="X7578" i="1" s="1"/>
  <c r="W7579" i="1"/>
  <c r="X7579" i="1" s="1"/>
  <c r="W7580" i="1"/>
  <c r="X7580" i="1" s="1"/>
  <c r="W7581" i="1"/>
  <c r="X7581" i="1" s="1"/>
  <c r="W7582" i="1"/>
  <c r="X7582" i="1" s="1"/>
  <c r="W7583" i="1"/>
  <c r="X7583" i="1" s="1"/>
  <c r="W7584" i="1"/>
  <c r="X7584" i="1" s="1"/>
  <c r="W7585" i="1"/>
  <c r="X7585" i="1" s="1"/>
  <c r="W7586" i="1"/>
  <c r="X7586" i="1" s="1"/>
  <c r="W7587" i="1"/>
  <c r="X7587" i="1" s="1"/>
  <c r="W7588" i="1"/>
  <c r="X7588" i="1" s="1"/>
  <c r="W7589" i="1"/>
  <c r="X7589" i="1" s="1"/>
  <c r="W7590" i="1"/>
  <c r="X7590" i="1" s="1"/>
  <c r="W7591" i="1"/>
  <c r="X7591" i="1" s="1"/>
  <c r="W7592" i="1"/>
  <c r="X7592" i="1" s="1"/>
  <c r="W7593" i="1"/>
  <c r="X7593" i="1" s="1"/>
  <c r="W7594" i="1"/>
  <c r="X7594" i="1" s="1"/>
  <c r="W7595" i="1"/>
  <c r="X7595" i="1" s="1"/>
  <c r="W7596" i="1"/>
  <c r="X7596" i="1" s="1"/>
  <c r="W7597" i="1"/>
  <c r="X7597" i="1" s="1"/>
  <c r="W7598" i="1"/>
  <c r="X7598" i="1" s="1"/>
  <c r="W7599" i="1"/>
  <c r="X7599" i="1" s="1"/>
  <c r="W7600" i="1"/>
  <c r="X7600" i="1" s="1"/>
  <c r="W7601" i="1"/>
  <c r="X7601" i="1" s="1"/>
  <c r="W7602" i="1"/>
  <c r="X7602" i="1" s="1"/>
  <c r="W7603" i="1"/>
  <c r="X7603" i="1" s="1"/>
  <c r="W7604" i="1"/>
  <c r="X7604" i="1" s="1"/>
  <c r="W7605" i="1"/>
  <c r="X7605" i="1" s="1"/>
  <c r="W7606" i="1"/>
  <c r="X7606" i="1" s="1"/>
  <c r="W7607" i="1"/>
  <c r="X7607" i="1" s="1"/>
  <c r="W7608" i="1"/>
  <c r="X7608" i="1" s="1"/>
  <c r="W7609" i="1"/>
  <c r="X7609" i="1" s="1"/>
  <c r="W7610" i="1"/>
  <c r="X7610" i="1" s="1"/>
  <c r="W7611" i="1"/>
  <c r="X7611" i="1" s="1"/>
  <c r="W7612" i="1"/>
  <c r="X7612" i="1" s="1"/>
  <c r="W7613" i="1"/>
  <c r="X7613" i="1" s="1"/>
  <c r="W7614" i="1"/>
  <c r="X7614" i="1" s="1"/>
  <c r="W7615" i="1"/>
  <c r="X7615" i="1" s="1"/>
  <c r="W7616" i="1"/>
  <c r="X7616" i="1" s="1"/>
  <c r="W7617" i="1"/>
  <c r="X7617" i="1" s="1"/>
  <c r="W7618" i="1"/>
  <c r="X7618" i="1" s="1"/>
  <c r="W7619" i="1"/>
  <c r="X7619" i="1" s="1"/>
  <c r="W7620" i="1"/>
  <c r="X7620" i="1" s="1"/>
  <c r="W7621" i="1"/>
  <c r="X7621" i="1" s="1"/>
  <c r="W7622" i="1"/>
  <c r="X7622" i="1" s="1"/>
  <c r="W7623" i="1"/>
  <c r="X7623" i="1" s="1"/>
  <c r="W7624" i="1"/>
  <c r="X7624" i="1" s="1"/>
  <c r="W7625" i="1"/>
  <c r="X7625" i="1" s="1"/>
  <c r="W7626" i="1"/>
  <c r="X7626" i="1" s="1"/>
  <c r="W7627" i="1"/>
  <c r="X7627" i="1" s="1"/>
  <c r="W7628" i="1"/>
  <c r="X7628" i="1" s="1"/>
  <c r="W7629" i="1"/>
  <c r="X7629" i="1" s="1"/>
  <c r="W7630" i="1"/>
  <c r="X7630" i="1" s="1"/>
  <c r="W7631" i="1"/>
  <c r="X7631" i="1" s="1"/>
  <c r="W7632" i="1"/>
  <c r="X7632" i="1" s="1"/>
  <c r="W7633" i="1"/>
  <c r="X7633" i="1" s="1"/>
  <c r="W7634" i="1"/>
  <c r="X7634" i="1" s="1"/>
  <c r="W7635" i="1"/>
  <c r="X7635" i="1" s="1"/>
  <c r="W7636" i="1"/>
  <c r="X7636" i="1" s="1"/>
  <c r="W7637" i="1"/>
  <c r="X7637" i="1" s="1"/>
  <c r="W7638" i="1"/>
  <c r="X7638" i="1" s="1"/>
  <c r="W7639" i="1"/>
  <c r="X7639" i="1" s="1"/>
  <c r="W7640" i="1"/>
  <c r="X7640" i="1" s="1"/>
  <c r="W7641" i="1"/>
  <c r="X7641" i="1" s="1"/>
  <c r="W7642" i="1"/>
  <c r="X7642" i="1" s="1"/>
  <c r="W7643" i="1"/>
  <c r="X7643" i="1" s="1"/>
  <c r="W7644" i="1"/>
  <c r="X7644" i="1" s="1"/>
  <c r="W7645" i="1"/>
  <c r="X7645" i="1" s="1"/>
  <c r="W7646" i="1"/>
  <c r="X7646" i="1" s="1"/>
  <c r="W7647" i="1"/>
  <c r="X7647" i="1" s="1"/>
  <c r="W7648" i="1"/>
  <c r="X7648" i="1" s="1"/>
  <c r="W7649" i="1"/>
  <c r="X7649" i="1" s="1"/>
  <c r="W7650" i="1"/>
  <c r="X7650" i="1" s="1"/>
  <c r="W7651" i="1"/>
  <c r="X7651" i="1" s="1"/>
  <c r="W7652" i="1"/>
  <c r="X7652" i="1" s="1"/>
  <c r="W7653" i="1"/>
  <c r="X7653" i="1" s="1"/>
  <c r="W7654" i="1"/>
  <c r="X7654" i="1" s="1"/>
  <c r="W7655" i="1"/>
  <c r="X7655" i="1" s="1"/>
  <c r="W7656" i="1"/>
  <c r="X7656" i="1" s="1"/>
  <c r="W7657" i="1"/>
  <c r="X7657" i="1" s="1"/>
  <c r="W7658" i="1"/>
  <c r="X7658" i="1" s="1"/>
  <c r="W7659" i="1"/>
  <c r="X7659" i="1" s="1"/>
  <c r="W7660" i="1"/>
  <c r="X7660" i="1" s="1"/>
  <c r="W7661" i="1"/>
  <c r="X7661" i="1" s="1"/>
  <c r="W7662" i="1"/>
  <c r="X7662" i="1" s="1"/>
  <c r="W7663" i="1"/>
  <c r="X7663" i="1" s="1"/>
  <c r="W7664" i="1"/>
  <c r="X7664" i="1" s="1"/>
  <c r="W7665" i="1"/>
  <c r="X7665" i="1" s="1"/>
  <c r="W7666" i="1"/>
  <c r="X7666" i="1" s="1"/>
  <c r="W7667" i="1"/>
  <c r="X7667" i="1" s="1"/>
  <c r="W7668" i="1"/>
  <c r="X7668" i="1" s="1"/>
  <c r="W7669" i="1"/>
  <c r="X7669" i="1" s="1"/>
  <c r="W7670" i="1"/>
  <c r="X7670" i="1" s="1"/>
  <c r="W7671" i="1"/>
  <c r="X7671" i="1" s="1"/>
  <c r="W7672" i="1"/>
  <c r="X7672" i="1" s="1"/>
  <c r="W7673" i="1"/>
  <c r="X7673" i="1" s="1"/>
  <c r="W7674" i="1"/>
  <c r="X7674" i="1" s="1"/>
  <c r="W7675" i="1"/>
  <c r="X7675" i="1" s="1"/>
  <c r="W7676" i="1"/>
  <c r="X7676" i="1" s="1"/>
  <c r="W7677" i="1"/>
  <c r="X7677" i="1" s="1"/>
  <c r="W7678" i="1"/>
  <c r="X7678" i="1" s="1"/>
  <c r="W7679" i="1"/>
  <c r="X7679" i="1" s="1"/>
  <c r="W7680" i="1"/>
  <c r="X7680" i="1" s="1"/>
  <c r="W7681" i="1"/>
  <c r="X7681" i="1" s="1"/>
  <c r="W7682" i="1"/>
  <c r="X7682" i="1" s="1"/>
  <c r="W7683" i="1"/>
  <c r="X7683" i="1" s="1"/>
  <c r="W7684" i="1"/>
  <c r="X7684" i="1" s="1"/>
  <c r="W7685" i="1"/>
  <c r="X7685" i="1" s="1"/>
  <c r="W7686" i="1"/>
  <c r="X7686" i="1" s="1"/>
  <c r="W7687" i="1"/>
  <c r="X7687" i="1" s="1"/>
  <c r="W7688" i="1"/>
  <c r="X7688" i="1" s="1"/>
  <c r="W7689" i="1"/>
  <c r="X7689" i="1" s="1"/>
  <c r="W7690" i="1"/>
  <c r="X7690" i="1" s="1"/>
  <c r="W7691" i="1"/>
  <c r="X7691" i="1" s="1"/>
  <c r="W7692" i="1"/>
  <c r="X7692" i="1" s="1"/>
  <c r="W7693" i="1"/>
  <c r="X7693" i="1" s="1"/>
  <c r="W7694" i="1"/>
  <c r="X7694" i="1" s="1"/>
  <c r="W7695" i="1"/>
  <c r="X7695" i="1" s="1"/>
  <c r="W7696" i="1"/>
  <c r="X7696" i="1" s="1"/>
  <c r="W7697" i="1"/>
  <c r="X7697" i="1" s="1"/>
  <c r="W7698" i="1"/>
  <c r="X7698" i="1" s="1"/>
  <c r="W7699" i="1"/>
  <c r="X7699" i="1" s="1"/>
  <c r="W7700" i="1"/>
  <c r="X7700" i="1" s="1"/>
  <c r="W7701" i="1"/>
  <c r="X7701" i="1" s="1"/>
  <c r="W7702" i="1"/>
  <c r="X7702" i="1" s="1"/>
  <c r="W7703" i="1"/>
  <c r="X7703" i="1" s="1"/>
  <c r="W7704" i="1"/>
  <c r="X7704" i="1" s="1"/>
  <c r="W7705" i="1"/>
  <c r="X7705" i="1" s="1"/>
  <c r="W7706" i="1"/>
  <c r="X7706" i="1" s="1"/>
  <c r="W7707" i="1"/>
  <c r="X7707" i="1" s="1"/>
  <c r="W7708" i="1"/>
  <c r="X7708" i="1" s="1"/>
  <c r="W7709" i="1"/>
  <c r="X7709" i="1" s="1"/>
  <c r="W7710" i="1"/>
  <c r="X7710" i="1" s="1"/>
  <c r="W7711" i="1"/>
  <c r="X7711" i="1" s="1"/>
  <c r="W7712" i="1"/>
  <c r="X7712" i="1" s="1"/>
  <c r="W7713" i="1"/>
  <c r="X7713" i="1" s="1"/>
  <c r="W7714" i="1"/>
  <c r="X7714" i="1" s="1"/>
  <c r="W7715" i="1"/>
  <c r="X7715" i="1" s="1"/>
  <c r="W7716" i="1"/>
  <c r="X7716" i="1" s="1"/>
  <c r="W7717" i="1"/>
  <c r="X7717" i="1" s="1"/>
  <c r="W7718" i="1"/>
  <c r="X7718" i="1" s="1"/>
  <c r="W7719" i="1"/>
  <c r="X7719" i="1" s="1"/>
  <c r="W7720" i="1"/>
  <c r="X7720" i="1" s="1"/>
  <c r="W7721" i="1"/>
  <c r="X7721" i="1" s="1"/>
  <c r="W7722" i="1"/>
  <c r="X7722" i="1" s="1"/>
  <c r="W7723" i="1"/>
  <c r="X7723" i="1" s="1"/>
  <c r="W7724" i="1"/>
  <c r="X7724" i="1" s="1"/>
  <c r="W7725" i="1"/>
  <c r="X7725" i="1" s="1"/>
  <c r="W7726" i="1"/>
  <c r="X7726" i="1" s="1"/>
  <c r="W7727" i="1"/>
  <c r="X7727" i="1" s="1"/>
  <c r="W7728" i="1"/>
  <c r="X7728" i="1" s="1"/>
  <c r="W7729" i="1"/>
  <c r="X7729" i="1" s="1"/>
  <c r="W7730" i="1"/>
  <c r="X7730" i="1" s="1"/>
  <c r="W7731" i="1"/>
  <c r="X7731" i="1" s="1"/>
  <c r="W7732" i="1"/>
  <c r="X7732" i="1" s="1"/>
  <c r="W7733" i="1"/>
  <c r="X7733" i="1" s="1"/>
  <c r="W7734" i="1"/>
  <c r="X7734" i="1" s="1"/>
  <c r="W7735" i="1"/>
  <c r="X7735" i="1" s="1"/>
  <c r="W7736" i="1"/>
  <c r="X7736" i="1" s="1"/>
  <c r="W7737" i="1"/>
  <c r="X7737" i="1" s="1"/>
  <c r="W7738" i="1"/>
  <c r="X7738" i="1" s="1"/>
  <c r="W7739" i="1"/>
  <c r="X7739" i="1" s="1"/>
  <c r="W7740" i="1"/>
  <c r="X7740" i="1" s="1"/>
  <c r="W7741" i="1"/>
  <c r="X7741" i="1" s="1"/>
  <c r="W7742" i="1"/>
  <c r="X7742" i="1" s="1"/>
  <c r="W7743" i="1"/>
  <c r="X7743" i="1" s="1"/>
  <c r="W7744" i="1"/>
  <c r="X7744" i="1" s="1"/>
  <c r="W7745" i="1"/>
  <c r="X7745" i="1" s="1"/>
  <c r="W7746" i="1"/>
  <c r="X7746" i="1" s="1"/>
  <c r="W7747" i="1"/>
  <c r="X7747" i="1" s="1"/>
  <c r="W7748" i="1"/>
  <c r="X7748" i="1" s="1"/>
  <c r="W7749" i="1"/>
  <c r="X7749" i="1" s="1"/>
  <c r="W7750" i="1"/>
  <c r="X7750" i="1" s="1"/>
  <c r="W7751" i="1"/>
  <c r="X7751" i="1" s="1"/>
  <c r="W7752" i="1"/>
  <c r="X7752" i="1" s="1"/>
  <c r="W7753" i="1"/>
  <c r="X7753" i="1" s="1"/>
  <c r="W7754" i="1"/>
  <c r="X7754" i="1" s="1"/>
  <c r="W7755" i="1"/>
  <c r="X7755" i="1" s="1"/>
  <c r="W7756" i="1"/>
  <c r="X7756" i="1" s="1"/>
  <c r="W7757" i="1"/>
  <c r="X7757" i="1" s="1"/>
  <c r="W7758" i="1"/>
  <c r="X7758" i="1" s="1"/>
  <c r="W7759" i="1"/>
  <c r="X7759" i="1" s="1"/>
  <c r="W7760" i="1"/>
  <c r="X7760" i="1" s="1"/>
  <c r="W7761" i="1"/>
  <c r="X7761" i="1" s="1"/>
  <c r="W7762" i="1"/>
  <c r="X7762" i="1" s="1"/>
  <c r="W7763" i="1"/>
  <c r="X7763" i="1" s="1"/>
  <c r="W7764" i="1"/>
  <c r="X7764" i="1" s="1"/>
  <c r="W7765" i="1"/>
  <c r="X7765" i="1" s="1"/>
  <c r="W7766" i="1"/>
  <c r="X7766" i="1" s="1"/>
  <c r="W7767" i="1"/>
  <c r="X7767" i="1" s="1"/>
  <c r="W7768" i="1"/>
  <c r="X7768" i="1" s="1"/>
  <c r="W7769" i="1"/>
  <c r="X7769" i="1" s="1"/>
  <c r="W7770" i="1"/>
  <c r="X7770" i="1" s="1"/>
  <c r="W7771" i="1"/>
  <c r="X7771" i="1" s="1"/>
  <c r="W7772" i="1"/>
  <c r="X7772" i="1" s="1"/>
  <c r="W7773" i="1"/>
  <c r="X7773" i="1" s="1"/>
  <c r="W7774" i="1"/>
  <c r="X7774" i="1" s="1"/>
  <c r="W7775" i="1"/>
  <c r="X7775" i="1" s="1"/>
  <c r="W7776" i="1"/>
  <c r="X7776" i="1" s="1"/>
  <c r="W7777" i="1"/>
  <c r="X7777" i="1" s="1"/>
  <c r="W7778" i="1"/>
  <c r="X7778" i="1" s="1"/>
  <c r="W7779" i="1"/>
  <c r="X7779" i="1" s="1"/>
  <c r="W7780" i="1"/>
  <c r="X7780" i="1" s="1"/>
  <c r="W7781" i="1"/>
  <c r="X7781" i="1" s="1"/>
  <c r="W7782" i="1"/>
  <c r="X7782" i="1" s="1"/>
  <c r="W7783" i="1"/>
  <c r="X7783" i="1" s="1"/>
  <c r="W7784" i="1"/>
  <c r="X7784" i="1" s="1"/>
  <c r="W7785" i="1"/>
  <c r="X7785" i="1" s="1"/>
  <c r="W7786" i="1"/>
  <c r="X7786" i="1" s="1"/>
  <c r="W7787" i="1"/>
  <c r="X7787" i="1" s="1"/>
  <c r="W7788" i="1"/>
  <c r="X7788" i="1" s="1"/>
  <c r="W7789" i="1"/>
  <c r="X7789" i="1" s="1"/>
  <c r="W7790" i="1"/>
  <c r="X7790" i="1" s="1"/>
  <c r="W7791" i="1"/>
  <c r="X7791" i="1" s="1"/>
  <c r="W7792" i="1"/>
  <c r="X7792" i="1" s="1"/>
  <c r="W7793" i="1"/>
  <c r="X7793" i="1" s="1"/>
  <c r="W7794" i="1"/>
  <c r="X7794" i="1" s="1"/>
  <c r="W7795" i="1"/>
  <c r="X7795" i="1" s="1"/>
  <c r="W7796" i="1"/>
  <c r="X7796" i="1" s="1"/>
  <c r="W7797" i="1"/>
  <c r="X7797" i="1" s="1"/>
  <c r="W7798" i="1"/>
  <c r="X7798" i="1" s="1"/>
  <c r="W7799" i="1"/>
  <c r="X7799" i="1" s="1"/>
  <c r="W7800" i="1"/>
  <c r="X7800" i="1" s="1"/>
  <c r="W7801" i="1"/>
  <c r="X7801" i="1" s="1"/>
  <c r="W7802" i="1"/>
  <c r="X7802" i="1" s="1"/>
  <c r="W7803" i="1"/>
  <c r="X7803" i="1" s="1"/>
  <c r="W7804" i="1"/>
  <c r="X7804" i="1" s="1"/>
  <c r="W7805" i="1"/>
  <c r="X7805" i="1" s="1"/>
  <c r="W7806" i="1"/>
  <c r="X7806" i="1" s="1"/>
  <c r="W7807" i="1"/>
  <c r="X7807" i="1" s="1"/>
  <c r="W7808" i="1"/>
  <c r="X7808" i="1" s="1"/>
  <c r="W7809" i="1"/>
  <c r="X7809" i="1" s="1"/>
  <c r="W7810" i="1"/>
  <c r="X7810" i="1" s="1"/>
  <c r="W7811" i="1"/>
  <c r="X7811" i="1" s="1"/>
  <c r="W7812" i="1"/>
  <c r="X7812" i="1" s="1"/>
  <c r="W7813" i="1"/>
  <c r="X7813" i="1" s="1"/>
  <c r="W7814" i="1"/>
  <c r="X7814" i="1" s="1"/>
  <c r="W7815" i="1"/>
  <c r="X7815" i="1" s="1"/>
  <c r="W7816" i="1"/>
  <c r="X7816" i="1" s="1"/>
  <c r="W7817" i="1"/>
  <c r="X7817" i="1" s="1"/>
  <c r="W7818" i="1"/>
  <c r="X7818" i="1" s="1"/>
  <c r="W7819" i="1"/>
  <c r="X7819" i="1" s="1"/>
  <c r="W7820" i="1"/>
  <c r="X7820" i="1" s="1"/>
  <c r="W7821" i="1"/>
  <c r="X7821" i="1" s="1"/>
  <c r="W7822" i="1"/>
  <c r="X7822" i="1" s="1"/>
  <c r="W7823" i="1"/>
  <c r="X7823" i="1" s="1"/>
  <c r="W7824" i="1"/>
  <c r="X7824" i="1" s="1"/>
  <c r="W7825" i="1"/>
  <c r="X7825" i="1" s="1"/>
  <c r="W7826" i="1"/>
  <c r="X7826" i="1" s="1"/>
  <c r="W7827" i="1"/>
  <c r="X7827" i="1" s="1"/>
  <c r="W7828" i="1"/>
  <c r="X7828" i="1" s="1"/>
  <c r="W7829" i="1"/>
  <c r="X7829" i="1" s="1"/>
  <c r="W7830" i="1"/>
  <c r="X7830" i="1" s="1"/>
  <c r="W7831" i="1"/>
  <c r="X7831" i="1" s="1"/>
  <c r="W7832" i="1"/>
  <c r="X7832" i="1" s="1"/>
  <c r="W7833" i="1"/>
  <c r="X7833" i="1" s="1"/>
  <c r="W7834" i="1"/>
  <c r="X7834" i="1" s="1"/>
  <c r="W7835" i="1"/>
  <c r="X7835" i="1" s="1"/>
  <c r="W7836" i="1"/>
  <c r="X7836" i="1" s="1"/>
  <c r="W7837" i="1"/>
  <c r="X7837" i="1" s="1"/>
  <c r="W7838" i="1"/>
  <c r="X7838" i="1" s="1"/>
  <c r="W7839" i="1"/>
  <c r="X7839" i="1" s="1"/>
  <c r="W7840" i="1"/>
  <c r="X7840" i="1" s="1"/>
  <c r="W7841" i="1"/>
  <c r="X7841" i="1" s="1"/>
  <c r="W7842" i="1"/>
  <c r="X7842" i="1" s="1"/>
  <c r="W7843" i="1"/>
  <c r="X7843" i="1" s="1"/>
  <c r="W7844" i="1"/>
  <c r="X7844" i="1" s="1"/>
  <c r="W7845" i="1"/>
  <c r="X7845" i="1" s="1"/>
  <c r="W7846" i="1"/>
  <c r="X7846" i="1" s="1"/>
  <c r="W7847" i="1"/>
  <c r="X7847" i="1" s="1"/>
  <c r="W7848" i="1"/>
  <c r="X7848" i="1" s="1"/>
  <c r="W7849" i="1"/>
  <c r="X7849" i="1" s="1"/>
  <c r="W7850" i="1"/>
  <c r="X7850" i="1" s="1"/>
  <c r="W7851" i="1"/>
  <c r="X7851" i="1" s="1"/>
  <c r="W7852" i="1"/>
  <c r="X7852" i="1" s="1"/>
  <c r="W7853" i="1"/>
  <c r="X7853" i="1" s="1"/>
  <c r="W7854" i="1"/>
  <c r="X7854" i="1" s="1"/>
  <c r="W7855" i="1"/>
  <c r="X7855" i="1" s="1"/>
  <c r="W7856" i="1"/>
  <c r="X7856" i="1" s="1"/>
  <c r="W7857" i="1"/>
  <c r="X7857" i="1" s="1"/>
  <c r="W7858" i="1"/>
  <c r="X7858" i="1" s="1"/>
  <c r="W7859" i="1"/>
  <c r="X7859" i="1" s="1"/>
  <c r="W7860" i="1"/>
  <c r="X7860" i="1" s="1"/>
  <c r="W7861" i="1"/>
  <c r="X7861" i="1" s="1"/>
  <c r="W7862" i="1"/>
  <c r="X7862" i="1" s="1"/>
  <c r="W7863" i="1"/>
  <c r="X7863" i="1" s="1"/>
  <c r="W7864" i="1"/>
  <c r="X7864" i="1" s="1"/>
  <c r="W7865" i="1"/>
  <c r="X7865" i="1" s="1"/>
  <c r="W7866" i="1"/>
  <c r="X7866" i="1" s="1"/>
  <c r="W7867" i="1"/>
  <c r="X7867" i="1" s="1"/>
  <c r="W7868" i="1"/>
  <c r="X7868" i="1" s="1"/>
  <c r="W7869" i="1"/>
  <c r="X7869" i="1" s="1"/>
  <c r="W7870" i="1"/>
  <c r="X7870" i="1" s="1"/>
  <c r="W7871" i="1"/>
  <c r="X7871" i="1" s="1"/>
  <c r="W7872" i="1"/>
  <c r="X7872" i="1" s="1"/>
  <c r="W7873" i="1"/>
  <c r="X7873" i="1" s="1"/>
  <c r="W7874" i="1"/>
  <c r="X7874" i="1" s="1"/>
  <c r="W7875" i="1"/>
  <c r="X7875" i="1" s="1"/>
  <c r="W7876" i="1"/>
  <c r="X7876" i="1" s="1"/>
  <c r="W7877" i="1"/>
  <c r="X7877" i="1" s="1"/>
  <c r="W7878" i="1"/>
  <c r="X7878" i="1" s="1"/>
  <c r="W7879" i="1"/>
  <c r="X7879" i="1" s="1"/>
  <c r="W7880" i="1"/>
  <c r="X7880" i="1" s="1"/>
  <c r="W7881" i="1"/>
  <c r="X7881" i="1" s="1"/>
  <c r="W7882" i="1"/>
  <c r="X7882" i="1" s="1"/>
  <c r="W7883" i="1"/>
  <c r="X7883" i="1" s="1"/>
  <c r="W7884" i="1"/>
  <c r="X7884" i="1" s="1"/>
  <c r="W7885" i="1"/>
  <c r="X7885" i="1" s="1"/>
  <c r="W7886" i="1"/>
  <c r="X7886" i="1" s="1"/>
  <c r="W7887" i="1"/>
  <c r="X7887" i="1" s="1"/>
  <c r="W7888" i="1"/>
  <c r="X7888" i="1" s="1"/>
  <c r="W7889" i="1"/>
  <c r="X7889" i="1" s="1"/>
  <c r="W7890" i="1"/>
  <c r="X7890" i="1" s="1"/>
  <c r="W7891" i="1"/>
  <c r="X7891" i="1" s="1"/>
  <c r="W7892" i="1"/>
  <c r="X7892" i="1" s="1"/>
  <c r="W7893" i="1"/>
  <c r="X7893" i="1" s="1"/>
  <c r="W7894" i="1"/>
  <c r="X7894" i="1" s="1"/>
  <c r="W7895" i="1"/>
  <c r="X7895" i="1" s="1"/>
  <c r="W7896" i="1"/>
  <c r="X7896" i="1" s="1"/>
  <c r="W7897" i="1"/>
  <c r="X7897" i="1" s="1"/>
  <c r="W7898" i="1"/>
  <c r="X7898" i="1" s="1"/>
  <c r="W7899" i="1"/>
  <c r="X7899" i="1" s="1"/>
  <c r="W7900" i="1"/>
  <c r="X7900" i="1" s="1"/>
  <c r="W7901" i="1"/>
  <c r="X7901" i="1" s="1"/>
  <c r="W7902" i="1"/>
  <c r="X7902" i="1" s="1"/>
  <c r="W7903" i="1"/>
  <c r="X7903" i="1" s="1"/>
  <c r="W7904" i="1"/>
  <c r="X7904" i="1" s="1"/>
  <c r="W7905" i="1"/>
  <c r="X7905" i="1" s="1"/>
  <c r="W7906" i="1"/>
  <c r="X7906" i="1" s="1"/>
  <c r="W7907" i="1"/>
  <c r="X7907" i="1" s="1"/>
  <c r="W7908" i="1"/>
  <c r="X7908" i="1" s="1"/>
  <c r="W7909" i="1"/>
  <c r="X7909" i="1" s="1"/>
  <c r="W7910" i="1"/>
  <c r="X7910" i="1" s="1"/>
  <c r="W7911" i="1"/>
  <c r="X7911" i="1" s="1"/>
  <c r="W7912" i="1"/>
  <c r="X7912" i="1" s="1"/>
  <c r="W7913" i="1"/>
  <c r="X7913" i="1" s="1"/>
  <c r="W7914" i="1"/>
  <c r="X7914" i="1" s="1"/>
  <c r="W7915" i="1"/>
  <c r="X7915" i="1" s="1"/>
  <c r="W7916" i="1"/>
  <c r="X7916" i="1" s="1"/>
  <c r="W7917" i="1"/>
  <c r="X7917" i="1" s="1"/>
  <c r="W7918" i="1"/>
  <c r="X7918" i="1" s="1"/>
  <c r="W7919" i="1"/>
  <c r="X7919" i="1" s="1"/>
  <c r="W7920" i="1"/>
  <c r="X7920" i="1" s="1"/>
  <c r="W7921" i="1"/>
  <c r="X7921" i="1" s="1"/>
  <c r="W7922" i="1"/>
  <c r="X7922" i="1" s="1"/>
  <c r="W7923" i="1"/>
  <c r="X7923" i="1" s="1"/>
  <c r="W7924" i="1"/>
  <c r="X7924" i="1" s="1"/>
  <c r="W7925" i="1"/>
  <c r="X7925" i="1" s="1"/>
  <c r="W7926" i="1"/>
  <c r="X7926" i="1" s="1"/>
  <c r="W7927" i="1"/>
  <c r="X7927" i="1" s="1"/>
  <c r="W7928" i="1"/>
  <c r="X7928" i="1" s="1"/>
  <c r="W7929" i="1"/>
  <c r="X7929" i="1" s="1"/>
  <c r="W7930" i="1"/>
  <c r="X7930" i="1" s="1"/>
  <c r="W7931" i="1"/>
  <c r="X7931" i="1" s="1"/>
  <c r="W7932" i="1"/>
  <c r="X7932" i="1" s="1"/>
  <c r="W7933" i="1"/>
  <c r="X7933" i="1" s="1"/>
  <c r="W7934" i="1"/>
  <c r="X7934" i="1" s="1"/>
  <c r="W7935" i="1"/>
  <c r="X7935" i="1" s="1"/>
  <c r="W7936" i="1"/>
  <c r="X7936" i="1" s="1"/>
  <c r="W7937" i="1"/>
  <c r="X7937" i="1" s="1"/>
  <c r="W7938" i="1"/>
  <c r="X7938" i="1" s="1"/>
  <c r="W7939" i="1"/>
  <c r="X7939" i="1" s="1"/>
  <c r="W7940" i="1"/>
  <c r="X7940" i="1" s="1"/>
  <c r="W7941" i="1"/>
  <c r="X7941" i="1" s="1"/>
  <c r="W7942" i="1"/>
  <c r="X7942" i="1" s="1"/>
  <c r="W7943" i="1"/>
  <c r="X7943" i="1" s="1"/>
  <c r="W7944" i="1"/>
  <c r="X7944" i="1" s="1"/>
  <c r="W7945" i="1"/>
  <c r="X7945" i="1" s="1"/>
  <c r="W7946" i="1"/>
  <c r="X7946" i="1" s="1"/>
  <c r="W7947" i="1"/>
  <c r="X7947" i="1" s="1"/>
  <c r="W7948" i="1"/>
  <c r="X7948" i="1" s="1"/>
  <c r="W7949" i="1"/>
  <c r="X7949" i="1" s="1"/>
  <c r="W7950" i="1"/>
  <c r="X7950" i="1" s="1"/>
  <c r="W7951" i="1"/>
  <c r="X7951" i="1" s="1"/>
  <c r="W7952" i="1"/>
  <c r="X7952" i="1" s="1"/>
  <c r="W7953" i="1"/>
  <c r="X7953" i="1" s="1"/>
  <c r="W7954" i="1"/>
  <c r="X7954" i="1" s="1"/>
  <c r="W7955" i="1"/>
  <c r="X7955" i="1" s="1"/>
  <c r="W7956" i="1"/>
  <c r="X7956" i="1" s="1"/>
  <c r="W7957" i="1"/>
  <c r="X7957" i="1" s="1"/>
  <c r="W7958" i="1"/>
  <c r="X7958" i="1" s="1"/>
  <c r="W7959" i="1"/>
  <c r="X7959" i="1" s="1"/>
  <c r="W7960" i="1"/>
  <c r="X7960" i="1" s="1"/>
  <c r="W7961" i="1"/>
  <c r="X7961" i="1" s="1"/>
  <c r="W7962" i="1"/>
  <c r="X7962" i="1" s="1"/>
  <c r="W7963" i="1"/>
  <c r="X7963" i="1" s="1"/>
  <c r="W7964" i="1"/>
  <c r="X7964" i="1" s="1"/>
  <c r="W7965" i="1"/>
  <c r="X7965" i="1" s="1"/>
  <c r="W7966" i="1"/>
  <c r="X7966" i="1" s="1"/>
  <c r="W7967" i="1"/>
  <c r="X7967" i="1" s="1"/>
  <c r="W7968" i="1"/>
  <c r="X7968" i="1" s="1"/>
  <c r="W7969" i="1"/>
  <c r="X7969" i="1" s="1"/>
  <c r="W7970" i="1"/>
  <c r="X7970" i="1" s="1"/>
  <c r="W7971" i="1"/>
  <c r="X7971" i="1" s="1"/>
  <c r="W7972" i="1"/>
  <c r="X7972" i="1" s="1"/>
  <c r="W7973" i="1"/>
  <c r="X7973" i="1" s="1"/>
  <c r="W7974" i="1"/>
  <c r="X7974" i="1" s="1"/>
  <c r="W7975" i="1"/>
  <c r="X7975" i="1" s="1"/>
  <c r="W7976" i="1"/>
  <c r="X7976" i="1" s="1"/>
  <c r="W7977" i="1"/>
  <c r="X7977" i="1" s="1"/>
  <c r="W7978" i="1"/>
  <c r="X7978" i="1" s="1"/>
  <c r="W7979" i="1"/>
  <c r="X7979" i="1" s="1"/>
  <c r="W7980" i="1"/>
  <c r="X7980" i="1" s="1"/>
  <c r="W7981" i="1"/>
  <c r="X7981" i="1" s="1"/>
  <c r="W7982" i="1"/>
  <c r="X7982" i="1" s="1"/>
  <c r="W7983" i="1"/>
  <c r="X7983" i="1" s="1"/>
  <c r="W7984" i="1"/>
  <c r="X7984" i="1" s="1"/>
  <c r="W7985" i="1"/>
  <c r="X7985" i="1" s="1"/>
  <c r="W7986" i="1"/>
  <c r="X7986" i="1" s="1"/>
  <c r="W7987" i="1"/>
  <c r="X7987" i="1" s="1"/>
  <c r="W7988" i="1"/>
  <c r="X7988" i="1" s="1"/>
  <c r="W7989" i="1"/>
  <c r="X7989" i="1" s="1"/>
  <c r="W7990" i="1"/>
  <c r="X7990" i="1" s="1"/>
  <c r="W7991" i="1"/>
  <c r="X7991" i="1" s="1"/>
  <c r="W7992" i="1"/>
  <c r="X7992" i="1" s="1"/>
  <c r="W7993" i="1"/>
  <c r="X7993" i="1" s="1"/>
  <c r="W7994" i="1"/>
  <c r="X7994" i="1" s="1"/>
  <c r="W7995" i="1"/>
  <c r="X7995" i="1" s="1"/>
  <c r="W7996" i="1"/>
  <c r="X7996" i="1" s="1"/>
  <c r="W7997" i="1"/>
  <c r="X7997" i="1" s="1"/>
  <c r="W7998" i="1"/>
  <c r="X7998" i="1" s="1"/>
  <c r="W7999" i="1"/>
  <c r="X7999" i="1" s="1"/>
  <c r="W8000" i="1"/>
  <c r="X8000" i="1" s="1"/>
  <c r="W8001" i="1"/>
  <c r="X8001" i="1" s="1"/>
  <c r="W8002" i="1"/>
  <c r="X8002" i="1" s="1"/>
  <c r="W8003" i="1"/>
  <c r="X8003" i="1" s="1"/>
  <c r="W8004" i="1"/>
  <c r="X8004" i="1" s="1"/>
  <c r="W8005" i="1"/>
  <c r="X8005" i="1" s="1"/>
  <c r="W8006" i="1"/>
  <c r="X8006" i="1" s="1"/>
  <c r="W8007" i="1"/>
  <c r="X8007" i="1" s="1"/>
  <c r="W8008" i="1"/>
  <c r="X8008" i="1" s="1"/>
  <c r="W8009" i="1"/>
  <c r="X8009" i="1" s="1"/>
  <c r="W8010" i="1"/>
  <c r="X8010" i="1" s="1"/>
  <c r="W8011" i="1"/>
  <c r="X8011" i="1" s="1"/>
  <c r="W8012" i="1"/>
  <c r="X8012" i="1" s="1"/>
  <c r="W8013" i="1"/>
  <c r="X8013" i="1" s="1"/>
  <c r="W8014" i="1"/>
  <c r="X8014" i="1" s="1"/>
  <c r="W8015" i="1"/>
  <c r="X8015" i="1" s="1"/>
  <c r="W8016" i="1"/>
  <c r="X8016" i="1" s="1"/>
  <c r="W8017" i="1"/>
  <c r="X8017" i="1" s="1"/>
  <c r="W8018" i="1"/>
  <c r="X8018" i="1" s="1"/>
  <c r="W8019" i="1"/>
  <c r="X8019" i="1" s="1"/>
  <c r="W8020" i="1"/>
  <c r="X8020" i="1" s="1"/>
  <c r="W8021" i="1"/>
  <c r="X8021" i="1" s="1"/>
  <c r="W8022" i="1"/>
  <c r="X8022" i="1" s="1"/>
  <c r="W8023" i="1"/>
  <c r="X8023" i="1" s="1"/>
  <c r="W8024" i="1"/>
  <c r="X8024" i="1" s="1"/>
  <c r="W8025" i="1"/>
  <c r="X8025" i="1" s="1"/>
  <c r="W8026" i="1"/>
  <c r="X8026" i="1" s="1"/>
  <c r="W8027" i="1"/>
  <c r="X8027" i="1" s="1"/>
  <c r="W8028" i="1"/>
  <c r="X8028" i="1" s="1"/>
  <c r="W8029" i="1"/>
  <c r="X8029" i="1" s="1"/>
  <c r="W8030" i="1"/>
  <c r="X8030" i="1" s="1"/>
  <c r="W8031" i="1"/>
  <c r="X8031" i="1" s="1"/>
  <c r="W8032" i="1"/>
  <c r="X8032" i="1" s="1"/>
  <c r="W8033" i="1"/>
  <c r="X8033" i="1" s="1"/>
  <c r="W8034" i="1"/>
  <c r="X8034" i="1" s="1"/>
  <c r="W8035" i="1"/>
  <c r="X8035" i="1" s="1"/>
  <c r="W8036" i="1"/>
  <c r="X8036" i="1" s="1"/>
  <c r="W8037" i="1"/>
  <c r="X8037" i="1" s="1"/>
  <c r="W8038" i="1"/>
  <c r="X8038" i="1" s="1"/>
  <c r="W8039" i="1"/>
  <c r="X8039" i="1" s="1"/>
  <c r="W8040" i="1"/>
  <c r="X8040" i="1" s="1"/>
  <c r="W8041" i="1"/>
  <c r="X8041" i="1" s="1"/>
  <c r="W8042" i="1"/>
  <c r="X8042" i="1" s="1"/>
  <c r="W8043" i="1"/>
  <c r="X8043" i="1" s="1"/>
  <c r="W8044" i="1"/>
  <c r="X8044" i="1" s="1"/>
  <c r="W8045" i="1"/>
  <c r="X8045" i="1" s="1"/>
  <c r="W8046" i="1"/>
  <c r="X8046" i="1" s="1"/>
  <c r="W8047" i="1"/>
  <c r="X8047" i="1" s="1"/>
  <c r="W8048" i="1"/>
  <c r="X8048" i="1" s="1"/>
  <c r="W8049" i="1"/>
  <c r="X8049" i="1" s="1"/>
  <c r="W8050" i="1"/>
  <c r="X8050" i="1" s="1"/>
  <c r="W8051" i="1"/>
  <c r="X8051" i="1" s="1"/>
  <c r="W8052" i="1"/>
  <c r="X8052" i="1" s="1"/>
  <c r="W8053" i="1"/>
  <c r="X8053" i="1" s="1"/>
  <c r="W8054" i="1"/>
  <c r="X8054" i="1" s="1"/>
  <c r="W8055" i="1"/>
  <c r="X8055" i="1" s="1"/>
  <c r="W8056" i="1"/>
  <c r="X8056" i="1" s="1"/>
  <c r="W8057" i="1"/>
  <c r="X8057" i="1" s="1"/>
  <c r="W8058" i="1"/>
  <c r="X8058" i="1" s="1"/>
  <c r="W8059" i="1"/>
  <c r="X8059" i="1" s="1"/>
  <c r="W8060" i="1"/>
  <c r="X8060" i="1" s="1"/>
  <c r="W8061" i="1"/>
  <c r="X8061" i="1" s="1"/>
  <c r="W8062" i="1"/>
  <c r="X8062" i="1" s="1"/>
  <c r="W8063" i="1"/>
  <c r="X8063" i="1" s="1"/>
  <c r="W8064" i="1"/>
  <c r="X8064" i="1" s="1"/>
  <c r="W8065" i="1"/>
  <c r="X8065" i="1" s="1"/>
  <c r="W8066" i="1"/>
  <c r="X8066" i="1" s="1"/>
  <c r="W8067" i="1"/>
  <c r="X8067" i="1" s="1"/>
  <c r="W8068" i="1"/>
  <c r="X8068" i="1" s="1"/>
  <c r="W8069" i="1"/>
  <c r="X8069" i="1" s="1"/>
  <c r="W8070" i="1"/>
  <c r="X8070" i="1" s="1"/>
  <c r="W8071" i="1"/>
  <c r="X8071" i="1" s="1"/>
  <c r="W8072" i="1"/>
  <c r="X8072" i="1" s="1"/>
  <c r="W8073" i="1"/>
  <c r="X8073" i="1" s="1"/>
  <c r="W8074" i="1"/>
  <c r="X8074" i="1" s="1"/>
  <c r="W8075" i="1"/>
  <c r="X8075" i="1" s="1"/>
  <c r="W8076" i="1"/>
  <c r="X8076" i="1" s="1"/>
  <c r="W8077" i="1"/>
  <c r="X8077" i="1" s="1"/>
  <c r="W8078" i="1"/>
  <c r="X8078" i="1" s="1"/>
  <c r="W8079" i="1"/>
  <c r="X8079" i="1" s="1"/>
  <c r="W8080" i="1"/>
  <c r="X8080" i="1" s="1"/>
  <c r="W8081" i="1"/>
  <c r="X8081" i="1" s="1"/>
  <c r="W8082" i="1"/>
  <c r="X8082" i="1" s="1"/>
  <c r="W8083" i="1"/>
  <c r="X8083" i="1" s="1"/>
  <c r="W8084" i="1"/>
  <c r="X8084" i="1" s="1"/>
  <c r="W8085" i="1"/>
  <c r="X8085" i="1" s="1"/>
  <c r="W8086" i="1"/>
  <c r="X8086" i="1" s="1"/>
  <c r="W8087" i="1"/>
  <c r="X8087" i="1" s="1"/>
  <c r="W8088" i="1"/>
  <c r="X8088" i="1" s="1"/>
  <c r="W8089" i="1"/>
  <c r="X8089" i="1" s="1"/>
  <c r="W8090" i="1"/>
  <c r="X8090" i="1" s="1"/>
  <c r="W8091" i="1"/>
  <c r="X8091" i="1" s="1"/>
  <c r="W8092" i="1"/>
  <c r="X8092" i="1" s="1"/>
  <c r="W8093" i="1"/>
  <c r="X8093" i="1" s="1"/>
  <c r="W8094" i="1"/>
  <c r="X8094" i="1" s="1"/>
  <c r="W8095" i="1"/>
  <c r="X8095" i="1" s="1"/>
  <c r="W8096" i="1"/>
  <c r="X8096" i="1" s="1"/>
  <c r="W8097" i="1"/>
  <c r="X8097" i="1" s="1"/>
  <c r="W8098" i="1"/>
  <c r="X8098" i="1" s="1"/>
  <c r="W8099" i="1"/>
  <c r="X8099" i="1" s="1"/>
  <c r="W8100" i="1"/>
  <c r="X8100" i="1" s="1"/>
  <c r="W8101" i="1"/>
  <c r="X8101" i="1" s="1"/>
  <c r="W8102" i="1"/>
  <c r="X8102" i="1" s="1"/>
  <c r="W8103" i="1"/>
  <c r="X8103" i="1" s="1"/>
  <c r="W8104" i="1"/>
  <c r="X8104" i="1" s="1"/>
  <c r="W8105" i="1"/>
  <c r="X8105" i="1" s="1"/>
  <c r="W8106" i="1"/>
  <c r="X8106" i="1" s="1"/>
  <c r="W8107" i="1"/>
  <c r="X8107" i="1" s="1"/>
  <c r="W8108" i="1"/>
  <c r="X8108" i="1" s="1"/>
  <c r="W8109" i="1"/>
  <c r="X8109" i="1" s="1"/>
  <c r="W8110" i="1"/>
  <c r="X8110" i="1" s="1"/>
  <c r="W8111" i="1"/>
  <c r="X8111" i="1" s="1"/>
  <c r="W8112" i="1"/>
  <c r="X8112" i="1" s="1"/>
  <c r="W8113" i="1"/>
  <c r="X8113" i="1" s="1"/>
  <c r="W8114" i="1"/>
  <c r="X8114" i="1" s="1"/>
  <c r="W8115" i="1"/>
  <c r="X8115" i="1" s="1"/>
  <c r="W8116" i="1"/>
  <c r="X8116" i="1" s="1"/>
  <c r="W8117" i="1"/>
  <c r="X8117" i="1" s="1"/>
  <c r="W8118" i="1"/>
  <c r="X8118" i="1" s="1"/>
  <c r="W8119" i="1"/>
  <c r="X8119" i="1" s="1"/>
  <c r="W8120" i="1"/>
  <c r="X8120" i="1" s="1"/>
  <c r="W8121" i="1"/>
  <c r="X8121" i="1" s="1"/>
  <c r="W8122" i="1"/>
  <c r="X8122" i="1" s="1"/>
  <c r="W8123" i="1"/>
  <c r="X8123" i="1" s="1"/>
  <c r="W8124" i="1"/>
  <c r="X8124" i="1" s="1"/>
  <c r="W8125" i="1"/>
  <c r="X8125" i="1" s="1"/>
  <c r="W8126" i="1"/>
  <c r="X8126" i="1" s="1"/>
  <c r="W8127" i="1"/>
  <c r="X8127" i="1" s="1"/>
  <c r="W8128" i="1"/>
  <c r="X8128" i="1" s="1"/>
  <c r="W8129" i="1"/>
  <c r="X8129" i="1" s="1"/>
  <c r="W8130" i="1"/>
  <c r="X8130" i="1" s="1"/>
  <c r="W8131" i="1"/>
  <c r="X8131" i="1" s="1"/>
  <c r="W8132" i="1"/>
  <c r="X8132" i="1" s="1"/>
  <c r="W8133" i="1"/>
  <c r="X8133" i="1" s="1"/>
  <c r="W8134" i="1"/>
  <c r="X8134" i="1" s="1"/>
  <c r="W8135" i="1"/>
  <c r="X8135" i="1" s="1"/>
  <c r="W8136" i="1"/>
  <c r="X8136" i="1" s="1"/>
  <c r="W8137" i="1"/>
  <c r="X8137" i="1" s="1"/>
  <c r="W8138" i="1"/>
  <c r="X8138" i="1" s="1"/>
  <c r="W8139" i="1"/>
  <c r="X8139" i="1" s="1"/>
  <c r="W8140" i="1"/>
  <c r="X8140" i="1" s="1"/>
  <c r="W8141" i="1"/>
  <c r="X8141" i="1" s="1"/>
  <c r="W8142" i="1"/>
  <c r="X8142" i="1" s="1"/>
  <c r="W8143" i="1"/>
  <c r="X8143" i="1" s="1"/>
  <c r="W8144" i="1"/>
  <c r="X8144" i="1" s="1"/>
  <c r="W8145" i="1"/>
  <c r="X8145" i="1" s="1"/>
  <c r="W8146" i="1"/>
  <c r="X8146" i="1" s="1"/>
  <c r="W8147" i="1"/>
  <c r="X8147" i="1" s="1"/>
  <c r="W8148" i="1"/>
  <c r="X8148" i="1" s="1"/>
  <c r="W8149" i="1"/>
  <c r="X8149" i="1" s="1"/>
  <c r="W8150" i="1"/>
  <c r="X8150" i="1" s="1"/>
  <c r="W8151" i="1"/>
  <c r="X8151" i="1" s="1"/>
  <c r="W8152" i="1"/>
  <c r="X8152" i="1" s="1"/>
  <c r="W8153" i="1"/>
  <c r="X8153" i="1" s="1"/>
  <c r="W8154" i="1"/>
  <c r="X8154" i="1" s="1"/>
  <c r="W8155" i="1"/>
  <c r="X8155" i="1" s="1"/>
  <c r="W8156" i="1"/>
  <c r="X8156" i="1" s="1"/>
  <c r="W8157" i="1"/>
  <c r="X8157" i="1" s="1"/>
  <c r="W8158" i="1"/>
  <c r="X8158" i="1" s="1"/>
  <c r="W8159" i="1"/>
  <c r="X8159" i="1" s="1"/>
  <c r="W8160" i="1"/>
  <c r="X8160" i="1" s="1"/>
  <c r="W8161" i="1"/>
  <c r="X8161" i="1" s="1"/>
  <c r="W8162" i="1"/>
  <c r="X8162" i="1" s="1"/>
  <c r="W8163" i="1"/>
  <c r="X8163" i="1" s="1"/>
  <c r="W8164" i="1"/>
  <c r="X8164" i="1" s="1"/>
  <c r="W8165" i="1"/>
  <c r="X8165" i="1" s="1"/>
  <c r="W8166" i="1"/>
  <c r="X8166" i="1" s="1"/>
  <c r="W8167" i="1"/>
  <c r="X8167" i="1" s="1"/>
  <c r="W8168" i="1"/>
  <c r="X8168" i="1" s="1"/>
  <c r="W8169" i="1"/>
  <c r="X8169" i="1" s="1"/>
  <c r="W8170" i="1"/>
  <c r="X8170" i="1" s="1"/>
  <c r="W8171" i="1"/>
  <c r="X8171" i="1" s="1"/>
  <c r="W8172" i="1"/>
  <c r="X8172" i="1" s="1"/>
  <c r="W8173" i="1"/>
  <c r="X8173" i="1" s="1"/>
  <c r="W8174" i="1"/>
  <c r="X8174" i="1" s="1"/>
  <c r="W8175" i="1"/>
  <c r="X8175" i="1" s="1"/>
  <c r="W8176" i="1"/>
  <c r="X8176" i="1" s="1"/>
  <c r="W8177" i="1"/>
  <c r="X8177" i="1" s="1"/>
  <c r="W8178" i="1"/>
  <c r="X8178" i="1" s="1"/>
  <c r="W8179" i="1"/>
  <c r="X8179" i="1" s="1"/>
  <c r="W8180" i="1"/>
  <c r="X8180" i="1" s="1"/>
  <c r="W8181" i="1"/>
  <c r="X8181" i="1" s="1"/>
  <c r="W8182" i="1"/>
  <c r="X8182" i="1" s="1"/>
  <c r="W8183" i="1"/>
  <c r="X8183" i="1" s="1"/>
  <c r="W8184" i="1"/>
  <c r="X8184" i="1" s="1"/>
  <c r="W8185" i="1"/>
  <c r="X8185" i="1" s="1"/>
  <c r="W8186" i="1"/>
  <c r="X8186" i="1" s="1"/>
  <c r="W8187" i="1"/>
  <c r="X8187" i="1" s="1"/>
  <c r="W8188" i="1"/>
  <c r="X8188" i="1" s="1"/>
  <c r="W8189" i="1"/>
  <c r="X8189" i="1" s="1"/>
  <c r="W8190" i="1"/>
  <c r="X8190" i="1" s="1"/>
  <c r="W8191" i="1"/>
  <c r="X8191" i="1" s="1"/>
  <c r="W8192" i="1"/>
  <c r="X8192" i="1" s="1"/>
  <c r="W8193" i="1"/>
  <c r="X8193" i="1" s="1"/>
  <c r="W8194" i="1"/>
  <c r="X8194" i="1" s="1"/>
  <c r="W8195" i="1"/>
  <c r="X8195" i="1" s="1"/>
  <c r="W8196" i="1"/>
  <c r="X8196" i="1" s="1"/>
  <c r="W8197" i="1"/>
  <c r="X8197" i="1" s="1"/>
  <c r="W8198" i="1"/>
  <c r="X8198" i="1" s="1"/>
  <c r="W8199" i="1"/>
  <c r="X8199" i="1" s="1"/>
  <c r="W8200" i="1"/>
  <c r="X8200" i="1" s="1"/>
  <c r="W8201" i="1"/>
  <c r="X8201" i="1" s="1"/>
  <c r="W8202" i="1"/>
  <c r="X8202" i="1" s="1"/>
  <c r="W8203" i="1"/>
  <c r="X8203" i="1" s="1"/>
  <c r="W8204" i="1"/>
  <c r="X8204" i="1" s="1"/>
  <c r="W8205" i="1"/>
  <c r="X8205" i="1" s="1"/>
  <c r="W8206" i="1"/>
  <c r="X8206" i="1" s="1"/>
  <c r="W8207" i="1"/>
  <c r="X8207" i="1" s="1"/>
  <c r="W8208" i="1"/>
  <c r="X8208" i="1" s="1"/>
  <c r="W8209" i="1"/>
  <c r="X8209" i="1" s="1"/>
  <c r="W8210" i="1"/>
  <c r="X8210" i="1" s="1"/>
  <c r="W8211" i="1"/>
  <c r="X8211" i="1" s="1"/>
  <c r="W8212" i="1"/>
  <c r="X8212" i="1" s="1"/>
  <c r="W8213" i="1"/>
  <c r="X8213" i="1" s="1"/>
  <c r="W8214" i="1"/>
  <c r="X8214" i="1" s="1"/>
  <c r="W8215" i="1"/>
  <c r="X8215" i="1" s="1"/>
  <c r="W8216" i="1"/>
  <c r="X8216" i="1" s="1"/>
  <c r="W8217" i="1"/>
  <c r="X8217" i="1" s="1"/>
  <c r="W8218" i="1"/>
  <c r="X8218" i="1" s="1"/>
  <c r="W8219" i="1"/>
  <c r="X8219" i="1" s="1"/>
  <c r="W8220" i="1"/>
  <c r="X8220" i="1" s="1"/>
  <c r="W8221" i="1"/>
  <c r="X8221" i="1" s="1"/>
  <c r="W8222" i="1"/>
  <c r="X8222" i="1" s="1"/>
  <c r="W8223" i="1"/>
  <c r="X8223" i="1" s="1"/>
  <c r="W8224" i="1"/>
  <c r="X8224" i="1" s="1"/>
  <c r="W8225" i="1"/>
  <c r="X8225" i="1" s="1"/>
  <c r="W8226" i="1"/>
  <c r="X8226" i="1" s="1"/>
  <c r="W8227" i="1"/>
  <c r="X8227" i="1" s="1"/>
  <c r="W8228" i="1"/>
  <c r="X8228" i="1" s="1"/>
  <c r="W8229" i="1"/>
  <c r="X8229" i="1" s="1"/>
  <c r="W8230" i="1"/>
  <c r="X8230" i="1" s="1"/>
  <c r="W8231" i="1"/>
  <c r="X8231" i="1" s="1"/>
  <c r="W8232" i="1"/>
  <c r="X8232" i="1" s="1"/>
  <c r="W8233" i="1"/>
  <c r="X8233" i="1" s="1"/>
  <c r="W8234" i="1"/>
  <c r="X8234" i="1" s="1"/>
  <c r="W8235" i="1"/>
  <c r="X8235" i="1" s="1"/>
  <c r="W8236" i="1"/>
  <c r="X8236" i="1" s="1"/>
  <c r="W8237" i="1"/>
  <c r="X8237" i="1" s="1"/>
  <c r="W8238" i="1"/>
  <c r="X8238" i="1" s="1"/>
  <c r="W8239" i="1"/>
  <c r="X8239" i="1" s="1"/>
  <c r="W8240" i="1"/>
  <c r="X8240" i="1" s="1"/>
  <c r="W8241" i="1"/>
  <c r="X8241" i="1" s="1"/>
  <c r="W8242" i="1"/>
  <c r="X8242" i="1" s="1"/>
  <c r="W8243" i="1"/>
  <c r="X8243" i="1" s="1"/>
  <c r="W8244" i="1"/>
  <c r="X8244" i="1" s="1"/>
  <c r="W8245" i="1"/>
  <c r="X8245" i="1" s="1"/>
  <c r="W8246" i="1"/>
  <c r="X8246" i="1" s="1"/>
  <c r="W8247" i="1"/>
  <c r="X8247" i="1" s="1"/>
  <c r="W8248" i="1"/>
  <c r="X8248" i="1" s="1"/>
  <c r="W8249" i="1"/>
  <c r="X8249" i="1" s="1"/>
  <c r="W8250" i="1"/>
  <c r="X8250" i="1" s="1"/>
  <c r="W8251" i="1"/>
  <c r="X8251" i="1" s="1"/>
  <c r="W8252" i="1"/>
  <c r="X8252" i="1" s="1"/>
  <c r="W8253" i="1"/>
  <c r="X8253" i="1" s="1"/>
  <c r="W8254" i="1"/>
  <c r="X8254" i="1" s="1"/>
  <c r="W8255" i="1"/>
  <c r="X8255" i="1" s="1"/>
  <c r="W8256" i="1"/>
  <c r="X8256" i="1" s="1"/>
  <c r="W8257" i="1"/>
  <c r="X8257" i="1" s="1"/>
  <c r="W8258" i="1"/>
  <c r="X8258" i="1" s="1"/>
  <c r="W8259" i="1"/>
  <c r="X8259" i="1" s="1"/>
  <c r="W8260" i="1"/>
  <c r="X8260" i="1" s="1"/>
  <c r="W8261" i="1"/>
  <c r="X8261" i="1" s="1"/>
  <c r="W8262" i="1"/>
  <c r="X8262" i="1" s="1"/>
  <c r="W8263" i="1"/>
  <c r="X8263" i="1" s="1"/>
  <c r="W8264" i="1"/>
  <c r="X8264" i="1" s="1"/>
  <c r="W8265" i="1"/>
  <c r="X8265" i="1" s="1"/>
  <c r="W8266" i="1"/>
  <c r="X8266" i="1" s="1"/>
  <c r="W8267" i="1"/>
  <c r="X8267" i="1" s="1"/>
  <c r="W8268" i="1"/>
  <c r="X8268" i="1" s="1"/>
  <c r="W8269" i="1"/>
  <c r="X8269" i="1" s="1"/>
  <c r="W8270" i="1"/>
  <c r="X8270" i="1" s="1"/>
  <c r="W8271" i="1"/>
  <c r="X8271" i="1" s="1"/>
  <c r="W8272" i="1"/>
  <c r="X8272" i="1" s="1"/>
  <c r="W8273" i="1"/>
  <c r="X8273" i="1" s="1"/>
  <c r="W8274" i="1"/>
  <c r="X8274" i="1" s="1"/>
  <c r="W8275" i="1"/>
  <c r="X8275" i="1" s="1"/>
  <c r="W8276" i="1"/>
  <c r="X8276" i="1" s="1"/>
  <c r="W8277" i="1"/>
  <c r="X8277" i="1" s="1"/>
  <c r="W8278" i="1"/>
  <c r="X8278" i="1" s="1"/>
  <c r="W8279" i="1"/>
  <c r="X8279" i="1" s="1"/>
  <c r="W8280" i="1"/>
  <c r="X8280" i="1" s="1"/>
  <c r="W8281" i="1"/>
  <c r="X8281" i="1" s="1"/>
  <c r="W8282" i="1"/>
  <c r="X8282" i="1" s="1"/>
  <c r="W8283" i="1"/>
  <c r="X8283" i="1" s="1"/>
  <c r="W8284" i="1"/>
  <c r="X8284" i="1" s="1"/>
  <c r="W8285" i="1"/>
  <c r="X8285" i="1" s="1"/>
  <c r="W8286" i="1"/>
  <c r="X8286" i="1" s="1"/>
  <c r="W8287" i="1"/>
  <c r="X8287" i="1" s="1"/>
  <c r="W8288" i="1"/>
  <c r="X8288" i="1" s="1"/>
  <c r="W8289" i="1"/>
  <c r="X8289" i="1" s="1"/>
  <c r="W8290" i="1"/>
  <c r="X8290" i="1" s="1"/>
  <c r="W8291" i="1"/>
  <c r="X8291" i="1" s="1"/>
  <c r="W8292" i="1"/>
  <c r="X8292" i="1" s="1"/>
  <c r="W8293" i="1"/>
  <c r="X8293" i="1" s="1"/>
  <c r="W8294" i="1"/>
  <c r="X8294" i="1" s="1"/>
  <c r="W8295" i="1"/>
  <c r="X8295" i="1" s="1"/>
  <c r="W8296" i="1"/>
  <c r="X8296" i="1" s="1"/>
  <c r="W8297" i="1"/>
  <c r="X8297" i="1" s="1"/>
  <c r="W8298" i="1"/>
  <c r="X8298" i="1" s="1"/>
  <c r="W8299" i="1"/>
  <c r="X8299" i="1" s="1"/>
  <c r="W8300" i="1"/>
  <c r="X8300" i="1" s="1"/>
  <c r="W8301" i="1"/>
  <c r="X8301" i="1" s="1"/>
  <c r="W8302" i="1"/>
  <c r="X8302" i="1" s="1"/>
  <c r="W8303" i="1"/>
  <c r="X8303" i="1" s="1"/>
  <c r="W8304" i="1"/>
  <c r="X8304" i="1" s="1"/>
  <c r="W8305" i="1"/>
  <c r="X8305" i="1" s="1"/>
  <c r="W8306" i="1"/>
  <c r="X8306" i="1" s="1"/>
  <c r="W8307" i="1"/>
  <c r="X8307" i="1" s="1"/>
  <c r="W8308" i="1"/>
  <c r="X8308" i="1" s="1"/>
  <c r="W8309" i="1"/>
  <c r="X8309" i="1" s="1"/>
  <c r="W8310" i="1"/>
  <c r="X8310" i="1" s="1"/>
  <c r="W8311" i="1"/>
  <c r="X8311" i="1" s="1"/>
  <c r="W8312" i="1"/>
  <c r="X8312" i="1" s="1"/>
  <c r="W8313" i="1"/>
  <c r="X8313" i="1" s="1"/>
  <c r="W8314" i="1"/>
  <c r="X8314" i="1" s="1"/>
  <c r="W8315" i="1"/>
  <c r="X8315" i="1" s="1"/>
  <c r="W8316" i="1"/>
  <c r="X8316" i="1" s="1"/>
  <c r="W8317" i="1"/>
  <c r="X8317" i="1" s="1"/>
  <c r="W8318" i="1"/>
  <c r="X8318" i="1" s="1"/>
  <c r="W8319" i="1"/>
  <c r="X8319" i="1" s="1"/>
  <c r="W8320" i="1"/>
  <c r="X8320" i="1" s="1"/>
  <c r="W8321" i="1"/>
  <c r="X8321" i="1" s="1"/>
  <c r="W8322" i="1"/>
  <c r="X8322" i="1" s="1"/>
  <c r="W8323" i="1"/>
  <c r="X8323" i="1" s="1"/>
  <c r="W8324" i="1"/>
  <c r="X8324" i="1" s="1"/>
  <c r="W8325" i="1"/>
  <c r="X8325" i="1" s="1"/>
  <c r="W8326" i="1"/>
  <c r="X8326" i="1" s="1"/>
  <c r="W8327" i="1"/>
  <c r="X8327" i="1" s="1"/>
  <c r="W8328" i="1"/>
  <c r="X8328" i="1" s="1"/>
  <c r="W8329" i="1"/>
  <c r="X8329" i="1" s="1"/>
  <c r="W8330" i="1"/>
  <c r="X8330" i="1" s="1"/>
  <c r="W8331" i="1"/>
  <c r="X8331" i="1" s="1"/>
  <c r="W8332" i="1"/>
  <c r="X8332" i="1" s="1"/>
  <c r="W8333" i="1"/>
  <c r="X8333" i="1" s="1"/>
  <c r="W8334" i="1"/>
  <c r="X8334" i="1" s="1"/>
  <c r="W8335" i="1"/>
  <c r="X8335" i="1" s="1"/>
  <c r="W8336" i="1"/>
  <c r="X8336" i="1" s="1"/>
  <c r="W8337" i="1"/>
  <c r="X8337" i="1" s="1"/>
  <c r="W8338" i="1"/>
  <c r="X8338" i="1" s="1"/>
  <c r="W8339" i="1"/>
  <c r="X8339" i="1" s="1"/>
  <c r="W8340" i="1"/>
  <c r="X8340" i="1" s="1"/>
  <c r="W8341" i="1"/>
  <c r="X8341" i="1" s="1"/>
  <c r="W8342" i="1"/>
  <c r="X8342" i="1" s="1"/>
  <c r="W8343" i="1"/>
  <c r="X8343" i="1" s="1"/>
  <c r="W8344" i="1"/>
  <c r="X8344" i="1" s="1"/>
  <c r="W8345" i="1"/>
  <c r="X8345" i="1" s="1"/>
  <c r="W8346" i="1"/>
  <c r="X8346" i="1" s="1"/>
  <c r="W8347" i="1"/>
  <c r="X8347" i="1" s="1"/>
  <c r="W8348" i="1"/>
  <c r="X8348" i="1" s="1"/>
  <c r="W8349" i="1"/>
  <c r="X8349" i="1" s="1"/>
  <c r="W8350" i="1"/>
  <c r="X8350" i="1" s="1"/>
  <c r="W8351" i="1"/>
  <c r="X8351" i="1" s="1"/>
  <c r="W8352" i="1"/>
  <c r="X8352" i="1" s="1"/>
  <c r="W8353" i="1"/>
  <c r="X8353" i="1" s="1"/>
  <c r="W8354" i="1"/>
  <c r="X8354" i="1" s="1"/>
  <c r="W8355" i="1"/>
  <c r="X8355" i="1" s="1"/>
  <c r="W8356" i="1"/>
  <c r="X8356" i="1" s="1"/>
  <c r="W8357" i="1"/>
  <c r="X8357" i="1" s="1"/>
  <c r="W8358" i="1"/>
  <c r="X8358" i="1" s="1"/>
  <c r="W8359" i="1"/>
  <c r="X8359" i="1" s="1"/>
  <c r="W8360" i="1"/>
  <c r="X8360" i="1" s="1"/>
  <c r="W8361" i="1"/>
  <c r="X8361" i="1" s="1"/>
  <c r="W8362" i="1"/>
  <c r="X8362" i="1" s="1"/>
  <c r="W8363" i="1"/>
  <c r="X8363" i="1" s="1"/>
  <c r="W8364" i="1"/>
  <c r="X8364" i="1" s="1"/>
  <c r="W8365" i="1"/>
  <c r="X8365" i="1" s="1"/>
  <c r="W8366" i="1"/>
  <c r="X8366" i="1" s="1"/>
  <c r="W8367" i="1"/>
  <c r="X8367" i="1" s="1"/>
  <c r="W8368" i="1"/>
  <c r="X8368" i="1" s="1"/>
  <c r="W8369" i="1"/>
  <c r="X8369" i="1" s="1"/>
  <c r="W8370" i="1"/>
  <c r="X8370" i="1" s="1"/>
  <c r="W8371" i="1"/>
  <c r="X8371" i="1" s="1"/>
  <c r="W8372" i="1"/>
  <c r="X8372" i="1" s="1"/>
  <c r="W8373" i="1"/>
  <c r="X8373" i="1" s="1"/>
  <c r="W8374" i="1"/>
  <c r="X8374" i="1" s="1"/>
  <c r="W8375" i="1"/>
  <c r="X8375" i="1" s="1"/>
  <c r="W8376" i="1"/>
  <c r="X8376" i="1" s="1"/>
  <c r="W8377" i="1"/>
  <c r="X8377" i="1" s="1"/>
  <c r="W8378" i="1"/>
  <c r="X8378" i="1" s="1"/>
  <c r="W8379" i="1"/>
  <c r="X8379" i="1" s="1"/>
  <c r="W8380" i="1"/>
  <c r="X8380" i="1" s="1"/>
  <c r="W8381" i="1"/>
  <c r="X8381" i="1" s="1"/>
  <c r="W8382" i="1"/>
  <c r="X8382" i="1" s="1"/>
  <c r="W8383" i="1"/>
  <c r="X8383" i="1" s="1"/>
  <c r="W8384" i="1"/>
  <c r="X8384" i="1" s="1"/>
  <c r="W8385" i="1"/>
  <c r="X8385" i="1" s="1"/>
  <c r="W8386" i="1"/>
  <c r="X8386" i="1" s="1"/>
  <c r="W8387" i="1"/>
  <c r="X8387" i="1" s="1"/>
  <c r="W8388" i="1"/>
  <c r="X8388" i="1" s="1"/>
  <c r="W8389" i="1"/>
  <c r="X8389" i="1" s="1"/>
  <c r="W8390" i="1"/>
  <c r="X8390" i="1" s="1"/>
  <c r="W8391" i="1"/>
  <c r="X8391" i="1" s="1"/>
  <c r="W8392" i="1"/>
  <c r="X8392" i="1" s="1"/>
  <c r="W8393" i="1"/>
  <c r="X8393" i="1" s="1"/>
  <c r="W8394" i="1"/>
  <c r="X8394" i="1" s="1"/>
  <c r="W8395" i="1"/>
  <c r="X8395" i="1" s="1"/>
  <c r="W8396" i="1"/>
  <c r="X8396" i="1" s="1"/>
  <c r="W8397" i="1"/>
  <c r="X8397" i="1" s="1"/>
  <c r="W8398" i="1"/>
  <c r="X8398" i="1" s="1"/>
  <c r="W8399" i="1"/>
  <c r="X8399" i="1" s="1"/>
  <c r="W8400" i="1"/>
  <c r="X8400" i="1" s="1"/>
  <c r="W8401" i="1"/>
  <c r="X8401" i="1" s="1"/>
  <c r="W8402" i="1"/>
  <c r="X8402" i="1" s="1"/>
  <c r="W8403" i="1"/>
  <c r="X8403" i="1" s="1"/>
  <c r="W8404" i="1"/>
  <c r="X8404" i="1" s="1"/>
  <c r="W8405" i="1"/>
  <c r="X8405" i="1" s="1"/>
  <c r="W8406" i="1"/>
  <c r="X8406" i="1" s="1"/>
  <c r="W8407" i="1"/>
  <c r="X8407" i="1" s="1"/>
  <c r="W8408" i="1"/>
  <c r="X8408" i="1" s="1"/>
  <c r="W8409" i="1"/>
  <c r="X8409" i="1" s="1"/>
  <c r="W8410" i="1"/>
  <c r="X8410" i="1" s="1"/>
  <c r="W8411" i="1"/>
  <c r="X8411" i="1" s="1"/>
  <c r="W8412" i="1"/>
  <c r="X8412" i="1" s="1"/>
  <c r="W8413" i="1"/>
  <c r="X8413" i="1" s="1"/>
  <c r="W8414" i="1"/>
  <c r="X8414" i="1" s="1"/>
  <c r="W8415" i="1"/>
  <c r="X8415" i="1" s="1"/>
  <c r="W8416" i="1"/>
  <c r="X8416" i="1" s="1"/>
  <c r="W8417" i="1"/>
  <c r="X8417" i="1" s="1"/>
  <c r="W8418" i="1"/>
  <c r="X8418" i="1" s="1"/>
  <c r="W8419" i="1"/>
  <c r="X8419" i="1" s="1"/>
  <c r="W8420" i="1"/>
  <c r="X8420" i="1" s="1"/>
  <c r="W8421" i="1"/>
  <c r="X8421" i="1" s="1"/>
  <c r="W8422" i="1"/>
  <c r="X8422" i="1" s="1"/>
  <c r="W8423" i="1"/>
  <c r="X8423" i="1" s="1"/>
  <c r="W8424" i="1"/>
  <c r="X8424" i="1" s="1"/>
  <c r="W8425" i="1"/>
  <c r="X8425" i="1" s="1"/>
  <c r="W8426" i="1"/>
  <c r="X8426" i="1" s="1"/>
  <c r="W8427" i="1"/>
  <c r="X8427" i="1" s="1"/>
  <c r="W8428" i="1"/>
  <c r="X8428" i="1" s="1"/>
  <c r="W8429" i="1"/>
  <c r="X8429" i="1" s="1"/>
  <c r="W8430" i="1"/>
  <c r="X8430" i="1" s="1"/>
  <c r="W8431" i="1"/>
  <c r="X8431" i="1" s="1"/>
  <c r="W8432" i="1"/>
  <c r="X8432" i="1" s="1"/>
  <c r="W8433" i="1"/>
  <c r="X8433" i="1" s="1"/>
  <c r="W8434" i="1"/>
  <c r="X8434" i="1" s="1"/>
  <c r="W8435" i="1"/>
  <c r="X8435" i="1" s="1"/>
  <c r="W8436" i="1"/>
  <c r="X8436" i="1" s="1"/>
  <c r="W8437" i="1"/>
  <c r="X8437" i="1" s="1"/>
  <c r="W8438" i="1"/>
  <c r="X8438" i="1" s="1"/>
  <c r="W8439" i="1"/>
  <c r="X8439" i="1" s="1"/>
  <c r="W8440" i="1"/>
  <c r="X8440" i="1" s="1"/>
  <c r="W8441" i="1"/>
  <c r="X8441" i="1" s="1"/>
  <c r="W8442" i="1"/>
  <c r="X8442" i="1" s="1"/>
  <c r="W8443" i="1"/>
  <c r="X8443" i="1" s="1"/>
  <c r="W8444" i="1"/>
  <c r="X8444" i="1" s="1"/>
  <c r="W8445" i="1"/>
  <c r="X8445" i="1" s="1"/>
  <c r="W8446" i="1"/>
  <c r="X8446" i="1" s="1"/>
  <c r="W8447" i="1"/>
  <c r="X8447" i="1" s="1"/>
  <c r="W8448" i="1"/>
  <c r="X8448" i="1" s="1"/>
  <c r="W8449" i="1"/>
  <c r="X8449" i="1" s="1"/>
  <c r="W8450" i="1"/>
  <c r="X8450" i="1" s="1"/>
  <c r="W8451" i="1"/>
  <c r="X8451" i="1" s="1"/>
  <c r="W8452" i="1"/>
  <c r="X8452" i="1" s="1"/>
  <c r="W8453" i="1"/>
  <c r="X8453" i="1" s="1"/>
  <c r="W8454" i="1"/>
  <c r="X8454" i="1" s="1"/>
  <c r="W8455" i="1"/>
  <c r="X8455" i="1" s="1"/>
  <c r="W8456" i="1"/>
  <c r="X8456" i="1" s="1"/>
  <c r="W8457" i="1"/>
  <c r="X8457" i="1" s="1"/>
  <c r="W8458" i="1"/>
  <c r="X8458" i="1" s="1"/>
  <c r="W8459" i="1"/>
  <c r="X8459" i="1" s="1"/>
  <c r="W8460" i="1"/>
  <c r="X8460" i="1" s="1"/>
  <c r="W8461" i="1"/>
  <c r="X8461" i="1" s="1"/>
  <c r="W8462" i="1"/>
  <c r="X8462" i="1" s="1"/>
  <c r="W8463" i="1"/>
  <c r="X8463" i="1" s="1"/>
  <c r="W8464" i="1"/>
  <c r="X8464" i="1" s="1"/>
  <c r="W8465" i="1"/>
  <c r="X8465" i="1" s="1"/>
  <c r="W8466" i="1"/>
  <c r="X8466" i="1" s="1"/>
  <c r="W8467" i="1"/>
  <c r="X8467" i="1" s="1"/>
  <c r="W8468" i="1"/>
  <c r="X8468" i="1" s="1"/>
  <c r="W8469" i="1"/>
  <c r="X8469" i="1" s="1"/>
  <c r="W8470" i="1"/>
  <c r="X8470" i="1" s="1"/>
  <c r="W8471" i="1"/>
  <c r="X8471" i="1" s="1"/>
  <c r="W8472" i="1"/>
  <c r="X8472" i="1" s="1"/>
  <c r="W8473" i="1"/>
  <c r="X8473" i="1" s="1"/>
  <c r="W8474" i="1"/>
  <c r="X8474" i="1" s="1"/>
  <c r="W8475" i="1"/>
  <c r="X8475" i="1" s="1"/>
  <c r="W8476" i="1"/>
  <c r="X8476" i="1" s="1"/>
  <c r="W8477" i="1"/>
  <c r="X8477" i="1" s="1"/>
  <c r="W8478" i="1"/>
  <c r="X8478" i="1" s="1"/>
  <c r="W8479" i="1"/>
  <c r="X8479" i="1" s="1"/>
  <c r="W8480" i="1"/>
  <c r="X8480" i="1" s="1"/>
  <c r="W8481" i="1"/>
  <c r="X8481" i="1" s="1"/>
  <c r="W8482" i="1"/>
  <c r="X8482" i="1" s="1"/>
  <c r="W8483" i="1"/>
  <c r="X8483" i="1" s="1"/>
  <c r="W8484" i="1"/>
  <c r="X8484" i="1" s="1"/>
  <c r="W8485" i="1"/>
  <c r="X8485" i="1" s="1"/>
  <c r="W8486" i="1"/>
  <c r="X8486" i="1" s="1"/>
  <c r="W8487" i="1"/>
  <c r="X8487" i="1" s="1"/>
  <c r="W8488" i="1"/>
  <c r="X8488" i="1" s="1"/>
  <c r="W8489" i="1"/>
  <c r="X8489" i="1" s="1"/>
  <c r="W8490" i="1"/>
  <c r="X8490" i="1" s="1"/>
  <c r="W8491" i="1"/>
  <c r="X8491" i="1" s="1"/>
  <c r="W8492" i="1"/>
  <c r="X8492" i="1" s="1"/>
  <c r="W8493" i="1"/>
  <c r="X8493" i="1" s="1"/>
  <c r="W8494" i="1"/>
  <c r="X8494" i="1" s="1"/>
  <c r="W8495" i="1"/>
  <c r="X8495" i="1" s="1"/>
  <c r="W8496" i="1"/>
  <c r="X8496" i="1" s="1"/>
  <c r="W8497" i="1"/>
  <c r="X8497" i="1" s="1"/>
  <c r="W8498" i="1"/>
  <c r="X8498" i="1" s="1"/>
  <c r="W8499" i="1"/>
  <c r="X8499" i="1" s="1"/>
  <c r="W8500" i="1"/>
  <c r="X8500" i="1" s="1"/>
  <c r="W8501" i="1"/>
  <c r="X8501" i="1" s="1"/>
  <c r="W8502" i="1"/>
  <c r="X8502" i="1" s="1"/>
  <c r="W8503" i="1"/>
  <c r="X8503" i="1" s="1"/>
  <c r="W8504" i="1"/>
  <c r="X8504" i="1" s="1"/>
  <c r="W8505" i="1"/>
  <c r="X8505" i="1" s="1"/>
  <c r="W8506" i="1"/>
  <c r="X8506" i="1" s="1"/>
  <c r="W8507" i="1"/>
  <c r="X8507" i="1" s="1"/>
  <c r="W8508" i="1"/>
  <c r="X8508" i="1" s="1"/>
  <c r="W8509" i="1"/>
  <c r="X8509" i="1" s="1"/>
  <c r="W8510" i="1"/>
  <c r="X8510" i="1" s="1"/>
  <c r="W8511" i="1"/>
  <c r="X8511" i="1" s="1"/>
  <c r="W8512" i="1"/>
  <c r="X8512" i="1" s="1"/>
  <c r="W8513" i="1"/>
  <c r="X8513" i="1" s="1"/>
  <c r="W8514" i="1"/>
  <c r="X8514" i="1" s="1"/>
  <c r="W8515" i="1"/>
  <c r="X8515" i="1" s="1"/>
  <c r="W8516" i="1"/>
  <c r="X8516" i="1" s="1"/>
  <c r="W8517" i="1"/>
  <c r="X8517" i="1" s="1"/>
  <c r="W8518" i="1"/>
  <c r="X8518" i="1" s="1"/>
  <c r="W8519" i="1"/>
  <c r="X8519" i="1" s="1"/>
  <c r="W8520" i="1"/>
  <c r="X8520" i="1" s="1"/>
  <c r="W8521" i="1"/>
  <c r="X8521" i="1" s="1"/>
  <c r="W8522" i="1"/>
  <c r="X8522" i="1" s="1"/>
  <c r="W8523" i="1"/>
  <c r="X8523" i="1" s="1"/>
  <c r="W8524" i="1"/>
  <c r="X8524" i="1" s="1"/>
  <c r="W8525" i="1"/>
  <c r="X8525" i="1" s="1"/>
  <c r="W8526" i="1"/>
  <c r="X8526" i="1" s="1"/>
  <c r="W8527" i="1"/>
  <c r="X8527" i="1" s="1"/>
  <c r="W8528" i="1"/>
  <c r="X8528" i="1" s="1"/>
  <c r="W8529" i="1"/>
  <c r="X8529" i="1" s="1"/>
  <c r="W8530" i="1"/>
  <c r="X8530" i="1" s="1"/>
  <c r="W8531" i="1"/>
  <c r="X8531" i="1" s="1"/>
  <c r="W8532" i="1"/>
  <c r="X8532" i="1" s="1"/>
  <c r="W8533" i="1"/>
  <c r="X8533" i="1" s="1"/>
  <c r="W8534" i="1"/>
  <c r="X8534" i="1" s="1"/>
  <c r="W8535" i="1"/>
  <c r="X8535" i="1" s="1"/>
  <c r="W8536" i="1"/>
  <c r="X8536" i="1" s="1"/>
  <c r="W8537" i="1"/>
  <c r="X8537" i="1" s="1"/>
  <c r="W8538" i="1"/>
  <c r="X8538" i="1" s="1"/>
  <c r="W8539" i="1"/>
  <c r="X8539" i="1" s="1"/>
  <c r="W8540" i="1"/>
  <c r="X8540" i="1" s="1"/>
  <c r="W8541" i="1"/>
  <c r="X8541" i="1" s="1"/>
  <c r="W8542" i="1"/>
  <c r="X8542" i="1" s="1"/>
  <c r="W8543" i="1"/>
  <c r="X8543" i="1" s="1"/>
  <c r="W8544" i="1"/>
  <c r="X8544" i="1" s="1"/>
  <c r="W8545" i="1"/>
  <c r="X8545" i="1" s="1"/>
  <c r="W8546" i="1"/>
  <c r="X8546" i="1" s="1"/>
  <c r="W8547" i="1"/>
  <c r="X8547" i="1" s="1"/>
  <c r="W8548" i="1"/>
  <c r="X8548" i="1" s="1"/>
  <c r="W8549" i="1"/>
  <c r="X8549" i="1" s="1"/>
  <c r="W8550" i="1"/>
  <c r="X8550" i="1" s="1"/>
  <c r="W8551" i="1"/>
  <c r="X8551" i="1" s="1"/>
  <c r="W8552" i="1"/>
  <c r="X8552" i="1" s="1"/>
  <c r="W8553" i="1"/>
  <c r="X8553" i="1" s="1"/>
  <c r="W8554" i="1"/>
  <c r="X8554" i="1" s="1"/>
  <c r="W8555" i="1"/>
  <c r="X8555" i="1" s="1"/>
  <c r="W8556" i="1"/>
  <c r="X8556" i="1" s="1"/>
  <c r="W8557" i="1"/>
  <c r="X8557" i="1" s="1"/>
  <c r="W8558" i="1"/>
  <c r="X8558" i="1" s="1"/>
  <c r="W8559" i="1"/>
  <c r="X8559" i="1" s="1"/>
  <c r="W8560" i="1"/>
  <c r="X8560" i="1" s="1"/>
  <c r="W8561" i="1"/>
  <c r="X8561" i="1" s="1"/>
  <c r="W8562" i="1"/>
  <c r="X8562" i="1" s="1"/>
  <c r="W8563" i="1"/>
  <c r="X8563" i="1" s="1"/>
  <c r="W8564" i="1"/>
  <c r="X8564" i="1" s="1"/>
  <c r="W8565" i="1"/>
  <c r="X8565" i="1" s="1"/>
  <c r="W8566" i="1"/>
  <c r="X8566" i="1" s="1"/>
  <c r="W8567" i="1"/>
  <c r="X8567" i="1" s="1"/>
  <c r="W8568" i="1"/>
  <c r="X8568" i="1" s="1"/>
  <c r="W8569" i="1"/>
  <c r="X8569" i="1" s="1"/>
  <c r="W8570" i="1"/>
  <c r="X8570" i="1" s="1"/>
  <c r="W8571" i="1"/>
  <c r="X8571" i="1" s="1"/>
  <c r="W8572" i="1"/>
  <c r="X8572" i="1" s="1"/>
  <c r="W8573" i="1"/>
  <c r="X8573" i="1" s="1"/>
  <c r="W8574" i="1"/>
  <c r="X8574" i="1" s="1"/>
  <c r="W8575" i="1"/>
  <c r="X8575" i="1" s="1"/>
  <c r="W8576" i="1"/>
  <c r="X8576" i="1" s="1"/>
  <c r="W8577" i="1"/>
  <c r="X8577" i="1" s="1"/>
  <c r="W8578" i="1"/>
  <c r="X8578" i="1" s="1"/>
  <c r="W8579" i="1"/>
  <c r="X8579" i="1" s="1"/>
  <c r="W8580" i="1"/>
  <c r="X8580" i="1" s="1"/>
  <c r="W8581" i="1"/>
  <c r="X8581" i="1" s="1"/>
  <c r="W8582" i="1"/>
  <c r="X8582" i="1" s="1"/>
  <c r="W8583" i="1"/>
  <c r="X8583" i="1" s="1"/>
  <c r="W8584" i="1"/>
  <c r="X8584" i="1" s="1"/>
  <c r="W8585" i="1"/>
  <c r="X8585" i="1" s="1"/>
  <c r="W8586" i="1"/>
  <c r="X8586" i="1" s="1"/>
  <c r="W8587" i="1"/>
  <c r="X8587" i="1" s="1"/>
  <c r="W8588" i="1"/>
  <c r="X8588" i="1" s="1"/>
  <c r="W8589" i="1"/>
  <c r="X8589" i="1" s="1"/>
  <c r="W8590" i="1"/>
  <c r="X8590" i="1" s="1"/>
  <c r="W8591" i="1"/>
  <c r="X8591" i="1" s="1"/>
  <c r="W8592" i="1"/>
  <c r="X8592" i="1" s="1"/>
  <c r="W8593" i="1"/>
  <c r="X8593" i="1" s="1"/>
  <c r="W8594" i="1"/>
  <c r="X8594" i="1" s="1"/>
  <c r="W8595" i="1"/>
  <c r="X8595" i="1" s="1"/>
  <c r="W8596" i="1"/>
  <c r="X8596" i="1" s="1"/>
  <c r="W8597" i="1"/>
  <c r="X8597" i="1" s="1"/>
  <c r="W8598" i="1"/>
  <c r="X8598" i="1" s="1"/>
  <c r="W8599" i="1"/>
  <c r="X8599" i="1" s="1"/>
  <c r="W8600" i="1"/>
  <c r="X8600" i="1" s="1"/>
  <c r="W8601" i="1"/>
  <c r="X8601" i="1" s="1"/>
  <c r="W8602" i="1"/>
  <c r="X8602" i="1" s="1"/>
  <c r="W8603" i="1"/>
  <c r="X8603" i="1" s="1"/>
  <c r="W8604" i="1"/>
  <c r="X8604" i="1" s="1"/>
  <c r="W8605" i="1"/>
  <c r="X8605" i="1" s="1"/>
  <c r="W8606" i="1"/>
  <c r="X8606" i="1" s="1"/>
  <c r="W8607" i="1"/>
  <c r="X8607" i="1" s="1"/>
  <c r="W8608" i="1"/>
  <c r="X8608" i="1" s="1"/>
  <c r="W8609" i="1"/>
  <c r="X8609" i="1" s="1"/>
  <c r="W8610" i="1"/>
  <c r="X8610" i="1" s="1"/>
  <c r="W8611" i="1"/>
  <c r="X8611" i="1" s="1"/>
  <c r="W8612" i="1"/>
  <c r="X8612" i="1" s="1"/>
  <c r="W8613" i="1"/>
  <c r="X8613" i="1" s="1"/>
  <c r="W8614" i="1"/>
  <c r="X8614" i="1" s="1"/>
  <c r="W8615" i="1"/>
  <c r="X8615" i="1" s="1"/>
  <c r="W8616" i="1"/>
  <c r="X8616" i="1" s="1"/>
  <c r="W8617" i="1"/>
  <c r="X8617" i="1" s="1"/>
  <c r="W8618" i="1"/>
  <c r="X8618" i="1" s="1"/>
  <c r="W8619" i="1"/>
  <c r="X8619" i="1" s="1"/>
  <c r="W8620" i="1"/>
  <c r="X8620" i="1" s="1"/>
  <c r="W8621" i="1"/>
  <c r="X8621" i="1" s="1"/>
  <c r="W8622" i="1"/>
  <c r="X8622" i="1" s="1"/>
  <c r="W8623" i="1"/>
  <c r="X8623" i="1" s="1"/>
  <c r="W8624" i="1"/>
  <c r="X8624" i="1" s="1"/>
  <c r="W8625" i="1"/>
  <c r="X8625" i="1" s="1"/>
  <c r="W8626" i="1"/>
  <c r="X8626" i="1" s="1"/>
  <c r="W8627" i="1"/>
  <c r="X8627" i="1" s="1"/>
  <c r="W8628" i="1"/>
  <c r="X8628" i="1" s="1"/>
  <c r="W8629" i="1"/>
  <c r="X8629" i="1" s="1"/>
  <c r="W8630" i="1"/>
  <c r="X8630" i="1" s="1"/>
  <c r="W8631" i="1"/>
  <c r="X8631" i="1" s="1"/>
  <c r="W8632" i="1"/>
  <c r="X8632" i="1" s="1"/>
  <c r="W8633" i="1"/>
  <c r="X8633" i="1" s="1"/>
  <c r="W8634" i="1"/>
  <c r="X8634" i="1" s="1"/>
  <c r="W8635" i="1"/>
  <c r="X8635" i="1" s="1"/>
  <c r="W8636" i="1"/>
  <c r="X8636" i="1" s="1"/>
  <c r="W8637" i="1"/>
  <c r="X8637" i="1" s="1"/>
  <c r="W8638" i="1"/>
  <c r="X8638" i="1" s="1"/>
  <c r="W8639" i="1"/>
  <c r="X8639" i="1" s="1"/>
  <c r="W8640" i="1"/>
  <c r="X8640" i="1" s="1"/>
  <c r="W8641" i="1"/>
  <c r="X8641" i="1" s="1"/>
  <c r="W8642" i="1"/>
  <c r="X8642" i="1" s="1"/>
  <c r="W8643" i="1"/>
  <c r="X8643" i="1" s="1"/>
  <c r="W8644" i="1"/>
  <c r="X8644" i="1" s="1"/>
  <c r="W8645" i="1"/>
  <c r="X8645" i="1" s="1"/>
  <c r="W8646" i="1"/>
  <c r="X8646" i="1" s="1"/>
  <c r="W8647" i="1"/>
  <c r="X8647" i="1" s="1"/>
  <c r="W8648" i="1"/>
  <c r="X8648" i="1" s="1"/>
  <c r="W8649" i="1"/>
  <c r="X8649" i="1" s="1"/>
  <c r="W8650" i="1"/>
  <c r="X8650" i="1" s="1"/>
  <c r="W8651" i="1"/>
  <c r="X8651" i="1" s="1"/>
  <c r="W8652" i="1"/>
  <c r="X8652" i="1" s="1"/>
  <c r="W8653" i="1"/>
  <c r="X8653" i="1" s="1"/>
  <c r="W8654" i="1"/>
  <c r="X8654" i="1" s="1"/>
  <c r="W8655" i="1"/>
  <c r="X8655" i="1" s="1"/>
  <c r="W8656" i="1"/>
  <c r="X8656" i="1" s="1"/>
  <c r="W8657" i="1"/>
  <c r="X8657" i="1" s="1"/>
  <c r="W8658" i="1"/>
  <c r="X8658" i="1" s="1"/>
  <c r="W8659" i="1"/>
  <c r="X8659" i="1" s="1"/>
  <c r="W8660" i="1"/>
  <c r="X8660" i="1" s="1"/>
  <c r="W8661" i="1"/>
  <c r="X8661" i="1" s="1"/>
  <c r="W8662" i="1"/>
  <c r="X8662" i="1" s="1"/>
  <c r="W8663" i="1"/>
  <c r="X8663" i="1" s="1"/>
  <c r="W8664" i="1"/>
  <c r="X8664" i="1" s="1"/>
  <c r="W8665" i="1"/>
  <c r="X8665" i="1" s="1"/>
  <c r="W8666" i="1"/>
  <c r="X8666" i="1" s="1"/>
  <c r="W8667" i="1"/>
  <c r="X8667" i="1" s="1"/>
  <c r="W8668" i="1"/>
  <c r="X8668" i="1" s="1"/>
  <c r="W8669" i="1"/>
  <c r="X8669" i="1" s="1"/>
  <c r="W8670" i="1"/>
  <c r="X8670" i="1" s="1"/>
  <c r="W8671" i="1"/>
  <c r="X8671" i="1" s="1"/>
  <c r="W8672" i="1"/>
  <c r="X8672" i="1" s="1"/>
  <c r="W8673" i="1"/>
  <c r="X8673" i="1" s="1"/>
  <c r="W8674" i="1"/>
  <c r="X8674" i="1" s="1"/>
  <c r="W8675" i="1"/>
  <c r="X8675" i="1" s="1"/>
  <c r="W8676" i="1"/>
  <c r="X8676" i="1" s="1"/>
  <c r="W8677" i="1"/>
  <c r="X8677" i="1" s="1"/>
  <c r="W8678" i="1"/>
  <c r="X8678" i="1" s="1"/>
  <c r="W8679" i="1"/>
  <c r="X8679" i="1" s="1"/>
  <c r="W8680" i="1"/>
  <c r="X8680" i="1" s="1"/>
  <c r="W8681" i="1"/>
  <c r="X8681" i="1" s="1"/>
  <c r="W8682" i="1"/>
  <c r="X8682" i="1" s="1"/>
  <c r="W8683" i="1"/>
  <c r="X8683" i="1" s="1"/>
  <c r="W8684" i="1"/>
  <c r="X8684" i="1" s="1"/>
  <c r="W8685" i="1"/>
  <c r="X8685" i="1" s="1"/>
  <c r="W8686" i="1"/>
  <c r="X8686" i="1" s="1"/>
  <c r="W8687" i="1"/>
  <c r="X8687" i="1" s="1"/>
  <c r="W8688" i="1"/>
  <c r="X8688" i="1" s="1"/>
  <c r="W8689" i="1"/>
  <c r="X8689" i="1" s="1"/>
  <c r="W8690" i="1"/>
  <c r="X8690" i="1" s="1"/>
  <c r="W8691" i="1"/>
  <c r="X8691" i="1" s="1"/>
  <c r="W8692" i="1"/>
  <c r="X8692" i="1" s="1"/>
  <c r="W8693" i="1"/>
  <c r="X8693" i="1" s="1"/>
  <c r="W8694" i="1"/>
  <c r="X8694" i="1" s="1"/>
  <c r="W8695" i="1"/>
  <c r="X8695" i="1" s="1"/>
  <c r="W8696" i="1"/>
  <c r="X8696" i="1" s="1"/>
  <c r="W8697" i="1"/>
  <c r="X8697" i="1" s="1"/>
  <c r="W8698" i="1"/>
  <c r="X8698" i="1" s="1"/>
  <c r="W8699" i="1"/>
  <c r="X8699" i="1" s="1"/>
  <c r="W8700" i="1"/>
  <c r="X8700" i="1" s="1"/>
  <c r="W8701" i="1"/>
  <c r="X8701" i="1" s="1"/>
  <c r="W8702" i="1"/>
  <c r="X8702" i="1" s="1"/>
  <c r="W8703" i="1"/>
  <c r="X8703" i="1" s="1"/>
  <c r="W8704" i="1"/>
  <c r="X8704" i="1" s="1"/>
  <c r="W8705" i="1"/>
  <c r="X8705" i="1" s="1"/>
  <c r="W8706" i="1"/>
  <c r="X8706" i="1" s="1"/>
  <c r="W8707" i="1"/>
  <c r="X8707" i="1" s="1"/>
  <c r="W8708" i="1"/>
  <c r="X8708" i="1" s="1"/>
  <c r="W8709" i="1"/>
  <c r="X8709" i="1" s="1"/>
  <c r="W8710" i="1"/>
  <c r="X8710" i="1" s="1"/>
  <c r="W8711" i="1"/>
  <c r="X8711" i="1" s="1"/>
  <c r="W8712" i="1"/>
  <c r="X8712" i="1" s="1"/>
  <c r="W8713" i="1"/>
  <c r="X8713" i="1" s="1"/>
  <c r="W8714" i="1"/>
  <c r="X8714" i="1" s="1"/>
  <c r="W8715" i="1"/>
  <c r="X8715" i="1" s="1"/>
  <c r="W8716" i="1"/>
  <c r="X8716" i="1" s="1"/>
  <c r="W8717" i="1"/>
  <c r="X8717" i="1" s="1"/>
  <c r="W8718" i="1"/>
  <c r="X8718" i="1" s="1"/>
  <c r="W8719" i="1"/>
  <c r="X8719" i="1" s="1"/>
  <c r="W8720" i="1"/>
  <c r="X8720" i="1" s="1"/>
  <c r="W8721" i="1"/>
  <c r="X8721" i="1" s="1"/>
  <c r="W8722" i="1"/>
  <c r="X8722" i="1" s="1"/>
  <c r="W8723" i="1"/>
  <c r="X8723" i="1" s="1"/>
  <c r="W8724" i="1"/>
  <c r="X8724" i="1" s="1"/>
  <c r="W8725" i="1"/>
  <c r="X8725" i="1" s="1"/>
  <c r="W8726" i="1"/>
  <c r="X8726" i="1" s="1"/>
  <c r="W8727" i="1"/>
  <c r="X8727" i="1" s="1"/>
  <c r="W8728" i="1"/>
  <c r="X8728" i="1" s="1"/>
  <c r="W8729" i="1"/>
  <c r="X8729" i="1" s="1"/>
  <c r="W8730" i="1"/>
  <c r="X8730" i="1" s="1"/>
  <c r="W8731" i="1"/>
  <c r="X8731" i="1" s="1"/>
  <c r="W8732" i="1"/>
  <c r="X8732" i="1" s="1"/>
  <c r="W8733" i="1"/>
  <c r="X8733" i="1" s="1"/>
  <c r="W8734" i="1"/>
  <c r="X8734" i="1" s="1"/>
  <c r="W8735" i="1"/>
  <c r="X8735" i="1" s="1"/>
  <c r="W8736" i="1"/>
  <c r="X8736" i="1" s="1"/>
  <c r="W8737" i="1"/>
  <c r="X8737" i="1" s="1"/>
  <c r="W8738" i="1"/>
  <c r="X8738" i="1" s="1"/>
  <c r="W8739" i="1"/>
  <c r="X8739" i="1" s="1"/>
  <c r="W8740" i="1"/>
  <c r="X8740" i="1" s="1"/>
  <c r="W8741" i="1"/>
  <c r="X8741" i="1" s="1"/>
  <c r="W8742" i="1"/>
  <c r="X8742" i="1" s="1"/>
  <c r="W8743" i="1"/>
  <c r="X8743" i="1" s="1"/>
  <c r="W8744" i="1"/>
  <c r="X8744" i="1" s="1"/>
  <c r="W8745" i="1"/>
  <c r="X8745" i="1" s="1"/>
  <c r="W8746" i="1"/>
  <c r="X8746" i="1" s="1"/>
  <c r="W8747" i="1"/>
  <c r="X8747" i="1" s="1"/>
  <c r="W8748" i="1"/>
  <c r="X8748" i="1" s="1"/>
  <c r="W8749" i="1"/>
  <c r="X8749" i="1" s="1"/>
  <c r="W8750" i="1"/>
  <c r="X8750" i="1" s="1"/>
  <c r="W8751" i="1"/>
  <c r="X8751" i="1" s="1"/>
  <c r="W8752" i="1"/>
  <c r="X8752" i="1" s="1"/>
  <c r="W8753" i="1"/>
  <c r="X8753" i="1" s="1"/>
  <c r="W8754" i="1"/>
  <c r="X8754" i="1" s="1"/>
  <c r="W8755" i="1"/>
  <c r="X8755" i="1" s="1"/>
  <c r="W8756" i="1"/>
  <c r="X8756" i="1" s="1"/>
  <c r="W8757" i="1"/>
  <c r="X8757" i="1" s="1"/>
  <c r="W8758" i="1"/>
  <c r="X8758" i="1" s="1"/>
  <c r="W8759" i="1"/>
  <c r="X8759" i="1" s="1"/>
  <c r="W8760" i="1"/>
  <c r="X8760" i="1" s="1"/>
  <c r="W8761" i="1"/>
  <c r="X8761" i="1" s="1"/>
  <c r="W8762" i="1"/>
  <c r="X8762" i="1" s="1"/>
  <c r="W8763" i="1"/>
  <c r="X8763" i="1" s="1"/>
  <c r="W8764" i="1"/>
  <c r="X8764" i="1" s="1"/>
  <c r="W8765" i="1"/>
  <c r="X8765" i="1" s="1"/>
  <c r="W8766" i="1"/>
  <c r="X8766" i="1" s="1"/>
  <c r="W8767" i="1"/>
  <c r="X8767" i="1" s="1"/>
  <c r="W8768" i="1"/>
  <c r="X8768" i="1" s="1"/>
  <c r="W8769" i="1"/>
  <c r="X8769" i="1" s="1"/>
  <c r="W8770" i="1"/>
  <c r="X8770" i="1" s="1"/>
  <c r="W8771" i="1"/>
  <c r="X8771" i="1" s="1"/>
  <c r="W8772" i="1"/>
  <c r="X8772" i="1" s="1"/>
  <c r="W8773" i="1"/>
  <c r="X8773" i="1" s="1"/>
  <c r="W8774" i="1"/>
  <c r="X8774" i="1" s="1"/>
  <c r="W8775" i="1"/>
  <c r="X8775" i="1" s="1"/>
  <c r="W8776" i="1"/>
  <c r="X8776" i="1" s="1"/>
  <c r="W8777" i="1"/>
  <c r="X8777" i="1" s="1"/>
  <c r="W8778" i="1"/>
  <c r="X8778" i="1" s="1"/>
  <c r="W8779" i="1"/>
  <c r="X8779" i="1" s="1"/>
  <c r="W8780" i="1"/>
  <c r="X8780" i="1" s="1"/>
  <c r="W8781" i="1"/>
  <c r="X8781" i="1" s="1"/>
  <c r="W8782" i="1"/>
  <c r="X8782" i="1" s="1"/>
  <c r="W8783" i="1"/>
  <c r="X8783" i="1" s="1"/>
  <c r="W8784" i="1"/>
  <c r="X8784" i="1" s="1"/>
  <c r="W8785" i="1"/>
  <c r="X8785" i="1" s="1"/>
  <c r="W8786" i="1"/>
  <c r="X8786" i="1" s="1"/>
  <c r="W8787" i="1"/>
  <c r="X8787" i="1" s="1"/>
  <c r="W8788" i="1"/>
  <c r="X8788" i="1" s="1"/>
  <c r="W8789" i="1"/>
  <c r="X8789" i="1" s="1"/>
  <c r="W8790" i="1"/>
  <c r="X8790" i="1" s="1"/>
  <c r="W8791" i="1"/>
  <c r="X8791" i="1" s="1"/>
  <c r="W8792" i="1"/>
  <c r="X8792" i="1" s="1"/>
  <c r="W8793" i="1"/>
  <c r="X8793" i="1" s="1"/>
  <c r="W8794" i="1"/>
  <c r="X8794" i="1" s="1"/>
  <c r="W8795" i="1"/>
  <c r="X8795" i="1" s="1"/>
  <c r="W8796" i="1"/>
  <c r="X8796" i="1" s="1"/>
  <c r="W8797" i="1"/>
  <c r="X8797" i="1" s="1"/>
  <c r="W8798" i="1"/>
  <c r="X8798" i="1" s="1"/>
  <c r="W8799" i="1"/>
  <c r="X8799" i="1" s="1"/>
  <c r="W8800" i="1"/>
  <c r="X8800" i="1" s="1"/>
  <c r="W8801" i="1"/>
  <c r="X8801" i="1" s="1"/>
  <c r="W8802" i="1"/>
  <c r="X8802" i="1" s="1"/>
  <c r="W8803" i="1"/>
  <c r="X8803" i="1" s="1"/>
  <c r="W8804" i="1"/>
  <c r="X8804" i="1" s="1"/>
  <c r="W8805" i="1"/>
  <c r="X8805" i="1" s="1"/>
  <c r="W8806" i="1"/>
  <c r="X8806" i="1" s="1"/>
  <c r="W8807" i="1"/>
  <c r="X8807" i="1" s="1"/>
  <c r="W8808" i="1"/>
  <c r="X8808" i="1" s="1"/>
  <c r="W8809" i="1"/>
  <c r="X8809" i="1" s="1"/>
  <c r="W8810" i="1"/>
  <c r="X8810" i="1" s="1"/>
  <c r="W8811" i="1"/>
  <c r="X8811" i="1" s="1"/>
  <c r="W8812" i="1"/>
  <c r="X8812" i="1" s="1"/>
  <c r="W8813" i="1"/>
  <c r="X8813" i="1" s="1"/>
  <c r="W8814" i="1"/>
  <c r="X8814" i="1" s="1"/>
  <c r="W8815" i="1"/>
  <c r="X8815" i="1" s="1"/>
  <c r="W8816" i="1"/>
  <c r="X8816" i="1" s="1"/>
  <c r="W8817" i="1"/>
  <c r="X8817" i="1" s="1"/>
  <c r="W8818" i="1"/>
  <c r="X8818" i="1" s="1"/>
  <c r="W8819" i="1"/>
  <c r="X8819" i="1" s="1"/>
  <c r="W8820" i="1"/>
  <c r="X8820" i="1" s="1"/>
  <c r="W8821" i="1"/>
  <c r="X8821" i="1" s="1"/>
  <c r="W8822" i="1"/>
  <c r="X8822" i="1" s="1"/>
  <c r="W8823" i="1"/>
  <c r="X8823" i="1" s="1"/>
  <c r="W8824" i="1"/>
  <c r="X8824" i="1" s="1"/>
  <c r="W8825" i="1"/>
  <c r="X8825" i="1" s="1"/>
  <c r="W8826" i="1"/>
  <c r="X8826" i="1" s="1"/>
  <c r="W8827" i="1"/>
  <c r="X8827" i="1" s="1"/>
  <c r="W8828" i="1"/>
  <c r="X8828" i="1" s="1"/>
  <c r="W8829" i="1"/>
  <c r="X8829" i="1" s="1"/>
  <c r="W8830" i="1"/>
  <c r="X8830" i="1" s="1"/>
  <c r="W8831" i="1"/>
  <c r="X8831" i="1" s="1"/>
  <c r="W8832" i="1"/>
  <c r="X8832" i="1" s="1"/>
  <c r="W8833" i="1"/>
  <c r="X8833" i="1" s="1"/>
  <c r="W8834" i="1"/>
  <c r="X8834" i="1" s="1"/>
  <c r="W8835" i="1"/>
  <c r="X8835" i="1" s="1"/>
  <c r="W8836" i="1"/>
  <c r="X8836" i="1" s="1"/>
  <c r="W8837" i="1"/>
  <c r="X8837" i="1" s="1"/>
  <c r="W8838" i="1"/>
  <c r="X8838" i="1" s="1"/>
  <c r="W8839" i="1"/>
  <c r="X8839" i="1" s="1"/>
  <c r="W8840" i="1"/>
  <c r="X8840" i="1" s="1"/>
  <c r="W8841" i="1"/>
  <c r="X8841" i="1" s="1"/>
  <c r="W8842" i="1"/>
  <c r="X8842" i="1" s="1"/>
  <c r="W8843" i="1"/>
  <c r="X8843" i="1" s="1"/>
  <c r="W8844" i="1"/>
  <c r="X8844" i="1" s="1"/>
  <c r="W8845" i="1"/>
  <c r="X8845" i="1" s="1"/>
  <c r="W8846" i="1"/>
  <c r="X8846" i="1" s="1"/>
  <c r="W8847" i="1"/>
  <c r="X8847" i="1" s="1"/>
  <c r="W8848" i="1"/>
  <c r="X8848" i="1" s="1"/>
  <c r="W8849" i="1"/>
  <c r="X8849" i="1" s="1"/>
  <c r="W8850" i="1"/>
  <c r="X8850" i="1" s="1"/>
  <c r="W8851" i="1"/>
  <c r="X8851" i="1" s="1"/>
  <c r="W8852" i="1"/>
  <c r="X8852" i="1" s="1"/>
  <c r="W8853" i="1"/>
  <c r="X8853" i="1" s="1"/>
  <c r="W8854" i="1"/>
  <c r="X8854" i="1" s="1"/>
  <c r="W8855" i="1"/>
  <c r="X8855" i="1" s="1"/>
  <c r="W8856" i="1"/>
  <c r="X8856" i="1" s="1"/>
  <c r="W8857" i="1"/>
  <c r="X8857" i="1" s="1"/>
  <c r="W8858" i="1"/>
  <c r="X8858" i="1" s="1"/>
  <c r="W8859" i="1"/>
  <c r="X8859" i="1" s="1"/>
  <c r="W8860" i="1"/>
  <c r="X8860" i="1" s="1"/>
  <c r="W8861" i="1"/>
  <c r="X8861" i="1" s="1"/>
  <c r="W8862" i="1"/>
  <c r="X8862" i="1" s="1"/>
  <c r="W8863" i="1"/>
  <c r="X8863" i="1" s="1"/>
  <c r="W8864" i="1"/>
  <c r="X8864" i="1" s="1"/>
  <c r="W8865" i="1"/>
  <c r="X8865" i="1" s="1"/>
  <c r="W8866" i="1"/>
  <c r="X8866" i="1" s="1"/>
  <c r="W8867" i="1"/>
  <c r="X8867" i="1" s="1"/>
  <c r="W8868" i="1"/>
  <c r="X8868" i="1" s="1"/>
  <c r="W8869" i="1"/>
  <c r="X8869" i="1" s="1"/>
  <c r="W8870" i="1"/>
  <c r="X8870" i="1" s="1"/>
  <c r="W8871" i="1"/>
  <c r="X8871" i="1" s="1"/>
  <c r="W8872" i="1"/>
  <c r="X8872" i="1" s="1"/>
  <c r="W8873" i="1"/>
  <c r="X8873" i="1" s="1"/>
  <c r="W8874" i="1"/>
  <c r="X8874" i="1" s="1"/>
  <c r="W8875" i="1"/>
  <c r="X8875" i="1" s="1"/>
  <c r="W8876" i="1"/>
  <c r="X8876" i="1" s="1"/>
  <c r="W8877" i="1"/>
  <c r="X8877" i="1" s="1"/>
  <c r="W8878" i="1"/>
  <c r="X8878" i="1" s="1"/>
  <c r="W8879" i="1"/>
  <c r="X8879" i="1" s="1"/>
  <c r="W8880" i="1"/>
  <c r="X8880" i="1" s="1"/>
  <c r="W8881" i="1"/>
  <c r="X8881" i="1" s="1"/>
  <c r="W8882" i="1"/>
  <c r="X8882" i="1" s="1"/>
  <c r="W8883" i="1"/>
  <c r="X8883" i="1" s="1"/>
  <c r="W8884" i="1"/>
  <c r="X8884" i="1" s="1"/>
  <c r="W8885" i="1"/>
  <c r="X8885" i="1" s="1"/>
  <c r="W8886" i="1"/>
  <c r="X8886" i="1" s="1"/>
  <c r="W8887" i="1"/>
  <c r="X8887" i="1" s="1"/>
  <c r="W8888" i="1"/>
  <c r="X8888" i="1" s="1"/>
  <c r="W8889" i="1"/>
  <c r="X8889" i="1" s="1"/>
  <c r="W8890" i="1"/>
  <c r="X8890" i="1" s="1"/>
  <c r="W8891" i="1"/>
  <c r="X8891" i="1" s="1"/>
  <c r="W8892" i="1"/>
  <c r="X8892" i="1" s="1"/>
  <c r="W8893" i="1"/>
  <c r="X8893" i="1" s="1"/>
  <c r="W8894" i="1"/>
  <c r="X8894" i="1" s="1"/>
  <c r="W8895" i="1"/>
  <c r="X8895" i="1" s="1"/>
  <c r="W8896" i="1"/>
  <c r="X8896" i="1" s="1"/>
  <c r="W8897" i="1"/>
  <c r="X8897" i="1" s="1"/>
  <c r="W8898" i="1"/>
  <c r="X8898" i="1" s="1"/>
  <c r="W8899" i="1"/>
  <c r="X8899" i="1" s="1"/>
  <c r="W8900" i="1"/>
  <c r="X8900" i="1" s="1"/>
  <c r="W8901" i="1"/>
  <c r="X8901" i="1" s="1"/>
  <c r="W8902" i="1"/>
  <c r="X8902" i="1" s="1"/>
  <c r="W8903" i="1"/>
  <c r="X8903" i="1" s="1"/>
  <c r="W8904" i="1"/>
  <c r="X8904" i="1" s="1"/>
  <c r="W8905" i="1"/>
  <c r="X8905" i="1" s="1"/>
  <c r="W8906" i="1"/>
  <c r="X8906" i="1" s="1"/>
  <c r="W8907" i="1"/>
  <c r="X8907" i="1" s="1"/>
  <c r="W8908" i="1"/>
  <c r="X8908" i="1" s="1"/>
  <c r="W8909" i="1"/>
  <c r="X8909" i="1" s="1"/>
  <c r="W8910" i="1"/>
  <c r="X8910" i="1" s="1"/>
  <c r="W8911" i="1"/>
  <c r="X8911" i="1" s="1"/>
  <c r="W8912" i="1"/>
  <c r="X8912" i="1" s="1"/>
  <c r="W8913" i="1"/>
  <c r="X8913" i="1" s="1"/>
  <c r="W8914" i="1"/>
  <c r="X8914" i="1" s="1"/>
  <c r="W8915" i="1"/>
  <c r="X8915" i="1" s="1"/>
  <c r="W8916" i="1"/>
  <c r="X8916" i="1" s="1"/>
  <c r="W8917" i="1"/>
  <c r="X8917" i="1" s="1"/>
  <c r="W8918" i="1"/>
  <c r="X8918" i="1" s="1"/>
  <c r="W8919" i="1"/>
  <c r="X8919" i="1" s="1"/>
  <c r="W8920" i="1"/>
  <c r="X8920" i="1" s="1"/>
  <c r="W8921" i="1"/>
  <c r="X8921" i="1" s="1"/>
  <c r="W8922" i="1"/>
  <c r="X8922" i="1" s="1"/>
  <c r="W8923" i="1"/>
  <c r="X8923" i="1" s="1"/>
  <c r="W8924" i="1"/>
  <c r="X8924" i="1" s="1"/>
  <c r="W8925" i="1"/>
  <c r="X8925" i="1" s="1"/>
  <c r="W8926" i="1"/>
  <c r="X8926" i="1" s="1"/>
  <c r="W8927" i="1"/>
  <c r="X8927" i="1" s="1"/>
  <c r="W8928" i="1"/>
  <c r="X8928" i="1" s="1"/>
  <c r="W8929" i="1"/>
  <c r="X8929" i="1" s="1"/>
  <c r="W8930" i="1"/>
  <c r="X8930" i="1" s="1"/>
  <c r="W8931" i="1"/>
  <c r="X8931" i="1" s="1"/>
  <c r="W8932" i="1"/>
  <c r="X8932" i="1" s="1"/>
  <c r="W8933" i="1"/>
  <c r="X8933" i="1" s="1"/>
  <c r="W8934" i="1"/>
  <c r="X8934" i="1" s="1"/>
  <c r="W8935" i="1"/>
  <c r="X8935" i="1" s="1"/>
  <c r="W8936" i="1"/>
  <c r="X8936" i="1" s="1"/>
  <c r="W8937" i="1"/>
  <c r="X8937" i="1" s="1"/>
  <c r="W8938" i="1"/>
  <c r="X8938" i="1" s="1"/>
  <c r="W8939" i="1"/>
  <c r="X8939" i="1" s="1"/>
  <c r="W8940" i="1"/>
  <c r="X8940" i="1" s="1"/>
  <c r="W8941" i="1"/>
  <c r="X8941" i="1" s="1"/>
  <c r="W8942" i="1"/>
  <c r="X8942" i="1" s="1"/>
  <c r="W8943" i="1"/>
  <c r="X8943" i="1" s="1"/>
  <c r="W8944" i="1"/>
  <c r="X8944" i="1" s="1"/>
  <c r="W8945" i="1"/>
  <c r="X8945" i="1" s="1"/>
  <c r="W8946" i="1"/>
  <c r="X8946" i="1" s="1"/>
  <c r="W8947" i="1"/>
  <c r="X8947" i="1" s="1"/>
  <c r="W8948" i="1"/>
  <c r="X8948" i="1" s="1"/>
  <c r="W8949" i="1"/>
  <c r="X8949" i="1" s="1"/>
  <c r="W8950" i="1"/>
  <c r="X8950" i="1" s="1"/>
  <c r="W8951" i="1"/>
  <c r="X8951" i="1" s="1"/>
  <c r="W8952" i="1"/>
  <c r="X8952" i="1" s="1"/>
  <c r="W8953" i="1"/>
  <c r="X8953" i="1" s="1"/>
  <c r="W8954" i="1"/>
  <c r="X8954" i="1" s="1"/>
  <c r="W8955" i="1"/>
  <c r="X8955" i="1" s="1"/>
  <c r="W8956" i="1"/>
  <c r="X8956" i="1" s="1"/>
  <c r="W8957" i="1"/>
  <c r="X8957" i="1" s="1"/>
  <c r="W8958" i="1"/>
  <c r="X8958" i="1" s="1"/>
  <c r="W8959" i="1"/>
  <c r="X8959" i="1" s="1"/>
  <c r="W8960" i="1"/>
  <c r="X8960" i="1" s="1"/>
  <c r="W8961" i="1"/>
  <c r="X8961" i="1" s="1"/>
  <c r="W8962" i="1"/>
  <c r="X8962" i="1" s="1"/>
  <c r="W8963" i="1"/>
  <c r="X8963" i="1" s="1"/>
  <c r="W8964" i="1"/>
  <c r="X8964" i="1" s="1"/>
  <c r="W8965" i="1"/>
  <c r="X8965" i="1" s="1"/>
  <c r="W8966" i="1"/>
  <c r="X8966" i="1" s="1"/>
  <c r="W8967" i="1"/>
  <c r="X8967" i="1" s="1"/>
  <c r="W8968" i="1"/>
  <c r="X8968" i="1" s="1"/>
  <c r="W8969" i="1"/>
  <c r="X8969" i="1" s="1"/>
  <c r="W8970" i="1"/>
  <c r="X8970" i="1" s="1"/>
  <c r="W8971" i="1"/>
  <c r="X8971" i="1" s="1"/>
  <c r="W8972" i="1"/>
  <c r="X8972" i="1" s="1"/>
  <c r="W8973" i="1"/>
  <c r="X8973" i="1" s="1"/>
  <c r="W8974" i="1"/>
  <c r="X8974" i="1" s="1"/>
  <c r="W8975" i="1"/>
  <c r="X8975" i="1" s="1"/>
  <c r="W8976" i="1"/>
  <c r="X8976" i="1" s="1"/>
  <c r="W8977" i="1"/>
  <c r="X8977" i="1" s="1"/>
  <c r="W8978" i="1"/>
  <c r="X8978" i="1" s="1"/>
  <c r="W8979" i="1"/>
  <c r="X8979" i="1" s="1"/>
  <c r="W8980" i="1"/>
  <c r="X8980" i="1" s="1"/>
  <c r="W8981" i="1"/>
  <c r="X8981" i="1" s="1"/>
  <c r="W8982" i="1"/>
  <c r="X8982" i="1" s="1"/>
  <c r="W8983" i="1"/>
  <c r="X8983" i="1" s="1"/>
  <c r="W8984" i="1"/>
  <c r="X8984" i="1" s="1"/>
  <c r="W8985" i="1"/>
  <c r="X8985" i="1" s="1"/>
  <c r="W8986" i="1"/>
  <c r="X8986" i="1" s="1"/>
  <c r="W8987" i="1"/>
  <c r="X8987" i="1" s="1"/>
  <c r="W8988" i="1"/>
  <c r="X8988" i="1" s="1"/>
  <c r="W8989" i="1"/>
  <c r="X8989" i="1" s="1"/>
  <c r="W8990" i="1"/>
  <c r="X8990" i="1" s="1"/>
  <c r="W8991" i="1"/>
  <c r="X8991" i="1" s="1"/>
  <c r="W8992" i="1"/>
  <c r="X8992" i="1" s="1"/>
  <c r="W8993" i="1"/>
  <c r="X8993" i="1" s="1"/>
  <c r="W8994" i="1"/>
  <c r="X8994" i="1" s="1"/>
  <c r="W8995" i="1"/>
  <c r="X8995" i="1" s="1"/>
  <c r="W8996" i="1"/>
  <c r="X8996" i="1" s="1"/>
  <c r="W8997" i="1"/>
  <c r="X8997" i="1" s="1"/>
  <c r="W8998" i="1"/>
  <c r="X8998" i="1" s="1"/>
  <c r="W8999" i="1"/>
  <c r="X8999" i="1" s="1"/>
  <c r="W9000" i="1"/>
  <c r="X9000" i="1" s="1"/>
  <c r="W9001" i="1"/>
  <c r="X9001" i="1" s="1"/>
  <c r="W9002" i="1"/>
  <c r="X9002" i="1" s="1"/>
  <c r="W9003" i="1"/>
  <c r="X9003" i="1" s="1"/>
  <c r="W9004" i="1"/>
  <c r="X9004" i="1" s="1"/>
  <c r="W9005" i="1"/>
  <c r="X9005" i="1" s="1"/>
  <c r="W9006" i="1"/>
  <c r="X9006" i="1" s="1"/>
  <c r="W9007" i="1"/>
  <c r="X9007" i="1" s="1"/>
  <c r="W9008" i="1"/>
  <c r="X9008" i="1" s="1"/>
  <c r="W9009" i="1"/>
  <c r="X9009" i="1" s="1"/>
  <c r="W9010" i="1"/>
  <c r="X9010" i="1" s="1"/>
  <c r="W9011" i="1"/>
  <c r="X9011" i="1" s="1"/>
  <c r="W9012" i="1"/>
  <c r="X9012" i="1" s="1"/>
  <c r="W9013" i="1"/>
  <c r="X9013" i="1" s="1"/>
  <c r="W9014" i="1"/>
  <c r="X9014" i="1" s="1"/>
  <c r="W9015" i="1"/>
  <c r="X9015" i="1" s="1"/>
  <c r="W9016" i="1"/>
  <c r="X9016" i="1" s="1"/>
  <c r="W9017" i="1"/>
  <c r="X9017" i="1" s="1"/>
  <c r="W9018" i="1"/>
  <c r="X9018" i="1" s="1"/>
  <c r="W9019" i="1"/>
  <c r="X9019" i="1" s="1"/>
  <c r="W9020" i="1"/>
  <c r="X9020" i="1" s="1"/>
  <c r="W9021" i="1"/>
  <c r="X9021" i="1" s="1"/>
  <c r="W9022" i="1"/>
  <c r="X9022" i="1" s="1"/>
  <c r="W9023" i="1"/>
  <c r="X9023" i="1" s="1"/>
  <c r="W9024" i="1"/>
  <c r="X9024" i="1" s="1"/>
  <c r="W9025" i="1"/>
  <c r="X9025" i="1" s="1"/>
  <c r="W9026" i="1"/>
  <c r="X9026" i="1" s="1"/>
  <c r="W9027" i="1"/>
  <c r="X9027" i="1" s="1"/>
  <c r="W9028" i="1"/>
  <c r="X9028" i="1" s="1"/>
  <c r="W9029" i="1"/>
  <c r="X9029" i="1" s="1"/>
  <c r="W9030" i="1"/>
  <c r="X9030" i="1" s="1"/>
  <c r="W9031" i="1"/>
  <c r="X9031" i="1" s="1"/>
  <c r="W9032" i="1"/>
  <c r="X9032" i="1" s="1"/>
  <c r="W9033" i="1"/>
  <c r="X9033" i="1" s="1"/>
  <c r="W9034" i="1"/>
  <c r="X9034" i="1" s="1"/>
  <c r="W9035" i="1"/>
  <c r="X9035" i="1" s="1"/>
  <c r="W9036" i="1"/>
  <c r="X9036" i="1" s="1"/>
  <c r="W9037" i="1"/>
  <c r="X9037" i="1" s="1"/>
  <c r="W9038" i="1"/>
  <c r="X9038" i="1" s="1"/>
  <c r="W9039" i="1"/>
  <c r="X9039" i="1" s="1"/>
  <c r="W9040" i="1"/>
  <c r="X9040" i="1" s="1"/>
  <c r="W9041" i="1"/>
  <c r="X9041" i="1" s="1"/>
  <c r="W9042" i="1"/>
  <c r="X9042" i="1" s="1"/>
  <c r="W9043" i="1"/>
  <c r="X9043" i="1" s="1"/>
  <c r="W9044" i="1"/>
  <c r="X9044" i="1" s="1"/>
  <c r="W9045" i="1"/>
  <c r="X9045" i="1" s="1"/>
  <c r="W9046" i="1"/>
  <c r="X9046" i="1" s="1"/>
  <c r="W9047" i="1"/>
  <c r="X9047" i="1" s="1"/>
  <c r="W9048" i="1"/>
  <c r="X9048" i="1" s="1"/>
  <c r="W9049" i="1"/>
  <c r="X9049" i="1" s="1"/>
  <c r="W9050" i="1"/>
  <c r="X9050" i="1" s="1"/>
  <c r="W9051" i="1"/>
  <c r="X9051" i="1" s="1"/>
  <c r="W9052" i="1"/>
  <c r="X9052" i="1" s="1"/>
  <c r="W9053" i="1"/>
  <c r="X9053" i="1" s="1"/>
  <c r="W9054" i="1"/>
  <c r="X9054" i="1" s="1"/>
  <c r="W9055" i="1"/>
  <c r="X9055" i="1" s="1"/>
  <c r="W9056" i="1"/>
  <c r="X9056" i="1" s="1"/>
  <c r="W9057" i="1"/>
  <c r="X9057" i="1" s="1"/>
  <c r="W9058" i="1"/>
  <c r="X9058" i="1" s="1"/>
  <c r="W9059" i="1"/>
  <c r="X9059" i="1" s="1"/>
  <c r="W9060" i="1"/>
  <c r="X9060" i="1" s="1"/>
  <c r="W9061" i="1"/>
  <c r="X9061" i="1" s="1"/>
  <c r="W9062" i="1"/>
  <c r="X9062" i="1" s="1"/>
  <c r="W9063" i="1"/>
  <c r="X9063" i="1" s="1"/>
  <c r="W9064" i="1"/>
  <c r="X9064" i="1" s="1"/>
  <c r="W9065" i="1"/>
  <c r="X9065" i="1" s="1"/>
  <c r="W9066" i="1"/>
  <c r="X9066" i="1" s="1"/>
  <c r="W9067" i="1"/>
  <c r="X9067" i="1" s="1"/>
  <c r="W9068" i="1"/>
  <c r="X9068" i="1" s="1"/>
  <c r="W9069" i="1"/>
  <c r="X9069" i="1" s="1"/>
  <c r="W9070" i="1"/>
  <c r="X9070" i="1" s="1"/>
  <c r="W9071" i="1"/>
  <c r="X9071" i="1" s="1"/>
  <c r="W9072" i="1"/>
  <c r="X9072" i="1" s="1"/>
  <c r="W9073" i="1"/>
  <c r="X9073" i="1" s="1"/>
  <c r="W9074" i="1"/>
  <c r="X9074" i="1" s="1"/>
  <c r="W9075" i="1"/>
  <c r="X9075" i="1" s="1"/>
  <c r="W9076" i="1"/>
  <c r="X9076" i="1" s="1"/>
  <c r="W9077" i="1"/>
  <c r="X9077" i="1" s="1"/>
  <c r="W9078" i="1"/>
  <c r="X9078" i="1" s="1"/>
  <c r="W9079" i="1"/>
  <c r="X9079" i="1" s="1"/>
  <c r="W9080" i="1"/>
  <c r="X9080" i="1" s="1"/>
  <c r="W9081" i="1"/>
  <c r="X9081" i="1" s="1"/>
  <c r="W9082" i="1"/>
  <c r="X9082" i="1" s="1"/>
  <c r="W9083" i="1"/>
  <c r="X9083" i="1" s="1"/>
  <c r="W9084" i="1"/>
  <c r="X9084" i="1" s="1"/>
  <c r="W9085" i="1"/>
  <c r="X9085" i="1" s="1"/>
  <c r="W9086" i="1"/>
  <c r="X9086" i="1" s="1"/>
  <c r="W9087" i="1"/>
  <c r="X9087" i="1" s="1"/>
  <c r="W9088" i="1"/>
  <c r="X9088" i="1" s="1"/>
  <c r="W9089" i="1"/>
  <c r="X9089" i="1" s="1"/>
  <c r="W9090" i="1"/>
  <c r="X9090" i="1" s="1"/>
  <c r="W9091" i="1"/>
  <c r="X9091" i="1" s="1"/>
  <c r="W9092" i="1"/>
  <c r="X9092" i="1" s="1"/>
  <c r="W9093" i="1"/>
  <c r="X9093" i="1" s="1"/>
  <c r="W9094" i="1"/>
  <c r="X9094" i="1" s="1"/>
  <c r="W9095" i="1"/>
  <c r="X9095" i="1" s="1"/>
  <c r="W9096" i="1"/>
  <c r="X9096" i="1" s="1"/>
  <c r="W9097" i="1"/>
  <c r="X9097" i="1" s="1"/>
  <c r="W9098" i="1"/>
  <c r="X9098" i="1" s="1"/>
  <c r="W9099" i="1"/>
  <c r="X9099" i="1" s="1"/>
  <c r="W9100" i="1"/>
  <c r="X9100" i="1" s="1"/>
  <c r="W9101" i="1"/>
  <c r="X9101" i="1" s="1"/>
  <c r="W9102" i="1"/>
  <c r="X9102" i="1" s="1"/>
  <c r="W9103" i="1"/>
  <c r="X9103" i="1" s="1"/>
  <c r="W9104" i="1"/>
  <c r="X9104" i="1" s="1"/>
  <c r="W9105" i="1"/>
  <c r="X9105" i="1" s="1"/>
  <c r="W9106" i="1"/>
  <c r="X9106" i="1" s="1"/>
  <c r="W9107" i="1"/>
  <c r="X9107" i="1" s="1"/>
  <c r="W9108" i="1"/>
  <c r="X9108" i="1" s="1"/>
  <c r="W9109" i="1"/>
  <c r="X9109" i="1" s="1"/>
  <c r="W9110" i="1"/>
  <c r="X9110" i="1" s="1"/>
  <c r="W9111" i="1"/>
  <c r="X9111" i="1" s="1"/>
  <c r="W9112" i="1"/>
  <c r="X9112" i="1" s="1"/>
  <c r="W9113" i="1"/>
  <c r="X9113" i="1" s="1"/>
  <c r="W9114" i="1"/>
  <c r="X9114" i="1" s="1"/>
  <c r="W9115" i="1"/>
  <c r="X9115" i="1" s="1"/>
  <c r="W9116" i="1"/>
  <c r="X9116" i="1" s="1"/>
  <c r="W9117" i="1"/>
  <c r="X9117" i="1" s="1"/>
  <c r="W9118" i="1"/>
  <c r="X9118" i="1" s="1"/>
  <c r="W9119" i="1"/>
  <c r="X9119" i="1" s="1"/>
  <c r="W9120" i="1"/>
  <c r="X9120" i="1" s="1"/>
  <c r="W9121" i="1"/>
  <c r="X9121" i="1" s="1"/>
  <c r="W9122" i="1"/>
  <c r="X9122" i="1" s="1"/>
  <c r="W9123" i="1"/>
  <c r="X9123" i="1" s="1"/>
  <c r="W9124" i="1"/>
  <c r="X9124" i="1" s="1"/>
  <c r="W9125" i="1"/>
  <c r="X9125" i="1" s="1"/>
  <c r="W9126" i="1"/>
  <c r="X9126" i="1" s="1"/>
  <c r="W9127" i="1"/>
  <c r="X9127" i="1" s="1"/>
  <c r="W9128" i="1"/>
  <c r="X9128" i="1" s="1"/>
  <c r="W9129" i="1"/>
  <c r="X9129" i="1" s="1"/>
  <c r="W9130" i="1"/>
  <c r="X9130" i="1" s="1"/>
  <c r="W9131" i="1"/>
  <c r="X9131" i="1" s="1"/>
  <c r="W9132" i="1"/>
  <c r="X9132" i="1" s="1"/>
  <c r="W9133" i="1"/>
  <c r="X9133" i="1" s="1"/>
  <c r="W9134" i="1"/>
  <c r="X9134" i="1" s="1"/>
  <c r="W9135" i="1"/>
  <c r="X9135" i="1" s="1"/>
  <c r="W9136" i="1"/>
  <c r="X9136" i="1" s="1"/>
  <c r="W9137" i="1"/>
  <c r="X9137" i="1" s="1"/>
  <c r="W9138" i="1"/>
  <c r="X9138" i="1" s="1"/>
  <c r="W9139" i="1"/>
  <c r="X9139" i="1" s="1"/>
  <c r="W9140" i="1"/>
  <c r="X9140" i="1" s="1"/>
  <c r="W9141" i="1"/>
  <c r="X9141" i="1" s="1"/>
  <c r="W9142" i="1"/>
  <c r="X9142" i="1" s="1"/>
  <c r="W9143" i="1"/>
  <c r="X9143" i="1" s="1"/>
  <c r="W9144" i="1"/>
  <c r="X9144" i="1" s="1"/>
  <c r="W9145" i="1"/>
  <c r="X9145" i="1" s="1"/>
  <c r="W9146" i="1"/>
  <c r="X9146" i="1" s="1"/>
  <c r="W9147" i="1"/>
  <c r="X9147" i="1" s="1"/>
  <c r="W9148" i="1"/>
  <c r="X9148" i="1" s="1"/>
  <c r="W9149" i="1"/>
  <c r="X9149" i="1" s="1"/>
  <c r="W9150" i="1"/>
  <c r="X9150" i="1" s="1"/>
  <c r="W9151" i="1"/>
  <c r="X9151" i="1" s="1"/>
  <c r="W9152" i="1"/>
  <c r="X9152" i="1" s="1"/>
  <c r="W9153" i="1"/>
  <c r="X9153" i="1" s="1"/>
  <c r="W9154" i="1"/>
  <c r="X9154" i="1" s="1"/>
  <c r="W9155" i="1"/>
  <c r="X9155" i="1" s="1"/>
  <c r="W9156" i="1"/>
  <c r="X9156" i="1" s="1"/>
  <c r="W9157" i="1"/>
  <c r="X9157" i="1" s="1"/>
  <c r="W9158" i="1"/>
  <c r="X9158" i="1" s="1"/>
  <c r="W9159" i="1"/>
  <c r="X9159" i="1" s="1"/>
  <c r="W9160" i="1"/>
  <c r="X9160" i="1" s="1"/>
  <c r="W9161" i="1"/>
  <c r="X9161" i="1" s="1"/>
  <c r="W9162" i="1"/>
  <c r="X9162" i="1" s="1"/>
  <c r="W9163" i="1"/>
  <c r="X9163" i="1" s="1"/>
  <c r="W9164" i="1"/>
  <c r="X9164" i="1" s="1"/>
  <c r="W9165" i="1"/>
  <c r="X9165" i="1" s="1"/>
  <c r="W9166" i="1"/>
  <c r="X9166" i="1" s="1"/>
  <c r="W9167" i="1"/>
  <c r="X9167" i="1" s="1"/>
  <c r="W9168" i="1"/>
  <c r="X9168" i="1" s="1"/>
  <c r="W9169" i="1"/>
  <c r="X9169" i="1" s="1"/>
  <c r="W9170" i="1"/>
  <c r="X9170" i="1" s="1"/>
  <c r="W9171" i="1"/>
  <c r="X9171" i="1" s="1"/>
  <c r="W9172" i="1"/>
  <c r="X9172" i="1" s="1"/>
  <c r="W9173" i="1"/>
  <c r="X9173" i="1" s="1"/>
  <c r="W9174" i="1"/>
  <c r="X9174" i="1" s="1"/>
  <c r="W9175" i="1"/>
  <c r="X9175" i="1" s="1"/>
  <c r="W9176" i="1"/>
  <c r="X9176" i="1" s="1"/>
  <c r="W9177" i="1"/>
  <c r="X9177" i="1" s="1"/>
  <c r="W9178" i="1"/>
  <c r="X9178" i="1" s="1"/>
  <c r="W9179" i="1"/>
  <c r="X9179" i="1" s="1"/>
  <c r="W9180" i="1"/>
  <c r="X9180" i="1" s="1"/>
  <c r="W9181" i="1"/>
  <c r="X9181" i="1" s="1"/>
  <c r="W9182" i="1"/>
  <c r="X9182" i="1" s="1"/>
  <c r="W9183" i="1"/>
  <c r="X9183" i="1" s="1"/>
  <c r="W9184" i="1"/>
  <c r="X9184" i="1" s="1"/>
  <c r="W9185" i="1"/>
  <c r="X9185" i="1" s="1"/>
  <c r="W9186" i="1"/>
  <c r="X9186" i="1" s="1"/>
  <c r="W9187" i="1"/>
  <c r="X9187" i="1" s="1"/>
  <c r="W9188" i="1"/>
  <c r="X9188" i="1" s="1"/>
  <c r="W9189" i="1"/>
  <c r="X9189" i="1" s="1"/>
  <c r="W9190" i="1"/>
  <c r="X9190" i="1" s="1"/>
  <c r="W9191" i="1"/>
  <c r="X9191" i="1" s="1"/>
  <c r="W9192" i="1"/>
  <c r="X9192" i="1" s="1"/>
  <c r="W9193" i="1"/>
  <c r="X9193" i="1" s="1"/>
  <c r="W9194" i="1"/>
  <c r="X9194" i="1" s="1"/>
  <c r="W9195" i="1"/>
  <c r="X9195" i="1" s="1"/>
  <c r="W9196" i="1"/>
  <c r="X9196" i="1" s="1"/>
  <c r="W9197" i="1"/>
  <c r="X9197" i="1" s="1"/>
  <c r="W9198" i="1"/>
  <c r="X9198" i="1" s="1"/>
  <c r="W9199" i="1"/>
  <c r="X9199" i="1" s="1"/>
  <c r="W9200" i="1"/>
  <c r="X9200" i="1" s="1"/>
  <c r="W9201" i="1"/>
  <c r="X9201" i="1" s="1"/>
  <c r="W9202" i="1"/>
  <c r="X9202" i="1" s="1"/>
  <c r="W9203" i="1"/>
  <c r="X9203" i="1" s="1"/>
  <c r="W9204" i="1"/>
  <c r="X9204" i="1" s="1"/>
  <c r="W9205" i="1"/>
  <c r="X9205" i="1" s="1"/>
  <c r="W9206" i="1"/>
  <c r="X9206" i="1" s="1"/>
  <c r="W9207" i="1"/>
  <c r="X9207" i="1" s="1"/>
  <c r="W9208" i="1"/>
  <c r="X9208" i="1" s="1"/>
  <c r="W9209" i="1"/>
  <c r="X9209" i="1" s="1"/>
  <c r="W9210" i="1"/>
  <c r="X9210" i="1" s="1"/>
  <c r="W9211" i="1"/>
  <c r="X9211" i="1" s="1"/>
  <c r="W9212" i="1"/>
  <c r="X9212" i="1" s="1"/>
  <c r="W9213" i="1"/>
  <c r="X9213" i="1" s="1"/>
  <c r="W9214" i="1"/>
  <c r="X9214" i="1" s="1"/>
  <c r="W9215" i="1"/>
  <c r="X9215" i="1" s="1"/>
  <c r="W9216" i="1"/>
  <c r="X9216" i="1" s="1"/>
  <c r="W9217" i="1"/>
  <c r="X9217" i="1" s="1"/>
  <c r="W9218" i="1"/>
  <c r="X9218" i="1" s="1"/>
  <c r="W9219" i="1"/>
  <c r="X9219" i="1" s="1"/>
  <c r="W9220" i="1"/>
  <c r="X9220" i="1" s="1"/>
  <c r="W9221" i="1"/>
  <c r="X9221" i="1" s="1"/>
  <c r="W9222" i="1"/>
  <c r="X9222" i="1" s="1"/>
  <c r="W9223" i="1"/>
  <c r="X9223" i="1" s="1"/>
  <c r="W9224" i="1"/>
  <c r="X9224" i="1" s="1"/>
  <c r="W9225" i="1"/>
  <c r="X9225" i="1" s="1"/>
  <c r="W9226" i="1"/>
  <c r="X9226" i="1" s="1"/>
  <c r="W9227" i="1"/>
  <c r="X9227" i="1" s="1"/>
  <c r="W9228" i="1"/>
  <c r="X9228" i="1" s="1"/>
  <c r="W9229" i="1"/>
  <c r="X9229" i="1" s="1"/>
  <c r="W9230" i="1"/>
  <c r="X9230" i="1" s="1"/>
  <c r="W9231" i="1"/>
  <c r="X9231" i="1" s="1"/>
  <c r="W9232" i="1"/>
  <c r="X9232" i="1" s="1"/>
  <c r="W9233" i="1"/>
  <c r="X9233" i="1" s="1"/>
  <c r="W9234" i="1"/>
  <c r="X9234" i="1" s="1"/>
  <c r="W9235" i="1"/>
  <c r="X9235" i="1" s="1"/>
  <c r="W9236" i="1"/>
  <c r="X9236" i="1" s="1"/>
  <c r="W9237" i="1"/>
  <c r="X9237" i="1" s="1"/>
  <c r="W9238" i="1"/>
  <c r="X9238" i="1" s="1"/>
  <c r="W9239" i="1"/>
  <c r="X9239" i="1" s="1"/>
  <c r="W9240" i="1"/>
  <c r="X9240" i="1" s="1"/>
  <c r="W9241" i="1"/>
  <c r="X9241" i="1" s="1"/>
  <c r="W9242" i="1"/>
  <c r="X9242" i="1" s="1"/>
  <c r="W9243" i="1"/>
  <c r="X9243" i="1" s="1"/>
  <c r="W9244" i="1"/>
  <c r="X9244" i="1" s="1"/>
  <c r="W9245" i="1"/>
  <c r="X9245" i="1" s="1"/>
  <c r="W9246" i="1"/>
  <c r="X9246" i="1" s="1"/>
  <c r="W9247" i="1"/>
  <c r="X9247" i="1" s="1"/>
  <c r="W9248" i="1"/>
  <c r="X9248" i="1" s="1"/>
  <c r="W9249" i="1"/>
  <c r="X9249" i="1" s="1"/>
  <c r="W9250" i="1"/>
  <c r="X9250" i="1" s="1"/>
  <c r="W9251" i="1"/>
  <c r="X9251" i="1" s="1"/>
  <c r="W9252" i="1"/>
  <c r="X9252" i="1" s="1"/>
  <c r="W9253" i="1"/>
  <c r="X9253" i="1" s="1"/>
  <c r="W9254" i="1"/>
  <c r="X9254" i="1" s="1"/>
  <c r="W9255" i="1"/>
  <c r="X9255" i="1" s="1"/>
  <c r="W9256" i="1"/>
  <c r="X9256" i="1" s="1"/>
  <c r="W9257" i="1"/>
  <c r="X9257" i="1" s="1"/>
  <c r="W9258" i="1"/>
  <c r="X9258" i="1" s="1"/>
  <c r="W9259" i="1"/>
  <c r="X9259" i="1" s="1"/>
  <c r="W9260" i="1"/>
  <c r="X9260" i="1" s="1"/>
  <c r="W9261" i="1"/>
  <c r="X9261" i="1" s="1"/>
  <c r="W9262" i="1"/>
  <c r="X9262" i="1" s="1"/>
  <c r="W9263" i="1"/>
  <c r="X9263" i="1" s="1"/>
  <c r="W9264" i="1"/>
  <c r="X9264" i="1" s="1"/>
  <c r="W9265" i="1"/>
  <c r="X9265" i="1" s="1"/>
  <c r="W9266" i="1"/>
  <c r="X9266" i="1" s="1"/>
  <c r="W9267" i="1"/>
  <c r="X9267" i="1" s="1"/>
  <c r="W9268" i="1"/>
  <c r="X9268" i="1" s="1"/>
  <c r="W9269" i="1"/>
  <c r="X9269" i="1" s="1"/>
  <c r="W9270" i="1"/>
  <c r="X9270" i="1" s="1"/>
  <c r="W9271" i="1"/>
  <c r="X9271" i="1" s="1"/>
  <c r="W9272" i="1"/>
  <c r="X9272" i="1" s="1"/>
  <c r="W9273" i="1"/>
  <c r="X9273" i="1" s="1"/>
  <c r="W9274" i="1"/>
  <c r="X9274" i="1" s="1"/>
  <c r="W9275" i="1"/>
  <c r="X9275" i="1" s="1"/>
  <c r="W9276" i="1"/>
  <c r="X9276" i="1" s="1"/>
  <c r="W9277" i="1"/>
  <c r="X9277" i="1" s="1"/>
  <c r="W9278" i="1"/>
  <c r="X9278" i="1" s="1"/>
  <c r="W9279" i="1"/>
  <c r="X9279" i="1" s="1"/>
  <c r="W9280" i="1"/>
  <c r="X9280" i="1" s="1"/>
  <c r="W9281" i="1"/>
  <c r="X9281" i="1" s="1"/>
  <c r="W9282" i="1"/>
  <c r="X9282" i="1" s="1"/>
  <c r="W9283" i="1"/>
  <c r="X9283" i="1" s="1"/>
  <c r="W9284" i="1"/>
  <c r="X9284" i="1" s="1"/>
  <c r="W9285" i="1"/>
  <c r="X9285" i="1" s="1"/>
  <c r="W9286" i="1"/>
  <c r="X9286" i="1" s="1"/>
  <c r="W9287" i="1"/>
  <c r="X9287" i="1" s="1"/>
  <c r="W9288" i="1"/>
  <c r="X9288" i="1" s="1"/>
  <c r="W9289" i="1"/>
  <c r="X9289" i="1" s="1"/>
  <c r="W9290" i="1"/>
  <c r="X9290" i="1" s="1"/>
  <c r="W9291" i="1"/>
  <c r="X9291" i="1" s="1"/>
  <c r="W9292" i="1"/>
  <c r="X9292" i="1" s="1"/>
  <c r="W9293" i="1"/>
  <c r="X9293" i="1" s="1"/>
  <c r="W9294" i="1"/>
  <c r="X9294" i="1" s="1"/>
  <c r="W9295" i="1"/>
  <c r="X9295" i="1" s="1"/>
  <c r="W9296" i="1"/>
  <c r="X9296" i="1" s="1"/>
  <c r="W9297" i="1"/>
  <c r="X9297" i="1" s="1"/>
  <c r="W9298" i="1"/>
  <c r="X9298" i="1" s="1"/>
  <c r="W9299" i="1"/>
  <c r="X9299" i="1" s="1"/>
  <c r="W9300" i="1"/>
  <c r="X9300" i="1" s="1"/>
  <c r="W9301" i="1"/>
  <c r="X9301" i="1" s="1"/>
  <c r="W9302" i="1"/>
  <c r="X9302" i="1" s="1"/>
  <c r="W9303" i="1"/>
  <c r="X9303" i="1" s="1"/>
  <c r="W9304" i="1"/>
  <c r="X9304" i="1" s="1"/>
  <c r="W9305" i="1"/>
  <c r="X9305" i="1" s="1"/>
  <c r="W9306" i="1"/>
  <c r="X9306" i="1" s="1"/>
  <c r="W9307" i="1"/>
  <c r="X9307" i="1" s="1"/>
  <c r="W9308" i="1"/>
  <c r="X9308" i="1" s="1"/>
  <c r="W9309" i="1"/>
  <c r="X9309" i="1" s="1"/>
  <c r="W9310" i="1"/>
  <c r="X9310" i="1" s="1"/>
  <c r="W9311" i="1"/>
  <c r="X9311" i="1" s="1"/>
  <c r="W9312" i="1"/>
  <c r="X9312" i="1" s="1"/>
  <c r="W9313" i="1"/>
  <c r="X9313" i="1" s="1"/>
  <c r="W9314" i="1"/>
  <c r="X9314" i="1" s="1"/>
  <c r="W9315" i="1"/>
  <c r="X9315" i="1" s="1"/>
  <c r="W9316" i="1"/>
  <c r="X9316" i="1" s="1"/>
  <c r="W9317" i="1"/>
  <c r="X9317" i="1" s="1"/>
  <c r="W9318" i="1"/>
  <c r="X9318" i="1" s="1"/>
  <c r="W9319" i="1"/>
  <c r="X9319" i="1" s="1"/>
  <c r="W9320" i="1"/>
  <c r="X9320" i="1" s="1"/>
  <c r="W9321" i="1"/>
  <c r="X9321" i="1" s="1"/>
  <c r="W9322" i="1"/>
  <c r="X9322" i="1" s="1"/>
  <c r="W9323" i="1"/>
  <c r="X9323" i="1" s="1"/>
  <c r="W9324" i="1"/>
  <c r="X9324" i="1" s="1"/>
  <c r="W9325" i="1"/>
  <c r="X9325" i="1" s="1"/>
  <c r="W9326" i="1"/>
  <c r="X9326" i="1" s="1"/>
  <c r="W9327" i="1"/>
  <c r="X9327" i="1" s="1"/>
  <c r="W9328" i="1"/>
  <c r="X9328" i="1" s="1"/>
  <c r="W9329" i="1"/>
  <c r="X9329" i="1" s="1"/>
  <c r="W9330" i="1"/>
  <c r="X9330" i="1" s="1"/>
  <c r="W9331" i="1"/>
  <c r="X9331" i="1" s="1"/>
  <c r="W9332" i="1"/>
  <c r="X9332" i="1" s="1"/>
  <c r="W9333" i="1"/>
  <c r="X9333" i="1" s="1"/>
  <c r="W9334" i="1"/>
  <c r="X9334" i="1" s="1"/>
  <c r="W9335" i="1"/>
  <c r="X9335" i="1" s="1"/>
  <c r="W9336" i="1"/>
  <c r="X9336" i="1" s="1"/>
  <c r="W9337" i="1"/>
  <c r="X9337" i="1" s="1"/>
  <c r="W9338" i="1"/>
  <c r="X9338" i="1" s="1"/>
  <c r="W9339" i="1"/>
  <c r="X9339" i="1" s="1"/>
  <c r="W9340" i="1"/>
  <c r="X9340" i="1" s="1"/>
  <c r="W9341" i="1"/>
  <c r="X9341" i="1" s="1"/>
  <c r="W9342" i="1"/>
  <c r="X9342" i="1" s="1"/>
  <c r="W9343" i="1"/>
  <c r="X9343" i="1" s="1"/>
  <c r="W9344" i="1"/>
  <c r="X9344" i="1" s="1"/>
  <c r="W9345" i="1"/>
  <c r="X9345" i="1" s="1"/>
  <c r="W9346" i="1"/>
  <c r="X9346" i="1" s="1"/>
  <c r="W9347" i="1"/>
  <c r="X9347" i="1" s="1"/>
  <c r="W9348" i="1"/>
  <c r="X9348" i="1" s="1"/>
  <c r="W9349" i="1"/>
  <c r="X9349" i="1" s="1"/>
  <c r="W9350" i="1"/>
  <c r="X9350" i="1" s="1"/>
  <c r="W9351" i="1"/>
  <c r="X9351" i="1" s="1"/>
  <c r="W9352" i="1"/>
  <c r="X9352" i="1" s="1"/>
  <c r="W9353" i="1"/>
  <c r="X9353" i="1" s="1"/>
  <c r="W9354" i="1"/>
  <c r="X9354" i="1" s="1"/>
  <c r="W9355" i="1"/>
  <c r="X9355" i="1" s="1"/>
  <c r="W9356" i="1"/>
  <c r="X9356" i="1" s="1"/>
  <c r="W9357" i="1"/>
  <c r="X9357" i="1" s="1"/>
  <c r="W9358" i="1"/>
  <c r="X9358" i="1" s="1"/>
  <c r="W9359" i="1"/>
  <c r="X9359" i="1" s="1"/>
  <c r="W9360" i="1"/>
  <c r="X9360" i="1" s="1"/>
  <c r="W9361" i="1"/>
  <c r="X9361" i="1" s="1"/>
  <c r="W9362" i="1"/>
  <c r="X9362" i="1" s="1"/>
  <c r="W9363" i="1"/>
  <c r="X9363" i="1" s="1"/>
  <c r="W9364" i="1"/>
  <c r="X9364" i="1" s="1"/>
  <c r="W9365" i="1"/>
  <c r="X9365" i="1" s="1"/>
  <c r="W9366" i="1"/>
  <c r="X9366" i="1" s="1"/>
  <c r="W9367" i="1"/>
  <c r="X9367" i="1" s="1"/>
  <c r="W9368" i="1"/>
  <c r="X9368" i="1" s="1"/>
  <c r="W9369" i="1"/>
  <c r="X9369" i="1" s="1"/>
  <c r="W9370" i="1"/>
  <c r="X9370" i="1" s="1"/>
  <c r="W9371" i="1"/>
  <c r="X9371" i="1" s="1"/>
  <c r="W9372" i="1"/>
  <c r="X9372" i="1" s="1"/>
  <c r="W9373" i="1"/>
  <c r="X9373" i="1" s="1"/>
  <c r="W9374" i="1"/>
  <c r="X9374" i="1" s="1"/>
  <c r="W9375" i="1"/>
  <c r="X9375" i="1" s="1"/>
  <c r="W9376" i="1"/>
  <c r="X9376" i="1" s="1"/>
  <c r="W9377" i="1"/>
  <c r="X9377" i="1" s="1"/>
  <c r="W9378" i="1"/>
  <c r="X9378" i="1" s="1"/>
  <c r="W9379" i="1"/>
  <c r="X9379" i="1" s="1"/>
  <c r="W9380" i="1"/>
  <c r="X9380" i="1" s="1"/>
  <c r="W9381" i="1"/>
  <c r="X9381" i="1" s="1"/>
  <c r="W9382" i="1"/>
  <c r="X9382" i="1" s="1"/>
  <c r="W9383" i="1"/>
  <c r="X9383" i="1" s="1"/>
  <c r="W9384" i="1"/>
  <c r="X9384" i="1" s="1"/>
  <c r="W9385" i="1"/>
  <c r="X9385" i="1" s="1"/>
  <c r="W9386" i="1"/>
  <c r="X9386" i="1" s="1"/>
  <c r="W9387" i="1"/>
  <c r="X9387" i="1" s="1"/>
  <c r="W9388" i="1"/>
  <c r="X9388" i="1" s="1"/>
  <c r="W9389" i="1"/>
  <c r="X9389" i="1" s="1"/>
  <c r="W9390" i="1"/>
  <c r="X9390" i="1" s="1"/>
  <c r="W9391" i="1"/>
  <c r="X9391" i="1" s="1"/>
  <c r="W9392" i="1"/>
  <c r="X9392" i="1" s="1"/>
  <c r="W9393" i="1"/>
  <c r="X9393" i="1" s="1"/>
  <c r="W9394" i="1"/>
  <c r="X9394" i="1" s="1"/>
  <c r="W9395" i="1"/>
  <c r="X9395" i="1" s="1"/>
  <c r="W9396" i="1"/>
  <c r="X9396" i="1" s="1"/>
  <c r="W9397" i="1"/>
  <c r="X9397" i="1" s="1"/>
  <c r="W9398" i="1"/>
  <c r="X9398" i="1" s="1"/>
  <c r="W9399" i="1"/>
  <c r="X9399" i="1" s="1"/>
  <c r="W9400" i="1"/>
  <c r="X9400" i="1" s="1"/>
  <c r="W9401" i="1"/>
  <c r="X9401" i="1" s="1"/>
  <c r="W9402" i="1"/>
  <c r="X9402" i="1" s="1"/>
  <c r="W9403" i="1"/>
  <c r="X9403" i="1" s="1"/>
  <c r="W9404" i="1"/>
  <c r="X9404" i="1" s="1"/>
  <c r="W9405" i="1"/>
  <c r="X9405" i="1" s="1"/>
  <c r="W9406" i="1"/>
  <c r="X9406" i="1" s="1"/>
  <c r="W9407" i="1"/>
  <c r="X9407" i="1" s="1"/>
  <c r="W9408" i="1"/>
  <c r="X9408" i="1" s="1"/>
  <c r="W9409" i="1"/>
  <c r="X9409" i="1" s="1"/>
  <c r="W9410" i="1"/>
  <c r="X9410" i="1" s="1"/>
  <c r="W9411" i="1"/>
  <c r="X9411" i="1" s="1"/>
  <c r="W9412" i="1"/>
  <c r="X9412" i="1" s="1"/>
  <c r="W9413" i="1"/>
  <c r="X9413" i="1" s="1"/>
  <c r="W9414" i="1"/>
  <c r="X9414" i="1" s="1"/>
  <c r="W9415" i="1"/>
  <c r="X9415" i="1" s="1"/>
  <c r="W9416" i="1"/>
  <c r="X9416" i="1" s="1"/>
  <c r="W9417" i="1"/>
  <c r="X9417" i="1" s="1"/>
  <c r="W9418" i="1"/>
  <c r="X9418" i="1" s="1"/>
  <c r="W9419" i="1"/>
  <c r="X9419" i="1" s="1"/>
  <c r="W9420" i="1"/>
  <c r="X9420" i="1" s="1"/>
  <c r="W9421" i="1"/>
  <c r="X9421" i="1" s="1"/>
  <c r="W9422" i="1"/>
  <c r="X9422" i="1" s="1"/>
  <c r="W9423" i="1"/>
  <c r="X9423" i="1" s="1"/>
  <c r="W9424" i="1"/>
  <c r="X9424" i="1" s="1"/>
  <c r="W9425" i="1"/>
  <c r="X9425" i="1" s="1"/>
  <c r="W9426" i="1"/>
  <c r="X9426" i="1" s="1"/>
  <c r="W9427" i="1"/>
  <c r="X9427" i="1" s="1"/>
  <c r="W9428" i="1"/>
  <c r="X9428" i="1" s="1"/>
  <c r="W9429" i="1"/>
  <c r="X9429" i="1" s="1"/>
  <c r="W9430" i="1"/>
  <c r="X9430" i="1" s="1"/>
  <c r="W9431" i="1"/>
  <c r="X9431" i="1" s="1"/>
  <c r="W9432" i="1"/>
  <c r="X9432" i="1" s="1"/>
  <c r="W9433" i="1"/>
  <c r="X9433" i="1" s="1"/>
  <c r="W9434" i="1"/>
  <c r="X9434" i="1" s="1"/>
  <c r="W9435" i="1"/>
  <c r="X9435" i="1" s="1"/>
  <c r="W9436" i="1"/>
  <c r="X9436" i="1" s="1"/>
  <c r="W9437" i="1"/>
  <c r="X9437" i="1" s="1"/>
  <c r="W9438" i="1"/>
  <c r="X9438" i="1" s="1"/>
  <c r="W9439" i="1"/>
  <c r="X9439" i="1" s="1"/>
  <c r="W9440" i="1"/>
  <c r="X9440" i="1" s="1"/>
  <c r="W9441" i="1"/>
  <c r="X9441" i="1" s="1"/>
  <c r="W9442" i="1"/>
  <c r="X9442" i="1" s="1"/>
  <c r="W9443" i="1"/>
  <c r="X9443" i="1" s="1"/>
  <c r="W9444" i="1"/>
  <c r="X9444" i="1" s="1"/>
  <c r="W9445" i="1"/>
  <c r="X9445" i="1" s="1"/>
  <c r="W9446" i="1"/>
  <c r="X9446" i="1" s="1"/>
  <c r="W9447" i="1"/>
  <c r="X9447" i="1" s="1"/>
  <c r="W9448" i="1"/>
  <c r="X9448" i="1" s="1"/>
  <c r="W9449" i="1"/>
  <c r="X9449" i="1" s="1"/>
  <c r="W9450" i="1"/>
  <c r="X9450" i="1" s="1"/>
  <c r="W9451" i="1"/>
  <c r="X9451" i="1" s="1"/>
  <c r="W9452" i="1"/>
  <c r="X9452" i="1" s="1"/>
  <c r="W9453" i="1"/>
  <c r="X9453" i="1" s="1"/>
  <c r="W9454" i="1"/>
  <c r="X9454" i="1" s="1"/>
  <c r="W9455" i="1"/>
  <c r="X9455" i="1" s="1"/>
  <c r="W9456" i="1"/>
  <c r="X9456" i="1" s="1"/>
  <c r="W9457" i="1"/>
  <c r="X9457" i="1" s="1"/>
  <c r="W9458" i="1"/>
  <c r="X9458" i="1" s="1"/>
  <c r="W9459" i="1"/>
  <c r="X9459" i="1" s="1"/>
  <c r="W9460" i="1"/>
  <c r="X9460" i="1" s="1"/>
  <c r="W9461" i="1"/>
  <c r="X9461" i="1" s="1"/>
  <c r="W9462" i="1"/>
  <c r="X9462" i="1" s="1"/>
  <c r="W9463" i="1"/>
  <c r="X9463" i="1" s="1"/>
  <c r="W9464" i="1"/>
  <c r="X9464" i="1" s="1"/>
  <c r="W9465" i="1"/>
  <c r="X9465" i="1" s="1"/>
  <c r="W9466" i="1"/>
  <c r="X9466" i="1" s="1"/>
  <c r="W9467" i="1"/>
  <c r="X9467" i="1" s="1"/>
  <c r="W9468" i="1"/>
  <c r="X9468" i="1" s="1"/>
  <c r="W9469" i="1"/>
  <c r="X9469" i="1" s="1"/>
  <c r="W9470" i="1"/>
  <c r="X9470" i="1" s="1"/>
  <c r="W9471" i="1"/>
  <c r="X9471" i="1" s="1"/>
  <c r="W9472" i="1"/>
  <c r="X9472" i="1" s="1"/>
  <c r="W9473" i="1"/>
  <c r="X9473" i="1" s="1"/>
  <c r="W9474" i="1"/>
  <c r="X9474" i="1" s="1"/>
  <c r="W9475" i="1"/>
  <c r="X9475" i="1" s="1"/>
  <c r="W9476" i="1"/>
  <c r="X9476" i="1" s="1"/>
  <c r="W9477" i="1"/>
  <c r="X9477" i="1" s="1"/>
  <c r="W9478" i="1"/>
  <c r="X9478" i="1" s="1"/>
  <c r="W9479" i="1"/>
  <c r="X9479" i="1" s="1"/>
  <c r="W9480" i="1"/>
  <c r="X9480" i="1" s="1"/>
  <c r="W9481" i="1"/>
  <c r="X9481" i="1" s="1"/>
  <c r="W9482" i="1"/>
  <c r="X9482" i="1" s="1"/>
  <c r="W9483" i="1"/>
  <c r="X9483" i="1" s="1"/>
  <c r="W9484" i="1"/>
  <c r="X9484" i="1" s="1"/>
  <c r="W9485" i="1"/>
  <c r="X9485" i="1" s="1"/>
  <c r="W9486" i="1"/>
  <c r="X9486" i="1" s="1"/>
  <c r="W9487" i="1"/>
  <c r="X9487" i="1" s="1"/>
  <c r="W9488" i="1"/>
  <c r="X9488" i="1" s="1"/>
  <c r="W9489" i="1"/>
  <c r="X9489" i="1" s="1"/>
  <c r="W9490" i="1"/>
  <c r="X9490" i="1" s="1"/>
  <c r="W9491" i="1"/>
  <c r="X9491" i="1" s="1"/>
  <c r="W9492" i="1"/>
  <c r="X9492" i="1" s="1"/>
  <c r="W9493" i="1"/>
  <c r="X9493" i="1" s="1"/>
  <c r="W9494" i="1"/>
  <c r="X9494" i="1" s="1"/>
  <c r="W9495" i="1"/>
  <c r="X9495" i="1" s="1"/>
  <c r="W9496" i="1"/>
  <c r="X9496" i="1" s="1"/>
  <c r="W9497" i="1"/>
  <c r="X9497" i="1" s="1"/>
  <c r="W9498" i="1"/>
  <c r="X9498" i="1" s="1"/>
  <c r="W9499" i="1"/>
  <c r="X9499" i="1" s="1"/>
  <c r="W9500" i="1"/>
  <c r="X9500" i="1" s="1"/>
  <c r="W9501" i="1"/>
  <c r="X9501" i="1" s="1"/>
  <c r="W9502" i="1"/>
  <c r="X9502" i="1" s="1"/>
  <c r="W9503" i="1"/>
  <c r="X9503" i="1" s="1"/>
  <c r="W9504" i="1"/>
  <c r="X9504" i="1" s="1"/>
  <c r="W9505" i="1"/>
  <c r="X9505" i="1" s="1"/>
  <c r="W9506" i="1"/>
  <c r="X9506" i="1" s="1"/>
  <c r="W9507" i="1"/>
  <c r="X9507" i="1" s="1"/>
  <c r="W9508" i="1"/>
  <c r="X9508" i="1" s="1"/>
  <c r="W9509" i="1"/>
  <c r="X9509" i="1" s="1"/>
  <c r="W9510" i="1"/>
  <c r="X9510" i="1" s="1"/>
  <c r="W9511" i="1"/>
  <c r="X9511" i="1" s="1"/>
  <c r="W9512" i="1"/>
  <c r="X9512" i="1" s="1"/>
  <c r="W9513" i="1"/>
  <c r="X9513" i="1" s="1"/>
  <c r="W9514" i="1"/>
  <c r="X9514" i="1" s="1"/>
  <c r="W9515" i="1"/>
  <c r="X9515" i="1" s="1"/>
  <c r="W9516" i="1"/>
  <c r="X9516" i="1" s="1"/>
  <c r="W9517" i="1"/>
  <c r="X9517" i="1" s="1"/>
  <c r="W9518" i="1"/>
  <c r="X9518" i="1" s="1"/>
  <c r="W9519" i="1"/>
  <c r="X9519" i="1" s="1"/>
  <c r="W9520" i="1"/>
  <c r="X9520" i="1" s="1"/>
  <c r="W9521" i="1"/>
  <c r="X9521" i="1" s="1"/>
  <c r="W9522" i="1"/>
  <c r="X9522" i="1" s="1"/>
  <c r="W9523" i="1"/>
  <c r="X9523" i="1" s="1"/>
  <c r="W9524" i="1"/>
  <c r="X9524" i="1" s="1"/>
  <c r="W9525" i="1"/>
  <c r="X9525" i="1" s="1"/>
  <c r="W9526" i="1"/>
  <c r="X9526" i="1" s="1"/>
  <c r="W9527" i="1"/>
  <c r="X9527" i="1" s="1"/>
  <c r="W9528" i="1"/>
  <c r="X9528" i="1" s="1"/>
  <c r="W9529" i="1"/>
  <c r="X9529" i="1" s="1"/>
  <c r="W9530" i="1"/>
  <c r="X9530" i="1" s="1"/>
  <c r="W9531" i="1"/>
  <c r="X9531" i="1" s="1"/>
  <c r="W9532" i="1"/>
  <c r="X9532" i="1" s="1"/>
  <c r="W9533" i="1"/>
  <c r="X9533" i="1" s="1"/>
  <c r="W9534" i="1"/>
  <c r="X9534" i="1" s="1"/>
  <c r="W9535" i="1"/>
  <c r="X9535" i="1" s="1"/>
  <c r="W9536" i="1"/>
  <c r="X9536" i="1" s="1"/>
  <c r="W9537" i="1"/>
  <c r="X9537" i="1" s="1"/>
  <c r="W9538" i="1"/>
  <c r="X9538" i="1" s="1"/>
  <c r="W9539" i="1"/>
  <c r="X9539" i="1" s="1"/>
  <c r="W9540" i="1"/>
  <c r="X9540" i="1" s="1"/>
  <c r="W9541" i="1"/>
  <c r="X9541" i="1" s="1"/>
  <c r="W9542" i="1"/>
  <c r="X9542" i="1" s="1"/>
  <c r="W9543" i="1"/>
  <c r="X9543" i="1" s="1"/>
  <c r="W9544" i="1"/>
  <c r="X9544" i="1" s="1"/>
  <c r="W9545" i="1"/>
  <c r="X9545" i="1" s="1"/>
  <c r="W9546" i="1"/>
  <c r="X9546" i="1" s="1"/>
  <c r="W9547" i="1"/>
  <c r="X9547" i="1" s="1"/>
  <c r="W9548" i="1"/>
  <c r="X9548" i="1" s="1"/>
  <c r="W9549" i="1"/>
  <c r="X9549" i="1" s="1"/>
  <c r="W9550" i="1"/>
  <c r="X9550" i="1" s="1"/>
  <c r="W9551" i="1"/>
  <c r="X9551" i="1" s="1"/>
  <c r="W9552" i="1"/>
  <c r="X9552" i="1" s="1"/>
  <c r="W9553" i="1"/>
  <c r="X9553" i="1" s="1"/>
  <c r="W9554" i="1"/>
  <c r="X9554" i="1" s="1"/>
  <c r="W9555" i="1"/>
  <c r="X9555" i="1" s="1"/>
  <c r="W9556" i="1"/>
  <c r="X9556" i="1" s="1"/>
  <c r="W9557" i="1"/>
  <c r="X9557" i="1" s="1"/>
  <c r="W9558" i="1"/>
  <c r="X9558" i="1" s="1"/>
  <c r="W9559" i="1"/>
  <c r="X9559" i="1" s="1"/>
  <c r="W9560" i="1"/>
  <c r="X9560" i="1" s="1"/>
  <c r="W9561" i="1"/>
  <c r="X9561" i="1" s="1"/>
  <c r="W9562" i="1"/>
  <c r="X9562" i="1" s="1"/>
  <c r="W9563" i="1"/>
  <c r="X9563" i="1" s="1"/>
  <c r="W9564" i="1"/>
  <c r="X9564" i="1" s="1"/>
  <c r="W9565" i="1"/>
  <c r="X9565" i="1" s="1"/>
  <c r="W9566" i="1"/>
  <c r="X9566" i="1" s="1"/>
  <c r="W9567" i="1"/>
  <c r="X9567" i="1" s="1"/>
  <c r="W9568" i="1"/>
  <c r="X9568" i="1" s="1"/>
  <c r="W9569" i="1"/>
  <c r="X9569" i="1" s="1"/>
  <c r="W9570" i="1"/>
  <c r="X9570" i="1" s="1"/>
  <c r="W9571" i="1"/>
  <c r="X9571" i="1" s="1"/>
  <c r="W9572" i="1"/>
  <c r="X9572" i="1" s="1"/>
  <c r="W9573" i="1"/>
  <c r="X9573" i="1" s="1"/>
  <c r="W9574" i="1"/>
  <c r="X9574" i="1" s="1"/>
  <c r="W9575" i="1"/>
  <c r="X9575" i="1" s="1"/>
  <c r="W9576" i="1"/>
  <c r="X9576" i="1" s="1"/>
  <c r="W9577" i="1"/>
  <c r="X9577" i="1" s="1"/>
  <c r="W9578" i="1"/>
  <c r="X9578" i="1" s="1"/>
  <c r="W9579" i="1"/>
  <c r="X9579" i="1" s="1"/>
  <c r="W9580" i="1"/>
  <c r="X9580" i="1" s="1"/>
  <c r="W9581" i="1"/>
  <c r="X9581" i="1" s="1"/>
  <c r="W9582" i="1"/>
  <c r="X9582" i="1" s="1"/>
  <c r="W9583" i="1"/>
  <c r="X9583" i="1" s="1"/>
  <c r="W9584" i="1"/>
  <c r="X9584" i="1" s="1"/>
  <c r="W9585" i="1"/>
  <c r="X9585" i="1" s="1"/>
  <c r="W9586" i="1"/>
  <c r="X9586" i="1" s="1"/>
  <c r="W9587" i="1"/>
  <c r="X9587" i="1" s="1"/>
  <c r="W9588" i="1"/>
  <c r="X9588" i="1" s="1"/>
  <c r="W9589" i="1"/>
  <c r="X9589" i="1" s="1"/>
  <c r="W9590" i="1"/>
  <c r="X9590" i="1" s="1"/>
  <c r="W9591" i="1"/>
  <c r="X9591" i="1" s="1"/>
  <c r="W9592" i="1"/>
  <c r="X9592" i="1" s="1"/>
  <c r="W9593" i="1"/>
  <c r="X9593" i="1" s="1"/>
  <c r="W9594" i="1"/>
  <c r="X9594" i="1" s="1"/>
  <c r="W9595" i="1"/>
  <c r="X9595" i="1" s="1"/>
  <c r="W9596" i="1"/>
  <c r="X9596" i="1" s="1"/>
  <c r="W9597" i="1"/>
  <c r="X9597" i="1" s="1"/>
  <c r="W9598" i="1"/>
  <c r="X9598" i="1" s="1"/>
  <c r="W9599" i="1"/>
  <c r="X9599" i="1" s="1"/>
  <c r="W9600" i="1"/>
  <c r="X9600" i="1" s="1"/>
  <c r="W9601" i="1"/>
  <c r="X9601" i="1" s="1"/>
  <c r="W9602" i="1"/>
  <c r="X9602" i="1" s="1"/>
  <c r="W9603" i="1"/>
  <c r="X9603" i="1" s="1"/>
  <c r="W9604" i="1"/>
  <c r="X9604" i="1" s="1"/>
  <c r="W9605" i="1"/>
  <c r="X9605" i="1" s="1"/>
  <c r="W9606" i="1"/>
  <c r="X9606" i="1" s="1"/>
  <c r="W9607" i="1"/>
  <c r="X9607" i="1" s="1"/>
  <c r="W9608" i="1"/>
  <c r="X9608" i="1" s="1"/>
  <c r="W9609" i="1"/>
  <c r="X9609" i="1" s="1"/>
  <c r="W9610" i="1"/>
  <c r="X9610" i="1" s="1"/>
  <c r="W9611" i="1"/>
  <c r="X9611" i="1" s="1"/>
  <c r="W9612" i="1"/>
  <c r="X9612" i="1" s="1"/>
  <c r="W9613" i="1"/>
  <c r="X9613" i="1" s="1"/>
  <c r="W9614" i="1"/>
  <c r="X9614" i="1" s="1"/>
  <c r="W9615" i="1"/>
  <c r="X9615" i="1" s="1"/>
  <c r="W9616" i="1"/>
  <c r="X9616" i="1" s="1"/>
  <c r="W9617" i="1"/>
  <c r="X9617" i="1" s="1"/>
  <c r="W9618" i="1"/>
  <c r="X9618" i="1" s="1"/>
  <c r="W9619" i="1"/>
  <c r="X9619" i="1" s="1"/>
  <c r="W9620" i="1"/>
  <c r="X9620" i="1" s="1"/>
  <c r="W9621" i="1"/>
  <c r="X9621" i="1" s="1"/>
  <c r="W9622" i="1"/>
  <c r="X9622" i="1" s="1"/>
  <c r="W9623" i="1"/>
  <c r="X9623" i="1" s="1"/>
  <c r="W9624" i="1"/>
  <c r="X9624" i="1" s="1"/>
  <c r="W9625" i="1"/>
  <c r="X9625" i="1" s="1"/>
  <c r="W9626" i="1"/>
  <c r="X9626" i="1" s="1"/>
  <c r="W9627" i="1"/>
  <c r="X9627" i="1" s="1"/>
  <c r="W9628" i="1"/>
  <c r="X9628" i="1" s="1"/>
  <c r="W9629" i="1"/>
  <c r="X9629" i="1" s="1"/>
  <c r="W9630" i="1"/>
  <c r="X9630" i="1" s="1"/>
  <c r="W9631" i="1"/>
  <c r="X9631" i="1" s="1"/>
  <c r="W9632" i="1"/>
  <c r="X9632" i="1" s="1"/>
  <c r="W9633" i="1"/>
  <c r="X9633" i="1" s="1"/>
  <c r="W9634" i="1"/>
  <c r="X9634" i="1" s="1"/>
  <c r="W9635" i="1"/>
  <c r="X9635" i="1" s="1"/>
  <c r="W9636" i="1"/>
  <c r="X9636" i="1" s="1"/>
  <c r="W9637" i="1"/>
  <c r="X9637" i="1" s="1"/>
  <c r="W9638" i="1"/>
  <c r="X9638" i="1" s="1"/>
  <c r="W9639" i="1"/>
  <c r="X9639" i="1" s="1"/>
  <c r="W9640" i="1"/>
  <c r="X9640" i="1" s="1"/>
  <c r="W9641" i="1"/>
  <c r="X9641" i="1" s="1"/>
  <c r="W9642" i="1"/>
  <c r="X9642" i="1" s="1"/>
  <c r="W9643" i="1"/>
  <c r="X9643" i="1" s="1"/>
  <c r="W9644" i="1"/>
  <c r="X9644" i="1" s="1"/>
  <c r="W9645" i="1"/>
  <c r="X9645" i="1" s="1"/>
  <c r="W9646" i="1"/>
  <c r="X9646" i="1" s="1"/>
  <c r="W9647" i="1"/>
  <c r="X9647" i="1" s="1"/>
  <c r="W9648" i="1"/>
  <c r="X9648" i="1" s="1"/>
  <c r="W9649" i="1"/>
  <c r="X9649" i="1" s="1"/>
  <c r="W9650" i="1"/>
  <c r="X9650" i="1" s="1"/>
  <c r="W9651" i="1"/>
  <c r="X9651" i="1" s="1"/>
  <c r="W9652" i="1"/>
  <c r="X9652" i="1" s="1"/>
  <c r="W9653" i="1"/>
  <c r="X9653" i="1" s="1"/>
  <c r="W9654" i="1"/>
  <c r="X9654" i="1" s="1"/>
  <c r="W9655" i="1"/>
  <c r="X9655" i="1" s="1"/>
  <c r="W9656" i="1"/>
  <c r="X9656" i="1" s="1"/>
  <c r="W9657" i="1"/>
  <c r="X9657" i="1" s="1"/>
  <c r="W9658" i="1"/>
  <c r="X9658" i="1" s="1"/>
  <c r="W9659" i="1"/>
  <c r="X9659" i="1" s="1"/>
  <c r="W9660" i="1"/>
  <c r="X9660" i="1" s="1"/>
  <c r="W9661" i="1"/>
  <c r="X9661" i="1" s="1"/>
  <c r="W9662" i="1"/>
  <c r="X9662" i="1" s="1"/>
  <c r="W9663" i="1"/>
  <c r="X9663" i="1" s="1"/>
  <c r="W9664" i="1"/>
  <c r="X9664" i="1" s="1"/>
  <c r="W9665" i="1"/>
  <c r="X9665" i="1" s="1"/>
  <c r="W9666" i="1"/>
  <c r="X9666" i="1" s="1"/>
  <c r="W9667" i="1"/>
  <c r="X9667" i="1" s="1"/>
  <c r="W9668" i="1"/>
  <c r="X9668" i="1" s="1"/>
  <c r="W9669" i="1"/>
  <c r="X9669" i="1" s="1"/>
  <c r="W9670" i="1"/>
  <c r="X9670" i="1" s="1"/>
  <c r="W9671" i="1"/>
  <c r="X9671" i="1" s="1"/>
  <c r="W9672" i="1"/>
  <c r="X9672" i="1" s="1"/>
  <c r="W9673" i="1"/>
  <c r="X9673" i="1" s="1"/>
  <c r="W9674" i="1"/>
  <c r="X9674" i="1" s="1"/>
  <c r="W9675" i="1"/>
  <c r="X9675" i="1" s="1"/>
  <c r="W9676" i="1"/>
  <c r="X9676" i="1" s="1"/>
  <c r="W9677" i="1"/>
  <c r="X9677" i="1" s="1"/>
  <c r="W9678" i="1"/>
  <c r="X9678" i="1" s="1"/>
  <c r="W9679" i="1"/>
  <c r="X9679" i="1" s="1"/>
  <c r="W9680" i="1"/>
  <c r="X9680" i="1" s="1"/>
  <c r="W9681" i="1"/>
  <c r="X9681" i="1" s="1"/>
  <c r="W9682" i="1"/>
  <c r="X9682" i="1" s="1"/>
  <c r="W9683" i="1"/>
  <c r="X9683" i="1" s="1"/>
  <c r="W9684" i="1"/>
  <c r="X9684" i="1" s="1"/>
  <c r="W9685" i="1"/>
  <c r="X9685" i="1" s="1"/>
  <c r="W9686" i="1"/>
  <c r="X9686" i="1" s="1"/>
  <c r="W9687" i="1"/>
  <c r="X9687" i="1" s="1"/>
  <c r="W9688" i="1"/>
  <c r="X9688" i="1" s="1"/>
  <c r="W9689" i="1"/>
  <c r="X9689" i="1" s="1"/>
  <c r="W9690" i="1"/>
  <c r="X9690" i="1" s="1"/>
  <c r="W9691" i="1"/>
  <c r="X9691" i="1" s="1"/>
  <c r="W9692" i="1"/>
  <c r="X9692" i="1" s="1"/>
  <c r="W9693" i="1"/>
  <c r="X9693" i="1" s="1"/>
  <c r="W9694" i="1"/>
  <c r="X9694" i="1" s="1"/>
  <c r="W9695" i="1"/>
  <c r="X9695" i="1" s="1"/>
  <c r="W9696" i="1"/>
  <c r="X9696" i="1" s="1"/>
  <c r="W9697" i="1"/>
  <c r="X9697" i="1" s="1"/>
  <c r="W9698" i="1"/>
  <c r="X9698" i="1" s="1"/>
  <c r="W9699" i="1"/>
  <c r="X9699" i="1" s="1"/>
  <c r="W9700" i="1"/>
  <c r="X9700" i="1" s="1"/>
  <c r="W9701" i="1"/>
  <c r="X9701" i="1" s="1"/>
  <c r="W9702" i="1"/>
  <c r="X9702" i="1" s="1"/>
  <c r="W9703" i="1"/>
  <c r="X9703" i="1" s="1"/>
  <c r="W9704" i="1"/>
  <c r="X9704" i="1" s="1"/>
  <c r="W9705" i="1"/>
  <c r="X9705" i="1" s="1"/>
  <c r="W9706" i="1"/>
  <c r="X9706" i="1" s="1"/>
  <c r="W9707" i="1"/>
  <c r="X9707" i="1" s="1"/>
  <c r="W9708" i="1"/>
  <c r="X9708" i="1" s="1"/>
  <c r="W9709" i="1"/>
  <c r="X9709" i="1" s="1"/>
  <c r="W9710" i="1"/>
  <c r="X9710" i="1" s="1"/>
  <c r="W9711" i="1"/>
  <c r="X9711" i="1" s="1"/>
  <c r="W9712" i="1"/>
  <c r="X9712" i="1" s="1"/>
  <c r="W9713" i="1"/>
  <c r="X9713" i="1" s="1"/>
  <c r="W9714" i="1"/>
  <c r="X9714" i="1" s="1"/>
  <c r="W9715" i="1"/>
  <c r="X9715" i="1" s="1"/>
  <c r="W9716" i="1"/>
  <c r="X9716" i="1" s="1"/>
  <c r="W9717" i="1"/>
  <c r="X9717" i="1" s="1"/>
  <c r="W9718" i="1"/>
  <c r="X9718" i="1" s="1"/>
  <c r="W9719" i="1"/>
  <c r="X9719" i="1" s="1"/>
  <c r="W9720" i="1"/>
  <c r="X9720" i="1" s="1"/>
  <c r="W9721" i="1"/>
  <c r="X9721" i="1" s="1"/>
  <c r="W9722" i="1"/>
  <c r="X9722" i="1" s="1"/>
  <c r="W9723" i="1"/>
  <c r="X9723" i="1" s="1"/>
  <c r="W9724" i="1"/>
  <c r="X9724" i="1" s="1"/>
  <c r="W9725" i="1"/>
  <c r="X9725" i="1" s="1"/>
  <c r="W9726" i="1"/>
  <c r="X9726" i="1" s="1"/>
  <c r="W9727" i="1"/>
  <c r="X9727" i="1" s="1"/>
  <c r="W9728" i="1"/>
  <c r="X9728" i="1" s="1"/>
  <c r="W9729" i="1"/>
  <c r="X9729" i="1" s="1"/>
  <c r="W9730" i="1"/>
  <c r="X9730" i="1" s="1"/>
  <c r="W9731" i="1"/>
  <c r="X9731" i="1" s="1"/>
  <c r="W9732" i="1"/>
  <c r="X9732" i="1" s="1"/>
  <c r="W9733" i="1"/>
  <c r="X9733" i="1" s="1"/>
  <c r="W9734" i="1"/>
  <c r="X9734" i="1" s="1"/>
  <c r="W9735" i="1"/>
  <c r="X9735" i="1" s="1"/>
  <c r="W9736" i="1"/>
  <c r="X9736" i="1" s="1"/>
  <c r="W9737" i="1"/>
  <c r="X9737" i="1" s="1"/>
  <c r="W9738" i="1"/>
  <c r="X9738" i="1" s="1"/>
  <c r="W9739" i="1"/>
  <c r="X9739" i="1" s="1"/>
  <c r="W9740" i="1"/>
  <c r="X9740" i="1" s="1"/>
  <c r="W9741" i="1"/>
  <c r="X9741" i="1" s="1"/>
  <c r="W9742" i="1"/>
  <c r="X9742" i="1" s="1"/>
  <c r="W9743" i="1"/>
  <c r="X9743" i="1" s="1"/>
  <c r="W9744" i="1"/>
  <c r="X9744" i="1" s="1"/>
  <c r="W9745" i="1"/>
  <c r="X9745" i="1" s="1"/>
  <c r="W9746" i="1"/>
  <c r="X9746" i="1" s="1"/>
  <c r="W9747" i="1"/>
  <c r="X9747" i="1" s="1"/>
  <c r="W9748" i="1"/>
  <c r="X9748" i="1" s="1"/>
  <c r="W9749" i="1"/>
  <c r="X9749" i="1" s="1"/>
  <c r="W9750" i="1"/>
  <c r="X9750" i="1" s="1"/>
  <c r="W9751" i="1"/>
  <c r="X9751" i="1" s="1"/>
  <c r="W9752" i="1"/>
  <c r="X9752" i="1" s="1"/>
  <c r="W9753" i="1"/>
  <c r="X9753" i="1" s="1"/>
  <c r="W9754" i="1"/>
  <c r="X9754" i="1" s="1"/>
  <c r="W9755" i="1"/>
  <c r="X9755" i="1" s="1"/>
  <c r="W9756" i="1"/>
  <c r="X9756" i="1" s="1"/>
  <c r="W9757" i="1"/>
  <c r="X9757" i="1" s="1"/>
  <c r="W9758" i="1"/>
  <c r="X9758" i="1" s="1"/>
  <c r="W9759" i="1"/>
  <c r="X9759" i="1" s="1"/>
  <c r="W9760" i="1"/>
  <c r="X9760" i="1" s="1"/>
  <c r="W9761" i="1"/>
  <c r="X9761" i="1" s="1"/>
  <c r="W9762" i="1"/>
  <c r="X9762" i="1" s="1"/>
  <c r="W9763" i="1"/>
  <c r="X9763" i="1" s="1"/>
  <c r="W9764" i="1"/>
  <c r="X9764" i="1" s="1"/>
  <c r="W9765" i="1"/>
  <c r="X9765" i="1" s="1"/>
  <c r="W9766" i="1"/>
  <c r="X9766" i="1" s="1"/>
  <c r="W9767" i="1"/>
  <c r="X9767" i="1" s="1"/>
  <c r="W9768" i="1"/>
  <c r="X9768" i="1" s="1"/>
  <c r="W9769" i="1"/>
  <c r="X9769" i="1" s="1"/>
  <c r="W9770" i="1"/>
  <c r="X9770" i="1" s="1"/>
  <c r="W9771" i="1"/>
  <c r="X9771" i="1" s="1"/>
  <c r="W9772" i="1"/>
  <c r="X9772" i="1" s="1"/>
  <c r="W9773" i="1"/>
  <c r="X9773" i="1" s="1"/>
  <c r="W9774" i="1"/>
  <c r="X9774" i="1" s="1"/>
  <c r="W9775" i="1"/>
  <c r="X9775" i="1" s="1"/>
  <c r="W9776" i="1"/>
  <c r="X9776" i="1" s="1"/>
  <c r="W9777" i="1"/>
  <c r="X9777" i="1" s="1"/>
  <c r="W9778" i="1"/>
  <c r="X9778" i="1" s="1"/>
  <c r="W9779" i="1"/>
  <c r="X9779" i="1" s="1"/>
  <c r="W9780" i="1"/>
  <c r="X9780" i="1" s="1"/>
  <c r="W9781" i="1"/>
  <c r="X9781" i="1" s="1"/>
  <c r="W9782" i="1"/>
  <c r="X9782" i="1" s="1"/>
  <c r="W9783" i="1"/>
  <c r="X9783" i="1" s="1"/>
  <c r="W9784" i="1"/>
  <c r="X9784" i="1" s="1"/>
  <c r="W9785" i="1"/>
  <c r="X9785" i="1" s="1"/>
  <c r="W9786" i="1"/>
  <c r="X9786" i="1" s="1"/>
  <c r="W9787" i="1"/>
  <c r="X9787" i="1" s="1"/>
  <c r="W9788" i="1"/>
  <c r="X9788" i="1" s="1"/>
  <c r="W9789" i="1"/>
  <c r="X9789" i="1" s="1"/>
  <c r="W9790" i="1"/>
  <c r="X9790" i="1" s="1"/>
  <c r="W9791" i="1"/>
  <c r="X9791" i="1" s="1"/>
  <c r="W9792" i="1"/>
  <c r="X9792" i="1" s="1"/>
  <c r="W9793" i="1"/>
  <c r="X9793" i="1" s="1"/>
  <c r="W9794" i="1"/>
  <c r="X9794" i="1" s="1"/>
  <c r="W9795" i="1"/>
  <c r="X9795" i="1" s="1"/>
  <c r="W9796" i="1"/>
  <c r="X9796" i="1" s="1"/>
  <c r="W9797" i="1"/>
  <c r="X9797" i="1" s="1"/>
  <c r="W9798" i="1"/>
  <c r="X9798" i="1" s="1"/>
  <c r="W9799" i="1"/>
  <c r="X9799" i="1" s="1"/>
  <c r="W9800" i="1"/>
  <c r="X9800" i="1" s="1"/>
  <c r="W9801" i="1"/>
  <c r="X9801" i="1" s="1"/>
  <c r="W9802" i="1"/>
  <c r="X9802" i="1" s="1"/>
  <c r="W9803" i="1"/>
  <c r="X9803" i="1" s="1"/>
  <c r="W9804" i="1"/>
  <c r="X9804" i="1" s="1"/>
  <c r="W9805" i="1"/>
  <c r="X9805" i="1" s="1"/>
  <c r="W9806" i="1"/>
  <c r="X9806" i="1" s="1"/>
  <c r="W9807" i="1"/>
  <c r="X9807" i="1" s="1"/>
  <c r="W9808" i="1"/>
  <c r="X9808" i="1" s="1"/>
  <c r="W9809" i="1"/>
  <c r="X9809" i="1" s="1"/>
  <c r="W9810" i="1"/>
  <c r="X9810" i="1" s="1"/>
  <c r="W9811" i="1"/>
  <c r="X9811" i="1" s="1"/>
  <c r="W9812" i="1"/>
  <c r="X9812" i="1" s="1"/>
  <c r="W9813" i="1"/>
  <c r="X9813" i="1" s="1"/>
  <c r="W9814" i="1"/>
  <c r="X9814" i="1" s="1"/>
  <c r="W9815" i="1"/>
  <c r="X9815" i="1" s="1"/>
  <c r="W9816" i="1"/>
  <c r="X9816" i="1" s="1"/>
  <c r="W9817" i="1"/>
  <c r="X9817" i="1" s="1"/>
  <c r="W9818" i="1"/>
  <c r="X9818" i="1" s="1"/>
  <c r="W9819" i="1"/>
  <c r="X9819" i="1" s="1"/>
  <c r="W9820" i="1"/>
  <c r="X9820" i="1" s="1"/>
  <c r="W9821" i="1"/>
  <c r="X9821" i="1" s="1"/>
  <c r="W9822" i="1"/>
  <c r="X9822" i="1" s="1"/>
  <c r="W9823" i="1"/>
  <c r="X9823" i="1" s="1"/>
  <c r="W9824" i="1"/>
  <c r="X9824" i="1" s="1"/>
  <c r="W9825" i="1"/>
  <c r="X9825" i="1" s="1"/>
  <c r="W9826" i="1"/>
  <c r="X9826" i="1" s="1"/>
  <c r="W9827" i="1"/>
  <c r="X9827" i="1" s="1"/>
  <c r="W9828" i="1"/>
  <c r="X9828" i="1" s="1"/>
  <c r="W9829" i="1"/>
  <c r="X9829" i="1" s="1"/>
  <c r="W9830" i="1"/>
  <c r="X9830" i="1" s="1"/>
  <c r="W9831" i="1"/>
  <c r="X9831" i="1" s="1"/>
  <c r="W9832" i="1"/>
  <c r="X9832" i="1" s="1"/>
  <c r="W9833" i="1"/>
  <c r="X9833" i="1" s="1"/>
  <c r="W9834" i="1"/>
  <c r="X9834" i="1" s="1"/>
  <c r="W9835" i="1"/>
  <c r="X9835" i="1" s="1"/>
  <c r="W9836" i="1"/>
  <c r="X9836" i="1" s="1"/>
  <c r="W9837" i="1"/>
  <c r="X9837" i="1" s="1"/>
  <c r="W9838" i="1"/>
  <c r="X9838" i="1" s="1"/>
  <c r="W9839" i="1"/>
  <c r="X9839" i="1" s="1"/>
  <c r="W9840" i="1"/>
  <c r="X9840" i="1" s="1"/>
  <c r="W9841" i="1"/>
  <c r="X9841" i="1" s="1"/>
  <c r="W9842" i="1"/>
  <c r="X9842" i="1" s="1"/>
  <c r="W9843" i="1"/>
  <c r="X9843" i="1" s="1"/>
  <c r="W9844" i="1"/>
  <c r="X9844" i="1" s="1"/>
  <c r="W9845" i="1"/>
  <c r="X9845" i="1" s="1"/>
  <c r="W9846" i="1"/>
  <c r="X9846" i="1" s="1"/>
  <c r="W9847" i="1"/>
  <c r="X9847" i="1" s="1"/>
  <c r="W9848" i="1"/>
  <c r="X9848" i="1" s="1"/>
  <c r="W9849" i="1"/>
  <c r="X9849" i="1" s="1"/>
  <c r="W9850" i="1"/>
  <c r="X9850" i="1" s="1"/>
  <c r="W9851" i="1"/>
  <c r="X9851" i="1" s="1"/>
  <c r="W9852" i="1"/>
  <c r="X9852" i="1" s="1"/>
  <c r="W9853" i="1"/>
  <c r="X9853" i="1" s="1"/>
  <c r="W9854" i="1"/>
  <c r="X9854" i="1" s="1"/>
  <c r="W9855" i="1"/>
  <c r="X9855" i="1" s="1"/>
  <c r="W9856" i="1"/>
  <c r="X9856" i="1" s="1"/>
  <c r="W9857" i="1"/>
  <c r="X9857" i="1" s="1"/>
  <c r="W9858" i="1"/>
  <c r="X9858" i="1" s="1"/>
  <c r="W9859" i="1"/>
  <c r="X9859" i="1" s="1"/>
  <c r="W9860" i="1"/>
  <c r="X9860" i="1" s="1"/>
  <c r="W9861" i="1"/>
  <c r="X9861" i="1" s="1"/>
  <c r="W9862" i="1"/>
  <c r="X9862" i="1" s="1"/>
  <c r="W9863" i="1"/>
  <c r="X9863" i="1" s="1"/>
  <c r="W9864" i="1"/>
  <c r="X9864" i="1" s="1"/>
  <c r="W9865" i="1"/>
  <c r="X9865" i="1" s="1"/>
  <c r="W9866" i="1"/>
  <c r="X9866" i="1" s="1"/>
  <c r="W9867" i="1"/>
  <c r="X9867" i="1" s="1"/>
  <c r="W9868" i="1"/>
  <c r="X9868" i="1" s="1"/>
  <c r="W9869" i="1"/>
  <c r="X9869" i="1" s="1"/>
  <c r="W9870" i="1"/>
  <c r="X9870" i="1" s="1"/>
  <c r="W9871" i="1"/>
  <c r="X9871" i="1" s="1"/>
  <c r="W9872" i="1"/>
  <c r="X9872" i="1" s="1"/>
  <c r="W9873" i="1"/>
  <c r="X9873" i="1" s="1"/>
  <c r="W9874" i="1"/>
  <c r="X9874" i="1" s="1"/>
  <c r="W9875" i="1"/>
  <c r="X9875" i="1" s="1"/>
  <c r="W9876" i="1"/>
  <c r="X9876" i="1" s="1"/>
  <c r="W9877" i="1"/>
  <c r="X9877" i="1" s="1"/>
  <c r="W9878" i="1"/>
  <c r="X9878" i="1" s="1"/>
  <c r="W9879" i="1"/>
  <c r="X9879" i="1" s="1"/>
  <c r="W9880" i="1"/>
  <c r="X9880" i="1" s="1"/>
  <c r="W9881" i="1"/>
  <c r="X9881" i="1" s="1"/>
  <c r="W9882" i="1"/>
  <c r="X9882" i="1" s="1"/>
  <c r="W9883" i="1"/>
  <c r="X9883" i="1" s="1"/>
  <c r="W9884" i="1"/>
  <c r="X9884" i="1" s="1"/>
  <c r="W9885" i="1"/>
  <c r="X9885" i="1" s="1"/>
  <c r="W9886" i="1"/>
  <c r="X9886" i="1" s="1"/>
  <c r="W9887" i="1"/>
  <c r="X9887" i="1" s="1"/>
  <c r="W9888" i="1"/>
  <c r="X9888" i="1" s="1"/>
  <c r="W9889" i="1"/>
  <c r="X9889" i="1" s="1"/>
  <c r="W9890" i="1"/>
  <c r="X9890" i="1" s="1"/>
  <c r="W9891" i="1"/>
  <c r="X9891" i="1" s="1"/>
  <c r="W9892" i="1"/>
  <c r="X9892" i="1" s="1"/>
  <c r="W9893" i="1"/>
  <c r="X9893" i="1" s="1"/>
  <c r="W9894" i="1"/>
  <c r="X9894" i="1" s="1"/>
  <c r="W9895" i="1"/>
  <c r="X9895" i="1" s="1"/>
  <c r="W9896" i="1"/>
  <c r="X9896" i="1" s="1"/>
  <c r="W9897" i="1"/>
  <c r="X9897" i="1" s="1"/>
  <c r="W9898" i="1"/>
  <c r="X9898" i="1" s="1"/>
  <c r="W9899" i="1"/>
  <c r="X9899" i="1" s="1"/>
  <c r="W9900" i="1"/>
  <c r="X9900" i="1" s="1"/>
  <c r="W9901" i="1"/>
  <c r="X9901" i="1" s="1"/>
  <c r="W9902" i="1"/>
  <c r="X9902" i="1" s="1"/>
  <c r="W9903" i="1"/>
  <c r="X9903" i="1" s="1"/>
  <c r="W9904" i="1"/>
  <c r="X9904" i="1" s="1"/>
  <c r="W9905" i="1"/>
  <c r="X9905" i="1" s="1"/>
  <c r="W9906" i="1"/>
  <c r="X9906" i="1" s="1"/>
  <c r="W9907" i="1"/>
  <c r="X9907" i="1" s="1"/>
  <c r="W9908" i="1"/>
  <c r="X9908" i="1" s="1"/>
  <c r="W9909" i="1"/>
  <c r="X9909" i="1" s="1"/>
  <c r="W9910" i="1"/>
  <c r="X9910" i="1" s="1"/>
  <c r="W9911" i="1"/>
  <c r="X9911" i="1" s="1"/>
  <c r="W9912" i="1"/>
  <c r="X9912" i="1" s="1"/>
  <c r="W9913" i="1"/>
  <c r="X9913" i="1" s="1"/>
  <c r="W9914" i="1"/>
  <c r="X9914" i="1" s="1"/>
  <c r="W9915" i="1"/>
  <c r="X9915" i="1" s="1"/>
  <c r="W9916" i="1"/>
  <c r="X9916" i="1" s="1"/>
  <c r="W9917" i="1"/>
  <c r="X9917" i="1" s="1"/>
  <c r="W9918" i="1"/>
  <c r="X9918" i="1" s="1"/>
  <c r="W9919" i="1"/>
  <c r="X9919" i="1" s="1"/>
  <c r="W9920" i="1"/>
  <c r="X9920" i="1" s="1"/>
  <c r="W9921" i="1"/>
  <c r="X9921" i="1" s="1"/>
  <c r="W9922" i="1"/>
  <c r="X9922" i="1" s="1"/>
  <c r="W9923" i="1"/>
  <c r="X9923" i="1" s="1"/>
  <c r="W9924" i="1"/>
  <c r="X9924" i="1" s="1"/>
  <c r="W9925" i="1"/>
  <c r="X9925" i="1" s="1"/>
  <c r="W9926" i="1"/>
  <c r="X9926" i="1" s="1"/>
  <c r="W9927" i="1"/>
  <c r="X9927" i="1" s="1"/>
  <c r="W9928" i="1"/>
  <c r="X9928" i="1" s="1"/>
  <c r="W9929" i="1"/>
  <c r="X9929" i="1" s="1"/>
  <c r="W9930" i="1"/>
  <c r="X9930" i="1" s="1"/>
  <c r="W9931" i="1"/>
  <c r="X9931" i="1" s="1"/>
  <c r="W9932" i="1"/>
  <c r="X9932" i="1" s="1"/>
  <c r="W9933" i="1"/>
  <c r="X9933" i="1" s="1"/>
  <c r="W9934" i="1"/>
  <c r="X9934" i="1" s="1"/>
  <c r="W9935" i="1"/>
  <c r="X9935" i="1" s="1"/>
  <c r="W9936" i="1"/>
  <c r="X9936" i="1" s="1"/>
  <c r="W9937" i="1"/>
  <c r="X9937" i="1" s="1"/>
  <c r="W9938" i="1"/>
  <c r="X9938" i="1" s="1"/>
  <c r="W9939" i="1"/>
  <c r="X9939" i="1" s="1"/>
  <c r="W9940" i="1"/>
  <c r="X9940" i="1" s="1"/>
  <c r="W9941" i="1"/>
  <c r="X9941" i="1" s="1"/>
  <c r="W9942" i="1"/>
  <c r="X9942" i="1" s="1"/>
  <c r="W9943" i="1"/>
  <c r="X9943" i="1" s="1"/>
  <c r="W9944" i="1"/>
  <c r="X9944" i="1" s="1"/>
  <c r="W9945" i="1"/>
  <c r="X9945" i="1" s="1"/>
  <c r="W9946" i="1"/>
  <c r="X9946" i="1" s="1"/>
  <c r="W9947" i="1"/>
  <c r="X9947" i="1" s="1"/>
  <c r="W9948" i="1"/>
  <c r="X9948" i="1" s="1"/>
  <c r="W9949" i="1"/>
  <c r="X9949" i="1" s="1"/>
  <c r="W9950" i="1"/>
  <c r="X9950" i="1" s="1"/>
  <c r="W9951" i="1"/>
  <c r="X9951" i="1" s="1"/>
  <c r="W9952" i="1"/>
  <c r="X9952" i="1" s="1"/>
  <c r="W9953" i="1"/>
  <c r="X9953" i="1" s="1"/>
  <c r="W9954" i="1"/>
  <c r="X9954" i="1" s="1"/>
  <c r="W9955" i="1"/>
  <c r="X9955" i="1" s="1"/>
  <c r="W9956" i="1"/>
  <c r="X9956" i="1" s="1"/>
  <c r="W9957" i="1"/>
  <c r="X9957" i="1" s="1"/>
  <c r="W9958" i="1"/>
  <c r="X9958" i="1" s="1"/>
  <c r="W9959" i="1"/>
  <c r="X9959" i="1" s="1"/>
  <c r="W9960" i="1"/>
  <c r="X9960" i="1" s="1"/>
  <c r="W9961" i="1"/>
  <c r="X9961" i="1" s="1"/>
  <c r="W9962" i="1"/>
  <c r="X9962" i="1" s="1"/>
  <c r="W9963" i="1"/>
  <c r="X9963" i="1" s="1"/>
  <c r="W9964" i="1"/>
  <c r="X9964" i="1" s="1"/>
  <c r="W9965" i="1"/>
  <c r="X9965" i="1" s="1"/>
  <c r="W9966" i="1"/>
  <c r="X9966" i="1" s="1"/>
  <c r="W9967" i="1"/>
  <c r="X9967" i="1" s="1"/>
  <c r="W9968" i="1"/>
  <c r="X9968" i="1" s="1"/>
  <c r="W9969" i="1"/>
  <c r="X9969" i="1" s="1"/>
  <c r="W9970" i="1"/>
  <c r="X9970" i="1" s="1"/>
  <c r="W9971" i="1"/>
  <c r="X9971" i="1" s="1"/>
  <c r="W9972" i="1"/>
  <c r="X9972" i="1" s="1"/>
  <c r="W9973" i="1"/>
  <c r="X9973" i="1" s="1"/>
  <c r="W9974" i="1"/>
  <c r="X9974" i="1" s="1"/>
  <c r="W9975" i="1"/>
  <c r="X9975" i="1" s="1"/>
  <c r="W9976" i="1"/>
  <c r="X9976" i="1" s="1"/>
  <c r="W9977" i="1"/>
  <c r="X9977" i="1" s="1"/>
  <c r="W9978" i="1"/>
  <c r="X9978" i="1" s="1"/>
  <c r="W9979" i="1"/>
  <c r="X9979" i="1" s="1"/>
  <c r="W9980" i="1"/>
  <c r="X9980" i="1" s="1"/>
  <c r="W9981" i="1"/>
  <c r="X9981" i="1" s="1"/>
  <c r="W9982" i="1"/>
  <c r="X9982" i="1" s="1"/>
  <c r="W9983" i="1"/>
  <c r="X9983" i="1" s="1"/>
  <c r="W9984" i="1"/>
  <c r="X9984" i="1" s="1"/>
  <c r="W9985" i="1"/>
  <c r="X9985" i="1" s="1"/>
  <c r="W9986" i="1"/>
  <c r="X9986" i="1" s="1"/>
  <c r="W9987" i="1"/>
  <c r="X9987" i="1" s="1"/>
  <c r="W9988" i="1"/>
  <c r="X9988" i="1" s="1"/>
  <c r="W9989" i="1"/>
  <c r="X9989" i="1" s="1"/>
  <c r="W9990" i="1"/>
  <c r="X9990" i="1" s="1"/>
  <c r="W9991" i="1"/>
  <c r="X9991" i="1" s="1"/>
  <c r="W9992" i="1"/>
  <c r="X9992" i="1" s="1"/>
  <c r="W9993" i="1"/>
  <c r="X9993" i="1" s="1"/>
  <c r="W9994" i="1"/>
  <c r="X9994" i="1" s="1"/>
  <c r="W9995" i="1"/>
  <c r="X9995" i="1" s="1"/>
  <c r="W9996" i="1"/>
  <c r="X9996" i="1" s="1"/>
  <c r="W9997" i="1"/>
  <c r="X9997" i="1" s="1"/>
  <c r="W9998" i="1"/>
  <c r="X9998" i="1" s="1"/>
  <c r="W9999" i="1"/>
  <c r="X9999" i="1" s="1"/>
  <c r="W10000" i="1"/>
  <c r="X10000" i="1" s="1"/>
  <c r="W2" i="1"/>
  <c r="X2" i="1" s="1"/>
  <c r="D4" i="2" l="1"/>
  <c r="D5" i="2"/>
  <c r="D3" i="2"/>
</calcChain>
</file>

<file path=xl/sharedStrings.xml><?xml version="1.0" encoding="utf-8"?>
<sst xmlns="http://schemas.openxmlformats.org/spreadsheetml/2006/main" count="10043" uniqueCount="41">
  <si>
    <t>ID</t>
  </si>
  <si>
    <t>USMER</t>
  </si>
  <si>
    <t>MEDICAL_UNIT</t>
  </si>
  <si>
    <t>SEX</t>
  </si>
  <si>
    <t>PATIENT_TYPE</t>
  </si>
  <si>
    <t>INTUBED</t>
  </si>
  <si>
    <t>PNEUMONIA</t>
  </si>
  <si>
    <t>AGE</t>
  </si>
  <si>
    <t>PREGNANT</t>
  </si>
  <si>
    <t>DIABETES</t>
  </si>
  <si>
    <t>COPD</t>
  </si>
  <si>
    <t>ASTHMA</t>
  </si>
  <si>
    <t>INMSUPR</t>
  </si>
  <si>
    <t>HYPERTENSION</t>
  </si>
  <si>
    <t>OTHER_DISEASE</t>
  </si>
  <si>
    <t>CARDIOVASCULAR</t>
  </si>
  <si>
    <t>OBESITY</t>
  </si>
  <si>
    <t>RENAL_CHRONIC</t>
  </si>
  <si>
    <t>TOBACCO</t>
  </si>
  <si>
    <t>ICU</t>
  </si>
  <si>
    <t>DEGREE</t>
  </si>
  <si>
    <t>DEATH</t>
  </si>
  <si>
    <t>Female</t>
  </si>
  <si>
    <t>Male</t>
  </si>
  <si>
    <t>Comorbidity_Count</t>
  </si>
  <si>
    <t>No Comorbidities</t>
  </si>
  <si>
    <t>1 Comorbidity</t>
  </si>
  <si>
    <t>2 or More Comorbidities</t>
  </si>
  <si>
    <t>Catrgory_Comorbidity</t>
  </si>
  <si>
    <t>Count of Patients</t>
  </si>
  <si>
    <t>Comorbidity_Category</t>
  </si>
  <si>
    <t>Total Patients hospitalized</t>
  </si>
  <si>
    <t>Total female patients hospitalized</t>
  </si>
  <si>
    <t>Percentage of female patients hospitalized</t>
  </si>
  <si>
    <t>Grand Total</t>
  </si>
  <si>
    <t>Column Labels</t>
  </si>
  <si>
    <t>Average of AGE</t>
  </si>
  <si>
    <t>Medical_Unit</t>
  </si>
  <si>
    <t>Total No of Patients</t>
  </si>
  <si>
    <t>No of patients where Degree&gt;=5 and Death=1</t>
  </si>
  <si>
    <t>Percentage of patients where Degree&gt;=5 and Death=1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</si>
</sst>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shu" refreshedDate="45639.614023842594" createdVersion="8" refreshedVersion="8" minRefreshableVersion="3" recordCount="9999" xr:uid="{8109F24C-3C0E-424B-91AD-318D2A4FCA38}">
  <cacheSource type="worksheet">
    <worksheetSource ref="A1:X10000" sheet="Data"/>
  </cacheSource>
  <cacheFields count="24">
    <cacheField name="ID" numFmtId="0">
      <sharedItems containsSemiMixedTypes="0" containsString="0" containsNumber="1" containsInteger="1" minValue="1" maxValue="9999"/>
    </cacheField>
    <cacheField name="USMER" numFmtId="0">
      <sharedItems containsSemiMixedTypes="0" containsString="0" containsNumber="1" containsInteger="1" minValue="0" maxValue="1"/>
    </cacheField>
    <cacheField name="MEDICAL_UNIT" numFmtId="0">
      <sharedItems containsSemiMixedTypes="0" containsString="0" containsNumber="1" containsInteger="1" minValue="2" maxValue="13" count="12">
        <n v="12"/>
        <n v="4"/>
        <n v="3"/>
        <n v="9"/>
        <n v="6"/>
        <n v="5"/>
        <n v="8"/>
        <n v="10"/>
        <n v="2"/>
        <n v="11"/>
        <n v="7"/>
        <n v="13"/>
      </sharedItems>
    </cacheField>
    <cacheField name="SEX" numFmtId="0">
      <sharedItems count="2">
        <s v="Female"/>
        <s v="Male"/>
      </sharedItems>
    </cacheField>
    <cacheField name="PATIENT_TYPE" numFmtId="0">
      <sharedItems containsSemiMixedTypes="0" containsString="0" containsNumber="1" containsInteger="1" minValue="0" maxValue="1"/>
    </cacheField>
    <cacheField name="INTUBED" numFmtId="0">
      <sharedItems containsSemiMixedTypes="0" containsString="0" containsNumber="1" containsInteger="1" minValue="0" maxValue="99" count="4">
        <n v="97"/>
        <n v="0"/>
        <n v="1"/>
        <n v="99"/>
      </sharedItems>
    </cacheField>
    <cacheField name="PNEUMONIA" numFmtId="0">
      <sharedItems containsSemiMixedTypes="0" containsString="0" containsNumber="1" containsInteger="1" minValue="0" maxValue="99"/>
    </cacheField>
    <cacheField name="AGE" numFmtId="0">
      <sharedItems containsSemiMixedTypes="0" containsString="0" containsNumber="1" containsInteger="1" minValue="0" maxValue="115"/>
    </cacheField>
    <cacheField name="PREGNANT" numFmtId="0">
      <sharedItems containsSemiMixedTypes="0" containsString="0" containsNumber="1" containsInteger="1" minValue="0" maxValue="98"/>
    </cacheField>
    <cacheField name="DIABETES" numFmtId="0">
      <sharedItems containsSemiMixedTypes="0" containsString="0" containsNumber="1" containsInteger="1" minValue="0" maxValue="98"/>
    </cacheField>
    <cacheField name="COPD" numFmtId="0">
      <sharedItems containsSemiMixedTypes="0" containsString="0" containsNumber="1" containsInteger="1" minValue="0" maxValue="98"/>
    </cacheField>
    <cacheField name="ASTHMA" numFmtId="0">
      <sharedItems containsSemiMixedTypes="0" containsString="0" containsNumber="1" containsInteger="1" minValue="0" maxValue="98"/>
    </cacheField>
    <cacheField name="INMSUPR" numFmtId="0">
      <sharedItems containsSemiMixedTypes="0" containsString="0" containsNumber="1" containsInteger="1" minValue="0" maxValue="98"/>
    </cacheField>
    <cacheField name="HYPERTENSION" numFmtId="0">
      <sharedItems containsSemiMixedTypes="0" containsString="0" containsNumber="1" containsInteger="1" minValue="0" maxValue="98"/>
    </cacheField>
    <cacheField name="OTHER_DISEASE" numFmtId="0">
      <sharedItems containsSemiMixedTypes="0" containsString="0" containsNumber="1" containsInteger="1" minValue="0" maxValue="98"/>
    </cacheField>
    <cacheField name="CARDIOVASCULAR" numFmtId="0">
      <sharedItems containsSemiMixedTypes="0" containsString="0" containsNumber="1" containsInteger="1" minValue="0" maxValue="98"/>
    </cacheField>
    <cacheField name="OBESITY" numFmtId="0">
      <sharedItems containsSemiMixedTypes="0" containsString="0" containsNumber="1" containsInteger="1" minValue="0" maxValue="98"/>
    </cacheField>
    <cacheField name="RENAL_CHRONIC" numFmtId="0">
      <sharedItems containsSemiMixedTypes="0" containsString="0" containsNumber="1" containsInteger="1" minValue="0" maxValue="98"/>
    </cacheField>
    <cacheField name="TOBACCO" numFmtId="0">
      <sharedItems containsSemiMixedTypes="0" containsString="0" containsNumber="1" containsInteger="1" minValue="0" maxValue="98"/>
    </cacheField>
    <cacheField name="ICU" numFmtId="0">
      <sharedItems containsSemiMixedTypes="0" containsString="0" containsNumber="1" containsInteger="1" minValue="0" maxValue="99" count="4">
        <n v="97"/>
        <n v="0"/>
        <n v="1"/>
        <n v="99"/>
      </sharedItems>
    </cacheField>
    <cacheField name="DEGREE" numFmtId="0">
      <sharedItems containsSemiMixedTypes="0" containsString="0" containsNumber="1" containsInteger="1" minValue="1" maxValue="7"/>
    </cacheField>
    <cacheField name="DEATH" numFmtId="0">
      <sharedItems containsSemiMixedTypes="0" containsString="0" containsNumber="1" containsInteger="1" minValue="0" maxValue="1"/>
    </cacheField>
    <cacheField name="Comorbidity_Count" numFmtId="0">
      <sharedItems containsSemiMixedTypes="0" containsString="0" containsNumber="1" containsInteger="1" minValue="0" maxValue="981"/>
    </cacheField>
    <cacheField name="Comorbidity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9">
  <r>
    <n v="1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"/>
    <n v="0"/>
    <x v="1"/>
    <x v="1"/>
    <n v="1"/>
    <x v="0"/>
    <n v="0"/>
    <n v="40"/>
    <n v="97"/>
    <n v="1"/>
    <n v="0"/>
    <n v="0"/>
    <n v="0"/>
    <n v="0"/>
    <n v="0"/>
    <n v="0"/>
    <n v="1"/>
    <n v="0"/>
    <n v="0"/>
    <x v="0"/>
    <n v="3"/>
    <n v="0"/>
    <n v="2"/>
    <s v="2 or More Comorbidities"/>
  </r>
  <r>
    <n v="3"/>
    <n v="1"/>
    <x v="2"/>
    <x v="0"/>
    <n v="1"/>
    <x v="0"/>
    <n v="0"/>
    <n v="62"/>
    <n v="0"/>
    <n v="0"/>
    <n v="0"/>
    <n v="0"/>
    <n v="0"/>
    <n v="1"/>
    <n v="0"/>
    <n v="0"/>
    <n v="0"/>
    <n v="0"/>
    <n v="0"/>
    <x v="0"/>
    <n v="7"/>
    <n v="0"/>
    <n v="1"/>
    <s v="1 Comorbidity"/>
  </r>
  <r>
    <n v="4"/>
    <n v="0"/>
    <x v="3"/>
    <x v="0"/>
    <n v="1"/>
    <x v="0"/>
    <n v="0"/>
    <n v="61"/>
    <n v="0"/>
    <n v="0"/>
    <n v="0"/>
    <n v="0"/>
    <n v="0"/>
    <n v="0"/>
    <n v="0"/>
    <n v="0"/>
    <n v="1"/>
    <n v="0"/>
    <n v="0"/>
    <x v="0"/>
    <n v="3"/>
    <n v="0"/>
    <n v="1"/>
    <s v="1 Comorbidity"/>
  </r>
  <r>
    <n v="5"/>
    <n v="0"/>
    <x v="0"/>
    <x v="0"/>
    <n v="1"/>
    <x v="0"/>
    <n v="0"/>
    <n v="1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"/>
    <n v="0"/>
    <x v="0"/>
    <x v="0"/>
    <n v="1"/>
    <x v="0"/>
    <n v="0"/>
    <n v="39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"/>
    <n v="1"/>
    <x v="3"/>
    <x v="0"/>
    <n v="0"/>
    <x v="1"/>
    <n v="0"/>
    <n v="23"/>
    <n v="0"/>
    <n v="0"/>
    <n v="0"/>
    <n v="0"/>
    <n v="0"/>
    <n v="0"/>
    <n v="1"/>
    <n v="0"/>
    <n v="0"/>
    <n v="0"/>
    <n v="0"/>
    <x v="1"/>
    <n v="7"/>
    <n v="0"/>
    <n v="1"/>
    <s v="1 Comorbidity"/>
  </r>
  <r>
    <n v="9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0"/>
    <n v="1"/>
    <x v="0"/>
    <x v="1"/>
    <n v="0"/>
    <x v="1"/>
    <n v="1"/>
    <n v="51"/>
    <n v="97"/>
    <n v="1"/>
    <n v="0"/>
    <n v="0"/>
    <n v="0"/>
    <n v="1"/>
    <n v="0"/>
    <n v="0"/>
    <n v="0"/>
    <n v="1"/>
    <n v="0"/>
    <x v="1"/>
    <n v="7"/>
    <n v="0"/>
    <n v="4"/>
    <s v="2 or More Comorbidities"/>
  </r>
  <r>
    <n v="11"/>
    <n v="1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2"/>
    <n v="1"/>
    <x v="1"/>
    <x v="0"/>
    <n v="0"/>
    <x v="1"/>
    <n v="1"/>
    <n v="43"/>
    <n v="0"/>
    <n v="0"/>
    <n v="0"/>
    <n v="0"/>
    <n v="0"/>
    <n v="0"/>
    <n v="0"/>
    <n v="0"/>
    <n v="0"/>
    <n v="0"/>
    <n v="0"/>
    <x v="1"/>
    <n v="3"/>
    <n v="1"/>
    <n v="1"/>
    <s v="1 Comorbidity"/>
  </r>
  <r>
    <n v="13"/>
    <n v="1"/>
    <x v="1"/>
    <x v="1"/>
    <n v="0"/>
    <x v="2"/>
    <n v="1"/>
    <n v="55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14"/>
    <n v="0"/>
    <x v="0"/>
    <x v="0"/>
    <n v="1"/>
    <x v="0"/>
    <n v="0"/>
    <n v="6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"/>
    <n v="1"/>
    <x v="2"/>
    <x v="0"/>
    <n v="1"/>
    <x v="0"/>
    <n v="0"/>
    <n v="1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7"/>
    <n v="0"/>
    <x v="0"/>
    <x v="0"/>
    <n v="1"/>
    <x v="0"/>
    <n v="0"/>
    <n v="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8"/>
    <n v="0"/>
    <x v="0"/>
    <x v="0"/>
    <n v="1"/>
    <x v="0"/>
    <n v="0"/>
    <n v="33"/>
    <n v="0"/>
    <n v="0"/>
    <n v="0"/>
    <n v="0"/>
    <n v="0"/>
    <n v="0"/>
    <n v="0"/>
    <n v="0"/>
    <n v="0"/>
    <n v="0"/>
    <n v="1"/>
    <x v="0"/>
    <n v="7"/>
    <n v="0"/>
    <n v="1"/>
    <s v="1 Comorbidity"/>
  </r>
  <r>
    <n v="19"/>
    <n v="1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0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1"/>
    <n v="0"/>
    <x v="0"/>
    <x v="1"/>
    <n v="1"/>
    <x v="0"/>
    <n v="0"/>
    <n v="49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22"/>
    <n v="1"/>
    <x v="0"/>
    <x v="0"/>
    <n v="0"/>
    <x v="1"/>
    <n v="1"/>
    <n v="45"/>
    <n v="0"/>
    <n v="98"/>
    <n v="98"/>
    <n v="98"/>
    <n v="98"/>
    <n v="98"/>
    <n v="98"/>
    <n v="98"/>
    <n v="98"/>
    <n v="98"/>
    <n v="98"/>
    <x v="1"/>
    <n v="6"/>
    <n v="1"/>
    <n v="981"/>
    <b v="0"/>
  </r>
  <r>
    <n v="23"/>
    <n v="1"/>
    <x v="0"/>
    <x v="0"/>
    <n v="1"/>
    <x v="0"/>
    <n v="0"/>
    <n v="29"/>
    <n v="0"/>
    <n v="0"/>
    <n v="0"/>
    <n v="0"/>
    <n v="0"/>
    <n v="0"/>
    <n v="0"/>
    <n v="0"/>
    <n v="1"/>
    <n v="0"/>
    <n v="0"/>
    <x v="0"/>
    <n v="3"/>
    <n v="0"/>
    <n v="1"/>
    <s v="1 Comorbidity"/>
  </r>
  <r>
    <n v="24"/>
    <n v="1"/>
    <x v="1"/>
    <x v="0"/>
    <n v="0"/>
    <x v="1"/>
    <n v="0"/>
    <n v="50"/>
    <n v="0"/>
    <n v="0"/>
    <n v="0"/>
    <n v="0"/>
    <n v="0"/>
    <n v="0"/>
    <n v="0"/>
    <n v="0"/>
    <n v="1"/>
    <n v="0"/>
    <n v="0"/>
    <x v="1"/>
    <n v="3"/>
    <n v="0"/>
    <n v="1"/>
    <s v="1 Comorbidity"/>
  </r>
  <r>
    <n v="25"/>
    <n v="0"/>
    <x v="0"/>
    <x v="0"/>
    <n v="1"/>
    <x v="0"/>
    <n v="0"/>
    <n v="55"/>
    <n v="0"/>
    <n v="0"/>
    <n v="0"/>
    <n v="0"/>
    <n v="0"/>
    <n v="0"/>
    <n v="0"/>
    <n v="0"/>
    <n v="1"/>
    <n v="0"/>
    <n v="0"/>
    <x v="0"/>
    <n v="7"/>
    <n v="0"/>
    <n v="1"/>
    <s v="1 Comorbidity"/>
  </r>
  <r>
    <n v="26"/>
    <n v="0"/>
    <x v="4"/>
    <x v="0"/>
    <n v="1"/>
    <x v="0"/>
    <n v="0"/>
    <n v="71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27"/>
    <n v="1"/>
    <x v="0"/>
    <x v="1"/>
    <n v="1"/>
    <x v="0"/>
    <n v="0"/>
    <n v="23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28"/>
    <n v="0"/>
    <x v="0"/>
    <x v="0"/>
    <n v="1"/>
    <x v="0"/>
    <n v="0"/>
    <n v="23"/>
    <n v="0"/>
    <n v="0"/>
    <n v="0"/>
    <n v="1"/>
    <n v="0"/>
    <n v="0"/>
    <n v="0"/>
    <n v="0"/>
    <n v="0"/>
    <n v="0"/>
    <n v="0"/>
    <x v="0"/>
    <n v="7"/>
    <n v="0"/>
    <n v="1"/>
    <s v="1 Comorbidity"/>
  </r>
  <r>
    <n v="29"/>
    <n v="0"/>
    <x v="0"/>
    <x v="1"/>
    <n v="1"/>
    <x v="0"/>
    <n v="0"/>
    <n v="32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30"/>
    <n v="0"/>
    <x v="0"/>
    <x v="1"/>
    <n v="1"/>
    <x v="0"/>
    <n v="0"/>
    <n v="51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31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"/>
    <n v="0"/>
    <x v="0"/>
    <x v="0"/>
    <n v="1"/>
    <x v="0"/>
    <n v="0"/>
    <n v="47"/>
    <n v="0"/>
    <n v="0"/>
    <n v="0"/>
    <n v="0"/>
    <n v="0"/>
    <n v="1"/>
    <n v="0"/>
    <n v="0"/>
    <n v="0"/>
    <n v="0"/>
    <n v="0"/>
    <x v="0"/>
    <n v="7"/>
    <n v="0"/>
    <n v="1"/>
    <s v="1 Comorbidity"/>
  </r>
  <r>
    <n v="33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4"/>
    <n v="0"/>
    <x v="0"/>
    <x v="0"/>
    <n v="1"/>
    <x v="0"/>
    <n v="0"/>
    <n v="58"/>
    <n v="0"/>
    <n v="0"/>
    <n v="0"/>
    <n v="0"/>
    <n v="0"/>
    <n v="0"/>
    <n v="0"/>
    <n v="0"/>
    <n v="1"/>
    <n v="0"/>
    <n v="1"/>
    <x v="0"/>
    <n v="3"/>
    <n v="0"/>
    <n v="2"/>
    <s v="2 or More Comorbidities"/>
  </r>
  <r>
    <n v="35"/>
    <n v="1"/>
    <x v="0"/>
    <x v="0"/>
    <n v="1"/>
    <x v="0"/>
    <n v="0"/>
    <n v="6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6"/>
    <n v="1"/>
    <x v="2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7"/>
    <n v="1"/>
    <x v="0"/>
    <x v="1"/>
    <n v="0"/>
    <x v="2"/>
    <n v="1"/>
    <n v="48"/>
    <n v="97"/>
    <n v="0"/>
    <n v="0"/>
    <n v="0"/>
    <n v="0"/>
    <n v="0"/>
    <n v="0"/>
    <n v="0"/>
    <n v="0"/>
    <n v="0"/>
    <n v="0"/>
    <x v="2"/>
    <n v="3"/>
    <n v="1"/>
    <n v="1"/>
    <s v="1 Comorbidity"/>
  </r>
  <r>
    <n v="38"/>
    <n v="1"/>
    <x v="0"/>
    <x v="0"/>
    <n v="0"/>
    <x v="1"/>
    <n v="1"/>
    <n v="68"/>
    <n v="0"/>
    <n v="0"/>
    <n v="0"/>
    <n v="0"/>
    <n v="0"/>
    <n v="0"/>
    <n v="0"/>
    <n v="0"/>
    <n v="1"/>
    <n v="0"/>
    <n v="0"/>
    <x v="1"/>
    <n v="3"/>
    <n v="0"/>
    <n v="2"/>
    <s v="2 or More Comorbidities"/>
  </r>
  <r>
    <n v="39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"/>
    <n v="0"/>
    <x v="2"/>
    <x v="0"/>
    <n v="1"/>
    <x v="0"/>
    <n v="0"/>
    <n v="44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1"/>
    <n v="0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2"/>
    <n v="0"/>
    <x v="0"/>
    <x v="1"/>
    <n v="0"/>
    <x v="1"/>
    <n v="1"/>
    <n v="47"/>
    <n v="97"/>
    <n v="1"/>
    <n v="0"/>
    <n v="0"/>
    <n v="0"/>
    <n v="0"/>
    <n v="0"/>
    <n v="0"/>
    <n v="0"/>
    <n v="0"/>
    <n v="0"/>
    <x v="2"/>
    <n v="7"/>
    <n v="0"/>
    <n v="2"/>
    <s v="2 or More Comorbidities"/>
  </r>
  <r>
    <n v="43"/>
    <n v="0"/>
    <x v="1"/>
    <x v="1"/>
    <n v="0"/>
    <x v="1"/>
    <n v="1"/>
    <n v="73"/>
    <n v="97"/>
    <n v="0"/>
    <n v="0"/>
    <n v="0"/>
    <n v="0"/>
    <n v="0"/>
    <n v="0"/>
    <n v="0"/>
    <n v="0"/>
    <n v="0"/>
    <n v="1"/>
    <x v="1"/>
    <n v="3"/>
    <n v="1"/>
    <n v="2"/>
    <s v="2 or More Comorbidities"/>
  </r>
  <r>
    <n v="44"/>
    <n v="1"/>
    <x v="1"/>
    <x v="0"/>
    <n v="0"/>
    <x v="1"/>
    <n v="0"/>
    <n v="22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45"/>
    <n v="1"/>
    <x v="1"/>
    <x v="1"/>
    <n v="1"/>
    <x v="0"/>
    <n v="0"/>
    <n v="36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46"/>
    <n v="1"/>
    <x v="1"/>
    <x v="1"/>
    <n v="0"/>
    <x v="1"/>
    <n v="1"/>
    <n v="53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47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8"/>
    <n v="0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9"/>
    <n v="0"/>
    <x v="0"/>
    <x v="0"/>
    <n v="1"/>
    <x v="0"/>
    <n v="0"/>
    <n v="35"/>
    <n v="0"/>
    <n v="0"/>
    <n v="0"/>
    <n v="1"/>
    <n v="0"/>
    <n v="0"/>
    <n v="0"/>
    <n v="0"/>
    <n v="0"/>
    <n v="0"/>
    <n v="0"/>
    <x v="0"/>
    <n v="7"/>
    <n v="0"/>
    <n v="1"/>
    <s v="1 Comorbidity"/>
  </r>
  <r>
    <n v="50"/>
    <n v="1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1"/>
    <n v="1"/>
    <x v="1"/>
    <x v="0"/>
    <n v="1"/>
    <x v="0"/>
    <n v="0"/>
    <n v="43"/>
    <n v="0"/>
    <n v="0"/>
    <n v="0"/>
    <n v="0"/>
    <n v="0"/>
    <n v="0"/>
    <n v="0"/>
    <n v="0"/>
    <n v="1"/>
    <n v="0"/>
    <n v="0"/>
    <x v="0"/>
    <n v="3"/>
    <n v="0"/>
    <n v="1"/>
    <s v="1 Comorbidity"/>
  </r>
  <r>
    <n v="52"/>
    <n v="0"/>
    <x v="1"/>
    <x v="1"/>
    <n v="1"/>
    <x v="0"/>
    <n v="0"/>
    <n v="46"/>
    <n v="97"/>
    <n v="1"/>
    <n v="0"/>
    <n v="0"/>
    <n v="0"/>
    <n v="1"/>
    <n v="0"/>
    <n v="1"/>
    <n v="0"/>
    <n v="0"/>
    <n v="0"/>
    <x v="0"/>
    <n v="3"/>
    <n v="0"/>
    <n v="3"/>
    <s v="2 or More Comorbidities"/>
  </r>
  <r>
    <n v="53"/>
    <n v="0"/>
    <x v="3"/>
    <x v="1"/>
    <n v="1"/>
    <x v="0"/>
    <n v="0"/>
    <n v="27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54"/>
    <n v="1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55"/>
    <n v="0"/>
    <x v="1"/>
    <x v="1"/>
    <n v="1"/>
    <x v="0"/>
    <n v="0"/>
    <n v="78"/>
    <n v="97"/>
    <n v="0"/>
    <n v="0"/>
    <n v="0"/>
    <n v="0"/>
    <n v="1"/>
    <n v="1"/>
    <n v="0"/>
    <n v="0"/>
    <n v="0"/>
    <n v="1"/>
    <x v="0"/>
    <n v="7"/>
    <n v="1"/>
    <n v="3"/>
    <s v="2 or More Comorbidities"/>
  </r>
  <r>
    <n v="56"/>
    <n v="1"/>
    <x v="0"/>
    <x v="0"/>
    <n v="1"/>
    <x v="0"/>
    <n v="0"/>
    <n v="37"/>
    <n v="0"/>
    <n v="1"/>
    <n v="0"/>
    <n v="0"/>
    <n v="0"/>
    <n v="0"/>
    <n v="0"/>
    <n v="0"/>
    <n v="1"/>
    <n v="0"/>
    <n v="0"/>
    <x v="0"/>
    <n v="3"/>
    <n v="0"/>
    <n v="2"/>
    <s v="2 or More Comorbidities"/>
  </r>
  <r>
    <n v="57"/>
    <n v="1"/>
    <x v="0"/>
    <x v="1"/>
    <n v="1"/>
    <x v="0"/>
    <n v="0"/>
    <n v="59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58"/>
    <n v="0"/>
    <x v="0"/>
    <x v="1"/>
    <n v="1"/>
    <x v="0"/>
    <n v="0"/>
    <n v="48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9"/>
    <n v="1"/>
    <x v="1"/>
    <x v="1"/>
    <n v="1"/>
    <x v="0"/>
    <n v="0"/>
    <n v="2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0"/>
    <n v="1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61"/>
    <n v="0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2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3"/>
    <n v="1"/>
    <x v="1"/>
    <x v="1"/>
    <n v="0"/>
    <x v="1"/>
    <n v="1"/>
    <n v="53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64"/>
    <n v="1"/>
    <x v="1"/>
    <x v="1"/>
    <n v="0"/>
    <x v="1"/>
    <n v="1"/>
    <n v="43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65"/>
    <n v="1"/>
    <x v="0"/>
    <x v="1"/>
    <n v="1"/>
    <x v="0"/>
    <n v="0"/>
    <n v="31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66"/>
    <n v="0"/>
    <x v="0"/>
    <x v="1"/>
    <n v="1"/>
    <x v="0"/>
    <n v="0"/>
    <n v="28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67"/>
    <n v="1"/>
    <x v="1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"/>
    <n v="1"/>
    <x v="0"/>
    <x v="1"/>
    <n v="0"/>
    <x v="1"/>
    <n v="1"/>
    <n v="45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69"/>
    <n v="1"/>
    <x v="0"/>
    <x v="1"/>
    <n v="0"/>
    <x v="1"/>
    <n v="1"/>
    <n v="67"/>
    <n v="97"/>
    <n v="0"/>
    <n v="0"/>
    <n v="0"/>
    <n v="0"/>
    <n v="0"/>
    <n v="0"/>
    <n v="0"/>
    <n v="1"/>
    <n v="0"/>
    <n v="0"/>
    <x v="1"/>
    <n v="3"/>
    <n v="1"/>
    <n v="2"/>
    <s v="2 or More Comorbidities"/>
  </r>
  <r>
    <n v="70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1"/>
    <n v="0"/>
    <x v="0"/>
    <x v="0"/>
    <n v="1"/>
    <x v="0"/>
    <n v="0"/>
    <n v="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2"/>
    <n v="0"/>
    <x v="0"/>
    <x v="1"/>
    <n v="1"/>
    <x v="0"/>
    <n v="0"/>
    <n v="30"/>
    <n v="97"/>
    <n v="98"/>
    <n v="98"/>
    <n v="98"/>
    <n v="98"/>
    <n v="98"/>
    <n v="98"/>
    <n v="98"/>
    <n v="98"/>
    <n v="98"/>
    <n v="98"/>
    <x v="0"/>
    <n v="3"/>
    <n v="0"/>
    <n v="980"/>
    <b v="0"/>
  </r>
  <r>
    <n v="73"/>
    <n v="0"/>
    <x v="0"/>
    <x v="1"/>
    <n v="1"/>
    <x v="0"/>
    <n v="0"/>
    <n v="2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4"/>
    <n v="1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5"/>
    <n v="0"/>
    <x v="0"/>
    <x v="0"/>
    <n v="1"/>
    <x v="0"/>
    <n v="0"/>
    <n v="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"/>
    <n v="0"/>
    <x v="1"/>
    <x v="1"/>
    <n v="1"/>
    <x v="0"/>
    <n v="0"/>
    <n v="70"/>
    <n v="97"/>
    <n v="1"/>
    <n v="0"/>
    <n v="0"/>
    <n v="0"/>
    <n v="1"/>
    <n v="0"/>
    <n v="1"/>
    <n v="0"/>
    <n v="0"/>
    <n v="0"/>
    <x v="0"/>
    <n v="3"/>
    <n v="0"/>
    <n v="3"/>
    <s v="2 or More Comorbidities"/>
  </r>
  <r>
    <n v="77"/>
    <n v="0"/>
    <x v="0"/>
    <x v="1"/>
    <n v="1"/>
    <x v="0"/>
    <n v="0"/>
    <n v="71"/>
    <n v="97"/>
    <n v="1"/>
    <n v="0"/>
    <n v="1"/>
    <n v="0"/>
    <n v="0"/>
    <n v="0"/>
    <n v="0"/>
    <n v="0"/>
    <n v="0"/>
    <n v="1"/>
    <x v="0"/>
    <n v="5"/>
    <n v="0"/>
    <n v="3"/>
    <s v="2 or More Comorbidities"/>
  </r>
  <r>
    <n v="78"/>
    <n v="0"/>
    <x v="1"/>
    <x v="0"/>
    <n v="0"/>
    <x v="1"/>
    <n v="1"/>
    <n v="63"/>
    <n v="0"/>
    <n v="1"/>
    <n v="0"/>
    <n v="0"/>
    <n v="0"/>
    <n v="0"/>
    <n v="0"/>
    <n v="0"/>
    <n v="1"/>
    <n v="0"/>
    <n v="0"/>
    <x v="1"/>
    <n v="3"/>
    <n v="1"/>
    <n v="3"/>
    <s v="2 or More Comorbidities"/>
  </r>
  <r>
    <n v="79"/>
    <n v="0"/>
    <x v="1"/>
    <x v="1"/>
    <n v="1"/>
    <x v="0"/>
    <n v="0"/>
    <n v="4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0"/>
    <n v="1"/>
    <x v="1"/>
    <x v="0"/>
    <n v="0"/>
    <x v="1"/>
    <n v="0"/>
    <n v="44"/>
    <n v="0"/>
    <n v="0"/>
    <n v="0"/>
    <n v="0"/>
    <n v="0"/>
    <n v="0"/>
    <n v="0"/>
    <n v="1"/>
    <n v="0"/>
    <n v="1"/>
    <n v="1"/>
    <x v="1"/>
    <n v="5"/>
    <n v="0"/>
    <n v="3"/>
    <s v="2 or More Comorbidities"/>
  </r>
  <r>
    <n v="81"/>
    <n v="0"/>
    <x v="0"/>
    <x v="1"/>
    <n v="0"/>
    <x v="1"/>
    <n v="0"/>
    <n v="61"/>
    <n v="97"/>
    <n v="1"/>
    <n v="0"/>
    <n v="0"/>
    <n v="0"/>
    <n v="0"/>
    <n v="0"/>
    <n v="0"/>
    <n v="0"/>
    <n v="0"/>
    <n v="0"/>
    <x v="1"/>
    <n v="3"/>
    <n v="1"/>
    <n v="1"/>
    <s v="1 Comorbidity"/>
  </r>
  <r>
    <n v="82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4"/>
    <n v="0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5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6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87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8"/>
    <n v="0"/>
    <x v="1"/>
    <x v="1"/>
    <n v="0"/>
    <x v="1"/>
    <n v="0"/>
    <n v="70"/>
    <n v="97"/>
    <n v="0"/>
    <n v="0"/>
    <n v="0"/>
    <n v="0"/>
    <n v="0"/>
    <n v="0"/>
    <n v="0"/>
    <n v="0"/>
    <n v="0"/>
    <n v="0"/>
    <x v="1"/>
    <n v="7"/>
    <n v="1"/>
    <n v="0"/>
    <s v="No Comorbidities"/>
  </r>
  <r>
    <n v="89"/>
    <n v="0"/>
    <x v="2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0"/>
    <n v="0"/>
    <x v="0"/>
    <x v="1"/>
    <n v="1"/>
    <x v="0"/>
    <n v="0"/>
    <n v="5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1"/>
    <n v="0"/>
    <x v="5"/>
    <x v="0"/>
    <n v="1"/>
    <x v="0"/>
    <n v="0"/>
    <n v="30"/>
    <n v="0"/>
    <n v="0"/>
    <n v="0"/>
    <n v="0"/>
    <n v="0"/>
    <n v="0"/>
    <n v="0"/>
    <n v="0"/>
    <n v="1"/>
    <n v="0"/>
    <n v="0"/>
    <x v="0"/>
    <n v="3"/>
    <n v="0"/>
    <n v="1"/>
    <s v="1 Comorbidity"/>
  </r>
  <r>
    <n v="92"/>
    <n v="1"/>
    <x v="6"/>
    <x v="1"/>
    <n v="1"/>
    <x v="0"/>
    <n v="0"/>
    <n v="26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93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4"/>
    <n v="1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5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6"/>
    <n v="0"/>
    <x v="1"/>
    <x v="1"/>
    <n v="1"/>
    <x v="0"/>
    <n v="0"/>
    <n v="76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97"/>
    <n v="0"/>
    <x v="0"/>
    <x v="1"/>
    <n v="1"/>
    <x v="0"/>
    <n v="0"/>
    <n v="54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98"/>
    <n v="1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9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00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01"/>
    <n v="0"/>
    <x v="0"/>
    <x v="0"/>
    <n v="1"/>
    <x v="0"/>
    <n v="0"/>
    <n v="49"/>
    <n v="0"/>
    <n v="0"/>
    <n v="0"/>
    <n v="0"/>
    <n v="0"/>
    <n v="1"/>
    <n v="0"/>
    <n v="0"/>
    <n v="0"/>
    <n v="0"/>
    <n v="0"/>
    <x v="0"/>
    <n v="5"/>
    <n v="0"/>
    <n v="1"/>
    <s v="1 Comorbidity"/>
  </r>
  <r>
    <n v="102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03"/>
    <n v="1"/>
    <x v="6"/>
    <x v="1"/>
    <n v="0"/>
    <x v="1"/>
    <n v="1"/>
    <n v="65"/>
    <n v="97"/>
    <n v="0"/>
    <n v="0"/>
    <n v="0"/>
    <n v="0"/>
    <n v="0"/>
    <n v="0"/>
    <n v="0"/>
    <n v="1"/>
    <n v="0"/>
    <n v="0"/>
    <x v="1"/>
    <n v="3"/>
    <n v="0"/>
    <n v="2"/>
    <s v="2 or More Comorbidities"/>
  </r>
  <r>
    <n v="104"/>
    <n v="0"/>
    <x v="0"/>
    <x v="1"/>
    <n v="1"/>
    <x v="0"/>
    <n v="0"/>
    <n v="3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05"/>
    <n v="1"/>
    <x v="1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06"/>
    <n v="0"/>
    <x v="1"/>
    <x v="1"/>
    <n v="0"/>
    <x v="3"/>
    <n v="99"/>
    <n v="70"/>
    <n v="97"/>
    <n v="0"/>
    <n v="1"/>
    <n v="0"/>
    <n v="0"/>
    <n v="0"/>
    <n v="0"/>
    <n v="0"/>
    <n v="0"/>
    <n v="0"/>
    <n v="1"/>
    <x v="3"/>
    <n v="6"/>
    <n v="1"/>
    <n v="101"/>
    <b v="0"/>
  </r>
  <r>
    <n v="107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08"/>
    <n v="1"/>
    <x v="1"/>
    <x v="1"/>
    <n v="1"/>
    <x v="0"/>
    <n v="0"/>
    <n v="2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09"/>
    <n v="1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10"/>
    <n v="0"/>
    <x v="1"/>
    <x v="1"/>
    <n v="1"/>
    <x v="0"/>
    <n v="0"/>
    <n v="40"/>
    <n v="97"/>
    <n v="0"/>
    <n v="0"/>
    <n v="0"/>
    <n v="0"/>
    <n v="0"/>
    <n v="0"/>
    <n v="0"/>
    <n v="1"/>
    <n v="0"/>
    <n v="0"/>
    <x v="0"/>
    <n v="5"/>
    <n v="0"/>
    <n v="1"/>
    <s v="1 Comorbidity"/>
  </r>
  <r>
    <n v="111"/>
    <n v="1"/>
    <x v="1"/>
    <x v="1"/>
    <n v="1"/>
    <x v="0"/>
    <n v="0"/>
    <n v="5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12"/>
    <n v="0"/>
    <x v="1"/>
    <x v="1"/>
    <n v="1"/>
    <x v="0"/>
    <n v="0"/>
    <n v="4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13"/>
    <n v="0"/>
    <x v="0"/>
    <x v="0"/>
    <n v="1"/>
    <x v="0"/>
    <n v="1"/>
    <n v="2"/>
    <n v="0"/>
    <n v="0"/>
    <n v="0"/>
    <n v="0"/>
    <n v="0"/>
    <n v="0"/>
    <n v="1"/>
    <n v="0"/>
    <n v="0"/>
    <n v="0"/>
    <n v="0"/>
    <x v="0"/>
    <n v="7"/>
    <n v="0"/>
    <n v="2"/>
    <s v="2 or More Comorbidities"/>
  </r>
  <r>
    <n v="114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15"/>
    <n v="1"/>
    <x v="0"/>
    <x v="1"/>
    <n v="1"/>
    <x v="0"/>
    <n v="0"/>
    <n v="41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116"/>
    <n v="1"/>
    <x v="2"/>
    <x v="0"/>
    <n v="1"/>
    <x v="0"/>
    <n v="0"/>
    <n v="5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17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18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19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20"/>
    <n v="0"/>
    <x v="1"/>
    <x v="0"/>
    <n v="1"/>
    <x v="0"/>
    <n v="0"/>
    <n v="47"/>
    <n v="0"/>
    <n v="1"/>
    <n v="0"/>
    <n v="0"/>
    <n v="0"/>
    <n v="0"/>
    <n v="0"/>
    <n v="0"/>
    <n v="0"/>
    <n v="0"/>
    <n v="0"/>
    <x v="0"/>
    <n v="7"/>
    <n v="0"/>
    <n v="1"/>
    <s v="1 Comorbidity"/>
  </r>
  <r>
    <n v="121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22"/>
    <n v="1"/>
    <x v="0"/>
    <x v="0"/>
    <n v="1"/>
    <x v="0"/>
    <n v="0"/>
    <n v="5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23"/>
    <n v="0"/>
    <x v="0"/>
    <x v="1"/>
    <n v="0"/>
    <x v="1"/>
    <n v="1"/>
    <n v="26"/>
    <n v="97"/>
    <n v="0"/>
    <n v="0"/>
    <n v="0"/>
    <n v="0"/>
    <n v="1"/>
    <n v="0"/>
    <n v="0"/>
    <n v="0"/>
    <n v="0"/>
    <n v="0"/>
    <x v="1"/>
    <n v="6"/>
    <n v="0"/>
    <n v="2"/>
    <s v="2 or More Comorbidities"/>
  </r>
  <r>
    <n v="124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25"/>
    <n v="0"/>
    <x v="2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26"/>
    <n v="0"/>
    <x v="1"/>
    <x v="0"/>
    <n v="1"/>
    <x v="0"/>
    <n v="0"/>
    <n v="39"/>
    <n v="0"/>
    <n v="0"/>
    <n v="0"/>
    <n v="0"/>
    <n v="0"/>
    <n v="0"/>
    <n v="0"/>
    <n v="0"/>
    <n v="1"/>
    <n v="0"/>
    <n v="1"/>
    <x v="0"/>
    <n v="3"/>
    <n v="0"/>
    <n v="2"/>
    <s v="2 or More Comorbidities"/>
  </r>
  <r>
    <n v="127"/>
    <n v="0"/>
    <x v="0"/>
    <x v="1"/>
    <n v="0"/>
    <x v="1"/>
    <n v="1"/>
    <n v="45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128"/>
    <n v="0"/>
    <x v="0"/>
    <x v="1"/>
    <n v="0"/>
    <x v="2"/>
    <n v="1"/>
    <n v="66"/>
    <n v="97"/>
    <n v="0"/>
    <n v="0"/>
    <n v="0"/>
    <n v="0"/>
    <n v="0"/>
    <n v="0"/>
    <n v="0"/>
    <n v="0"/>
    <n v="0"/>
    <n v="0"/>
    <x v="1"/>
    <n v="7"/>
    <n v="1"/>
    <n v="1"/>
    <s v="1 Comorbidity"/>
  </r>
  <r>
    <n v="129"/>
    <n v="0"/>
    <x v="1"/>
    <x v="1"/>
    <n v="1"/>
    <x v="0"/>
    <n v="0"/>
    <n v="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30"/>
    <n v="1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31"/>
    <n v="0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32"/>
    <n v="1"/>
    <x v="1"/>
    <x v="0"/>
    <n v="0"/>
    <x v="1"/>
    <n v="1"/>
    <n v="62"/>
    <n v="0"/>
    <n v="1"/>
    <n v="0"/>
    <n v="0"/>
    <n v="0"/>
    <n v="1"/>
    <n v="0"/>
    <n v="0"/>
    <n v="0"/>
    <n v="0"/>
    <n v="0"/>
    <x v="1"/>
    <n v="2"/>
    <n v="1"/>
    <n v="3"/>
    <s v="2 or More Comorbidities"/>
  </r>
  <r>
    <n v="133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34"/>
    <n v="0"/>
    <x v="4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5"/>
    <n v="1"/>
    <x v="0"/>
    <x v="0"/>
    <n v="0"/>
    <x v="1"/>
    <n v="0"/>
    <n v="44"/>
    <n v="0"/>
    <n v="0"/>
    <n v="0"/>
    <n v="0"/>
    <n v="0"/>
    <n v="0"/>
    <n v="0"/>
    <n v="0"/>
    <n v="1"/>
    <n v="0"/>
    <n v="0"/>
    <x v="1"/>
    <n v="3"/>
    <n v="0"/>
    <n v="1"/>
    <s v="1 Comorbidity"/>
  </r>
  <r>
    <n v="136"/>
    <n v="0"/>
    <x v="1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37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8"/>
    <n v="1"/>
    <x v="2"/>
    <x v="1"/>
    <n v="1"/>
    <x v="0"/>
    <n v="0"/>
    <n v="3"/>
    <n v="97"/>
    <n v="0"/>
    <n v="0"/>
    <n v="1"/>
    <n v="0"/>
    <n v="0"/>
    <n v="0"/>
    <n v="0"/>
    <n v="0"/>
    <n v="0"/>
    <n v="0"/>
    <x v="0"/>
    <n v="3"/>
    <n v="0"/>
    <n v="1"/>
    <s v="1 Comorbidity"/>
  </r>
  <r>
    <n v="139"/>
    <n v="1"/>
    <x v="0"/>
    <x v="1"/>
    <n v="1"/>
    <x v="0"/>
    <n v="0"/>
    <n v="45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140"/>
    <n v="1"/>
    <x v="0"/>
    <x v="0"/>
    <n v="0"/>
    <x v="1"/>
    <n v="1"/>
    <n v="41"/>
    <n v="1"/>
    <n v="0"/>
    <n v="0"/>
    <n v="0"/>
    <n v="0"/>
    <n v="0"/>
    <n v="0"/>
    <n v="0"/>
    <n v="0"/>
    <n v="0"/>
    <n v="0"/>
    <x v="1"/>
    <n v="7"/>
    <n v="0"/>
    <n v="1"/>
    <s v="1 Comorbidity"/>
  </r>
  <r>
    <n v="141"/>
    <n v="1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42"/>
    <n v="0"/>
    <x v="1"/>
    <x v="1"/>
    <n v="0"/>
    <x v="1"/>
    <n v="0"/>
    <n v="72"/>
    <n v="97"/>
    <n v="1"/>
    <n v="1"/>
    <n v="0"/>
    <n v="0"/>
    <n v="0"/>
    <n v="0"/>
    <n v="0"/>
    <n v="0"/>
    <n v="0"/>
    <n v="0"/>
    <x v="1"/>
    <n v="3"/>
    <n v="1"/>
    <n v="2"/>
    <s v="2 or More Comorbidities"/>
  </r>
  <r>
    <n v="143"/>
    <n v="0"/>
    <x v="1"/>
    <x v="1"/>
    <n v="0"/>
    <x v="2"/>
    <n v="1"/>
    <n v="76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144"/>
    <n v="0"/>
    <x v="3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45"/>
    <n v="0"/>
    <x v="1"/>
    <x v="0"/>
    <n v="1"/>
    <x v="0"/>
    <n v="0"/>
    <n v="53"/>
    <n v="0"/>
    <n v="0"/>
    <n v="0"/>
    <n v="0"/>
    <n v="0"/>
    <n v="0"/>
    <n v="0"/>
    <n v="0"/>
    <n v="1"/>
    <n v="0"/>
    <n v="0"/>
    <x v="0"/>
    <n v="6"/>
    <n v="0"/>
    <n v="1"/>
    <s v="1 Comorbidity"/>
  </r>
  <r>
    <n v="146"/>
    <n v="0"/>
    <x v="4"/>
    <x v="1"/>
    <n v="1"/>
    <x v="0"/>
    <n v="0"/>
    <n v="5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47"/>
    <n v="0"/>
    <x v="0"/>
    <x v="1"/>
    <n v="1"/>
    <x v="0"/>
    <n v="0"/>
    <n v="1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48"/>
    <n v="0"/>
    <x v="6"/>
    <x v="1"/>
    <n v="1"/>
    <x v="0"/>
    <n v="0"/>
    <n v="37"/>
    <n v="97"/>
    <n v="98"/>
    <n v="98"/>
    <n v="98"/>
    <n v="98"/>
    <n v="98"/>
    <n v="98"/>
    <n v="98"/>
    <n v="98"/>
    <n v="98"/>
    <n v="98"/>
    <x v="0"/>
    <n v="6"/>
    <n v="0"/>
    <n v="980"/>
    <b v="0"/>
  </r>
  <r>
    <n v="149"/>
    <n v="0"/>
    <x v="7"/>
    <x v="0"/>
    <n v="0"/>
    <x v="1"/>
    <n v="0"/>
    <n v="34"/>
    <n v="0"/>
    <n v="1"/>
    <n v="0"/>
    <n v="0"/>
    <n v="0"/>
    <n v="0"/>
    <n v="0"/>
    <n v="0"/>
    <n v="0"/>
    <n v="0"/>
    <n v="0"/>
    <x v="1"/>
    <n v="6"/>
    <n v="0"/>
    <n v="1"/>
    <s v="1 Comorbidity"/>
  </r>
  <r>
    <n v="150"/>
    <n v="0"/>
    <x v="1"/>
    <x v="1"/>
    <n v="1"/>
    <x v="0"/>
    <n v="0"/>
    <n v="59"/>
    <n v="97"/>
    <n v="1"/>
    <n v="0"/>
    <n v="0"/>
    <n v="0"/>
    <n v="1"/>
    <n v="0"/>
    <n v="0"/>
    <n v="1"/>
    <n v="0"/>
    <n v="0"/>
    <x v="0"/>
    <n v="3"/>
    <n v="0"/>
    <n v="3"/>
    <s v="2 or More Comorbidities"/>
  </r>
  <r>
    <n v="151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52"/>
    <n v="0"/>
    <x v="0"/>
    <x v="0"/>
    <n v="1"/>
    <x v="0"/>
    <n v="0"/>
    <n v="61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153"/>
    <n v="1"/>
    <x v="1"/>
    <x v="0"/>
    <n v="0"/>
    <x v="1"/>
    <n v="0"/>
    <n v="52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154"/>
    <n v="0"/>
    <x v="1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5"/>
    <n v="0"/>
    <x v="0"/>
    <x v="0"/>
    <n v="0"/>
    <x v="1"/>
    <n v="1"/>
    <n v="25"/>
    <n v="0"/>
    <n v="0"/>
    <n v="0"/>
    <n v="0"/>
    <n v="0"/>
    <n v="0"/>
    <n v="0"/>
    <n v="0"/>
    <n v="0"/>
    <n v="0"/>
    <n v="0"/>
    <x v="1"/>
    <n v="3"/>
    <n v="0"/>
    <n v="1"/>
    <s v="1 Comorbidity"/>
  </r>
  <r>
    <n v="156"/>
    <n v="1"/>
    <x v="8"/>
    <x v="0"/>
    <n v="1"/>
    <x v="0"/>
    <n v="0"/>
    <n v="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57"/>
    <n v="1"/>
    <x v="1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58"/>
    <n v="0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59"/>
    <n v="0"/>
    <x v="1"/>
    <x v="1"/>
    <n v="1"/>
    <x v="0"/>
    <n v="0"/>
    <n v="24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60"/>
    <n v="0"/>
    <x v="0"/>
    <x v="0"/>
    <n v="1"/>
    <x v="0"/>
    <n v="0"/>
    <n v="25"/>
    <n v="0"/>
    <n v="0"/>
    <n v="0"/>
    <n v="0"/>
    <n v="0"/>
    <n v="0"/>
    <n v="0"/>
    <n v="0"/>
    <n v="0"/>
    <n v="0"/>
    <n v="1"/>
    <x v="0"/>
    <n v="7"/>
    <n v="0"/>
    <n v="1"/>
    <s v="1 Comorbidity"/>
  </r>
  <r>
    <n v="161"/>
    <n v="0"/>
    <x v="1"/>
    <x v="1"/>
    <n v="0"/>
    <x v="2"/>
    <n v="1"/>
    <n v="57"/>
    <n v="97"/>
    <n v="1"/>
    <n v="0"/>
    <n v="0"/>
    <n v="0"/>
    <n v="1"/>
    <n v="0"/>
    <n v="0"/>
    <n v="0"/>
    <n v="0"/>
    <n v="0"/>
    <x v="1"/>
    <n v="3"/>
    <n v="0"/>
    <n v="3"/>
    <s v="2 or More Comorbidities"/>
  </r>
  <r>
    <n v="162"/>
    <n v="1"/>
    <x v="0"/>
    <x v="0"/>
    <n v="0"/>
    <x v="1"/>
    <n v="1"/>
    <n v="36"/>
    <n v="0"/>
    <n v="0"/>
    <n v="0"/>
    <n v="0"/>
    <n v="1"/>
    <n v="0"/>
    <n v="1"/>
    <n v="0"/>
    <n v="0"/>
    <n v="0"/>
    <n v="0"/>
    <x v="1"/>
    <n v="7"/>
    <n v="0"/>
    <n v="3"/>
    <s v="2 or More Comorbidities"/>
  </r>
  <r>
    <n v="163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64"/>
    <n v="0"/>
    <x v="0"/>
    <x v="0"/>
    <n v="1"/>
    <x v="0"/>
    <n v="0"/>
    <n v="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5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6"/>
    <n v="1"/>
    <x v="4"/>
    <x v="0"/>
    <n v="1"/>
    <x v="0"/>
    <n v="0"/>
    <n v="1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67"/>
    <n v="0"/>
    <x v="0"/>
    <x v="1"/>
    <n v="0"/>
    <x v="1"/>
    <n v="1"/>
    <n v="42"/>
    <n v="97"/>
    <n v="0"/>
    <n v="0"/>
    <n v="0"/>
    <n v="0"/>
    <n v="0"/>
    <n v="0"/>
    <n v="0"/>
    <n v="0"/>
    <n v="0"/>
    <n v="0"/>
    <x v="2"/>
    <n v="7"/>
    <n v="0"/>
    <n v="1"/>
    <s v="1 Comorbidity"/>
  </r>
  <r>
    <n v="168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69"/>
    <n v="0"/>
    <x v="0"/>
    <x v="1"/>
    <n v="0"/>
    <x v="1"/>
    <n v="1"/>
    <n v="47"/>
    <n v="97"/>
    <n v="1"/>
    <n v="0"/>
    <n v="0"/>
    <n v="0"/>
    <n v="0"/>
    <n v="0"/>
    <n v="0"/>
    <n v="0"/>
    <n v="0"/>
    <n v="0"/>
    <x v="1"/>
    <n v="6"/>
    <n v="0"/>
    <n v="2"/>
    <s v="2 or More Comorbidities"/>
  </r>
  <r>
    <n v="170"/>
    <n v="0"/>
    <x v="1"/>
    <x v="0"/>
    <n v="1"/>
    <x v="0"/>
    <n v="0"/>
    <n v="34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171"/>
    <n v="1"/>
    <x v="0"/>
    <x v="0"/>
    <n v="0"/>
    <x v="1"/>
    <n v="1"/>
    <n v="60"/>
    <n v="0"/>
    <n v="0"/>
    <n v="0"/>
    <n v="0"/>
    <n v="0"/>
    <n v="0"/>
    <n v="0"/>
    <n v="0"/>
    <n v="1"/>
    <n v="0"/>
    <n v="0"/>
    <x v="1"/>
    <n v="7"/>
    <n v="0"/>
    <n v="2"/>
    <s v="2 or More Comorbidities"/>
  </r>
  <r>
    <n v="172"/>
    <n v="0"/>
    <x v="0"/>
    <x v="1"/>
    <n v="1"/>
    <x v="0"/>
    <n v="0"/>
    <n v="5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73"/>
    <n v="1"/>
    <x v="1"/>
    <x v="1"/>
    <n v="1"/>
    <x v="0"/>
    <n v="0"/>
    <n v="5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74"/>
    <n v="0"/>
    <x v="0"/>
    <x v="1"/>
    <n v="0"/>
    <x v="1"/>
    <n v="1"/>
    <n v="66"/>
    <n v="97"/>
    <n v="0"/>
    <n v="0"/>
    <n v="0"/>
    <n v="0"/>
    <n v="0"/>
    <n v="0"/>
    <n v="0"/>
    <n v="1"/>
    <n v="0"/>
    <n v="0"/>
    <x v="2"/>
    <n v="7"/>
    <n v="0"/>
    <n v="2"/>
    <s v="2 or More Comorbidities"/>
  </r>
  <r>
    <n v="175"/>
    <n v="0"/>
    <x v="1"/>
    <x v="1"/>
    <n v="1"/>
    <x v="0"/>
    <n v="0"/>
    <n v="2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76"/>
    <n v="1"/>
    <x v="4"/>
    <x v="1"/>
    <n v="1"/>
    <x v="0"/>
    <n v="0"/>
    <n v="5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77"/>
    <n v="0"/>
    <x v="0"/>
    <x v="1"/>
    <n v="1"/>
    <x v="0"/>
    <n v="0"/>
    <n v="19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178"/>
    <n v="1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79"/>
    <n v="1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80"/>
    <n v="0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81"/>
    <n v="0"/>
    <x v="0"/>
    <x v="1"/>
    <n v="1"/>
    <x v="0"/>
    <n v="0"/>
    <n v="41"/>
    <n v="97"/>
    <n v="0"/>
    <n v="0"/>
    <n v="1"/>
    <n v="0"/>
    <n v="0"/>
    <n v="0"/>
    <n v="0"/>
    <n v="0"/>
    <n v="0"/>
    <n v="0"/>
    <x v="0"/>
    <n v="7"/>
    <n v="1"/>
    <n v="1"/>
    <s v="1 Comorbidity"/>
  </r>
  <r>
    <n v="182"/>
    <n v="0"/>
    <x v="1"/>
    <x v="0"/>
    <n v="1"/>
    <x v="0"/>
    <n v="0"/>
    <n v="27"/>
    <n v="0"/>
    <n v="0"/>
    <n v="0"/>
    <n v="0"/>
    <n v="0"/>
    <n v="0"/>
    <n v="0"/>
    <n v="0"/>
    <n v="1"/>
    <n v="0"/>
    <n v="0"/>
    <x v="0"/>
    <n v="3"/>
    <n v="0"/>
    <n v="1"/>
    <s v="1 Comorbidity"/>
  </r>
  <r>
    <n v="183"/>
    <n v="1"/>
    <x v="0"/>
    <x v="1"/>
    <n v="0"/>
    <x v="1"/>
    <n v="1"/>
    <n v="90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184"/>
    <n v="1"/>
    <x v="0"/>
    <x v="0"/>
    <n v="1"/>
    <x v="0"/>
    <n v="0"/>
    <n v="32"/>
    <n v="0"/>
    <n v="0"/>
    <n v="0"/>
    <n v="0"/>
    <n v="0"/>
    <n v="0"/>
    <n v="98"/>
    <n v="0"/>
    <n v="0"/>
    <n v="0"/>
    <n v="1"/>
    <x v="0"/>
    <n v="3"/>
    <n v="0"/>
    <n v="99"/>
    <b v="0"/>
  </r>
  <r>
    <n v="185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86"/>
    <n v="0"/>
    <x v="0"/>
    <x v="0"/>
    <n v="1"/>
    <x v="0"/>
    <n v="0"/>
    <n v="33"/>
    <n v="0"/>
    <n v="0"/>
    <n v="0"/>
    <n v="0"/>
    <n v="0"/>
    <n v="0"/>
    <n v="0"/>
    <n v="0"/>
    <n v="1"/>
    <n v="0"/>
    <n v="0"/>
    <x v="0"/>
    <n v="7"/>
    <n v="0"/>
    <n v="1"/>
    <s v="1 Comorbidity"/>
  </r>
  <r>
    <n v="187"/>
    <n v="0"/>
    <x v="0"/>
    <x v="0"/>
    <n v="1"/>
    <x v="0"/>
    <n v="0"/>
    <n v="1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88"/>
    <n v="0"/>
    <x v="4"/>
    <x v="1"/>
    <n v="0"/>
    <x v="1"/>
    <n v="1"/>
    <n v="64"/>
    <n v="97"/>
    <n v="0"/>
    <n v="0"/>
    <n v="0"/>
    <n v="0"/>
    <n v="0"/>
    <n v="0"/>
    <n v="1"/>
    <n v="0"/>
    <n v="0"/>
    <n v="0"/>
    <x v="1"/>
    <n v="3"/>
    <n v="1"/>
    <n v="2"/>
    <s v="2 or More Comorbidities"/>
  </r>
  <r>
    <n v="189"/>
    <n v="1"/>
    <x v="1"/>
    <x v="1"/>
    <n v="1"/>
    <x v="0"/>
    <n v="0"/>
    <n v="47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190"/>
    <n v="1"/>
    <x v="3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91"/>
    <n v="1"/>
    <x v="1"/>
    <x v="1"/>
    <n v="1"/>
    <x v="0"/>
    <n v="0"/>
    <n v="37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192"/>
    <n v="0"/>
    <x v="5"/>
    <x v="0"/>
    <n v="1"/>
    <x v="0"/>
    <n v="0"/>
    <n v="4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93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94"/>
    <n v="0"/>
    <x v="0"/>
    <x v="1"/>
    <n v="1"/>
    <x v="0"/>
    <n v="0"/>
    <n v="1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95"/>
    <n v="1"/>
    <x v="1"/>
    <x v="1"/>
    <n v="1"/>
    <x v="0"/>
    <n v="0"/>
    <n v="38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196"/>
    <n v="1"/>
    <x v="2"/>
    <x v="1"/>
    <n v="1"/>
    <x v="0"/>
    <n v="1"/>
    <n v="46"/>
    <n v="97"/>
    <n v="0"/>
    <n v="0"/>
    <n v="0"/>
    <n v="0"/>
    <n v="1"/>
    <n v="0"/>
    <n v="0"/>
    <n v="0"/>
    <n v="0"/>
    <n v="0"/>
    <x v="0"/>
    <n v="7"/>
    <n v="0"/>
    <n v="2"/>
    <s v="2 or More Comorbidities"/>
  </r>
  <r>
    <n v="197"/>
    <n v="0"/>
    <x v="0"/>
    <x v="1"/>
    <n v="0"/>
    <x v="1"/>
    <n v="1"/>
    <n v="60"/>
    <n v="97"/>
    <n v="0"/>
    <n v="0"/>
    <n v="0"/>
    <n v="0"/>
    <n v="0"/>
    <n v="0"/>
    <n v="0"/>
    <n v="98"/>
    <n v="0"/>
    <n v="0"/>
    <x v="1"/>
    <n v="6"/>
    <n v="1"/>
    <n v="99"/>
    <b v="0"/>
  </r>
  <r>
    <n v="198"/>
    <n v="1"/>
    <x v="0"/>
    <x v="0"/>
    <n v="1"/>
    <x v="0"/>
    <n v="0"/>
    <n v="27"/>
    <n v="0"/>
    <n v="0"/>
    <n v="0"/>
    <n v="0"/>
    <n v="0"/>
    <n v="0"/>
    <n v="0"/>
    <n v="0"/>
    <n v="0"/>
    <n v="0"/>
    <n v="1"/>
    <x v="0"/>
    <n v="3"/>
    <n v="0"/>
    <n v="1"/>
    <s v="1 Comorbidity"/>
  </r>
  <r>
    <n v="199"/>
    <n v="0"/>
    <x v="0"/>
    <x v="1"/>
    <n v="1"/>
    <x v="0"/>
    <n v="0"/>
    <n v="1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00"/>
    <n v="0"/>
    <x v="0"/>
    <x v="0"/>
    <n v="1"/>
    <x v="0"/>
    <n v="0"/>
    <n v="45"/>
    <n v="0"/>
    <n v="1"/>
    <n v="0"/>
    <n v="0"/>
    <n v="0"/>
    <n v="0"/>
    <n v="0"/>
    <n v="0"/>
    <n v="0"/>
    <n v="0"/>
    <n v="1"/>
    <x v="0"/>
    <n v="3"/>
    <n v="0"/>
    <n v="2"/>
    <s v="2 or More Comorbidities"/>
  </r>
  <r>
    <n v="201"/>
    <n v="0"/>
    <x v="0"/>
    <x v="0"/>
    <n v="1"/>
    <x v="0"/>
    <n v="0"/>
    <n v="49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202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03"/>
    <n v="0"/>
    <x v="1"/>
    <x v="1"/>
    <n v="0"/>
    <x v="1"/>
    <n v="0"/>
    <n v="63"/>
    <n v="97"/>
    <n v="0"/>
    <n v="1"/>
    <n v="0"/>
    <n v="0"/>
    <n v="0"/>
    <n v="0"/>
    <n v="0"/>
    <n v="1"/>
    <n v="0"/>
    <n v="1"/>
    <x v="1"/>
    <n v="6"/>
    <n v="0"/>
    <n v="3"/>
    <s v="2 or More Comorbidities"/>
  </r>
  <r>
    <n v="204"/>
    <n v="1"/>
    <x v="1"/>
    <x v="1"/>
    <n v="0"/>
    <x v="2"/>
    <n v="0"/>
    <n v="58"/>
    <n v="97"/>
    <n v="1"/>
    <n v="0"/>
    <n v="0"/>
    <n v="0"/>
    <n v="0"/>
    <n v="0"/>
    <n v="0"/>
    <n v="1"/>
    <n v="0"/>
    <n v="0"/>
    <x v="1"/>
    <n v="3"/>
    <n v="1"/>
    <n v="2"/>
    <s v="2 or More Comorbidities"/>
  </r>
  <r>
    <n v="205"/>
    <n v="0"/>
    <x v="3"/>
    <x v="1"/>
    <n v="0"/>
    <x v="1"/>
    <n v="0"/>
    <n v="31"/>
    <n v="97"/>
    <n v="0"/>
    <n v="0"/>
    <n v="1"/>
    <n v="0"/>
    <n v="0"/>
    <n v="0"/>
    <n v="0"/>
    <n v="0"/>
    <n v="0"/>
    <n v="0"/>
    <x v="1"/>
    <n v="3"/>
    <n v="0"/>
    <n v="1"/>
    <s v="1 Comorbidity"/>
  </r>
  <r>
    <n v="206"/>
    <n v="0"/>
    <x v="0"/>
    <x v="0"/>
    <n v="1"/>
    <x v="0"/>
    <n v="0"/>
    <n v="30"/>
    <n v="0"/>
    <n v="0"/>
    <n v="0"/>
    <n v="0"/>
    <n v="0"/>
    <n v="0"/>
    <n v="0"/>
    <n v="0"/>
    <n v="1"/>
    <n v="0"/>
    <n v="0"/>
    <x v="0"/>
    <n v="3"/>
    <n v="0"/>
    <n v="1"/>
    <s v="1 Comorbidity"/>
  </r>
  <r>
    <n v="207"/>
    <n v="0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08"/>
    <n v="0"/>
    <x v="0"/>
    <x v="0"/>
    <n v="1"/>
    <x v="0"/>
    <n v="0"/>
    <n v="51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209"/>
    <n v="0"/>
    <x v="1"/>
    <x v="0"/>
    <n v="0"/>
    <x v="1"/>
    <n v="0"/>
    <n v="44"/>
    <n v="0"/>
    <n v="0"/>
    <n v="0"/>
    <n v="1"/>
    <n v="1"/>
    <n v="0"/>
    <n v="1"/>
    <n v="0"/>
    <n v="0"/>
    <n v="0"/>
    <n v="0"/>
    <x v="1"/>
    <n v="6"/>
    <n v="0"/>
    <n v="3"/>
    <s v="2 or More Comorbidities"/>
  </r>
  <r>
    <n v="210"/>
    <n v="0"/>
    <x v="0"/>
    <x v="1"/>
    <n v="0"/>
    <x v="1"/>
    <n v="1"/>
    <n v="67"/>
    <n v="97"/>
    <n v="1"/>
    <n v="1"/>
    <n v="0"/>
    <n v="0"/>
    <n v="1"/>
    <n v="0"/>
    <n v="0"/>
    <n v="0"/>
    <n v="0"/>
    <n v="0"/>
    <x v="1"/>
    <n v="7"/>
    <n v="1"/>
    <n v="4"/>
    <s v="2 or More Comorbidities"/>
  </r>
  <r>
    <n v="211"/>
    <n v="1"/>
    <x v="1"/>
    <x v="1"/>
    <n v="0"/>
    <x v="2"/>
    <n v="1"/>
    <n v="78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212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13"/>
    <n v="1"/>
    <x v="1"/>
    <x v="0"/>
    <n v="1"/>
    <x v="0"/>
    <n v="0"/>
    <n v="42"/>
    <n v="0"/>
    <n v="0"/>
    <n v="0"/>
    <n v="0"/>
    <n v="0"/>
    <n v="0"/>
    <n v="0"/>
    <n v="0"/>
    <n v="1"/>
    <n v="0"/>
    <n v="0"/>
    <x v="0"/>
    <n v="6"/>
    <n v="0"/>
    <n v="1"/>
    <s v="1 Comorbidity"/>
  </r>
  <r>
    <n v="214"/>
    <n v="0"/>
    <x v="1"/>
    <x v="0"/>
    <n v="0"/>
    <x v="1"/>
    <n v="1"/>
    <n v="60"/>
    <n v="0"/>
    <n v="1"/>
    <n v="0"/>
    <n v="0"/>
    <n v="0"/>
    <n v="0"/>
    <n v="0"/>
    <n v="0"/>
    <n v="0"/>
    <n v="0"/>
    <n v="0"/>
    <x v="1"/>
    <n v="3"/>
    <n v="1"/>
    <n v="2"/>
    <s v="2 or More Comorbidities"/>
  </r>
  <r>
    <n v="215"/>
    <n v="1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16"/>
    <n v="0"/>
    <x v="1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17"/>
    <n v="1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18"/>
    <n v="0"/>
    <x v="1"/>
    <x v="1"/>
    <n v="1"/>
    <x v="0"/>
    <n v="0"/>
    <n v="31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219"/>
    <n v="0"/>
    <x v="1"/>
    <x v="0"/>
    <n v="1"/>
    <x v="0"/>
    <n v="0"/>
    <n v="6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20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21"/>
    <n v="1"/>
    <x v="0"/>
    <x v="1"/>
    <n v="0"/>
    <x v="1"/>
    <n v="0"/>
    <n v="56"/>
    <n v="97"/>
    <n v="1"/>
    <n v="0"/>
    <n v="0"/>
    <n v="0"/>
    <n v="0"/>
    <n v="0"/>
    <n v="0"/>
    <n v="0"/>
    <n v="0"/>
    <n v="0"/>
    <x v="1"/>
    <n v="7"/>
    <n v="1"/>
    <n v="1"/>
    <s v="1 Comorbidity"/>
  </r>
  <r>
    <n v="222"/>
    <n v="0"/>
    <x v="3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23"/>
    <n v="0"/>
    <x v="1"/>
    <x v="0"/>
    <n v="1"/>
    <x v="0"/>
    <n v="0"/>
    <n v="44"/>
    <n v="0"/>
    <n v="0"/>
    <n v="0"/>
    <n v="0"/>
    <n v="0"/>
    <n v="0"/>
    <n v="0"/>
    <n v="0"/>
    <n v="1"/>
    <n v="0"/>
    <n v="0"/>
    <x v="0"/>
    <n v="6"/>
    <n v="0"/>
    <n v="1"/>
    <s v="1 Comorbidity"/>
  </r>
  <r>
    <n v="224"/>
    <n v="1"/>
    <x v="0"/>
    <x v="0"/>
    <n v="1"/>
    <x v="0"/>
    <n v="99"/>
    <n v="24"/>
    <n v="0"/>
    <n v="0"/>
    <n v="0"/>
    <n v="0"/>
    <n v="0"/>
    <n v="0"/>
    <n v="0"/>
    <n v="0"/>
    <n v="0"/>
    <n v="0"/>
    <n v="0"/>
    <x v="0"/>
    <n v="6"/>
    <n v="0"/>
    <n v="99"/>
    <b v="0"/>
  </r>
  <r>
    <n v="225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26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27"/>
    <n v="0"/>
    <x v="1"/>
    <x v="1"/>
    <n v="0"/>
    <x v="1"/>
    <n v="1"/>
    <n v="35"/>
    <n v="97"/>
    <n v="0"/>
    <n v="0"/>
    <n v="0"/>
    <n v="0"/>
    <n v="0"/>
    <n v="0"/>
    <n v="0"/>
    <n v="1"/>
    <n v="0"/>
    <n v="0"/>
    <x v="1"/>
    <n v="3"/>
    <n v="0"/>
    <n v="2"/>
    <s v="2 or More Comorbidities"/>
  </r>
  <r>
    <n v="228"/>
    <n v="1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29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30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31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32"/>
    <n v="0"/>
    <x v="1"/>
    <x v="1"/>
    <n v="1"/>
    <x v="0"/>
    <n v="0"/>
    <n v="5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33"/>
    <n v="1"/>
    <x v="1"/>
    <x v="1"/>
    <n v="0"/>
    <x v="1"/>
    <n v="0"/>
    <n v="47"/>
    <n v="97"/>
    <n v="0"/>
    <n v="0"/>
    <n v="0"/>
    <n v="0"/>
    <n v="1"/>
    <n v="0"/>
    <n v="0"/>
    <n v="0"/>
    <n v="0"/>
    <n v="0"/>
    <x v="1"/>
    <n v="3"/>
    <n v="0"/>
    <n v="1"/>
    <s v="1 Comorbidity"/>
  </r>
  <r>
    <n v="234"/>
    <n v="0"/>
    <x v="1"/>
    <x v="0"/>
    <n v="1"/>
    <x v="0"/>
    <n v="0"/>
    <n v="48"/>
    <n v="0"/>
    <n v="1"/>
    <n v="0"/>
    <n v="0"/>
    <n v="0"/>
    <n v="0"/>
    <n v="0"/>
    <n v="0"/>
    <n v="1"/>
    <n v="0"/>
    <n v="0"/>
    <x v="0"/>
    <n v="7"/>
    <n v="0"/>
    <n v="2"/>
    <s v="2 or More Comorbidities"/>
  </r>
  <r>
    <n v="235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36"/>
    <n v="0"/>
    <x v="0"/>
    <x v="1"/>
    <n v="1"/>
    <x v="0"/>
    <n v="0"/>
    <n v="48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237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38"/>
    <n v="0"/>
    <x v="1"/>
    <x v="0"/>
    <n v="1"/>
    <x v="0"/>
    <n v="0"/>
    <n v="57"/>
    <n v="0"/>
    <n v="98"/>
    <n v="98"/>
    <n v="98"/>
    <n v="98"/>
    <n v="98"/>
    <n v="98"/>
    <n v="98"/>
    <n v="98"/>
    <n v="98"/>
    <n v="98"/>
    <x v="0"/>
    <n v="3"/>
    <n v="0"/>
    <n v="980"/>
    <b v="0"/>
  </r>
  <r>
    <n v="239"/>
    <n v="0"/>
    <x v="7"/>
    <x v="1"/>
    <n v="0"/>
    <x v="1"/>
    <n v="1"/>
    <n v="38"/>
    <n v="97"/>
    <n v="1"/>
    <n v="0"/>
    <n v="0"/>
    <n v="0"/>
    <n v="0"/>
    <n v="0"/>
    <n v="0"/>
    <n v="0"/>
    <n v="0"/>
    <n v="0"/>
    <x v="1"/>
    <n v="6"/>
    <n v="1"/>
    <n v="2"/>
    <s v="2 or More Comorbidities"/>
  </r>
  <r>
    <n v="240"/>
    <n v="1"/>
    <x v="0"/>
    <x v="1"/>
    <n v="1"/>
    <x v="0"/>
    <n v="0"/>
    <n v="53"/>
    <n v="97"/>
    <n v="0"/>
    <n v="0"/>
    <n v="0"/>
    <n v="1"/>
    <n v="0"/>
    <n v="0"/>
    <n v="0"/>
    <n v="0"/>
    <n v="0"/>
    <n v="0"/>
    <x v="0"/>
    <n v="7"/>
    <n v="0"/>
    <n v="1"/>
    <s v="1 Comorbidity"/>
  </r>
  <r>
    <n v="241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42"/>
    <n v="0"/>
    <x v="0"/>
    <x v="1"/>
    <n v="1"/>
    <x v="0"/>
    <n v="0"/>
    <n v="35"/>
    <n v="97"/>
    <n v="0"/>
    <n v="0"/>
    <n v="0"/>
    <n v="0"/>
    <n v="0"/>
    <n v="0"/>
    <n v="0"/>
    <n v="1"/>
    <n v="0"/>
    <n v="0"/>
    <x v="0"/>
    <n v="5"/>
    <n v="0"/>
    <n v="1"/>
    <s v="1 Comorbidity"/>
  </r>
  <r>
    <n v="243"/>
    <n v="0"/>
    <x v="1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44"/>
    <n v="0"/>
    <x v="1"/>
    <x v="0"/>
    <n v="0"/>
    <x v="1"/>
    <n v="0"/>
    <n v="72"/>
    <n v="0"/>
    <n v="0"/>
    <n v="0"/>
    <n v="0"/>
    <n v="0"/>
    <n v="1"/>
    <n v="0"/>
    <n v="0"/>
    <n v="0"/>
    <n v="0"/>
    <n v="0"/>
    <x v="1"/>
    <n v="3"/>
    <n v="0"/>
    <n v="1"/>
    <s v="1 Comorbidity"/>
  </r>
  <r>
    <n v="245"/>
    <n v="0"/>
    <x v="1"/>
    <x v="0"/>
    <n v="1"/>
    <x v="0"/>
    <n v="0"/>
    <n v="55"/>
    <n v="0"/>
    <n v="0"/>
    <n v="0"/>
    <n v="0"/>
    <n v="0"/>
    <n v="0"/>
    <n v="0"/>
    <n v="0"/>
    <n v="1"/>
    <n v="0"/>
    <n v="0"/>
    <x v="0"/>
    <n v="6"/>
    <n v="0"/>
    <n v="1"/>
    <s v="1 Comorbidity"/>
  </r>
  <r>
    <n v="246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47"/>
    <n v="1"/>
    <x v="0"/>
    <x v="1"/>
    <n v="1"/>
    <x v="0"/>
    <n v="0"/>
    <n v="55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248"/>
    <n v="1"/>
    <x v="0"/>
    <x v="0"/>
    <n v="0"/>
    <x v="1"/>
    <n v="1"/>
    <n v="35"/>
    <n v="98"/>
    <n v="0"/>
    <n v="0"/>
    <n v="0"/>
    <n v="0"/>
    <n v="0"/>
    <n v="0"/>
    <n v="0"/>
    <n v="0"/>
    <n v="0"/>
    <n v="0"/>
    <x v="1"/>
    <n v="3"/>
    <n v="0"/>
    <n v="1"/>
    <s v="1 Comorbidity"/>
  </r>
  <r>
    <n v="249"/>
    <n v="0"/>
    <x v="0"/>
    <x v="0"/>
    <n v="1"/>
    <x v="0"/>
    <n v="0"/>
    <n v="19"/>
    <n v="0"/>
    <n v="0"/>
    <n v="0"/>
    <n v="0"/>
    <n v="0"/>
    <n v="0"/>
    <n v="0"/>
    <n v="0"/>
    <n v="0"/>
    <n v="0"/>
    <n v="1"/>
    <x v="0"/>
    <n v="7"/>
    <n v="0"/>
    <n v="1"/>
    <s v="1 Comorbidity"/>
  </r>
  <r>
    <n v="250"/>
    <n v="1"/>
    <x v="4"/>
    <x v="0"/>
    <n v="1"/>
    <x v="0"/>
    <n v="0"/>
    <n v="4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51"/>
    <n v="0"/>
    <x v="0"/>
    <x v="0"/>
    <n v="1"/>
    <x v="0"/>
    <n v="0"/>
    <n v="68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252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3"/>
    <n v="0"/>
    <x v="0"/>
    <x v="1"/>
    <n v="1"/>
    <x v="0"/>
    <n v="0"/>
    <n v="38"/>
    <n v="97"/>
    <n v="0"/>
    <n v="0"/>
    <n v="0"/>
    <n v="0"/>
    <n v="0"/>
    <n v="0"/>
    <n v="0"/>
    <n v="0"/>
    <n v="0"/>
    <n v="1"/>
    <x v="0"/>
    <n v="1"/>
    <n v="0"/>
    <n v="1"/>
    <s v="1 Comorbidity"/>
  </r>
  <r>
    <n v="254"/>
    <n v="0"/>
    <x v="1"/>
    <x v="0"/>
    <n v="1"/>
    <x v="0"/>
    <n v="1"/>
    <n v="52"/>
    <n v="0"/>
    <n v="0"/>
    <n v="0"/>
    <n v="0"/>
    <n v="0"/>
    <n v="1"/>
    <n v="0"/>
    <n v="0"/>
    <n v="1"/>
    <n v="0"/>
    <n v="0"/>
    <x v="0"/>
    <n v="3"/>
    <n v="0"/>
    <n v="3"/>
    <s v="2 or More Comorbidities"/>
  </r>
  <r>
    <n v="255"/>
    <n v="0"/>
    <x v="1"/>
    <x v="0"/>
    <n v="1"/>
    <x v="0"/>
    <n v="0"/>
    <n v="44"/>
    <n v="0"/>
    <n v="0"/>
    <n v="0"/>
    <n v="0"/>
    <n v="0"/>
    <n v="0"/>
    <n v="0"/>
    <n v="0"/>
    <n v="1"/>
    <n v="0"/>
    <n v="0"/>
    <x v="0"/>
    <n v="5"/>
    <n v="0"/>
    <n v="1"/>
    <s v="1 Comorbidity"/>
  </r>
  <r>
    <n v="256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57"/>
    <n v="0"/>
    <x v="0"/>
    <x v="1"/>
    <n v="1"/>
    <x v="0"/>
    <n v="0"/>
    <n v="47"/>
    <n v="97"/>
    <n v="1"/>
    <n v="0"/>
    <n v="0"/>
    <n v="0"/>
    <n v="1"/>
    <n v="0"/>
    <n v="0"/>
    <n v="1"/>
    <n v="0"/>
    <n v="0"/>
    <x v="0"/>
    <n v="3"/>
    <n v="0"/>
    <n v="3"/>
    <s v="2 or More Comorbidities"/>
  </r>
  <r>
    <n v="258"/>
    <n v="0"/>
    <x v="0"/>
    <x v="1"/>
    <n v="1"/>
    <x v="0"/>
    <n v="0"/>
    <n v="64"/>
    <n v="97"/>
    <n v="1"/>
    <n v="0"/>
    <n v="0"/>
    <n v="0"/>
    <n v="1"/>
    <n v="0"/>
    <n v="0"/>
    <n v="0"/>
    <n v="0"/>
    <n v="1"/>
    <x v="0"/>
    <n v="3"/>
    <n v="0"/>
    <n v="3"/>
    <s v="2 or More Comorbidities"/>
  </r>
  <r>
    <n v="259"/>
    <n v="0"/>
    <x v="1"/>
    <x v="1"/>
    <n v="0"/>
    <x v="1"/>
    <n v="0"/>
    <n v="54"/>
    <n v="97"/>
    <n v="98"/>
    <n v="98"/>
    <n v="98"/>
    <n v="98"/>
    <n v="98"/>
    <n v="98"/>
    <n v="98"/>
    <n v="98"/>
    <n v="98"/>
    <n v="98"/>
    <x v="1"/>
    <n v="6"/>
    <n v="0"/>
    <n v="980"/>
    <b v="0"/>
  </r>
  <r>
    <n v="260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61"/>
    <n v="1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62"/>
    <n v="0"/>
    <x v="2"/>
    <x v="1"/>
    <n v="1"/>
    <x v="0"/>
    <n v="0"/>
    <n v="4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63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4"/>
    <n v="1"/>
    <x v="0"/>
    <x v="1"/>
    <n v="1"/>
    <x v="0"/>
    <n v="0"/>
    <n v="1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65"/>
    <n v="0"/>
    <x v="5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6"/>
    <n v="0"/>
    <x v="0"/>
    <x v="0"/>
    <n v="1"/>
    <x v="0"/>
    <n v="0"/>
    <n v="30"/>
    <n v="0"/>
    <n v="0"/>
    <n v="0"/>
    <n v="1"/>
    <n v="0"/>
    <n v="0"/>
    <n v="0"/>
    <n v="0"/>
    <n v="0"/>
    <n v="0"/>
    <n v="1"/>
    <x v="0"/>
    <n v="7"/>
    <n v="0"/>
    <n v="2"/>
    <s v="2 or More Comorbidities"/>
  </r>
  <r>
    <n v="267"/>
    <n v="1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68"/>
    <n v="0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9"/>
    <n v="0"/>
    <x v="2"/>
    <x v="1"/>
    <n v="1"/>
    <x v="0"/>
    <n v="1"/>
    <n v="37"/>
    <n v="97"/>
    <n v="0"/>
    <n v="0"/>
    <n v="0"/>
    <n v="0"/>
    <n v="1"/>
    <n v="0"/>
    <n v="0"/>
    <n v="1"/>
    <n v="0"/>
    <n v="0"/>
    <x v="0"/>
    <n v="3"/>
    <n v="0"/>
    <n v="3"/>
    <s v="2 or More Comorbidities"/>
  </r>
  <r>
    <n v="270"/>
    <n v="1"/>
    <x v="4"/>
    <x v="1"/>
    <n v="0"/>
    <x v="1"/>
    <n v="1"/>
    <n v="67"/>
    <n v="97"/>
    <n v="1"/>
    <n v="1"/>
    <n v="0"/>
    <n v="0"/>
    <n v="1"/>
    <n v="0"/>
    <n v="0"/>
    <n v="0"/>
    <n v="0"/>
    <n v="0"/>
    <x v="1"/>
    <n v="7"/>
    <n v="0"/>
    <n v="4"/>
    <s v="2 or More Comorbidities"/>
  </r>
  <r>
    <n v="271"/>
    <n v="1"/>
    <x v="1"/>
    <x v="1"/>
    <n v="1"/>
    <x v="0"/>
    <n v="0"/>
    <n v="33"/>
    <n v="97"/>
    <n v="0"/>
    <n v="0"/>
    <n v="0"/>
    <n v="0"/>
    <n v="1"/>
    <n v="0"/>
    <n v="0"/>
    <n v="0"/>
    <n v="0"/>
    <n v="1"/>
    <x v="0"/>
    <n v="7"/>
    <n v="0"/>
    <n v="2"/>
    <s v="2 or More Comorbidities"/>
  </r>
  <r>
    <n v="272"/>
    <n v="1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73"/>
    <n v="1"/>
    <x v="6"/>
    <x v="0"/>
    <n v="1"/>
    <x v="0"/>
    <n v="0"/>
    <n v="53"/>
    <n v="0"/>
    <n v="0"/>
    <n v="0"/>
    <n v="0"/>
    <n v="0"/>
    <n v="1"/>
    <n v="0"/>
    <n v="0"/>
    <n v="0"/>
    <n v="0"/>
    <n v="1"/>
    <x v="0"/>
    <n v="7"/>
    <n v="0"/>
    <n v="2"/>
    <s v="2 or More Comorbidities"/>
  </r>
  <r>
    <n v="274"/>
    <n v="0"/>
    <x v="1"/>
    <x v="0"/>
    <n v="0"/>
    <x v="1"/>
    <n v="0"/>
    <n v="51"/>
    <n v="0"/>
    <n v="0"/>
    <n v="0"/>
    <n v="0"/>
    <n v="0"/>
    <n v="0"/>
    <n v="0"/>
    <n v="0"/>
    <n v="1"/>
    <n v="0"/>
    <n v="0"/>
    <x v="1"/>
    <n v="3"/>
    <n v="1"/>
    <n v="1"/>
    <s v="1 Comorbidity"/>
  </r>
  <r>
    <n v="275"/>
    <n v="0"/>
    <x v="4"/>
    <x v="0"/>
    <n v="0"/>
    <x v="1"/>
    <n v="1"/>
    <n v="87"/>
    <n v="0"/>
    <n v="0"/>
    <n v="0"/>
    <n v="0"/>
    <n v="0"/>
    <n v="1"/>
    <n v="1"/>
    <n v="0"/>
    <n v="0"/>
    <n v="0"/>
    <n v="0"/>
    <x v="1"/>
    <n v="3"/>
    <n v="0"/>
    <n v="3"/>
    <s v="2 or More Comorbidities"/>
  </r>
  <r>
    <n v="276"/>
    <n v="1"/>
    <x v="0"/>
    <x v="0"/>
    <n v="1"/>
    <x v="0"/>
    <n v="0"/>
    <n v="53"/>
    <n v="0"/>
    <n v="0"/>
    <n v="0"/>
    <n v="0"/>
    <n v="0"/>
    <n v="0"/>
    <n v="0"/>
    <n v="0"/>
    <n v="1"/>
    <n v="0"/>
    <n v="0"/>
    <x v="0"/>
    <n v="6"/>
    <n v="0"/>
    <n v="1"/>
    <s v="1 Comorbidity"/>
  </r>
  <r>
    <n v="277"/>
    <n v="0"/>
    <x v="1"/>
    <x v="0"/>
    <n v="0"/>
    <x v="1"/>
    <n v="0"/>
    <n v="54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278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9"/>
    <n v="0"/>
    <x v="0"/>
    <x v="0"/>
    <n v="1"/>
    <x v="0"/>
    <n v="0"/>
    <n v="6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0"/>
    <n v="0"/>
    <x v="1"/>
    <x v="0"/>
    <n v="1"/>
    <x v="0"/>
    <n v="0"/>
    <n v="30"/>
    <n v="0"/>
    <n v="0"/>
    <n v="0"/>
    <n v="0"/>
    <n v="0"/>
    <n v="0"/>
    <n v="0"/>
    <n v="0"/>
    <n v="1"/>
    <n v="0"/>
    <n v="0"/>
    <x v="0"/>
    <n v="6"/>
    <n v="0"/>
    <n v="1"/>
    <s v="1 Comorbidity"/>
  </r>
  <r>
    <n v="281"/>
    <n v="1"/>
    <x v="0"/>
    <x v="1"/>
    <n v="0"/>
    <x v="1"/>
    <n v="1"/>
    <n v="91"/>
    <n v="97"/>
    <n v="0"/>
    <n v="0"/>
    <n v="0"/>
    <n v="1"/>
    <n v="1"/>
    <n v="0"/>
    <n v="0"/>
    <n v="0"/>
    <n v="0"/>
    <n v="0"/>
    <x v="2"/>
    <n v="7"/>
    <n v="0"/>
    <n v="3"/>
    <s v="2 or More Comorbidities"/>
  </r>
  <r>
    <n v="282"/>
    <n v="1"/>
    <x v="2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3"/>
    <n v="0"/>
    <x v="1"/>
    <x v="0"/>
    <n v="1"/>
    <x v="0"/>
    <n v="0"/>
    <n v="29"/>
    <n v="0"/>
    <n v="0"/>
    <n v="0"/>
    <n v="1"/>
    <n v="0"/>
    <n v="0"/>
    <n v="1"/>
    <n v="0"/>
    <n v="0"/>
    <n v="0"/>
    <n v="0"/>
    <x v="0"/>
    <n v="7"/>
    <n v="0"/>
    <n v="2"/>
    <s v="2 or More Comorbidities"/>
  </r>
  <r>
    <n v="284"/>
    <n v="1"/>
    <x v="0"/>
    <x v="0"/>
    <n v="1"/>
    <x v="0"/>
    <n v="0"/>
    <n v="41"/>
    <n v="0"/>
    <n v="0"/>
    <n v="0"/>
    <n v="0"/>
    <n v="0"/>
    <n v="0"/>
    <n v="0"/>
    <n v="0"/>
    <n v="1"/>
    <n v="0"/>
    <n v="0"/>
    <x v="0"/>
    <n v="3"/>
    <n v="0"/>
    <n v="1"/>
    <s v="1 Comorbidity"/>
  </r>
  <r>
    <n v="285"/>
    <n v="1"/>
    <x v="0"/>
    <x v="0"/>
    <n v="1"/>
    <x v="0"/>
    <n v="0"/>
    <n v="32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286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7"/>
    <n v="0"/>
    <x v="1"/>
    <x v="0"/>
    <n v="0"/>
    <x v="1"/>
    <n v="0"/>
    <n v="78"/>
    <n v="0"/>
    <n v="0"/>
    <n v="0"/>
    <n v="0"/>
    <n v="0"/>
    <n v="0"/>
    <n v="0"/>
    <n v="0"/>
    <n v="0"/>
    <n v="0"/>
    <n v="0"/>
    <x v="1"/>
    <n v="3"/>
    <n v="1"/>
    <n v="0"/>
    <s v="No Comorbidities"/>
  </r>
  <r>
    <n v="288"/>
    <n v="1"/>
    <x v="1"/>
    <x v="1"/>
    <n v="1"/>
    <x v="0"/>
    <n v="0"/>
    <n v="2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89"/>
    <n v="0"/>
    <x v="0"/>
    <x v="0"/>
    <n v="1"/>
    <x v="0"/>
    <n v="0"/>
    <n v="34"/>
    <n v="0"/>
    <n v="0"/>
    <n v="0"/>
    <n v="0"/>
    <n v="0"/>
    <n v="0"/>
    <n v="0"/>
    <n v="0"/>
    <n v="0"/>
    <n v="1"/>
    <n v="0"/>
    <x v="0"/>
    <n v="7"/>
    <n v="0"/>
    <n v="1"/>
    <s v="1 Comorbidity"/>
  </r>
  <r>
    <n v="290"/>
    <n v="0"/>
    <x v="0"/>
    <x v="0"/>
    <n v="1"/>
    <x v="0"/>
    <n v="0"/>
    <n v="18"/>
    <n v="1"/>
    <n v="0"/>
    <n v="0"/>
    <n v="0"/>
    <n v="0"/>
    <n v="0"/>
    <n v="0"/>
    <n v="0"/>
    <n v="0"/>
    <n v="0"/>
    <n v="0"/>
    <x v="0"/>
    <n v="6"/>
    <n v="0"/>
    <n v="0"/>
    <s v="No Comorbidities"/>
  </r>
  <r>
    <n v="291"/>
    <n v="1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92"/>
    <n v="1"/>
    <x v="1"/>
    <x v="0"/>
    <n v="0"/>
    <x v="2"/>
    <n v="1"/>
    <n v="72"/>
    <n v="0"/>
    <n v="1"/>
    <n v="0"/>
    <n v="0"/>
    <n v="0"/>
    <n v="1"/>
    <n v="0"/>
    <n v="0"/>
    <n v="0"/>
    <n v="0"/>
    <n v="0"/>
    <x v="1"/>
    <n v="6"/>
    <n v="1"/>
    <n v="3"/>
    <s v="2 or More Comorbidities"/>
  </r>
  <r>
    <n v="293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294"/>
    <n v="0"/>
    <x v="0"/>
    <x v="1"/>
    <n v="1"/>
    <x v="0"/>
    <n v="0"/>
    <n v="3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295"/>
    <n v="1"/>
    <x v="1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96"/>
    <n v="0"/>
    <x v="0"/>
    <x v="1"/>
    <n v="1"/>
    <x v="0"/>
    <n v="0"/>
    <n v="48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297"/>
    <n v="0"/>
    <x v="0"/>
    <x v="0"/>
    <n v="1"/>
    <x v="0"/>
    <n v="0"/>
    <n v="6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8"/>
    <n v="0"/>
    <x v="4"/>
    <x v="0"/>
    <n v="0"/>
    <x v="2"/>
    <n v="1"/>
    <n v="85"/>
    <n v="0"/>
    <n v="0"/>
    <n v="1"/>
    <n v="0"/>
    <n v="0"/>
    <n v="1"/>
    <n v="1"/>
    <n v="1"/>
    <n v="1"/>
    <n v="0"/>
    <n v="0"/>
    <x v="1"/>
    <n v="3"/>
    <n v="1"/>
    <n v="6"/>
    <s v="2 or More Comorbidities"/>
  </r>
  <r>
    <n v="299"/>
    <n v="0"/>
    <x v="0"/>
    <x v="0"/>
    <n v="1"/>
    <x v="0"/>
    <n v="0"/>
    <n v="31"/>
    <n v="0"/>
    <n v="0"/>
    <n v="0"/>
    <n v="0"/>
    <n v="0"/>
    <n v="0"/>
    <n v="0"/>
    <n v="0"/>
    <n v="1"/>
    <n v="0"/>
    <n v="0"/>
    <x v="0"/>
    <n v="5"/>
    <n v="0"/>
    <n v="1"/>
    <s v="1 Comorbidity"/>
  </r>
  <r>
    <n v="300"/>
    <n v="1"/>
    <x v="1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01"/>
    <n v="1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02"/>
    <n v="1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03"/>
    <n v="1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04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05"/>
    <n v="1"/>
    <x v="0"/>
    <x v="1"/>
    <n v="1"/>
    <x v="0"/>
    <n v="99"/>
    <n v="75"/>
    <n v="97"/>
    <n v="0"/>
    <n v="0"/>
    <n v="0"/>
    <n v="0"/>
    <n v="0"/>
    <n v="0"/>
    <n v="0"/>
    <n v="0"/>
    <n v="0"/>
    <n v="1"/>
    <x v="0"/>
    <n v="7"/>
    <n v="0"/>
    <n v="100"/>
    <b v="0"/>
  </r>
  <r>
    <n v="306"/>
    <n v="0"/>
    <x v="1"/>
    <x v="1"/>
    <n v="1"/>
    <x v="0"/>
    <n v="0"/>
    <n v="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07"/>
    <n v="0"/>
    <x v="0"/>
    <x v="0"/>
    <n v="1"/>
    <x v="0"/>
    <n v="0"/>
    <n v="57"/>
    <n v="0"/>
    <n v="0"/>
    <n v="0"/>
    <n v="0"/>
    <n v="0"/>
    <n v="1"/>
    <n v="0"/>
    <n v="0"/>
    <n v="0"/>
    <n v="0"/>
    <n v="0"/>
    <x v="0"/>
    <n v="7"/>
    <n v="0"/>
    <n v="1"/>
    <s v="1 Comorbidity"/>
  </r>
  <r>
    <n v="308"/>
    <n v="0"/>
    <x v="4"/>
    <x v="0"/>
    <n v="0"/>
    <x v="1"/>
    <n v="0"/>
    <n v="54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309"/>
    <n v="0"/>
    <x v="5"/>
    <x v="0"/>
    <n v="1"/>
    <x v="0"/>
    <n v="0"/>
    <n v="52"/>
    <n v="0"/>
    <n v="1"/>
    <n v="0"/>
    <n v="0"/>
    <n v="0"/>
    <n v="0"/>
    <n v="0"/>
    <n v="0"/>
    <n v="1"/>
    <n v="0"/>
    <n v="0"/>
    <x v="0"/>
    <n v="3"/>
    <n v="0"/>
    <n v="2"/>
    <s v="2 or More Comorbidities"/>
  </r>
  <r>
    <n v="310"/>
    <n v="1"/>
    <x v="6"/>
    <x v="0"/>
    <n v="1"/>
    <x v="0"/>
    <n v="0"/>
    <n v="51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311"/>
    <n v="0"/>
    <x v="0"/>
    <x v="1"/>
    <n v="1"/>
    <x v="0"/>
    <n v="0"/>
    <n v="1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12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13"/>
    <n v="0"/>
    <x v="0"/>
    <x v="0"/>
    <n v="1"/>
    <x v="0"/>
    <n v="0"/>
    <n v="60"/>
    <n v="0"/>
    <n v="0"/>
    <n v="0"/>
    <n v="0"/>
    <n v="0"/>
    <n v="1"/>
    <n v="0"/>
    <n v="0"/>
    <n v="0"/>
    <n v="0"/>
    <n v="0"/>
    <x v="0"/>
    <n v="7"/>
    <n v="0"/>
    <n v="1"/>
    <s v="1 Comorbidity"/>
  </r>
  <r>
    <n v="314"/>
    <n v="1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15"/>
    <n v="0"/>
    <x v="2"/>
    <x v="0"/>
    <n v="0"/>
    <x v="1"/>
    <n v="1"/>
    <n v="69"/>
    <n v="0"/>
    <n v="1"/>
    <n v="1"/>
    <n v="0"/>
    <n v="0"/>
    <n v="0"/>
    <n v="0"/>
    <n v="0"/>
    <n v="0"/>
    <n v="0"/>
    <n v="0"/>
    <x v="1"/>
    <n v="7"/>
    <n v="0"/>
    <n v="3"/>
    <s v="2 or More Comorbidities"/>
  </r>
  <r>
    <n v="316"/>
    <n v="1"/>
    <x v="0"/>
    <x v="1"/>
    <n v="1"/>
    <x v="0"/>
    <n v="0"/>
    <n v="1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17"/>
    <n v="0"/>
    <x v="1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18"/>
    <n v="0"/>
    <x v="1"/>
    <x v="0"/>
    <n v="0"/>
    <x v="2"/>
    <n v="1"/>
    <n v="64"/>
    <n v="0"/>
    <n v="0"/>
    <n v="0"/>
    <n v="0"/>
    <n v="0"/>
    <n v="0"/>
    <n v="0"/>
    <n v="0"/>
    <n v="0"/>
    <n v="0"/>
    <n v="0"/>
    <x v="1"/>
    <n v="3"/>
    <n v="1"/>
    <n v="1"/>
    <s v="1 Comorbidity"/>
  </r>
  <r>
    <n v="319"/>
    <n v="0"/>
    <x v="9"/>
    <x v="0"/>
    <n v="1"/>
    <x v="0"/>
    <n v="0"/>
    <n v="37"/>
    <n v="0"/>
    <n v="0"/>
    <n v="0"/>
    <n v="0"/>
    <n v="0"/>
    <n v="0"/>
    <n v="0"/>
    <n v="0"/>
    <n v="1"/>
    <n v="0"/>
    <n v="0"/>
    <x v="0"/>
    <n v="3"/>
    <n v="0"/>
    <n v="1"/>
    <s v="1 Comorbidity"/>
  </r>
  <r>
    <n v="320"/>
    <n v="1"/>
    <x v="1"/>
    <x v="1"/>
    <n v="0"/>
    <x v="1"/>
    <n v="1"/>
    <n v="85"/>
    <n v="97"/>
    <n v="1"/>
    <n v="1"/>
    <n v="0"/>
    <n v="1"/>
    <n v="0"/>
    <n v="0"/>
    <n v="0"/>
    <n v="0"/>
    <n v="0"/>
    <n v="0"/>
    <x v="1"/>
    <n v="6"/>
    <n v="1"/>
    <n v="4"/>
    <s v="2 or More Comorbidities"/>
  </r>
  <r>
    <n v="321"/>
    <n v="1"/>
    <x v="1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22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3"/>
    <n v="1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24"/>
    <n v="0"/>
    <x v="0"/>
    <x v="1"/>
    <n v="1"/>
    <x v="0"/>
    <n v="0"/>
    <n v="1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25"/>
    <n v="1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6"/>
    <n v="0"/>
    <x v="0"/>
    <x v="0"/>
    <n v="1"/>
    <x v="0"/>
    <n v="0"/>
    <n v="63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327"/>
    <n v="1"/>
    <x v="0"/>
    <x v="0"/>
    <n v="1"/>
    <x v="0"/>
    <n v="0"/>
    <n v="7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8"/>
    <n v="1"/>
    <x v="1"/>
    <x v="1"/>
    <n v="0"/>
    <x v="1"/>
    <n v="1"/>
    <n v="69"/>
    <n v="97"/>
    <n v="1"/>
    <n v="0"/>
    <n v="0"/>
    <n v="0"/>
    <n v="1"/>
    <n v="0"/>
    <n v="1"/>
    <n v="0"/>
    <n v="0"/>
    <n v="0"/>
    <x v="1"/>
    <n v="7"/>
    <n v="0"/>
    <n v="4"/>
    <s v="2 or More Comorbidities"/>
  </r>
  <r>
    <n v="329"/>
    <n v="1"/>
    <x v="1"/>
    <x v="0"/>
    <n v="1"/>
    <x v="0"/>
    <n v="0"/>
    <n v="2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30"/>
    <n v="1"/>
    <x v="0"/>
    <x v="1"/>
    <n v="1"/>
    <x v="0"/>
    <n v="0"/>
    <n v="20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331"/>
    <n v="1"/>
    <x v="1"/>
    <x v="1"/>
    <n v="1"/>
    <x v="0"/>
    <n v="0"/>
    <n v="54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332"/>
    <n v="1"/>
    <x v="0"/>
    <x v="0"/>
    <n v="1"/>
    <x v="0"/>
    <n v="0"/>
    <n v="50"/>
    <n v="0"/>
    <n v="0"/>
    <n v="0"/>
    <n v="1"/>
    <n v="0"/>
    <n v="0"/>
    <n v="1"/>
    <n v="0"/>
    <n v="0"/>
    <n v="0"/>
    <n v="0"/>
    <x v="0"/>
    <n v="7"/>
    <n v="0"/>
    <n v="2"/>
    <s v="2 or More Comorbidities"/>
  </r>
  <r>
    <n v="333"/>
    <n v="1"/>
    <x v="1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34"/>
    <n v="1"/>
    <x v="3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35"/>
    <n v="1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36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37"/>
    <n v="0"/>
    <x v="0"/>
    <x v="1"/>
    <n v="1"/>
    <x v="0"/>
    <n v="0"/>
    <n v="29"/>
    <n v="97"/>
    <n v="0"/>
    <n v="0"/>
    <n v="0"/>
    <n v="0"/>
    <n v="0"/>
    <n v="0"/>
    <n v="0"/>
    <n v="1"/>
    <n v="0"/>
    <n v="1"/>
    <x v="0"/>
    <n v="6"/>
    <n v="0"/>
    <n v="2"/>
    <s v="2 or More Comorbidities"/>
  </r>
  <r>
    <n v="338"/>
    <n v="0"/>
    <x v="0"/>
    <x v="1"/>
    <n v="1"/>
    <x v="0"/>
    <n v="0"/>
    <n v="94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339"/>
    <n v="0"/>
    <x v="1"/>
    <x v="0"/>
    <n v="1"/>
    <x v="0"/>
    <n v="0"/>
    <n v="33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340"/>
    <n v="1"/>
    <x v="4"/>
    <x v="0"/>
    <n v="1"/>
    <x v="0"/>
    <n v="0"/>
    <n v="43"/>
    <n v="0"/>
    <n v="1"/>
    <n v="0"/>
    <n v="0"/>
    <n v="0"/>
    <n v="0"/>
    <n v="0"/>
    <n v="0"/>
    <n v="0"/>
    <n v="0"/>
    <n v="0"/>
    <x v="0"/>
    <n v="6"/>
    <n v="0"/>
    <n v="1"/>
    <s v="1 Comorbidity"/>
  </r>
  <r>
    <n v="341"/>
    <n v="0"/>
    <x v="6"/>
    <x v="1"/>
    <n v="1"/>
    <x v="0"/>
    <n v="0"/>
    <n v="44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342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43"/>
    <n v="1"/>
    <x v="5"/>
    <x v="1"/>
    <n v="0"/>
    <x v="1"/>
    <n v="0"/>
    <n v="52"/>
    <n v="97"/>
    <n v="1"/>
    <n v="0"/>
    <n v="0"/>
    <n v="0"/>
    <n v="0"/>
    <n v="0"/>
    <n v="0"/>
    <n v="0"/>
    <n v="0"/>
    <n v="0"/>
    <x v="1"/>
    <n v="7"/>
    <n v="0"/>
    <n v="1"/>
    <s v="1 Comorbidity"/>
  </r>
  <r>
    <n v="344"/>
    <n v="1"/>
    <x v="0"/>
    <x v="1"/>
    <n v="1"/>
    <x v="0"/>
    <n v="0"/>
    <n v="47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345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46"/>
    <n v="1"/>
    <x v="0"/>
    <x v="0"/>
    <n v="1"/>
    <x v="0"/>
    <n v="99"/>
    <n v="2"/>
    <n v="98"/>
    <n v="0"/>
    <n v="0"/>
    <n v="0"/>
    <n v="0"/>
    <n v="0"/>
    <n v="0"/>
    <n v="0"/>
    <n v="0"/>
    <n v="0"/>
    <n v="0"/>
    <x v="0"/>
    <n v="6"/>
    <n v="0"/>
    <n v="99"/>
    <b v="0"/>
  </r>
  <r>
    <n v="347"/>
    <n v="1"/>
    <x v="1"/>
    <x v="0"/>
    <n v="1"/>
    <x v="0"/>
    <n v="0"/>
    <n v="28"/>
    <n v="0"/>
    <n v="0"/>
    <n v="0"/>
    <n v="0"/>
    <n v="0"/>
    <n v="0"/>
    <n v="0"/>
    <n v="0"/>
    <n v="1"/>
    <n v="0"/>
    <n v="0"/>
    <x v="0"/>
    <n v="3"/>
    <n v="0"/>
    <n v="1"/>
    <s v="1 Comorbidity"/>
  </r>
  <r>
    <n v="348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49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50"/>
    <n v="1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51"/>
    <n v="1"/>
    <x v="1"/>
    <x v="1"/>
    <n v="1"/>
    <x v="0"/>
    <n v="0"/>
    <n v="46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352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53"/>
    <n v="1"/>
    <x v="1"/>
    <x v="0"/>
    <n v="0"/>
    <x v="1"/>
    <n v="0"/>
    <n v="55"/>
    <n v="0"/>
    <n v="0"/>
    <n v="0"/>
    <n v="0"/>
    <n v="0"/>
    <n v="1"/>
    <n v="1"/>
    <n v="0"/>
    <n v="0"/>
    <n v="0"/>
    <n v="0"/>
    <x v="1"/>
    <n v="6"/>
    <n v="0"/>
    <n v="2"/>
    <s v="2 or More Comorbidities"/>
  </r>
  <r>
    <n v="354"/>
    <n v="0"/>
    <x v="0"/>
    <x v="0"/>
    <n v="1"/>
    <x v="0"/>
    <n v="0"/>
    <n v="5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55"/>
    <n v="0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56"/>
    <n v="0"/>
    <x v="0"/>
    <x v="1"/>
    <n v="0"/>
    <x v="1"/>
    <n v="1"/>
    <n v="58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357"/>
    <n v="0"/>
    <x v="0"/>
    <x v="0"/>
    <n v="1"/>
    <x v="0"/>
    <n v="0"/>
    <n v="46"/>
    <n v="0"/>
    <n v="0"/>
    <n v="0"/>
    <n v="0"/>
    <n v="0"/>
    <n v="1"/>
    <n v="0"/>
    <n v="0"/>
    <n v="0"/>
    <n v="0"/>
    <n v="0"/>
    <x v="0"/>
    <n v="7"/>
    <n v="0"/>
    <n v="1"/>
    <s v="1 Comorbidity"/>
  </r>
  <r>
    <n v="358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59"/>
    <n v="0"/>
    <x v="1"/>
    <x v="0"/>
    <n v="0"/>
    <x v="1"/>
    <n v="1"/>
    <n v="70"/>
    <n v="0"/>
    <n v="0"/>
    <n v="0"/>
    <n v="0"/>
    <n v="0"/>
    <n v="0"/>
    <n v="0"/>
    <n v="0"/>
    <n v="0"/>
    <n v="0"/>
    <n v="0"/>
    <x v="1"/>
    <n v="3"/>
    <n v="1"/>
    <n v="1"/>
    <s v="1 Comorbidity"/>
  </r>
  <r>
    <n v="360"/>
    <n v="0"/>
    <x v="9"/>
    <x v="1"/>
    <n v="0"/>
    <x v="1"/>
    <n v="1"/>
    <n v="53"/>
    <n v="97"/>
    <n v="1"/>
    <n v="0"/>
    <n v="0"/>
    <n v="0"/>
    <n v="1"/>
    <n v="0"/>
    <n v="0"/>
    <n v="0"/>
    <n v="0"/>
    <n v="0"/>
    <x v="1"/>
    <n v="3"/>
    <n v="0"/>
    <n v="3"/>
    <s v="2 or More Comorbidities"/>
  </r>
  <r>
    <n v="361"/>
    <n v="1"/>
    <x v="0"/>
    <x v="1"/>
    <n v="0"/>
    <x v="1"/>
    <n v="1"/>
    <n v="53"/>
    <n v="97"/>
    <n v="1"/>
    <n v="0"/>
    <n v="0"/>
    <n v="0"/>
    <n v="1"/>
    <n v="0"/>
    <n v="0"/>
    <n v="1"/>
    <n v="1"/>
    <n v="0"/>
    <x v="1"/>
    <n v="7"/>
    <n v="0"/>
    <n v="5"/>
    <s v="2 or More Comorbidities"/>
  </r>
  <r>
    <n v="362"/>
    <n v="0"/>
    <x v="1"/>
    <x v="1"/>
    <n v="0"/>
    <x v="2"/>
    <n v="0"/>
    <n v="39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363"/>
    <n v="1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364"/>
    <n v="1"/>
    <x v="1"/>
    <x v="0"/>
    <n v="1"/>
    <x v="0"/>
    <n v="0"/>
    <n v="5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65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66"/>
    <n v="1"/>
    <x v="1"/>
    <x v="1"/>
    <n v="1"/>
    <x v="0"/>
    <n v="99"/>
    <n v="25"/>
    <n v="97"/>
    <n v="0"/>
    <n v="0"/>
    <n v="0"/>
    <n v="0"/>
    <n v="0"/>
    <n v="0"/>
    <n v="0"/>
    <n v="0"/>
    <n v="0"/>
    <n v="0"/>
    <x v="0"/>
    <n v="6"/>
    <n v="0"/>
    <n v="99"/>
    <b v="0"/>
  </r>
  <r>
    <n v="367"/>
    <n v="1"/>
    <x v="1"/>
    <x v="0"/>
    <n v="1"/>
    <x v="0"/>
    <n v="0"/>
    <n v="52"/>
    <n v="0"/>
    <n v="1"/>
    <n v="0"/>
    <n v="1"/>
    <n v="0"/>
    <n v="0"/>
    <n v="0"/>
    <n v="0"/>
    <n v="1"/>
    <n v="0"/>
    <n v="0"/>
    <x v="0"/>
    <n v="7"/>
    <n v="0"/>
    <n v="3"/>
    <s v="2 or More Comorbidities"/>
  </r>
  <r>
    <n v="368"/>
    <n v="0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69"/>
    <n v="0"/>
    <x v="0"/>
    <x v="0"/>
    <n v="1"/>
    <x v="0"/>
    <n v="0"/>
    <n v="42"/>
    <n v="0"/>
    <n v="0"/>
    <n v="0"/>
    <n v="0"/>
    <n v="0"/>
    <n v="0"/>
    <n v="0"/>
    <n v="0"/>
    <n v="1"/>
    <n v="0"/>
    <n v="0"/>
    <x v="0"/>
    <n v="6"/>
    <n v="0"/>
    <n v="1"/>
    <s v="1 Comorbidity"/>
  </r>
  <r>
    <n v="370"/>
    <n v="0"/>
    <x v="0"/>
    <x v="1"/>
    <n v="1"/>
    <x v="0"/>
    <n v="0"/>
    <n v="5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71"/>
    <n v="1"/>
    <x v="0"/>
    <x v="0"/>
    <n v="0"/>
    <x v="1"/>
    <n v="1"/>
    <n v="32"/>
    <n v="0"/>
    <n v="0"/>
    <n v="0"/>
    <n v="0"/>
    <n v="0"/>
    <n v="0"/>
    <n v="0"/>
    <n v="0"/>
    <n v="1"/>
    <n v="0"/>
    <n v="0"/>
    <x v="1"/>
    <n v="3"/>
    <n v="0"/>
    <n v="2"/>
    <s v="2 or More Comorbidities"/>
  </r>
  <r>
    <n v="372"/>
    <n v="1"/>
    <x v="0"/>
    <x v="1"/>
    <n v="0"/>
    <x v="1"/>
    <n v="1"/>
    <n v="55"/>
    <n v="97"/>
    <n v="0"/>
    <n v="0"/>
    <n v="0"/>
    <n v="0"/>
    <n v="1"/>
    <n v="0"/>
    <n v="0"/>
    <n v="0"/>
    <n v="0"/>
    <n v="0"/>
    <x v="1"/>
    <n v="3"/>
    <n v="0"/>
    <n v="2"/>
    <s v="2 or More Comorbidities"/>
  </r>
  <r>
    <n v="373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4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75"/>
    <n v="0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76"/>
    <n v="0"/>
    <x v="1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77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8"/>
    <n v="0"/>
    <x v="1"/>
    <x v="0"/>
    <n v="0"/>
    <x v="2"/>
    <n v="1"/>
    <n v="53"/>
    <n v="0"/>
    <n v="0"/>
    <n v="1"/>
    <n v="0"/>
    <n v="0"/>
    <n v="0"/>
    <n v="0"/>
    <n v="0"/>
    <n v="1"/>
    <n v="0"/>
    <n v="0"/>
    <x v="1"/>
    <n v="3"/>
    <n v="1"/>
    <n v="3"/>
    <s v="2 or More Comorbidities"/>
  </r>
  <r>
    <n v="379"/>
    <n v="1"/>
    <x v="1"/>
    <x v="1"/>
    <n v="0"/>
    <x v="2"/>
    <n v="0"/>
    <n v="69"/>
    <n v="97"/>
    <n v="0"/>
    <n v="0"/>
    <n v="0"/>
    <n v="0"/>
    <n v="0"/>
    <n v="0"/>
    <n v="0"/>
    <n v="0"/>
    <n v="0"/>
    <n v="0"/>
    <x v="1"/>
    <n v="6"/>
    <n v="1"/>
    <n v="0"/>
    <s v="No Comorbidities"/>
  </r>
  <r>
    <n v="380"/>
    <n v="0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1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82"/>
    <n v="1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83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4"/>
    <n v="1"/>
    <x v="0"/>
    <x v="1"/>
    <n v="0"/>
    <x v="2"/>
    <n v="1"/>
    <n v="49"/>
    <n v="97"/>
    <n v="0"/>
    <n v="0"/>
    <n v="0"/>
    <n v="0"/>
    <n v="0"/>
    <n v="0"/>
    <n v="0"/>
    <n v="0"/>
    <n v="0"/>
    <n v="1"/>
    <x v="1"/>
    <n v="7"/>
    <n v="0"/>
    <n v="2"/>
    <s v="2 or More Comorbidities"/>
  </r>
  <r>
    <n v="385"/>
    <n v="0"/>
    <x v="0"/>
    <x v="1"/>
    <n v="1"/>
    <x v="0"/>
    <n v="0"/>
    <n v="28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386"/>
    <n v="1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7"/>
    <n v="0"/>
    <x v="1"/>
    <x v="1"/>
    <n v="1"/>
    <x v="0"/>
    <n v="0"/>
    <n v="3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88"/>
    <n v="1"/>
    <x v="0"/>
    <x v="1"/>
    <n v="1"/>
    <x v="0"/>
    <n v="0"/>
    <n v="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89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90"/>
    <n v="0"/>
    <x v="0"/>
    <x v="1"/>
    <n v="0"/>
    <x v="1"/>
    <n v="0"/>
    <n v="1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391"/>
    <n v="0"/>
    <x v="1"/>
    <x v="1"/>
    <n v="1"/>
    <x v="0"/>
    <n v="0"/>
    <n v="4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92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93"/>
    <n v="0"/>
    <x v="0"/>
    <x v="1"/>
    <n v="1"/>
    <x v="0"/>
    <n v="0"/>
    <n v="31"/>
    <n v="97"/>
    <n v="0"/>
    <n v="0"/>
    <n v="0"/>
    <n v="0"/>
    <n v="0"/>
    <n v="0"/>
    <n v="0"/>
    <n v="0"/>
    <n v="1"/>
    <n v="0"/>
    <x v="0"/>
    <n v="7"/>
    <n v="0"/>
    <n v="1"/>
    <s v="1 Comorbidity"/>
  </r>
  <r>
    <n v="394"/>
    <n v="1"/>
    <x v="0"/>
    <x v="0"/>
    <n v="1"/>
    <x v="0"/>
    <n v="0"/>
    <n v="52"/>
    <n v="0"/>
    <n v="0"/>
    <n v="0"/>
    <n v="0"/>
    <n v="0"/>
    <n v="1"/>
    <n v="0"/>
    <n v="0"/>
    <n v="0"/>
    <n v="0"/>
    <n v="0"/>
    <x v="0"/>
    <n v="7"/>
    <n v="0"/>
    <n v="1"/>
    <s v="1 Comorbidity"/>
  </r>
  <r>
    <n v="395"/>
    <n v="0"/>
    <x v="0"/>
    <x v="0"/>
    <n v="1"/>
    <x v="0"/>
    <n v="0"/>
    <n v="5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96"/>
    <n v="0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97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98"/>
    <n v="0"/>
    <x v="4"/>
    <x v="0"/>
    <n v="1"/>
    <x v="0"/>
    <n v="0"/>
    <n v="3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99"/>
    <n v="1"/>
    <x v="1"/>
    <x v="0"/>
    <n v="0"/>
    <x v="1"/>
    <n v="0"/>
    <n v="39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400"/>
    <n v="0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01"/>
    <n v="0"/>
    <x v="1"/>
    <x v="0"/>
    <n v="1"/>
    <x v="0"/>
    <n v="0"/>
    <n v="5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02"/>
    <n v="1"/>
    <x v="4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3"/>
    <n v="1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04"/>
    <n v="0"/>
    <x v="5"/>
    <x v="1"/>
    <n v="1"/>
    <x v="0"/>
    <n v="1"/>
    <n v="76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405"/>
    <n v="0"/>
    <x v="0"/>
    <x v="1"/>
    <n v="1"/>
    <x v="0"/>
    <n v="0"/>
    <n v="6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06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7"/>
    <n v="0"/>
    <x v="0"/>
    <x v="0"/>
    <n v="1"/>
    <x v="0"/>
    <n v="0"/>
    <n v="46"/>
    <n v="0"/>
    <n v="1"/>
    <n v="0"/>
    <n v="1"/>
    <n v="0"/>
    <n v="0"/>
    <n v="0"/>
    <n v="0"/>
    <n v="0"/>
    <n v="0"/>
    <n v="0"/>
    <x v="0"/>
    <n v="7"/>
    <n v="0"/>
    <n v="2"/>
    <s v="2 or More Comorbidities"/>
  </r>
  <r>
    <n v="408"/>
    <n v="1"/>
    <x v="0"/>
    <x v="0"/>
    <n v="1"/>
    <x v="0"/>
    <n v="0"/>
    <n v="15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409"/>
    <n v="0"/>
    <x v="0"/>
    <x v="1"/>
    <n v="1"/>
    <x v="0"/>
    <n v="0"/>
    <n v="44"/>
    <n v="97"/>
    <n v="0"/>
    <n v="0"/>
    <n v="0"/>
    <n v="0"/>
    <n v="0"/>
    <n v="0"/>
    <n v="0"/>
    <n v="0"/>
    <n v="1"/>
    <n v="1"/>
    <x v="0"/>
    <n v="7"/>
    <n v="0"/>
    <n v="2"/>
    <s v="2 or More Comorbidities"/>
  </r>
  <r>
    <n v="410"/>
    <n v="1"/>
    <x v="1"/>
    <x v="0"/>
    <n v="0"/>
    <x v="1"/>
    <n v="1"/>
    <n v="19"/>
    <n v="0"/>
    <n v="0"/>
    <n v="0"/>
    <n v="0"/>
    <n v="0"/>
    <n v="0"/>
    <n v="0"/>
    <n v="0"/>
    <n v="0"/>
    <n v="0"/>
    <n v="0"/>
    <x v="1"/>
    <n v="7"/>
    <n v="0"/>
    <n v="1"/>
    <s v="1 Comorbidity"/>
  </r>
  <r>
    <n v="411"/>
    <n v="0"/>
    <x v="0"/>
    <x v="0"/>
    <n v="1"/>
    <x v="0"/>
    <n v="0"/>
    <n v="29"/>
    <n v="0"/>
    <n v="0"/>
    <n v="0"/>
    <n v="0"/>
    <n v="0"/>
    <n v="0"/>
    <n v="0"/>
    <n v="0"/>
    <n v="0"/>
    <n v="0"/>
    <n v="1"/>
    <x v="0"/>
    <n v="7"/>
    <n v="0"/>
    <n v="1"/>
    <s v="1 Comorbidity"/>
  </r>
  <r>
    <n v="412"/>
    <n v="1"/>
    <x v="1"/>
    <x v="0"/>
    <n v="1"/>
    <x v="0"/>
    <n v="0"/>
    <n v="5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13"/>
    <n v="0"/>
    <x v="0"/>
    <x v="0"/>
    <n v="1"/>
    <x v="0"/>
    <n v="0"/>
    <n v="27"/>
    <n v="0"/>
    <n v="0"/>
    <n v="0"/>
    <n v="0"/>
    <n v="0"/>
    <n v="0"/>
    <n v="0"/>
    <n v="0"/>
    <n v="0"/>
    <n v="0"/>
    <n v="1"/>
    <x v="0"/>
    <n v="3"/>
    <n v="0"/>
    <n v="1"/>
    <s v="1 Comorbidity"/>
  </r>
  <r>
    <n v="414"/>
    <n v="0"/>
    <x v="1"/>
    <x v="0"/>
    <n v="1"/>
    <x v="0"/>
    <n v="0"/>
    <n v="2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15"/>
    <n v="0"/>
    <x v="1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16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17"/>
    <n v="1"/>
    <x v="0"/>
    <x v="1"/>
    <n v="0"/>
    <x v="1"/>
    <n v="1"/>
    <n v="42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418"/>
    <n v="1"/>
    <x v="1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19"/>
    <n v="1"/>
    <x v="0"/>
    <x v="0"/>
    <n v="1"/>
    <x v="0"/>
    <n v="0"/>
    <n v="3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20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421"/>
    <n v="0"/>
    <x v="0"/>
    <x v="0"/>
    <n v="1"/>
    <x v="0"/>
    <n v="0"/>
    <n v="49"/>
    <n v="0"/>
    <n v="0"/>
    <n v="0"/>
    <n v="0"/>
    <n v="0"/>
    <n v="0"/>
    <n v="0"/>
    <n v="0"/>
    <n v="0"/>
    <n v="0"/>
    <n v="1"/>
    <x v="0"/>
    <n v="7"/>
    <n v="0"/>
    <n v="1"/>
    <s v="1 Comorbidity"/>
  </r>
  <r>
    <n v="422"/>
    <n v="1"/>
    <x v="4"/>
    <x v="1"/>
    <n v="1"/>
    <x v="0"/>
    <n v="0"/>
    <n v="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23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24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25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26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7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8"/>
    <n v="0"/>
    <x v="0"/>
    <x v="1"/>
    <n v="1"/>
    <x v="0"/>
    <n v="0"/>
    <n v="36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429"/>
    <n v="0"/>
    <x v="1"/>
    <x v="0"/>
    <n v="1"/>
    <x v="0"/>
    <n v="0"/>
    <n v="41"/>
    <n v="0"/>
    <n v="0"/>
    <n v="0"/>
    <n v="0"/>
    <n v="0"/>
    <n v="0"/>
    <n v="1"/>
    <n v="0"/>
    <n v="0"/>
    <n v="0"/>
    <n v="0"/>
    <x v="0"/>
    <n v="3"/>
    <n v="0"/>
    <n v="1"/>
    <s v="1 Comorbidity"/>
  </r>
  <r>
    <n v="430"/>
    <n v="1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31"/>
    <n v="0"/>
    <x v="1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32"/>
    <n v="1"/>
    <x v="1"/>
    <x v="0"/>
    <n v="1"/>
    <x v="0"/>
    <n v="0"/>
    <n v="6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33"/>
    <n v="0"/>
    <x v="0"/>
    <x v="1"/>
    <n v="1"/>
    <x v="0"/>
    <n v="0"/>
    <n v="1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34"/>
    <n v="0"/>
    <x v="0"/>
    <x v="1"/>
    <n v="1"/>
    <x v="0"/>
    <n v="1"/>
    <n v="36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435"/>
    <n v="0"/>
    <x v="0"/>
    <x v="1"/>
    <n v="1"/>
    <x v="0"/>
    <n v="0"/>
    <n v="18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436"/>
    <n v="1"/>
    <x v="0"/>
    <x v="0"/>
    <n v="0"/>
    <x v="1"/>
    <n v="1"/>
    <n v="56"/>
    <n v="0"/>
    <n v="0"/>
    <n v="0"/>
    <n v="0"/>
    <n v="0"/>
    <n v="0"/>
    <n v="0"/>
    <n v="0"/>
    <n v="0"/>
    <n v="0"/>
    <n v="0"/>
    <x v="1"/>
    <n v="3"/>
    <n v="0"/>
    <n v="1"/>
    <s v="1 Comorbidity"/>
  </r>
  <r>
    <n v="437"/>
    <n v="0"/>
    <x v="6"/>
    <x v="1"/>
    <n v="0"/>
    <x v="1"/>
    <n v="1"/>
    <n v="55"/>
    <n v="97"/>
    <n v="0"/>
    <n v="0"/>
    <n v="0"/>
    <n v="0"/>
    <n v="1"/>
    <n v="0"/>
    <n v="0"/>
    <n v="1"/>
    <n v="0"/>
    <n v="0"/>
    <x v="1"/>
    <n v="3"/>
    <n v="0"/>
    <n v="3"/>
    <s v="2 or More Comorbidities"/>
  </r>
  <r>
    <n v="438"/>
    <n v="0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39"/>
    <n v="0"/>
    <x v="0"/>
    <x v="0"/>
    <n v="1"/>
    <x v="0"/>
    <n v="0"/>
    <n v="74"/>
    <n v="0"/>
    <n v="0"/>
    <n v="0"/>
    <n v="0"/>
    <n v="1"/>
    <n v="0"/>
    <n v="0"/>
    <n v="0"/>
    <n v="0"/>
    <n v="0"/>
    <n v="0"/>
    <x v="0"/>
    <n v="7"/>
    <n v="0"/>
    <n v="1"/>
    <s v="1 Comorbidity"/>
  </r>
  <r>
    <n v="440"/>
    <n v="1"/>
    <x v="0"/>
    <x v="1"/>
    <n v="1"/>
    <x v="0"/>
    <n v="0"/>
    <n v="1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1"/>
    <n v="1"/>
    <x v="4"/>
    <x v="0"/>
    <n v="0"/>
    <x v="2"/>
    <n v="1"/>
    <n v="49"/>
    <n v="0"/>
    <n v="0"/>
    <n v="0"/>
    <n v="0"/>
    <n v="0"/>
    <n v="1"/>
    <n v="0"/>
    <n v="0"/>
    <n v="0"/>
    <n v="0"/>
    <n v="0"/>
    <x v="1"/>
    <n v="3"/>
    <n v="1"/>
    <n v="2"/>
    <s v="2 or More Comorbidities"/>
  </r>
  <r>
    <n v="442"/>
    <n v="0"/>
    <x v="4"/>
    <x v="0"/>
    <n v="1"/>
    <x v="0"/>
    <n v="0"/>
    <n v="5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43"/>
    <n v="0"/>
    <x v="5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4"/>
    <n v="0"/>
    <x v="4"/>
    <x v="1"/>
    <n v="1"/>
    <x v="0"/>
    <n v="0"/>
    <n v="4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45"/>
    <n v="1"/>
    <x v="0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6"/>
    <n v="1"/>
    <x v="0"/>
    <x v="0"/>
    <n v="1"/>
    <x v="0"/>
    <n v="0"/>
    <n v="48"/>
    <n v="0"/>
    <n v="0"/>
    <n v="0"/>
    <n v="0"/>
    <n v="0"/>
    <n v="0"/>
    <n v="0"/>
    <n v="0"/>
    <n v="0"/>
    <n v="0"/>
    <n v="1"/>
    <x v="0"/>
    <n v="7"/>
    <n v="0"/>
    <n v="1"/>
    <s v="1 Comorbidity"/>
  </r>
  <r>
    <n v="447"/>
    <n v="1"/>
    <x v="4"/>
    <x v="1"/>
    <n v="1"/>
    <x v="0"/>
    <n v="0"/>
    <n v="3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48"/>
    <n v="1"/>
    <x v="4"/>
    <x v="0"/>
    <n v="1"/>
    <x v="0"/>
    <n v="0"/>
    <n v="2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49"/>
    <n v="0"/>
    <x v="0"/>
    <x v="1"/>
    <n v="0"/>
    <x v="1"/>
    <n v="1"/>
    <n v="52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450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51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2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3"/>
    <n v="0"/>
    <x v="1"/>
    <x v="1"/>
    <n v="1"/>
    <x v="0"/>
    <n v="0"/>
    <n v="4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54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55"/>
    <n v="0"/>
    <x v="1"/>
    <x v="0"/>
    <n v="0"/>
    <x v="1"/>
    <n v="0"/>
    <n v="57"/>
    <n v="0"/>
    <n v="1"/>
    <n v="0"/>
    <n v="0"/>
    <n v="0"/>
    <n v="0"/>
    <n v="0"/>
    <n v="0"/>
    <n v="0"/>
    <n v="0"/>
    <n v="0"/>
    <x v="1"/>
    <n v="3"/>
    <n v="0"/>
    <n v="1"/>
    <s v="1 Comorbidity"/>
  </r>
  <r>
    <n v="456"/>
    <n v="1"/>
    <x v="0"/>
    <x v="0"/>
    <n v="1"/>
    <x v="0"/>
    <n v="0"/>
    <n v="56"/>
    <n v="0"/>
    <n v="0"/>
    <n v="0"/>
    <n v="0"/>
    <n v="0"/>
    <n v="0"/>
    <n v="0"/>
    <n v="0"/>
    <n v="0"/>
    <n v="0"/>
    <n v="1"/>
    <x v="0"/>
    <n v="7"/>
    <n v="0"/>
    <n v="1"/>
    <s v="1 Comorbidity"/>
  </r>
  <r>
    <n v="457"/>
    <n v="1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58"/>
    <n v="0"/>
    <x v="0"/>
    <x v="0"/>
    <n v="0"/>
    <x v="1"/>
    <n v="1"/>
    <n v="40"/>
    <n v="0"/>
    <n v="0"/>
    <n v="0"/>
    <n v="0"/>
    <n v="0"/>
    <n v="0"/>
    <n v="0"/>
    <n v="0"/>
    <n v="0"/>
    <n v="0"/>
    <n v="0"/>
    <x v="1"/>
    <n v="3"/>
    <n v="0"/>
    <n v="1"/>
    <s v="1 Comorbidity"/>
  </r>
  <r>
    <n v="459"/>
    <n v="0"/>
    <x v="0"/>
    <x v="0"/>
    <n v="1"/>
    <x v="0"/>
    <n v="1"/>
    <n v="24"/>
    <n v="0"/>
    <n v="0"/>
    <n v="0"/>
    <n v="0"/>
    <n v="0"/>
    <n v="0"/>
    <n v="0"/>
    <n v="0"/>
    <n v="0"/>
    <n v="0"/>
    <n v="0"/>
    <x v="0"/>
    <n v="3"/>
    <n v="0"/>
    <n v="1"/>
    <s v="1 Comorbidity"/>
  </r>
  <r>
    <n v="460"/>
    <n v="0"/>
    <x v="0"/>
    <x v="0"/>
    <n v="1"/>
    <x v="0"/>
    <n v="1"/>
    <n v="90"/>
    <n v="0"/>
    <n v="0"/>
    <n v="0"/>
    <n v="0"/>
    <n v="0"/>
    <n v="0"/>
    <n v="0"/>
    <n v="0"/>
    <n v="0"/>
    <n v="0"/>
    <n v="0"/>
    <x v="0"/>
    <n v="3"/>
    <n v="1"/>
    <n v="1"/>
    <s v="1 Comorbidity"/>
  </r>
  <r>
    <n v="461"/>
    <n v="0"/>
    <x v="0"/>
    <x v="0"/>
    <n v="1"/>
    <x v="0"/>
    <n v="0"/>
    <n v="3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62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63"/>
    <n v="1"/>
    <x v="4"/>
    <x v="0"/>
    <n v="1"/>
    <x v="0"/>
    <n v="0"/>
    <n v="96"/>
    <n v="0"/>
    <n v="1"/>
    <n v="0"/>
    <n v="0"/>
    <n v="1"/>
    <n v="1"/>
    <n v="0"/>
    <n v="0"/>
    <n v="0"/>
    <n v="0"/>
    <n v="0"/>
    <x v="0"/>
    <n v="7"/>
    <n v="0"/>
    <n v="3"/>
    <s v="2 or More Comorbidities"/>
  </r>
  <r>
    <n v="464"/>
    <n v="0"/>
    <x v="1"/>
    <x v="1"/>
    <n v="0"/>
    <x v="2"/>
    <n v="1"/>
    <n v="72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465"/>
    <n v="1"/>
    <x v="0"/>
    <x v="1"/>
    <n v="1"/>
    <x v="0"/>
    <n v="0"/>
    <n v="5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66"/>
    <n v="1"/>
    <x v="0"/>
    <x v="1"/>
    <n v="1"/>
    <x v="0"/>
    <n v="0"/>
    <n v="5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67"/>
    <n v="1"/>
    <x v="6"/>
    <x v="1"/>
    <n v="1"/>
    <x v="0"/>
    <n v="0"/>
    <n v="43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468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69"/>
    <n v="0"/>
    <x v="0"/>
    <x v="0"/>
    <n v="0"/>
    <x v="1"/>
    <n v="0"/>
    <n v="53"/>
    <n v="0"/>
    <n v="0"/>
    <n v="0"/>
    <n v="0"/>
    <n v="0"/>
    <n v="0"/>
    <n v="0"/>
    <n v="0"/>
    <n v="0"/>
    <n v="0"/>
    <n v="0"/>
    <x v="1"/>
    <n v="6"/>
    <n v="1"/>
    <n v="0"/>
    <s v="No Comorbidities"/>
  </r>
  <r>
    <n v="470"/>
    <n v="0"/>
    <x v="1"/>
    <x v="0"/>
    <n v="1"/>
    <x v="0"/>
    <n v="0"/>
    <n v="2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71"/>
    <n v="1"/>
    <x v="1"/>
    <x v="0"/>
    <n v="0"/>
    <x v="1"/>
    <n v="1"/>
    <n v="81"/>
    <n v="0"/>
    <n v="1"/>
    <n v="0"/>
    <n v="0"/>
    <n v="1"/>
    <n v="1"/>
    <n v="0"/>
    <n v="0"/>
    <n v="0"/>
    <n v="0"/>
    <n v="0"/>
    <x v="1"/>
    <n v="6"/>
    <n v="1"/>
    <n v="4"/>
    <s v="2 or More Comorbidities"/>
  </r>
  <r>
    <n v="472"/>
    <n v="0"/>
    <x v="0"/>
    <x v="1"/>
    <n v="1"/>
    <x v="0"/>
    <n v="0"/>
    <n v="54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473"/>
    <n v="1"/>
    <x v="4"/>
    <x v="0"/>
    <n v="1"/>
    <x v="0"/>
    <n v="0"/>
    <n v="5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4"/>
    <n v="1"/>
    <x v="4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75"/>
    <n v="0"/>
    <x v="1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6"/>
    <n v="0"/>
    <x v="1"/>
    <x v="0"/>
    <n v="1"/>
    <x v="0"/>
    <n v="0"/>
    <n v="53"/>
    <n v="0"/>
    <n v="1"/>
    <n v="0"/>
    <n v="0"/>
    <n v="0"/>
    <n v="1"/>
    <n v="0"/>
    <n v="0"/>
    <n v="0"/>
    <n v="0"/>
    <n v="0"/>
    <x v="0"/>
    <n v="6"/>
    <n v="0"/>
    <n v="2"/>
    <s v="2 or More Comorbidities"/>
  </r>
  <r>
    <n v="477"/>
    <n v="1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78"/>
    <n v="1"/>
    <x v="0"/>
    <x v="0"/>
    <n v="1"/>
    <x v="0"/>
    <n v="0"/>
    <n v="6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9"/>
    <n v="0"/>
    <x v="0"/>
    <x v="1"/>
    <n v="1"/>
    <x v="0"/>
    <n v="0"/>
    <n v="3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480"/>
    <n v="1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81"/>
    <n v="1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82"/>
    <n v="1"/>
    <x v="1"/>
    <x v="0"/>
    <n v="0"/>
    <x v="1"/>
    <n v="0"/>
    <n v="26"/>
    <n v="0"/>
    <n v="1"/>
    <n v="0"/>
    <n v="0"/>
    <n v="0"/>
    <n v="1"/>
    <n v="0"/>
    <n v="0"/>
    <n v="0"/>
    <n v="1"/>
    <n v="0"/>
    <x v="1"/>
    <n v="3"/>
    <n v="0"/>
    <n v="3"/>
    <s v="2 or More Comorbidities"/>
  </r>
  <r>
    <n v="483"/>
    <n v="1"/>
    <x v="0"/>
    <x v="0"/>
    <n v="0"/>
    <x v="1"/>
    <n v="1"/>
    <n v="0"/>
    <n v="0"/>
    <n v="1"/>
    <n v="0"/>
    <n v="0"/>
    <n v="0"/>
    <n v="0"/>
    <n v="0"/>
    <n v="0"/>
    <n v="0"/>
    <n v="0"/>
    <n v="0"/>
    <x v="1"/>
    <n v="7"/>
    <n v="0"/>
    <n v="2"/>
    <s v="2 or More Comorbidities"/>
  </r>
  <r>
    <n v="484"/>
    <n v="1"/>
    <x v="1"/>
    <x v="0"/>
    <n v="1"/>
    <x v="0"/>
    <n v="0"/>
    <n v="5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85"/>
    <n v="0"/>
    <x v="0"/>
    <x v="0"/>
    <n v="1"/>
    <x v="0"/>
    <n v="0"/>
    <n v="2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86"/>
    <n v="0"/>
    <x v="1"/>
    <x v="0"/>
    <n v="1"/>
    <x v="0"/>
    <n v="0"/>
    <n v="45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87"/>
    <n v="0"/>
    <x v="0"/>
    <x v="1"/>
    <n v="1"/>
    <x v="0"/>
    <n v="0"/>
    <n v="27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488"/>
    <n v="0"/>
    <x v="1"/>
    <x v="0"/>
    <n v="1"/>
    <x v="0"/>
    <n v="0"/>
    <n v="5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89"/>
    <n v="1"/>
    <x v="0"/>
    <x v="1"/>
    <n v="1"/>
    <x v="0"/>
    <n v="0"/>
    <n v="4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490"/>
    <n v="0"/>
    <x v="1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91"/>
    <n v="0"/>
    <x v="3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92"/>
    <n v="0"/>
    <x v="1"/>
    <x v="1"/>
    <n v="1"/>
    <x v="0"/>
    <n v="0"/>
    <n v="75"/>
    <n v="97"/>
    <n v="0"/>
    <n v="1"/>
    <n v="0"/>
    <n v="0"/>
    <n v="0"/>
    <n v="0"/>
    <n v="0"/>
    <n v="0"/>
    <n v="0"/>
    <n v="0"/>
    <x v="0"/>
    <n v="7"/>
    <n v="0"/>
    <n v="1"/>
    <s v="1 Comorbidity"/>
  </r>
  <r>
    <n v="493"/>
    <n v="0"/>
    <x v="1"/>
    <x v="1"/>
    <n v="0"/>
    <x v="1"/>
    <n v="0"/>
    <n v="74"/>
    <n v="97"/>
    <n v="1"/>
    <n v="0"/>
    <n v="0"/>
    <n v="0"/>
    <n v="1"/>
    <n v="0"/>
    <n v="0"/>
    <n v="1"/>
    <n v="0"/>
    <n v="0"/>
    <x v="1"/>
    <n v="3"/>
    <n v="0"/>
    <n v="3"/>
    <s v="2 or More Comorbidities"/>
  </r>
  <r>
    <n v="494"/>
    <n v="0"/>
    <x v="0"/>
    <x v="1"/>
    <n v="1"/>
    <x v="0"/>
    <n v="0"/>
    <n v="41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495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96"/>
    <n v="1"/>
    <x v="1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97"/>
    <n v="0"/>
    <x v="1"/>
    <x v="1"/>
    <n v="0"/>
    <x v="1"/>
    <n v="0"/>
    <n v="81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498"/>
    <n v="0"/>
    <x v="1"/>
    <x v="0"/>
    <n v="1"/>
    <x v="0"/>
    <n v="0"/>
    <n v="21"/>
    <n v="1"/>
    <n v="0"/>
    <n v="0"/>
    <n v="0"/>
    <n v="0"/>
    <n v="0"/>
    <n v="0"/>
    <n v="0"/>
    <n v="0"/>
    <n v="0"/>
    <n v="0"/>
    <x v="0"/>
    <n v="6"/>
    <n v="0"/>
    <n v="0"/>
    <s v="No Comorbidities"/>
  </r>
  <r>
    <n v="499"/>
    <n v="1"/>
    <x v="0"/>
    <x v="0"/>
    <n v="1"/>
    <x v="0"/>
    <n v="0"/>
    <n v="82"/>
    <n v="0"/>
    <n v="0"/>
    <n v="1"/>
    <n v="0"/>
    <n v="0"/>
    <n v="0"/>
    <n v="0"/>
    <n v="0"/>
    <n v="0"/>
    <n v="0"/>
    <n v="0"/>
    <x v="0"/>
    <n v="7"/>
    <n v="0"/>
    <n v="1"/>
    <s v="1 Comorbidity"/>
  </r>
  <r>
    <n v="500"/>
    <n v="1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01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02"/>
    <n v="0"/>
    <x v="3"/>
    <x v="0"/>
    <n v="1"/>
    <x v="0"/>
    <n v="0"/>
    <n v="6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03"/>
    <n v="1"/>
    <x v="1"/>
    <x v="1"/>
    <n v="0"/>
    <x v="2"/>
    <n v="0"/>
    <n v="39"/>
    <n v="97"/>
    <n v="0"/>
    <n v="0"/>
    <n v="0"/>
    <n v="1"/>
    <n v="1"/>
    <n v="0"/>
    <n v="0"/>
    <n v="0"/>
    <n v="1"/>
    <n v="0"/>
    <x v="1"/>
    <n v="7"/>
    <n v="0"/>
    <n v="3"/>
    <s v="2 or More Comorbidities"/>
  </r>
  <r>
    <n v="504"/>
    <n v="0"/>
    <x v="2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5"/>
    <n v="0"/>
    <x v="1"/>
    <x v="1"/>
    <n v="0"/>
    <x v="2"/>
    <n v="1"/>
    <n v="63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506"/>
    <n v="0"/>
    <x v="3"/>
    <x v="1"/>
    <n v="1"/>
    <x v="0"/>
    <n v="0"/>
    <n v="50"/>
    <n v="97"/>
    <n v="98"/>
    <n v="98"/>
    <n v="98"/>
    <n v="98"/>
    <n v="98"/>
    <n v="98"/>
    <n v="98"/>
    <n v="98"/>
    <n v="98"/>
    <n v="98"/>
    <x v="0"/>
    <n v="5"/>
    <n v="0"/>
    <n v="980"/>
    <b v="0"/>
  </r>
  <r>
    <n v="507"/>
    <n v="1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08"/>
    <n v="0"/>
    <x v="0"/>
    <x v="0"/>
    <n v="1"/>
    <x v="0"/>
    <n v="0"/>
    <n v="7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9"/>
    <n v="0"/>
    <x v="1"/>
    <x v="0"/>
    <n v="1"/>
    <x v="0"/>
    <n v="0"/>
    <n v="55"/>
    <n v="0"/>
    <n v="1"/>
    <n v="0"/>
    <n v="0"/>
    <n v="0"/>
    <n v="1"/>
    <n v="0"/>
    <n v="0"/>
    <n v="0"/>
    <n v="0"/>
    <n v="1"/>
    <x v="0"/>
    <n v="6"/>
    <n v="0"/>
    <n v="3"/>
    <s v="2 or More Comorbidities"/>
  </r>
  <r>
    <n v="510"/>
    <n v="0"/>
    <x v="0"/>
    <x v="0"/>
    <n v="1"/>
    <x v="0"/>
    <n v="0"/>
    <n v="6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11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12"/>
    <n v="1"/>
    <x v="0"/>
    <x v="0"/>
    <n v="1"/>
    <x v="0"/>
    <n v="0"/>
    <n v="86"/>
    <n v="0"/>
    <n v="1"/>
    <n v="0"/>
    <n v="0"/>
    <n v="0"/>
    <n v="0"/>
    <n v="0"/>
    <n v="0"/>
    <n v="0"/>
    <n v="0"/>
    <n v="0"/>
    <x v="0"/>
    <n v="7"/>
    <n v="0"/>
    <n v="1"/>
    <s v="1 Comorbidity"/>
  </r>
  <r>
    <n v="513"/>
    <n v="1"/>
    <x v="1"/>
    <x v="1"/>
    <n v="1"/>
    <x v="0"/>
    <n v="0"/>
    <n v="39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514"/>
    <n v="1"/>
    <x v="0"/>
    <x v="0"/>
    <n v="1"/>
    <x v="0"/>
    <n v="0"/>
    <n v="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15"/>
    <n v="1"/>
    <x v="5"/>
    <x v="1"/>
    <n v="0"/>
    <x v="1"/>
    <n v="0"/>
    <n v="66"/>
    <n v="97"/>
    <n v="0"/>
    <n v="0"/>
    <n v="0"/>
    <n v="0"/>
    <n v="1"/>
    <n v="0"/>
    <n v="0"/>
    <n v="0"/>
    <n v="0"/>
    <n v="0"/>
    <x v="1"/>
    <n v="3"/>
    <n v="1"/>
    <n v="1"/>
    <s v="1 Comorbidity"/>
  </r>
  <r>
    <n v="516"/>
    <n v="0"/>
    <x v="2"/>
    <x v="0"/>
    <n v="1"/>
    <x v="0"/>
    <n v="0"/>
    <n v="30"/>
    <n v="0"/>
    <n v="0"/>
    <n v="0"/>
    <n v="1"/>
    <n v="0"/>
    <n v="0"/>
    <n v="0"/>
    <n v="0"/>
    <n v="0"/>
    <n v="0"/>
    <n v="1"/>
    <x v="0"/>
    <n v="7"/>
    <n v="0"/>
    <n v="2"/>
    <s v="2 or More Comorbidities"/>
  </r>
  <r>
    <n v="517"/>
    <n v="1"/>
    <x v="0"/>
    <x v="0"/>
    <n v="1"/>
    <x v="0"/>
    <n v="0"/>
    <n v="52"/>
    <n v="0"/>
    <n v="0"/>
    <n v="0"/>
    <n v="0"/>
    <n v="0"/>
    <n v="0"/>
    <n v="0"/>
    <n v="1"/>
    <n v="0"/>
    <n v="0"/>
    <n v="0"/>
    <x v="0"/>
    <n v="7"/>
    <n v="0"/>
    <n v="1"/>
    <s v="1 Comorbidity"/>
  </r>
  <r>
    <n v="518"/>
    <n v="0"/>
    <x v="1"/>
    <x v="0"/>
    <n v="1"/>
    <x v="0"/>
    <n v="0"/>
    <n v="78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519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20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21"/>
    <n v="0"/>
    <x v="0"/>
    <x v="1"/>
    <n v="1"/>
    <x v="0"/>
    <n v="0"/>
    <n v="3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22"/>
    <n v="0"/>
    <x v="0"/>
    <x v="1"/>
    <n v="1"/>
    <x v="0"/>
    <n v="0"/>
    <n v="45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523"/>
    <n v="1"/>
    <x v="1"/>
    <x v="1"/>
    <n v="0"/>
    <x v="1"/>
    <n v="1"/>
    <n v="30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524"/>
    <n v="1"/>
    <x v="1"/>
    <x v="0"/>
    <n v="0"/>
    <x v="1"/>
    <n v="1"/>
    <n v="59"/>
    <n v="0"/>
    <n v="0"/>
    <n v="0"/>
    <n v="0"/>
    <n v="0"/>
    <n v="0"/>
    <n v="0"/>
    <n v="0"/>
    <n v="0"/>
    <n v="0"/>
    <n v="0"/>
    <x v="1"/>
    <n v="6"/>
    <n v="1"/>
    <n v="1"/>
    <s v="1 Comorbidity"/>
  </r>
  <r>
    <n v="525"/>
    <n v="1"/>
    <x v="1"/>
    <x v="1"/>
    <n v="0"/>
    <x v="1"/>
    <n v="0"/>
    <n v="54"/>
    <n v="97"/>
    <n v="0"/>
    <n v="0"/>
    <n v="0"/>
    <n v="0"/>
    <n v="0"/>
    <n v="0"/>
    <n v="0"/>
    <n v="0"/>
    <n v="0"/>
    <n v="0"/>
    <x v="1"/>
    <n v="6"/>
    <n v="0"/>
    <n v="0"/>
    <s v="No Comorbidities"/>
  </r>
  <r>
    <n v="526"/>
    <n v="0"/>
    <x v="0"/>
    <x v="1"/>
    <n v="1"/>
    <x v="0"/>
    <n v="0"/>
    <n v="28"/>
    <n v="97"/>
    <n v="0"/>
    <n v="0"/>
    <n v="0"/>
    <n v="0"/>
    <n v="0"/>
    <n v="0"/>
    <n v="0"/>
    <n v="0"/>
    <n v="1"/>
    <n v="0"/>
    <x v="0"/>
    <n v="7"/>
    <n v="0"/>
    <n v="1"/>
    <s v="1 Comorbidity"/>
  </r>
  <r>
    <n v="527"/>
    <n v="0"/>
    <x v="0"/>
    <x v="0"/>
    <n v="1"/>
    <x v="0"/>
    <n v="0"/>
    <n v="44"/>
    <n v="98"/>
    <n v="0"/>
    <n v="0"/>
    <n v="0"/>
    <n v="0"/>
    <n v="0"/>
    <n v="0"/>
    <n v="0"/>
    <n v="0"/>
    <n v="0"/>
    <n v="0"/>
    <x v="0"/>
    <n v="6"/>
    <n v="0"/>
    <n v="0"/>
    <s v="No Comorbidities"/>
  </r>
  <r>
    <n v="528"/>
    <n v="0"/>
    <x v="0"/>
    <x v="0"/>
    <n v="1"/>
    <x v="0"/>
    <n v="0"/>
    <n v="37"/>
    <n v="0"/>
    <n v="0"/>
    <n v="0"/>
    <n v="1"/>
    <n v="0"/>
    <n v="0"/>
    <n v="0"/>
    <n v="0"/>
    <n v="1"/>
    <n v="0"/>
    <n v="0"/>
    <x v="0"/>
    <n v="7"/>
    <n v="0"/>
    <n v="2"/>
    <s v="2 or More Comorbidities"/>
  </r>
  <r>
    <n v="529"/>
    <n v="1"/>
    <x v="4"/>
    <x v="1"/>
    <n v="0"/>
    <x v="3"/>
    <n v="99"/>
    <n v="1"/>
    <n v="97"/>
    <n v="0"/>
    <n v="0"/>
    <n v="0"/>
    <n v="0"/>
    <n v="0"/>
    <n v="0"/>
    <n v="0"/>
    <n v="0"/>
    <n v="0"/>
    <n v="0"/>
    <x v="3"/>
    <n v="7"/>
    <n v="0"/>
    <n v="99"/>
    <b v="0"/>
  </r>
  <r>
    <n v="530"/>
    <n v="1"/>
    <x v="0"/>
    <x v="0"/>
    <n v="1"/>
    <x v="0"/>
    <n v="0"/>
    <n v="42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531"/>
    <n v="0"/>
    <x v="0"/>
    <x v="1"/>
    <n v="1"/>
    <x v="0"/>
    <n v="0"/>
    <n v="36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32"/>
    <n v="0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33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34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35"/>
    <n v="0"/>
    <x v="0"/>
    <x v="0"/>
    <n v="1"/>
    <x v="0"/>
    <n v="0"/>
    <n v="56"/>
    <n v="0"/>
    <n v="0"/>
    <n v="0"/>
    <n v="0"/>
    <n v="0"/>
    <n v="1"/>
    <n v="0"/>
    <n v="0"/>
    <n v="0"/>
    <n v="0"/>
    <n v="0"/>
    <x v="0"/>
    <n v="3"/>
    <n v="0"/>
    <n v="1"/>
    <s v="1 Comorbidity"/>
  </r>
  <r>
    <n v="536"/>
    <n v="1"/>
    <x v="0"/>
    <x v="0"/>
    <n v="1"/>
    <x v="0"/>
    <n v="0"/>
    <n v="6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37"/>
    <n v="0"/>
    <x v="0"/>
    <x v="0"/>
    <n v="1"/>
    <x v="0"/>
    <n v="0"/>
    <n v="76"/>
    <n v="0"/>
    <n v="1"/>
    <n v="0"/>
    <n v="0"/>
    <n v="1"/>
    <n v="0"/>
    <n v="0"/>
    <n v="0"/>
    <n v="0"/>
    <n v="0"/>
    <n v="0"/>
    <x v="0"/>
    <n v="7"/>
    <n v="0"/>
    <n v="2"/>
    <s v="2 or More Comorbidities"/>
  </r>
  <r>
    <n v="538"/>
    <n v="0"/>
    <x v="0"/>
    <x v="0"/>
    <n v="1"/>
    <x v="0"/>
    <n v="0"/>
    <n v="25"/>
    <n v="0"/>
    <n v="0"/>
    <n v="0"/>
    <n v="0"/>
    <n v="0"/>
    <n v="0"/>
    <n v="0"/>
    <n v="0"/>
    <n v="1"/>
    <n v="0"/>
    <n v="0"/>
    <x v="0"/>
    <n v="7"/>
    <n v="0"/>
    <n v="1"/>
    <s v="1 Comorbidity"/>
  </r>
  <r>
    <n v="539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40"/>
    <n v="0"/>
    <x v="0"/>
    <x v="0"/>
    <n v="1"/>
    <x v="0"/>
    <n v="0"/>
    <n v="6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41"/>
    <n v="1"/>
    <x v="0"/>
    <x v="0"/>
    <n v="1"/>
    <x v="0"/>
    <n v="0"/>
    <n v="1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2"/>
    <n v="0"/>
    <x v="0"/>
    <x v="1"/>
    <n v="1"/>
    <x v="0"/>
    <n v="0"/>
    <n v="48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543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4"/>
    <n v="1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45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6"/>
    <n v="1"/>
    <x v="0"/>
    <x v="0"/>
    <n v="1"/>
    <x v="0"/>
    <n v="0"/>
    <n v="5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47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48"/>
    <n v="1"/>
    <x v="0"/>
    <x v="1"/>
    <n v="1"/>
    <x v="0"/>
    <n v="0"/>
    <n v="6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49"/>
    <n v="1"/>
    <x v="0"/>
    <x v="0"/>
    <n v="1"/>
    <x v="0"/>
    <n v="0"/>
    <n v="5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50"/>
    <n v="1"/>
    <x v="1"/>
    <x v="0"/>
    <n v="0"/>
    <x v="1"/>
    <n v="0"/>
    <n v="42"/>
    <n v="0"/>
    <n v="1"/>
    <n v="0"/>
    <n v="0"/>
    <n v="0"/>
    <n v="0"/>
    <n v="0"/>
    <n v="0"/>
    <n v="0"/>
    <n v="0"/>
    <n v="0"/>
    <x v="1"/>
    <n v="3"/>
    <n v="0"/>
    <n v="1"/>
    <s v="1 Comorbidity"/>
  </r>
  <r>
    <n v="551"/>
    <n v="1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52"/>
    <n v="1"/>
    <x v="0"/>
    <x v="0"/>
    <n v="1"/>
    <x v="0"/>
    <n v="0"/>
    <n v="46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553"/>
    <n v="1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54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55"/>
    <n v="0"/>
    <x v="1"/>
    <x v="1"/>
    <n v="0"/>
    <x v="2"/>
    <n v="1"/>
    <n v="82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556"/>
    <n v="0"/>
    <x v="1"/>
    <x v="0"/>
    <n v="0"/>
    <x v="1"/>
    <n v="1"/>
    <n v="80"/>
    <n v="0"/>
    <n v="1"/>
    <n v="0"/>
    <n v="0"/>
    <n v="0"/>
    <n v="0"/>
    <n v="0"/>
    <n v="0"/>
    <n v="0"/>
    <n v="0"/>
    <n v="1"/>
    <x v="1"/>
    <n v="6"/>
    <n v="0"/>
    <n v="3"/>
    <s v="2 or More Comorbidities"/>
  </r>
  <r>
    <n v="557"/>
    <n v="1"/>
    <x v="1"/>
    <x v="1"/>
    <n v="0"/>
    <x v="1"/>
    <n v="0"/>
    <n v="52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558"/>
    <n v="0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59"/>
    <n v="0"/>
    <x v="1"/>
    <x v="0"/>
    <n v="1"/>
    <x v="0"/>
    <n v="1"/>
    <n v="64"/>
    <n v="0"/>
    <n v="0"/>
    <n v="0"/>
    <n v="0"/>
    <n v="0"/>
    <n v="0"/>
    <n v="0"/>
    <n v="0"/>
    <n v="0"/>
    <n v="0"/>
    <n v="0"/>
    <x v="0"/>
    <n v="7"/>
    <n v="0"/>
    <n v="1"/>
    <s v="1 Comorbidity"/>
  </r>
  <r>
    <n v="560"/>
    <n v="1"/>
    <x v="1"/>
    <x v="0"/>
    <n v="1"/>
    <x v="0"/>
    <n v="99"/>
    <n v="30"/>
    <n v="0"/>
    <n v="0"/>
    <n v="0"/>
    <n v="0"/>
    <n v="0"/>
    <n v="0"/>
    <n v="0"/>
    <n v="0"/>
    <n v="0"/>
    <n v="0"/>
    <n v="0"/>
    <x v="0"/>
    <n v="6"/>
    <n v="0"/>
    <n v="99"/>
    <b v="0"/>
  </r>
  <r>
    <n v="561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62"/>
    <n v="0"/>
    <x v="1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3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4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5"/>
    <n v="0"/>
    <x v="0"/>
    <x v="1"/>
    <n v="0"/>
    <x v="1"/>
    <n v="0"/>
    <n v="55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566"/>
    <n v="1"/>
    <x v="1"/>
    <x v="0"/>
    <n v="0"/>
    <x v="1"/>
    <n v="0"/>
    <n v="36"/>
    <n v="0"/>
    <n v="0"/>
    <n v="0"/>
    <n v="0"/>
    <n v="0"/>
    <n v="1"/>
    <n v="0"/>
    <n v="0"/>
    <n v="1"/>
    <n v="0"/>
    <n v="0"/>
    <x v="1"/>
    <n v="7"/>
    <n v="0"/>
    <n v="2"/>
    <s v="2 or More Comorbidities"/>
  </r>
  <r>
    <n v="567"/>
    <n v="1"/>
    <x v="4"/>
    <x v="1"/>
    <n v="1"/>
    <x v="0"/>
    <n v="0"/>
    <n v="78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568"/>
    <n v="0"/>
    <x v="0"/>
    <x v="0"/>
    <n v="1"/>
    <x v="0"/>
    <n v="0"/>
    <n v="56"/>
    <n v="0"/>
    <n v="0"/>
    <n v="0"/>
    <n v="0"/>
    <n v="1"/>
    <n v="0"/>
    <n v="0"/>
    <n v="0"/>
    <n v="0"/>
    <n v="0"/>
    <n v="0"/>
    <x v="0"/>
    <n v="3"/>
    <n v="0"/>
    <n v="1"/>
    <s v="1 Comorbidity"/>
  </r>
  <r>
    <n v="569"/>
    <n v="1"/>
    <x v="1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0"/>
    <n v="0"/>
    <x v="10"/>
    <x v="1"/>
    <n v="0"/>
    <x v="1"/>
    <n v="0"/>
    <n v="56"/>
    <n v="97"/>
    <n v="0"/>
    <n v="0"/>
    <n v="0"/>
    <n v="0"/>
    <n v="0"/>
    <n v="0"/>
    <n v="0"/>
    <n v="0"/>
    <n v="0"/>
    <n v="0"/>
    <x v="1"/>
    <n v="5"/>
    <n v="0"/>
    <n v="0"/>
    <s v="No Comorbidities"/>
  </r>
  <r>
    <n v="571"/>
    <n v="1"/>
    <x v="4"/>
    <x v="0"/>
    <n v="0"/>
    <x v="1"/>
    <n v="1"/>
    <n v="63"/>
    <n v="0"/>
    <n v="0"/>
    <n v="0"/>
    <n v="0"/>
    <n v="0"/>
    <n v="0"/>
    <n v="1"/>
    <n v="1"/>
    <n v="0"/>
    <n v="0"/>
    <n v="0"/>
    <x v="1"/>
    <n v="3"/>
    <n v="0"/>
    <n v="3"/>
    <s v="2 or More Comorbidities"/>
  </r>
  <r>
    <n v="572"/>
    <n v="0"/>
    <x v="0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73"/>
    <n v="0"/>
    <x v="0"/>
    <x v="1"/>
    <n v="1"/>
    <x v="0"/>
    <n v="0"/>
    <n v="34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574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75"/>
    <n v="0"/>
    <x v="1"/>
    <x v="1"/>
    <n v="0"/>
    <x v="1"/>
    <n v="1"/>
    <n v="58"/>
    <n v="97"/>
    <n v="1"/>
    <n v="0"/>
    <n v="0"/>
    <n v="1"/>
    <n v="1"/>
    <n v="0"/>
    <n v="0"/>
    <n v="0"/>
    <n v="0"/>
    <n v="1"/>
    <x v="1"/>
    <n v="7"/>
    <n v="0"/>
    <n v="5"/>
    <s v="2 or More Comorbidities"/>
  </r>
  <r>
    <n v="576"/>
    <n v="1"/>
    <x v="0"/>
    <x v="0"/>
    <n v="1"/>
    <x v="0"/>
    <n v="0"/>
    <n v="25"/>
    <n v="0"/>
    <n v="0"/>
    <n v="0"/>
    <n v="1"/>
    <n v="0"/>
    <n v="0"/>
    <n v="0"/>
    <n v="0"/>
    <n v="1"/>
    <n v="0"/>
    <n v="0"/>
    <x v="0"/>
    <n v="7"/>
    <n v="0"/>
    <n v="2"/>
    <s v="2 or More Comorbidities"/>
  </r>
  <r>
    <n v="577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78"/>
    <n v="1"/>
    <x v="1"/>
    <x v="1"/>
    <n v="0"/>
    <x v="1"/>
    <n v="0"/>
    <n v="31"/>
    <n v="97"/>
    <n v="0"/>
    <n v="0"/>
    <n v="0"/>
    <n v="0"/>
    <n v="0"/>
    <n v="1"/>
    <n v="0"/>
    <n v="0"/>
    <n v="0"/>
    <n v="0"/>
    <x v="1"/>
    <n v="3"/>
    <n v="0"/>
    <n v="1"/>
    <s v="1 Comorbidity"/>
  </r>
  <r>
    <n v="579"/>
    <n v="0"/>
    <x v="3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80"/>
    <n v="1"/>
    <x v="1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81"/>
    <n v="1"/>
    <x v="4"/>
    <x v="0"/>
    <n v="0"/>
    <x v="1"/>
    <n v="0"/>
    <n v="49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582"/>
    <n v="0"/>
    <x v="3"/>
    <x v="1"/>
    <n v="0"/>
    <x v="2"/>
    <n v="1"/>
    <n v="82"/>
    <n v="97"/>
    <n v="98"/>
    <n v="0"/>
    <n v="0"/>
    <n v="0"/>
    <n v="98"/>
    <n v="0"/>
    <n v="0"/>
    <n v="0"/>
    <n v="0"/>
    <n v="0"/>
    <x v="2"/>
    <n v="5"/>
    <n v="0"/>
    <n v="197"/>
    <b v="0"/>
  </r>
  <r>
    <n v="583"/>
    <n v="1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84"/>
    <n v="1"/>
    <x v="1"/>
    <x v="1"/>
    <n v="0"/>
    <x v="2"/>
    <n v="0"/>
    <n v="51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585"/>
    <n v="1"/>
    <x v="0"/>
    <x v="0"/>
    <n v="0"/>
    <x v="1"/>
    <n v="0"/>
    <n v="66"/>
    <n v="0"/>
    <n v="1"/>
    <n v="0"/>
    <n v="0"/>
    <n v="0"/>
    <n v="0"/>
    <n v="0"/>
    <n v="0"/>
    <n v="0"/>
    <n v="0"/>
    <n v="0"/>
    <x v="1"/>
    <n v="3"/>
    <n v="0"/>
    <n v="1"/>
    <s v="1 Comorbidity"/>
  </r>
  <r>
    <n v="586"/>
    <n v="0"/>
    <x v="0"/>
    <x v="1"/>
    <n v="1"/>
    <x v="0"/>
    <n v="0"/>
    <n v="44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587"/>
    <n v="1"/>
    <x v="4"/>
    <x v="1"/>
    <n v="0"/>
    <x v="1"/>
    <n v="1"/>
    <n v="60"/>
    <n v="97"/>
    <n v="1"/>
    <n v="0"/>
    <n v="0"/>
    <n v="0"/>
    <n v="0"/>
    <n v="0"/>
    <n v="0"/>
    <n v="0"/>
    <n v="0"/>
    <n v="1"/>
    <x v="1"/>
    <n v="3"/>
    <n v="1"/>
    <n v="3"/>
    <s v="2 or More Comorbidities"/>
  </r>
  <r>
    <n v="588"/>
    <n v="1"/>
    <x v="0"/>
    <x v="0"/>
    <n v="0"/>
    <x v="1"/>
    <n v="0"/>
    <n v="83"/>
    <n v="0"/>
    <n v="0"/>
    <n v="0"/>
    <n v="0"/>
    <n v="0"/>
    <n v="1"/>
    <n v="0"/>
    <n v="1"/>
    <n v="0"/>
    <n v="0"/>
    <n v="0"/>
    <x v="1"/>
    <n v="6"/>
    <n v="0"/>
    <n v="2"/>
    <s v="2 or More Comorbidities"/>
  </r>
  <r>
    <n v="589"/>
    <n v="0"/>
    <x v="1"/>
    <x v="0"/>
    <n v="1"/>
    <x v="0"/>
    <n v="0"/>
    <n v="2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90"/>
    <n v="0"/>
    <x v="1"/>
    <x v="1"/>
    <n v="1"/>
    <x v="0"/>
    <n v="0"/>
    <n v="4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91"/>
    <n v="1"/>
    <x v="0"/>
    <x v="1"/>
    <n v="1"/>
    <x v="0"/>
    <n v="0"/>
    <n v="49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592"/>
    <n v="0"/>
    <x v="1"/>
    <x v="1"/>
    <n v="1"/>
    <x v="0"/>
    <n v="0"/>
    <n v="44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593"/>
    <n v="0"/>
    <x v="1"/>
    <x v="1"/>
    <n v="0"/>
    <x v="2"/>
    <n v="1"/>
    <n v="63"/>
    <n v="97"/>
    <n v="0"/>
    <n v="0"/>
    <n v="0"/>
    <n v="0"/>
    <n v="0"/>
    <n v="0"/>
    <n v="0"/>
    <n v="0"/>
    <n v="0"/>
    <n v="0"/>
    <x v="2"/>
    <n v="3"/>
    <n v="1"/>
    <n v="1"/>
    <s v="1 Comorbidity"/>
  </r>
  <r>
    <n v="594"/>
    <n v="1"/>
    <x v="1"/>
    <x v="1"/>
    <n v="0"/>
    <x v="1"/>
    <n v="1"/>
    <n v="84"/>
    <n v="97"/>
    <n v="0"/>
    <n v="0"/>
    <n v="0"/>
    <n v="0"/>
    <n v="0"/>
    <n v="1"/>
    <n v="0"/>
    <n v="0"/>
    <n v="0"/>
    <n v="0"/>
    <x v="1"/>
    <n v="7"/>
    <n v="0"/>
    <n v="2"/>
    <s v="2 or More Comorbidities"/>
  </r>
  <r>
    <n v="595"/>
    <n v="0"/>
    <x v="0"/>
    <x v="1"/>
    <n v="1"/>
    <x v="0"/>
    <n v="0"/>
    <n v="28"/>
    <n v="97"/>
    <n v="0"/>
    <n v="0"/>
    <n v="0"/>
    <n v="0"/>
    <n v="1"/>
    <n v="0"/>
    <n v="0"/>
    <n v="1"/>
    <n v="1"/>
    <n v="0"/>
    <x v="0"/>
    <n v="3"/>
    <n v="0"/>
    <n v="3"/>
    <s v="2 or More Comorbidities"/>
  </r>
  <r>
    <n v="596"/>
    <n v="1"/>
    <x v="1"/>
    <x v="1"/>
    <n v="0"/>
    <x v="2"/>
    <n v="1"/>
    <n v="40"/>
    <n v="97"/>
    <n v="0"/>
    <n v="0"/>
    <n v="0"/>
    <n v="0"/>
    <n v="0"/>
    <n v="0"/>
    <n v="0"/>
    <n v="0"/>
    <n v="0"/>
    <n v="0"/>
    <x v="1"/>
    <n v="7"/>
    <n v="1"/>
    <n v="1"/>
    <s v="1 Comorbidity"/>
  </r>
  <r>
    <n v="597"/>
    <n v="0"/>
    <x v="0"/>
    <x v="0"/>
    <n v="1"/>
    <x v="0"/>
    <n v="0"/>
    <n v="77"/>
    <n v="0"/>
    <n v="0"/>
    <n v="0"/>
    <n v="0"/>
    <n v="0"/>
    <n v="1"/>
    <n v="0"/>
    <n v="0"/>
    <n v="0"/>
    <n v="0"/>
    <n v="0"/>
    <x v="0"/>
    <n v="7"/>
    <n v="0"/>
    <n v="1"/>
    <s v="1 Comorbidity"/>
  </r>
  <r>
    <n v="598"/>
    <n v="1"/>
    <x v="2"/>
    <x v="0"/>
    <n v="1"/>
    <x v="0"/>
    <n v="1"/>
    <n v="42"/>
    <n v="0"/>
    <n v="0"/>
    <n v="0"/>
    <n v="0"/>
    <n v="0"/>
    <n v="1"/>
    <n v="0"/>
    <n v="0"/>
    <n v="0"/>
    <n v="0"/>
    <n v="0"/>
    <x v="0"/>
    <n v="7"/>
    <n v="0"/>
    <n v="2"/>
    <s v="2 or More Comorbidities"/>
  </r>
  <r>
    <n v="599"/>
    <n v="1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00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01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02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03"/>
    <n v="0"/>
    <x v="0"/>
    <x v="0"/>
    <n v="1"/>
    <x v="0"/>
    <n v="0"/>
    <n v="36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604"/>
    <n v="1"/>
    <x v="0"/>
    <x v="0"/>
    <n v="1"/>
    <x v="0"/>
    <n v="0"/>
    <n v="59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605"/>
    <n v="1"/>
    <x v="0"/>
    <x v="1"/>
    <n v="0"/>
    <x v="1"/>
    <n v="1"/>
    <n v="34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606"/>
    <n v="0"/>
    <x v="1"/>
    <x v="0"/>
    <n v="0"/>
    <x v="1"/>
    <n v="0"/>
    <n v="45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607"/>
    <n v="1"/>
    <x v="2"/>
    <x v="0"/>
    <n v="1"/>
    <x v="0"/>
    <n v="0"/>
    <n v="5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08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09"/>
    <n v="1"/>
    <x v="4"/>
    <x v="0"/>
    <n v="0"/>
    <x v="1"/>
    <n v="1"/>
    <n v="53"/>
    <n v="0"/>
    <n v="1"/>
    <n v="0"/>
    <n v="0"/>
    <n v="0"/>
    <n v="0"/>
    <n v="0"/>
    <n v="0"/>
    <n v="0"/>
    <n v="0"/>
    <n v="0"/>
    <x v="1"/>
    <n v="3"/>
    <n v="0"/>
    <n v="2"/>
    <s v="2 or More Comorbidities"/>
  </r>
  <r>
    <n v="610"/>
    <n v="1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11"/>
    <n v="1"/>
    <x v="0"/>
    <x v="1"/>
    <n v="0"/>
    <x v="1"/>
    <n v="1"/>
    <n v="28"/>
    <n v="97"/>
    <n v="0"/>
    <n v="0"/>
    <n v="1"/>
    <n v="0"/>
    <n v="0"/>
    <n v="98"/>
    <n v="0"/>
    <n v="0"/>
    <n v="0"/>
    <n v="0"/>
    <x v="1"/>
    <n v="3"/>
    <n v="0"/>
    <n v="100"/>
    <b v="0"/>
  </r>
  <r>
    <n v="612"/>
    <n v="1"/>
    <x v="4"/>
    <x v="0"/>
    <n v="1"/>
    <x v="0"/>
    <n v="0"/>
    <n v="64"/>
    <n v="0"/>
    <n v="0"/>
    <n v="0"/>
    <n v="0"/>
    <n v="1"/>
    <n v="1"/>
    <n v="1"/>
    <n v="0"/>
    <n v="1"/>
    <n v="0"/>
    <n v="0"/>
    <x v="0"/>
    <n v="7"/>
    <n v="0"/>
    <n v="4"/>
    <s v="2 or More Comorbidities"/>
  </r>
  <r>
    <n v="613"/>
    <n v="0"/>
    <x v="5"/>
    <x v="1"/>
    <n v="1"/>
    <x v="0"/>
    <n v="0"/>
    <n v="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14"/>
    <n v="1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15"/>
    <n v="0"/>
    <x v="1"/>
    <x v="1"/>
    <n v="0"/>
    <x v="1"/>
    <n v="0"/>
    <n v="59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616"/>
    <n v="1"/>
    <x v="1"/>
    <x v="0"/>
    <n v="1"/>
    <x v="0"/>
    <n v="0"/>
    <n v="60"/>
    <n v="0"/>
    <n v="0"/>
    <n v="0"/>
    <n v="0"/>
    <n v="0"/>
    <n v="1"/>
    <n v="0"/>
    <n v="0"/>
    <n v="0"/>
    <n v="0"/>
    <n v="0"/>
    <x v="0"/>
    <n v="5"/>
    <n v="0"/>
    <n v="1"/>
    <s v="1 Comorbidity"/>
  </r>
  <r>
    <n v="617"/>
    <n v="0"/>
    <x v="1"/>
    <x v="1"/>
    <n v="1"/>
    <x v="0"/>
    <n v="0"/>
    <n v="4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18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19"/>
    <n v="1"/>
    <x v="1"/>
    <x v="0"/>
    <n v="0"/>
    <x v="1"/>
    <n v="1"/>
    <n v="66"/>
    <n v="0"/>
    <n v="0"/>
    <n v="0"/>
    <n v="0"/>
    <n v="0"/>
    <n v="1"/>
    <n v="0"/>
    <n v="0"/>
    <n v="0"/>
    <n v="0"/>
    <n v="0"/>
    <x v="1"/>
    <n v="7"/>
    <n v="0"/>
    <n v="2"/>
    <s v="2 or More Comorbidities"/>
  </r>
  <r>
    <n v="620"/>
    <n v="0"/>
    <x v="0"/>
    <x v="1"/>
    <n v="1"/>
    <x v="0"/>
    <n v="0"/>
    <n v="1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21"/>
    <n v="1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622"/>
    <n v="1"/>
    <x v="0"/>
    <x v="1"/>
    <n v="0"/>
    <x v="1"/>
    <n v="1"/>
    <n v="72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623"/>
    <n v="1"/>
    <x v="0"/>
    <x v="1"/>
    <n v="1"/>
    <x v="0"/>
    <n v="0"/>
    <n v="36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624"/>
    <n v="1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25"/>
    <n v="0"/>
    <x v="6"/>
    <x v="1"/>
    <n v="0"/>
    <x v="1"/>
    <n v="1"/>
    <n v="62"/>
    <n v="97"/>
    <n v="1"/>
    <n v="0"/>
    <n v="0"/>
    <n v="0"/>
    <n v="1"/>
    <n v="0"/>
    <n v="0"/>
    <n v="1"/>
    <n v="0"/>
    <n v="0"/>
    <x v="2"/>
    <n v="3"/>
    <n v="0"/>
    <n v="4"/>
    <s v="2 or More Comorbidities"/>
  </r>
  <r>
    <n v="626"/>
    <n v="0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27"/>
    <n v="1"/>
    <x v="1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28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29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30"/>
    <n v="0"/>
    <x v="1"/>
    <x v="1"/>
    <n v="1"/>
    <x v="0"/>
    <n v="0"/>
    <n v="69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631"/>
    <n v="0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32"/>
    <n v="0"/>
    <x v="4"/>
    <x v="1"/>
    <n v="1"/>
    <x v="0"/>
    <n v="0"/>
    <n v="25"/>
    <n v="97"/>
    <n v="0"/>
    <n v="0"/>
    <n v="0"/>
    <n v="0"/>
    <n v="0"/>
    <n v="0"/>
    <n v="1"/>
    <n v="0"/>
    <n v="0"/>
    <n v="0"/>
    <x v="0"/>
    <n v="3"/>
    <n v="0"/>
    <n v="1"/>
    <s v="1 Comorbidity"/>
  </r>
  <r>
    <n v="633"/>
    <n v="0"/>
    <x v="1"/>
    <x v="1"/>
    <n v="0"/>
    <x v="1"/>
    <n v="0"/>
    <n v="56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634"/>
    <n v="0"/>
    <x v="1"/>
    <x v="0"/>
    <n v="1"/>
    <x v="0"/>
    <n v="0"/>
    <n v="4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35"/>
    <n v="1"/>
    <x v="1"/>
    <x v="1"/>
    <n v="1"/>
    <x v="0"/>
    <n v="0"/>
    <n v="5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36"/>
    <n v="0"/>
    <x v="1"/>
    <x v="1"/>
    <n v="0"/>
    <x v="1"/>
    <n v="1"/>
    <n v="54"/>
    <n v="97"/>
    <n v="0"/>
    <n v="0"/>
    <n v="0"/>
    <n v="0"/>
    <n v="0"/>
    <n v="0"/>
    <n v="0"/>
    <n v="0"/>
    <n v="0"/>
    <n v="0"/>
    <x v="1"/>
    <n v="7"/>
    <n v="1"/>
    <n v="1"/>
    <s v="1 Comorbidity"/>
  </r>
  <r>
    <n v="637"/>
    <n v="0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38"/>
    <n v="1"/>
    <x v="0"/>
    <x v="1"/>
    <n v="1"/>
    <x v="0"/>
    <n v="0"/>
    <n v="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39"/>
    <n v="1"/>
    <x v="1"/>
    <x v="1"/>
    <n v="1"/>
    <x v="0"/>
    <n v="0"/>
    <n v="48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640"/>
    <n v="1"/>
    <x v="0"/>
    <x v="0"/>
    <n v="1"/>
    <x v="0"/>
    <n v="0"/>
    <n v="47"/>
    <n v="0"/>
    <n v="0"/>
    <n v="0"/>
    <n v="0"/>
    <n v="1"/>
    <n v="0"/>
    <n v="0"/>
    <n v="0"/>
    <n v="0"/>
    <n v="0"/>
    <n v="0"/>
    <x v="0"/>
    <n v="6"/>
    <n v="0"/>
    <n v="1"/>
    <s v="1 Comorbidity"/>
  </r>
  <r>
    <n v="641"/>
    <n v="1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42"/>
    <n v="1"/>
    <x v="0"/>
    <x v="0"/>
    <n v="1"/>
    <x v="0"/>
    <n v="0"/>
    <n v="38"/>
    <n v="0"/>
    <n v="1"/>
    <n v="0"/>
    <n v="0"/>
    <n v="0"/>
    <n v="0"/>
    <n v="0"/>
    <n v="0"/>
    <n v="0"/>
    <n v="0"/>
    <n v="0"/>
    <x v="0"/>
    <n v="7"/>
    <n v="0"/>
    <n v="1"/>
    <s v="1 Comorbidity"/>
  </r>
  <r>
    <n v="643"/>
    <n v="0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44"/>
    <n v="0"/>
    <x v="0"/>
    <x v="0"/>
    <n v="0"/>
    <x v="1"/>
    <n v="0"/>
    <n v="54"/>
    <n v="0"/>
    <n v="98"/>
    <n v="98"/>
    <n v="98"/>
    <n v="98"/>
    <n v="98"/>
    <n v="98"/>
    <n v="98"/>
    <n v="98"/>
    <n v="98"/>
    <n v="98"/>
    <x v="1"/>
    <n v="3"/>
    <n v="1"/>
    <n v="980"/>
    <b v="0"/>
  </r>
  <r>
    <n v="645"/>
    <n v="0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46"/>
    <n v="1"/>
    <x v="1"/>
    <x v="0"/>
    <n v="0"/>
    <x v="1"/>
    <n v="1"/>
    <n v="67"/>
    <n v="0"/>
    <n v="0"/>
    <n v="0"/>
    <n v="0"/>
    <n v="0"/>
    <n v="0"/>
    <n v="0"/>
    <n v="0"/>
    <n v="0"/>
    <n v="0"/>
    <n v="0"/>
    <x v="1"/>
    <n v="7"/>
    <n v="0"/>
    <n v="1"/>
    <s v="1 Comorbidity"/>
  </r>
  <r>
    <n v="647"/>
    <n v="0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8"/>
    <n v="0"/>
    <x v="1"/>
    <x v="1"/>
    <n v="0"/>
    <x v="1"/>
    <n v="0"/>
    <n v="51"/>
    <n v="97"/>
    <n v="1"/>
    <n v="0"/>
    <n v="0"/>
    <n v="0"/>
    <n v="1"/>
    <n v="0"/>
    <n v="0"/>
    <n v="0"/>
    <n v="0"/>
    <n v="1"/>
    <x v="1"/>
    <n v="3"/>
    <n v="0"/>
    <n v="3"/>
    <s v="2 or More Comorbidities"/>
  </r>
  <r>
    <n v="649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50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51"/>
    <n v="1"/>
    <x v="0"/>
    <x v="1"/>
    <n v="1"/>
    <x v="0"/>
    <n v="0"/>
    <n v="65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652"/>
    <n v="0"/>
    <x v="0"/>
    <x v="1"/>
    <n v="1"/>
    <x v="0"/>
    <n v="0"/>
    <n v="1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53"/>
    <n v="1"/>
    <x v="0"/>
    <x v="1"/>
    <n v="1"/>
    <x v="0"/>
    <n v="0"/>
    <n v="64"/>
    <n v="97"/>
    <n v="0"/>
    <n v="1"/>
    <n v="0"/>
    <n v="0"/>
    <n v="0"/>
    <n v="0"/>
    <n v="0"/>
    <n v="0"/>
    <n v="0"/>
    <n v="0"/>
    <x v="0"/>
    <n v="3"/>
    <n v="0"/>
    <n v="1"/>
    <s v="1 Comorbidity"/>
  </r>
  <r>
    <n v="654"/>
    <n v="1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5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56"/>
    <n v="0"/>
    <x v="8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57"/>
    <n v="1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58"/>
    <n v="0"/>
    <x v="0"/>
    <x v="0"/>
    <n v="1"/>
    <x v="0"/>
    <n v="0"/>
    <n v="39"/>
    <n v="0"/>
    <n v="0"/>
    <n v="0"/>
    <n v="0"/>
    <n v="0"/>
    <n v="0"/>
    <n v="0"/>
    <n v="0"/>
    <n v="1"/>
    <n v="0"/>
    <n v="0"/>
    <x v="0"/>
    <n v="3"/>
    <n v="0"/>
    <n v="1"/>
    <s v="1 Comorbidity"/>
  </r>
  <r>
    <n v="659"/>
    <n v="1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0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61"/>
    <n v="0"/>
    <x v="2"/>
    <x v="0"/>
    <n v="1"/>
    <x v="0"/>
    <n v="0"/>
    <n v="3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62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3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4"/>
    <n v="0"/>
    <x v="0"/>
    <x v="1"/>
    <n v="1"/>
    <x v="0"/>
    <n v="0"/>
    <n v="45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665"/>
    <n v="1"/>
    <x v="0"/>
    <x v="1"/>
    <n v="1"/>
    <x v="0"/>
    <n v="0"/>
    <n v="36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666"/>
    <n v="0"/>
    <x v="3"/>
    <x v="1"/>
    <n v="1"/>
    <x v="0"/>
    <n v="0"/>
    <n v="60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667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68"/>
    <n v="1"/>
    <x v="1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69"/>
    <n v="0"/>
    <x v="1"/>
    <x v="0"/>
    <n v="1"/>
    <x v="0"/>
    <n v="0"/>
    <n v="26"/>
    <n v="0"/>
    <n v="0"/>
    <n v="0"/>
    <n v="0"/>
    <n v="0"/>
    <n v="0"/>
    <n v="0"/>
    <n v="0"/>
    <n v="0"/>
    <n v="0"/>
    <n v="1"/>
    <x v="0"/>
    <n v="7"/>
    <n v="0"/>
    <n v="1"/>
    <s v="1 Comorbidity"/>
  </r>
  <r>
    <n v="670"/>
    <n v="1"/>
    <x v="0"/>
    <x v="1"/>
    <n v="1"/>
    <x v="0"/>
    <n v="0"/>
    <n v="56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671"/>
    <n v="0"/>
    <x v="1"/>
    <x v="0"/>
    <n v="1"/>
    <x v="0"/>
    <n v="0"/>
    <n v="49"/>
    <n v="0"/>
    <n v="1"/>
    <n v="0"/>
    <n v="0"/>
    <n v="0"/>
    <n v="0"/>
    <n v="0"/>
    <n v="0"/>
    <n v="1"/>
    <n v="0"/>
    <n v="0"/>
    <x v="0"/>
    <n v="6"/>
    <n v="0"/>
    <n v="2"/>
    <s v="2 or More Comorbidities"/>
  </r>
  <r>
    <n v="672"/>
    <n v="1"/>
    <x v="1"/>
    <x v="0"/>
    <n v="1"/>
    <x v="0"/>
    <n v="0"/>
    <n v="47"/>
    <n v="0"/>
    <n v="0"/>
    <n v="0"/>
    <n v="0"/>
    <n v="0"/>
    <n v="1"/>
    <n v="0"/>
    <n v="0"/>
    <n v="0"/>
    <n v="0"/>
    <n v="0"/>
    <x v="0"/>
    <n v="6"/>
    <n v="0"/>
    <n v="1"/>
    <s v="1 Comorbidity"/>
  </r>
  <r>
    <n v="673"/>
    <n v="1"/>
    <x v="0"/>
    <x v="0"/>
    <n v="1"/>
    <x v="0"/>
    <n v="0"/>
    <n v="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74"/>
    <n v="0"/>
    <x v="1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75"/>
    <n v="0"/>
    <x v="1"/>
    <x v="0"/>
    <n v="1"/>
    <x v="0"/>
    <n v="0"/>
    <n v="68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676"/>
    <n v="1"/>
    <x v="1"/>
    <x v="0"/>
    <n v="0"/>
    <x v="3"/>
    <n v="99"/>
    <n v="38"/>
    <n v="0"/>
    <n v="0"/>
    <n v="0"/>
    <n v="0"/>
    <n v="0"/>
    <n v="1"/>
    <n v="0"/>
    <n v="0"/>
    <n v="0"/>
    <n v="0"/>
    <n v="0"/>
    <x v="3"/>
    <n v="7"/>
    <n v="0"/>
    <n v="100"/>
    <b v="0"/>
  </r>
  <r>
    <n v="677"/>
    <n v="0"/>
    <x v="0"/>
    <x v="1"/>
    <n v="1"/>
    <x v="0"/>
    <n v="0"/>
    <n v="31"/>
    <n v="97"/>
    <n v="0"/>
    <n v="0"/>
    <n v="0"/>
    <n v="0"/>
    <n v="0"/>
    <n v="1"/>
    <n v="1"/>
    <n v="1"/>
    <n v="0"/>
    <n v="1"/>
    <x v="0"/>
    <n v="7"/>
    <n v="0"/>
    <n v="4"/>
    <s v="2 or More Comorbidities"/>
  </r>
  <r>
    <n v="678"/>
    <n v="1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79"/>
    <n v="1"/>
    <x v="6"/>
    <x v="0"/>
    <n v="1"/>
    <x v="0"/>
    <n v="0"/>
    <n v="41"/>
    <n v="0"/>
    <n v="0"/>
    <n v="0"/>
    <n v="0"/>
    <n v="1"/>
    <n v="0"/>
    <n v="0"/>
    <n v="0"/>
    <n v="0"/>
    <n v="0"/>
    <n v="0"/>
    <x v="0"/>
    <n v="7"/>
    <n v="0"/>
    <n v="1"/>
    <s v="1 Comorbidity"/>
  </r>
  <r>
    <n v="680"/>
    <n v="1"/>
    <x v="0"/>
    <x v="0"/>
    <n v="1"/>
    <x v="0"/>
    <n v="0"/>
    <n v="1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81"/>
    <n v="0"/>
    <x v="0"/>
    <x v="0"/>
    <n v="1"/>
    <x v="0"/>
    <n v="0"/>
    <n v="41"/>
    <n v="0"/>
    <n v="0"/>
    <n v="0"/>
    <n v="0"/>
    <n v="0"/>
    <n v="0"/>
    <n v="0"/>
    <n v="0"/>
    <n v="0"/>
    <n v="0"/>
    <n v="1"/>
    <x v="0"/>
    <n v="7"/>
    <n v="0"/>
    <n v="1"/>
    <s v="1 Comorbidity"/>
  </r>
  <r>
    <n v="682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83"/>
    <n v="0"/>
    <x v="3"/>
    <x v="1"/>
    <n v="1"/>
    <x v="0"/>
    <n v="0"/>
    <n v="7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4"/>
    <n v="0"/>
    <x v="0"/>
    <x v="0"/>
    <n v="1"/>
    <x v="0"/>
    <n v="0"/>
    <n v="1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85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86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87"/>
    <n v="0"/>
    <x v="0"/>
    <x v="0"/>
    <n v="1"/>
    <x v="0"/>
    <n v="0"/>
    <n v="5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88"/>
    <n v="1"/>
    <x v="1"/>
    <x v="1"/>
    <n v="1"/>
    <x v="0"/>
    <n v="0"/>
    <n v="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89"/>
    <n v="1"/>
    <x v="4"/>
    <x v="0"/>
    <n v="1"/>
    <x v="0"/>
    <n v="0"/>
    <n v="5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0"/>
    <n v="0"/>
    <x v="0"/>
    <x v="0"/>
    <n v="0"/>
    <x v="2"/>
    <n v="1"/>
    <n v="85"/>
    <n v="0"/>
    <n v="1"/>
    <n v="0"/>
    <n v="0"/>
    <n v="0"/>
    <n v="1"/>
    <n v="0"/>
    <n v="0"/>
    <n v="0"/>
    <n v="0"/>
    <n v="0"/>
    <x v="1"/>
    <n v="2"/>
    <n v="1"/>
    <n v="3"/>
    <s v="2 or More Comorbidities"/>
  </r>
  <r>
    <n v="691"/>
    <n v="0"/>
    <x v="7"/>
    <x v="1"/>
    <n v="1"/>
    <x v="0"/>
    <n v="0"/>
    <n v="6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92"/>
    <n v="1"/>
    <x v="1"/>
    <x v="0"/>
    <n v="1"/>
    <x v="0"/>
    <n v="0"/>
    <n v="44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693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4"/>
    <n v="0"/>
    <x v="4"/>
    <x v="1"/>
    <n v="1"/>
    <x v="0"/>
    <n v="0"/>
    <n v="53"/>
    <n v="97"/>
    <n v="1"/>
    <n v="0"/>
    <n v="0"/>
    <n v="0"/>
    <n v="1"/>
    <n v="0"/>
    <n v="0"/>
    <n v="1"/>
    <n v="0"/>
    <n v="0"/>
    <x v="0"/>
    <n v="7"/>
    <n v="0"/>
    <n v="3"/>
    <s v="2 or More Comorbidities"/>
  </r>
  <r>
    <n v="695"/>
    <n v="1"/>
    <x v="0"/>
    <x v="0"/>
    <n v="1"/>
    <x v="0"/>
    <n v="0"/>
    <n v="56"/>
    <n v="0"/>
    <n v="0"/>
    <n v="0"/>
    <n v="0"/>
    <n v="0"/>
    <n v="0"/>
    <n v="0"/>
    <n v="0"/>
    <n v="1"/>
    <n v="0"/>
    <n v="0"/>
    <x v="0"/>
    <n v="6"/>
    <n v="0"/>
    <n v="1"/>
    <s v="1 Comorbidity"/>
  </r>
  <r>
    <n v="696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7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8"/>
    <n v="1"/>
    <x v="0"/>
    <x v="0"/>
    <n v="1"/>
    <x v="0"/>
    <n v="0"/>
    <n v="47"/>
    <n v="0"/>
    <n v="1"/>
    <n v="0"/>
    <n v="0"/>
    <n v="0"/>
    <n v="1"/>
    <n v="0"/>
    <n v="0"/>
    <n v="0"/>
    <n v="1"/>
    <n v="0"/>
    <x v="0"/>
    <n v="3"/>
    <n v="0"/>
    <n v="3"/>
    <s v="2 or More Comorbidities"/>
  </r>
  <r>
    <n v="699"/>
    <n v="0"/>
    <x v="2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00"/>
    <n v="1"/>
    <x v="1"/>
    <x v="1"/>
    <n v="1"/>
    <x v="0"/>
    <n v="99"/>
    <n v="3"/>
    <n v="97"/>
    <n v="0"/>
    <n v="0"/>
    <n v="0"/>
    <n v="0"/>
    <n v="0"/>
    <n v="0"/>
    <n v="0"/>
    <n v="0"/>
    <n v="0"/>
    <n v="0"/>
    <x v="0"/>
    <n v="6"/>
    <n v="0"/>
    <n v="99"/>
    <b v="0"/>
  </r>
  <r>
    <n v="701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2"/>
    <n v="0"/>
    <x v="1"/>
    <x v="0"/>
    <n v="1"/>
    <x v="0"/>
    <n v="0"/>
    <n v="31"/>
    <n v="0"/>
    <n v="0"/>
    <n v="0"/>
    <n v="0"/>
    <n v="0"/>
    <n v="0"/>
    <n v="0"/>
    <n v="0"/>
    <n v="0"/>
    <n v="0"/>
    <n v="1"/>
    <x v="0"/>
    <n v="7"/>
    <n v="0"/>
    <n v="1"/>
    <s v="1 Comorbidity"/>
  </r>
  <r>
    <n v="703"/>
    <n v="1"/>
    <x v="0"/>
    <x v="1"/>
    <n v="1"/>
    <x v="0"/>
    <n v="0"/>
    <n v="5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04"/>
    <n v="1"/>
    <x v="1"/>
    <x v="0"/>
    <n v="1"/>
    <x v="0"/>
    <n v="0"/>
    <n v="45"/>
    <n v="0"/>
    <n v="0"/>
    <n v="0"/>
    <n v="0"/>
    <n v="0"/>
    <n v="0"/>
    <n v="1"/>
    <n v="0"/>
    <n v="0"/>
    <n v="0"/>
    <n v="0"/>
    <x v="0"/>
    <n v="3"/>
    <n v="0"/>
    <n v="1"/>
    <s v="1 Comorbidity"/>
  </r>
  <r>
    <n v="705"/>
    <n v="0"/>
    <x v="3"/>
    <x v="1"/>
    <n v="1"/>
    <x v="0"/>
    <n v="0"/>
    <n v="5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06"/>
    <n v="0"/>
    <x v="1"/>
    <x v="1"/>
    <n v="0"/>
    <x v="1"/>
    <n v="1"/>
    <n v="50"/>
    <n v="97"/>
    <n v="0"/>
    <n v="0"/>
    <n v="0"/>
    <n v="0"/>
    <n v="0"/>
    <n v="0"/>
    <n v="0"/>
    <n v="0"/>
    <n v="0"/>
    <n v="0"/>
    <x v="1"/>
    <n v="7"/>
    <n v="1"/>
    <n v="1"/>
    <s v="1 Comorbidity"/>
  </r>
  <r>
    <n v="707"/>
    <n v="0"/>
    <x v="1"/>
    <x v="0"/>
    <n v="0"/>
    <x v="1"/>
    <n v="1"/>
    <n v="53"/>
    <n v="0"/>
    <n v="1"/>
    <n v="0"/>
    <n v="0"/>
    <n v="0"/>
    <n v="1"/>
    <n v="0"/>
    <n v="0"/>
    <n v="0"/>
    <n v="0"/>
    <n v="0"/>
    <x v="1"/>
    <n v="3"/>
    <n v="1"/>
    <n v="3"/>
    <s v="2 or More Comorbidities"/>
  </r>
  <r>
    <n v="708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09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10"/>
    <n v="1"/>
    <x v="4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11"/>
    <n v="0"/>
    <x v="0"/>
    <x v="0"/>
    <n v="1"/>
    <x v="0"/>
    <n v="0"/>
    <n v="35"/>
    <n v="1"/>
    <n v="0"/>
    <n v="0"/>
    <n v="0"/>
    <n v="0"/>
    <n v="0"/>
    <n v="0"/>
    <n v="0"/>
    <n v="0"/>
    <n v="0"/>
    <n v="0"/>
    <x v="0"/>
    <n v="3"/>
    <n v="0"/>
    <n v="0"/>
    <s v="No Comorbidities"/>
  </r>
  <r>
    <n v="712"/>
    <n v="0"/>
    <x v="0"/>
    <x v="0"/>
    <n v="0"/>
    <x v="1"/>
    <n v="1"/>
    <n v="80"/>
    <n v="0"/>
    <n v="1"/>
    <n v="0"/>
    <n v="0"/>
    <n v="0"/>
    <n v="1"/>
    <n v="0"/>
    <n v="0"/>
    <n v="0"/>
    <n v="0"/>
    <n v="0"/>
    <x v="2"/>
    <n v="3"/>
    <n v="0"/>
    <n v="3"/>
    <s v="2 or More Comorbidities"/>
  </r>
  <r>
    <n v="713"/>
    <n v="0"/>
    <x v="4"/>
    <x v="1"/>
    <n v="0"/>
    <x v="1"/>
    <n v="1"/>
    <n v="56"/>
    <n v="97"/>
    <n v="1"/>
    <n v="0"/>
    <n v="0"/>
    <n v="0"/>
    <n v="1"/>
    <n v="0"/>
    <n v="0"/>
    <n v="0"/>
    <n v="0"/>
    <n v="0"/>
    <x v="2"/>
    <n v="7"/>
    <n v="0"/>
    <n v="3"/>
    <s v="2 or More Comorbidities"/>
  </r>
  <r>
    <n v="714"/>
    <n v="1"/>
    <x v="1"/>
    <x v="0"/>
    <n v="0"/>
    <x v="2"/>
    <n v="0"/>
    <n v="53"/>
    <n v="0"/>
    <n v="1"/>
    <n v="0"/>
    <n v="0"/>
    <n v="1"/>
    <n v="1"/>
    <n v="0"/>
    <n v="0"/>
    <n v="1"/>
    <n v="1"/>
    <n v="0"/>
    <x v="1"/>
    <n v="3"/>
    <n v="1"/>
    <n v="5"/>
    <s v="2 or More Comorbidities"/>
  </r>
  <r>
    <n v="715"/>
    <n v="0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716"/>
    <n v="1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17"/>
    <n v="0"/>
    <x v="0"/>
    <x v="1"/>
    <n v="1"/>
    <x v="0"/>
    <n v="0"/>
    <n v="30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718"/>
    <n v="0"/>
    <x v="2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19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0"/>
    <n v="0"/>
    <x v="2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21"/>
    <n v="1"/>
    <x v="0"/>
    <x v="0"/>
    <n v="0"/>
    <x v="1"/>
    <n v="1"/>
    <n v="35"/>
    <n v="0"/>
    <n v="0"/>
    <n v="0"/>
    <n v="0"/>
    <n v="0"/>
    <n v="0"/>
    <n v="0"/>
    <n v="0"/>
    <n v="0"/>
    <n v="0"/>
    <n v="0"/>
    <x v="1"/>
    <n v="3"/>
    <n v="0"/>
    <n v="1"/>
    <s v="1 Comorbidity"/>
  </r>
  <r>
    <n v="722"/>
    <n v="1"/>
    <x v="0"/>
    <x v="0"/>
    <n v="0"/>
    <x v="1"/>
    <n v="1"/>
    <n v="63"/>
    <n v="0"/>
    <n v="1"/>
    <n v="0"/>
    <n v="0"/>
    <n v="0"/>
    <n v="1"/>
    <n v="0"/>
    <n v="0"/>
    <n v="0"/>
    <n v="0"/>
    <n v="0"/>
    <x v="1"/>
    <n v="7"/>
    <n v="0"/>
    <n v="3"/>
    <s v="2 or More Comorbidities"/>
  </r>
  <r>
    <n v="723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24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5"/>
    <n v="0"/>
    <x v="1"/>
    <x v="1"/>
    <n v="1"/>
    <x v="0"/>
    <n v="0"/>
    <n v="5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6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27"/>
    <n v="0"/>
    <x v="5"/>
    <x v="0"/>
    <n v="1"/>
    <x v="0"/>
    <n v="0"/>
    <n v="39"/>
    <n v="0"/>
    <n v="0"/>
    <n v="0"/>
    <n v="0"/>
    <n v="0"/>
    <n v="0"/>
    <n v="0"/>
    <n v="0"/>
    <n v="1"/>
    <n v="0"/>
    <n v="0"/>
    <x v="0"/>
    <n v="3"/>
    <n v="0"/>
    <n v="1"/>
    <s v="1 Comorbidity"/>
  </r>
  <r>
    <n v="728"/>
    <n v="1"/>
    <x v="0"/>
    <x v="0"/>
    <n v="1"/>
    <x v="0"/>
    <n v="0"/>
    <n v="5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29"/>
    <n v="0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30"/>
    <n v="0"/>
    <x v="0"/>
    <x v="1"/>
    <n v="1"/>
    <x v="0"/>
    <n v="0"/>
    <n v="1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31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32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33"/>
    <n v="0"/>
    <x v="1"/>
    <x v="1"/>
    <n v="0"/>
    <x v="1"/>
    <n v="0"/>
    <n v="51"/>
    <n v="97"/>
    <n v="1"/>
    <n v="0"/>
    <n v="0"/>
    <n v="0"/>
    <n v="1"/>
    <n v="0"/>
    <n v="0"/>
    <n v="0"/>
    <n v="1"/>
    <n v="0"/>
    <x v="1"/>
    <n v="6"/>
    <n v="0"/>
    <n v="3"/>
    <s v="2 or More Comorbidities"/>
  </r>
  <r>
    <n v="734"/>
    <n v="0"/>
    <x v="4"/>
    <x v="0"/>
    <n v="0"/>
    <x v="1"/>
    <n v="1"/>
    <n v="35"/>
    <n v="0"/>
    <n v="0"/>
    <n v="0"/>
    <n v="0"/>
    <n v="0"/>
    <n v="0"/>
    <n v="0"/>
    <n v="0"/>
    <n v="1"/>
    <n v="0"/>
    <n v="1"/>
    <x v="1"/>
    <n v="3"/>
    <n v="0"/>
    <n v="3"/>
    <s v="2 or More Comorbidities"/>
  </r>
  <r>
    <n v="735"/>
    <n v="0"/>
    <x v="0"/>
    <x v="1"/>
    <n v="1"/>
    <x v="0"/>
    <n v="0"/>
    <n v="79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736"/>
    <n v="0"/>
    <x v="1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37"/>
    <n v="1"/>
    <x v="1"/>
    <x v="0"/>
    <n v="0"/>
    <x v="2"/>
    <n v="1"/>
    <n v="29"/>
    <n v="0"/>
    <n v="0"/>
    <n v="0"/>
    <n v="0"/>
    <n v="1"/>
    <n v="0"/>
    <n v="1"/>
    <n v="0"/>
    <n v="0"/>
    <n v="0"/>
    <n v="0"/>
    <x v="2"/>
    <n v="7"/>
    <n v="1"/>
    <n v="3"/>
    <s v="2 or More Comorbidities"/>
  </r>
  <r>
    <n v="738"/>
    <n v="0"/>
    <x v="0"/>
    <x v="1"/>
    <n v="0"/>
    <x v="1"/>
    <n v="0"/>
    <n v="44"/>
    <n v="97"/>
    <n v="0"/>
    <n v="0"/>
    <n v="0"/>
    <n v="0"/>
    <n v="0"/>
    <n v="1"/>
    <n v="0"/>
    <n v="0"/>
    <n v="0"/>
    <n v="0"/>
    <x v="1"/>
    <n v="7"/>
    <n v="0"/>
    <n v="1"/>
    <s v="1 Comorbidity"/>
  </r>
  <r>
    <n v="739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40"/>
    <n v="1"/>
    <x v="0"/>
    <x v="1"/>
    <n v="1"/>
    <x v="0"/>
    <n v="0"/>
    <n v="38"/>
    <n v="97"/>
    <n v="0"/>
    <n v="0"/>
    <n v="1"/>
    <n v="0"/>
    <n v="0"/>
    <n v="0"/>
    <n v="0"/>
    <n v="1"/>
    <n v="0"/>
    <n v="0"/>
    <x v="0"/>
    <n v="3"/>
    <n v="0"/>
    <n v="2"/>
    <s v="2 or More Comorbidities"/>
  </r>
  <r>
    <n v="741"/>
    <n v="0"/>
    <x v="0"/>
    <x v="0"/>
    <n v="1"/>
    <x v="0"/>
    <n v="1"/>
    <n v="63"/>
    <n v="0"/>
    <n v="1"/>
    <n v="1"/>
    <n v="0"/>
    <n v="0"/>
    <n v="0"/>
    <n v="0"/>
    <n v="0"/>
    <n v="1"/>
    <n v="0"/>
    <n v="0"/>
    <x v="0"/>
    <n v="3"/>
    <n v="0"/>
    <n v="4"/>
    <s v="2 or More Comorbidities"/>
  </r>
  <r>
    <n v="742"/>
    <n v="1"/>
    <x v="4"/>
    <x v="0"/>
    <n v="1"/>
    <x v="0"/>
    <n v="0"/>
    <n v="2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43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44"/>
    <n v="0"/>
    <x v="1"/>
    <x v="1"/>
    <n v="1"/>
    <x v="0"/>
    <n v="0"/>
    <n v="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5"/>
    <n v="0"/>
    <x v="0"/>
    <x v="1"/>
    <n v="1"/>
    <x v="0"/>
    <n v="0"/>
    <n v="5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6"/>
    <n v="0"/>
    <x v="1"/>
    <x v="0"/>
    <n v="1"/>
    <x v="0"/>
    <n v="0"/>
    <n v="58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747"/>
    <n v="1"/>
    <x v="0"/>
    <x v="0"/>
    <n v="0"/>
    <x v="2"/>
    <n v="1"/>
    <n v="66"/>
    <n v="0"/>
    <n v="1"/>
    <n v="0"/>
    <n v="0"/>
    <n v="0"/>
    <n v="1"/>
    <n v="0"/>
    <n v="0"/>
    <n v="1"/>
    <n v="1"/>
    <n v="0"/>
    <x v="2"/>
    <n v="3"/>
    <n v="1"/>
    <n v="5"/>
    <s v="2 or More Comorbidities"/>
  </r>
  <r>
    <n v="748"/>
    <n v="0"/>
    <x v="9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9"/>
    <n v="1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50"/>
    <n v="1"/>
    <x v="4"/>
    <x v="0"/>
    <n v="1"/>
    <x v="0"/>
    <n v="0"/>
    <n v="3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51"/>
    <n v="0"/>
    <x v="1"/>
    <x v="0"/>
    <n v="1"/>
    <x v="0"/>
    <n v="0"/>
    <n v="43"/>
    <n v="0"/>
    <n v="0"/>
    <n v="0"/>
    <n v="1"/>
    <n v="0"/>
    <n v="0"/>
    <n v="0"/>
    <n v="0"/>
    <n v="0"/>
    <n v="0"/>
    <n v="0"/>
    <x v="0"/>
    <n v="6"/>
    <n v="0"/>
    <n v="1"/>
    <s v="1 Comorbidity"/>
  </r>
  <r>
    <n v="752"/>
    <n v="1"/>
    <x v="0"/>
    <x v="1"/>
    <n v="1"/>
    <x v="0"/>
    <n v="0"/>
    <n v="48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753"/>
    <n v="1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54"/>
    <n v="0"/>
    <x v="3"/>
    <x v="1"/>
    <n v="0"/>
    <x v="1"/>
    <n v="1"/>
    <n v="41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755"/>
    <n v="1"/>
    <x v="1"/>
    <x v="0"/>
    <n v="1"/>
    <x v="0"/>
    <n v="0"/>
    <n v="5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56"/>
    <n v="0"/>
    <x v="0"/>
    <x v="1"/>
    <n v="1"/>
    <x v="0"/>
    <n v="0"/>
    <n v="51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757"/>
    <n v="0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58"/>
    <n v="1"/>
    <x v="0"/>
    <x v="0"/>
    <n v="0"/>
    <x v="2"/>
    <n v="1"/>
    <n v="82"/>
    <n v="0"/>
    <n v="0"/>
    <n v="0"/>
    <n v="0"/>
    <n v="0"/>
    <n v="0"/>
    <n v="0"/>
    <n v="0"/>
    <n v="0"/>
    <n v="0"/>
    <n v="0"/>
    <x v="1"/>
    <n v="3"/>
    <n v="1"/>
    <n v="1"/>
    <s v="1 Comorbidity"/>
  </r>
  <r>
    <n v="759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0"/>
    <n v="1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1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2"/>
    <n v="0"/>
    <x v="1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63"/>
    <n v="0"/>
    <x v="0"/>
    <x v="0"/>
    <n v="1"/>
    <x v="0"/>
    <n v="0"/>
    <n v="43"/>
    <n v="0"/>
    <n v="0"/>
    <n v="0"/>
    <n v="0"/>
    <n v="0"/>
    <n v="0"/>
    <n v="0"/>
    <n v="0"/>
    <n v="1"/>
    <n v="0"/>
    <n v="0"/>
    <x v="0"/>
    <n v="3"/>
    <n v="0"/>
    <n v="1"/>
    <s v="1 Comorbidity"/>
  </r>
  <r>
    <n v="764"/>
    <n v="0"/>
    <x v="6"/>
    <x v="0"/>
    <n v="1"/>
    <x v="0"/>
    <n v="0"/>
    <n v="5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5"/>
    <n v="1"/>
    <x v="0"/>
    <x v="0"/>
    <n v="0"/>
    <x v="1"/>
    <n v="0"/>
    <n v="6"/>
    <n v="0"/>
    <n v="0"/>
    <n v="0"/>
    <n v="0"/>
    <n v="1"/>
    <n v="0"/>
    <n v="1"/>
    <n v="0"/>
    <n v="0"/>
    <n v="0"/>
    <n v="0"/>
    <x v="1"/>
    <n v="7"/>
    <n v="0"/>
    <n v="2"/>
    <s v="2 or More Comorbidities"/>
  </r>
  <r>
    <n v="766"/>
    <n v="1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67"/>
    <n v="0"/>
    <x v="0"/>
    <x v="1"/>
    <n v="1"/>
    <x v="0"/>
    <n v="0"/>
    <n v="61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768"/>
    <n v="0"/>
    <x v="0"/>
    <x v="1"/>
    <n v="0"/>
    <x v="1"/>
    <n v="1"/>
    <n v="53"/>
    <n v="97"/>
    <n v="0"/>
    <n v="0"/>
    <n v="0"/>
    <n v="0"/>
    <n v="0"/>
    <n v="0"/>
    <n v="0"/>
    <n v="1"/>
    <n v="0"/>
    <n v="0"/>
    <x v="1"/>
    <n v="3"/>
    <n v="1"/>
    <n v="2"/>
    <s v="2 or More Comorbidities"/>
  </r>
  <r>
    <n v="769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70"/>
    <n v="0"/>
    <x v="0"/>
    <x v="1"/>
    <n v="1"/>
    <x v="0"/>
    <n v="0"/>
    <n v="43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771"/>
    <n v="1"/>
    <x v="0"/>
    <x v="0"/>
    <n v="1"/>
    <x v="0"/>
    <n v="0"/>
    <n v="47"/>
    <n v="0"/>
    <n v="0"/>
    <n v="0"/>
    <n v="0"/>
    <n v="0"/>
    <n v="0"/>
    <n v="0"/>
    <n v="0"/>
    <n v="1"/>
    <n v="0"/>
    <n v="0"/>
    <x v="0"/>
    <n v="3"/>
    <n v="0"/>
    <n v="1"/>
    <s v="1 Comorbidity"/>
  </r>
  <r>
    <n v="772"/>
    <n v="1"/>
    <x v="0"/>
    <x v="0"/>
    <n v="0"/>
    <x v="1"/>
    <n v="0"/>
    <n v="20"/>
    <n v="1"/>
    <n v="0"/>
    <n v="0"/>
    <n v="0"/>
    <n v="0"/>
    <n v="0"/>
    <n v="0"/>
    <n v="0"/>
    <n v="0"/>
    <n v="0"/>
    <n v="0"/>
    <x v="1"/>
    <n v="7"/>
    <n v="0"/>
    <n v="0"/>
    <s v="No Comorbidities"/>
  </r>
  <r>
    <n v="773"/>
    <n v="1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74"/>
    <n v="0"/>
    <x v="0"/>
    <x v="1"/>
    <n v="1"/>
    <x v="0"/>
    <n v="1"/>
    <n v="32"/>
    <n v="97"/>
    <n v="0"/>
    <n v="0"/>
    <n v="0"/>
    <n v="0"/>
    <n v="1"/>
    <n v="0"/>
    <n v="0"/>
    <n v="1"/>
    <n v="0"/>
    <n v="0"/>
    <x v="0"/>
    <n v="3"/>
    <n v="0"/>
    <n v="3"/>
    <s v="2 or More Comorbidities"/>
  </r>
  <r>
    <n v="775"/>
    <n v="1"/>
    <x v="1"/>
    <x v="0"/>
    <n v="0"/>
    <x v="1"/>
    <n v="1"/>
    <n v="56"/>
    <n v="0"/>
    <n v="0"/>
    <n v="0"/>
    <n v="0"/>
    <n v="0"/>
    <n v="1"/>
    <n v="0"/>
    <n v="0"/>
    <n v="0"/>
    <n v="0"/>
    <n v="0"/>
    <x v="1"/>
    <n v="3"/>
    <n v="1"/>
    <n v="2"/>
    <s v="2 or More Comorbidities"/>
  </r>
  <r>
    <n v="776"/>
    <n v="1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77"/>
    <n v="0"/>
    <x v="1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78"/>
    <n v="0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79"/>
    <n v="0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0"/>
    <n v="1"/>
    <x v="0"/>
    <x v="1"/>
    <n v="0"/>
    <x v="3"/>
    <n v="99"/>
    <n v="35"/>
    <n v="97"/>
    <n v="0"/>
    <n v="0"/>
    <n v="0"/>
    <n v="0"/>
    <n v="0"/>
    <n v="1"/>
    <n v="0"/>
    <n v="0"/>
    <n v="0"/>
    <n v="0"/>
    <x v="3"/>
    <n v="7"/>
    <n v="0"/>
    <n v="100"/>
    <b v="0"/>
  </r>
  <r>
    <n v="781"/>
    <n v="1"/>
    <x v="1"/>
    <x v="0"/>
    <n v="1"/>
    <x v="0"/>
    <n v="0"/>
    <n v="88"/>
    <n v="0"/>
    <n v="1"/>
    <n v="1"/>
    <n v="0"/>
    <n v="0"/>
    <n v="1"/>
    <n v="0"/>
    <n v="0"/>
    <n v="1"/>
    <n v="0"/>
    <n v="0"/>
    <x v="0"/>
    <n v="3"/>
    <n v="0"/>
    <n v="4"/>
    <s v="2 or More Comorbidities"/>
  </r>
  <r>
    <n v="782"/>
    <n v="1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83"/>
    <n v="0"/>
    <x v="1"/>
    <x v="1"/>
    <n v="1"/>
    <x v="0"/>
    <n v="0"/>
    <n v="3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84"/>
    <n v="1"/>
    <x v="2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5"/>
    <n v="0"/>
    <x v="0"/>
    <x v="1"/>
    <n v="1"/>
    <x v="0"/>
    <n v="0"/>
    <n v="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786"/>
    <n v="0"/>
    <x v="1"/>
    <x v="1"/>
    <n v="0"/>
    <x v="1"/>
    <n v="1"/>
    <n v="61"/>
    <n v="97"/>
    <n v="1"/>
    <n v="0"/>
    <n v="0"/>
    <n v="0"/>
    <n v="1"/>
    <n v="1"/>
    <n v="0"/>
    <n v="1"/>
    <n v="1"/>
    <n v="0"/>
    <x v="1"/>
    <n v="3"/>
    <n v="1"/>
    <n v="6"/>
    <s v="2 or More Comorbidities"/>
  </r>
  <r>
    <n v="787"/>
    <n v="1"/>
    <x v="0"/>
    <x v="1"/>
    <n v="0"/>
    <x v="1"/>
    <n v="0"/>
    <n v="77"/>
    <n v="97"/>
    <n v="0"/>
    <n v="0"/>
    <n v="0"/>
    <n v="0"/>
    <n v="1"/>
    <n v="0"/>
    <n v="0"/>
    <n v="0"/>
    <n v="0"/>
    <n v="0"/>
    <x v="1"/>
    <n v="7"/>
    <n v="1"/>
    <n v="1"/>
    <s v="1 Comorbidity"/>
  </r>
  <r>
    <n v="788"/>
    <n v="0"/>
    <x v="0"/>
    <x v="0"/>
    <n v="1"/>
    <x v="0"/>
    <n v="0"/>
    <n v="53"/>
    <n v="0"/>
    <n v="0"/>
    <n v="0"/>
    <n v="0"/>
    <n v="0"/>
    <n v="1"/>
    <n v="0"/>
    <n v="0"/>
    <n v="0"/>
    <n v="0"/>
    <n v="0"/>
    <x v="0"/>
    <n v="5"/>
    <n v="0"/>
    <n v="1"/>
    <s v="1 Comorbidity"/>
  </r>
  <r>
    <n v="789"/>
    <n v="0"/>
    <x v="0"/>
    <x v="0"/>
    <n v="1"/>
    <x v="0"/>
    <n v="0"/>
    <n v="8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90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791"/>
    <n v="0"/>
    <x v="1"/>
    <x v="0"/>
    <n v="1"/>
    <x v="0"/>
    <n v="0"/>
    <n v="6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92"/>
    <n v="1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93"/>
    <n v="1"/>
    <x v="1"/>
    <x v="0"/>
    <n v="1"/>
    <x v="0"/>
    <n v="0"/>
    <n v="31"/>
    <n v="0"/>
    <n v="1"/>
    <n v="0"/>
    <n v="0"/>
    <n v="0"/>
    <n v="0"/>
    <n v="0"/>
    <n v="0"/>
    <n v="1"/>
    <n v="0"/>
    <n v="1"/>
    <x v="0"/>
    <n v="6"/>
    <n v="0"/>
    <n v="3"/>
    <s v="2 or More Comorbidities"/>
  </r>
  <r>
    <n v="794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95"/>
    <n v="0"/>
    <x v="3"/>
    <x v="1"/>
    <n v="1"/>
    <x v="0"/>
    <n v="0"/>
    <n v="35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796"/>
    <n v="1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97"/>
    <n v="0"/>
    <x v="0"/>
    <x v="1"/>
    <n v="1"/>
    <x v="0"/>
    <n v="0"/>
    <n v="43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798"/>
    <n v="0"/>
    <x v="0"/>
    <x v="0"/>
    <n v="0"/>
    <x v="1"/>
    <n v="0"/>
    <n v="40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799"/>
    <n v="1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00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01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02"/>
    <n v="0"/>
    <x v="1"/>
    <x v="0"/>
    <n v="1"/>
    <x v="0"/>
    <n v="0"/>
    <n v="2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03"/>
    <n v="0"/>
    <x v="0"/>
    <x v="1"/>
    <n v="1"/>
    <x v="0"/>
    <n v="0"/>
    <n v="5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04"/>
    <n v="1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05"/>
    <n v="0"/>
    <x v="0"/>
    <x v="0"/>
    <n v="1"/>
    <x v="0"/>
    <n v="0"/>
    <n v="56"/>
    <n v="0"/>
    <n v="1"/>
    <n v="0"/>
    <n v="0"/>
    <n v="0"/>
    <n v="0"/>
    <n v="0"/>
    <n v="0"/>
    <n v="0"/>
    <n v="0"/>
    <n v="0"/>
    <x v="0"/>
    <n v="3"/>
    <n v="0"/>
    <n v="1"/>
    <s v="1 Comorbidity"/>
  </r>
  <r>
    <n v="806"/>
    <n v="1"/>
    <x v="0"/>
    <x v="1"/>
    <n v="0"/>
    <x v="1"/>
    <n v="1"/>
    <n v="1"/>
    <n v="97"/>
    <n v="0"/>
    <n v="0"/>
    <n v="0"/>
    <n v="0"/>
    <n v="0"/>
    <n v="0"/>
    <n v="0"/>
    <n v="0"/>
    <n v="0"/>
    <n v="0"/>
    <x v="3"/>
    <n v="7"/>
    <n v="0"/>
    <n v="1"/>
    <s v="1 Comorbidity"/>
  </r>
  <r>
    <n v="807"/>
    <n v="1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08"/>
    <n v="1"/>
    <x v="0"/>
    <x v="0"/>
    <n v="0"/>
    <x v="1"/>
    <n v="0"/>
    <n v="45"/>
    <n v="0"/>
    <n v="0"/>
    <n v="0"/>
    <n v="0"/>
    <n v="0"/>
    <n v="0"/>
    <n v="0"/>
    <n v="0"/>
    <n v="1"/>
    <n v="0"/>
    <n v="1"/>
    <x v="1"/>
    <n v="3"/>
    <n v="0"/>
    <n v="2"/>
    <s v="2 or More Comorbidities"/>
  </r>
  <r>
    <n v="809"/>
    <n v="0"/>
    <x v="1"/>
    <x v="0"/>
    <n v="0"/>
    <x v="2"/>
    <n v="1"/>
    <n v="54"/>
    <n v="0"/>
    <n v="1"/>
    <n v="0"/>
    <n v="0"/>
    <n v="0"/>
    <n v="1"/>
    <n v="0"/>
    <n v="0"/>
    <n v="0"/>
    <n v="0"/>
    <n v="0"/>
    <x v="1"/>
    <n v="3"/>
    <n v="1"/>
    <n v="3"/>
    <s v="2 or More Comorbidities"/>
  </r>
  <r>
    <n v="810"/>
    <n v="0"/>
    <x v="1"/>
    <x v="1"/>
    <n v="1"/>
    <x v="0"/>
    <n v="0"/>
    <n v="50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811"/>
    <n v="1"/>
    <x v="0"/>
    <x v="1"/>
    <n v="1"/>
    <x v="0"/>
    <n v="0"/>
    <n v="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12"/>
    <n v="1"/>
    <x v="0"/>
    <x v="1"/>
    <n v="1"/>
    <x v="0"/>
    <n v="1"/>
    <n v="41"/>
    <n v="97"/>
    <n v="0"/>
    <n v="0"/>
    <n v="0"/>
    <n v="0"/>
    <n v="0"/>
    <n v="0"/>
    <n v="0"/>
    <n v="0"/>
    <n v="0"/>
    <n v="1"/>
    <x v="0"/>
    <n v="6"/>
    <n v="0"/>
    <n v="2"/>
    <s v="2 or More Comorbidities"/>
  </r>
  <r>
    <n v="813"/>
    <n v="1"/>
    <x v="1"/>
    <x v="0"/>
    <n v="0"/>
    <x v="1"/>
    <n v="0"/>
    <n v="68"/>
    <n v="0"/>
    <n v="1"/>
    <n v="0"/>
    <n v="0"/>
    <n v="0"/>
    <n v="1"/>
    <n v="0"/>
    <n v="0"/>
    <n v="0"/>
    <n v="0"/>
    <n v="0"/>
    <x v="1"/>
    <n v="3"/>
    <n v="1"/>
    <n v="2"/>
    <s v="2 or More Comorbidities"/>
  </r>
  <r>
    <n v="814"/>
    <n v="1"/>
    <x v="0"/>
    <x v="1"/>
    <n v="0"/>
    <x v="1"/>
    <n v="0"/>
    <n v="21"/>
    <n v="97"/>
    <n v="0"/>
    <n v="0"/>
    <n v="0"/>
    <n v="0"/>
    <n v="0"/>
    <n v="0"/>
    <n v="0"/>
    <n v="0"/>
    <n v="0"/>
    <n v="1"/>
    <x v="1"/>
    <n v="7"/>
    <n v="0"/>
    <n v="1"/>
    <s v="1 Comorbidity"/>
  </r>
  <r>
    <n v="815"/>
    <n v="0"/>
    <x v="0"/>
    <x v="0"/>
    <n v="1"/>
    <x v="0"/>
    <n v="0"/>
    <n v="45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816"/>
    <n v="0"/>
    <x v="1"/>
    <x v="1"/>
    <n v="1"/>
    <x v="0"/>
    <n v="0"/>
    <n v="2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17"/>
    <n v="0"/>
    <x v="0"/>
    <x v="0"/>
    <n v="1"/>
    <x v="0"/>
    <n v="0"/>
    <n v="33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818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19"/>
    <n v="1"/>
    <x v="1"/>
    <x v="0"/>
    <n v="1"/>
    <x v="0"/>
    <n v="0"/>
    <n v="48"/>
    <n v="0"/>
    <n v="0"/>
    <n v="0"/>
    <n v="0"/>
    <n v="0"/>
    <n v="0"/>
    <n v="1"/>
    <n v="0"/>
    <n v="0"/>
    <n v="0"/>
    <n v="0"/>
    <x v="0"/>
    <n v="7"/>
    <n v="0"/>
    <n v="1"/>
    <s v="1 Comorbidity"/>
  </r>
  <r>
    <n v="820"/>
    <n v="1"/>
    <x v="1"/>
    <x v="1"/>
    <n v="0"/>
    <x v="1"/>
    <n v="0"/>
    <n v="53"/>
    <n v="97"/>
    <n v="0"/>
    <n v="0"/>
    <n v="0"/>
    <n v="0"/>
    <n v="1"/>
    <n v="0"/>
    <n v="0"/>
    <n v="0"/>
    <n v="0"/>
    <n v="0"/>
    <x v="1"/>
    <n v="7"/>
    <n v="1"/>
    <n v="1"/>
    <s v="1 Comorbidity"/>
  </r>
  <r>
    <n v="821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22"/>
    <n v="1"/>
    <x v="0"/>
    <x v="1"/>
    <n v="1"/>
    <x v="0"/>
    <n v="0"/>
    <n v="46"/>
    <n v="97"/>
    <n v="1"/>
    <n v="0"/>
    <n v="0"/>
    <n v="0"/>
    <n v="0"/>
    <n v="0"/>
    <n v="0"/>
    <n v="0"/>
    <n v="0"/>
    <n v="1"/>
    <x v="0"/>
    <n v="3"/>
    <n v="0"/>
    <n v="2"/>
    <s v="2 or More Comorbidities"/>
  </r>
  <r>
    <n v="823"/>
    <n v="0"/>
    <x v="0"/>
    <x v="1"/>
    <n v="1"/>
    <x v="0"/>
    <n v="0"/>
    <n v="47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824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25"/>
    <n v="1"/>
    <x v="1"/>
    <x v="1"/>
    <n v="1"/>
    <x v="0"/>
    <n v="0"/>
    <n v="56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826"/>
    <n v="0"/>
    <x v="0"/>
    <x v="1"/>
    <n v="1"/>
    <x v="0"/>
    <n v="0"/>
    <n v="26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827"/>
    <n v="0"/>
    <x v="1"/>
    <x v="0"/>
    <n v="1"/>
    <x v="0"/>
    <n v="0"/>
    <n v="45"/>
    <n v="0"/>
    <n v="0"/>
    <n v="0"/>
    <n v="0"/>
    <n v="0"/>
    <n v="1"/>
    <n v="1"/>
    <n v="0"/>
    <n v="0"/>
    <n v="0"/>
    <n v="0"/>
    <x v="0"/>
    <n v="7"/>
    <n v="0"/>
    <n v="2"/>
    <s v="2 or More Comorbidities"/>
  </r>
  <r>
    <n v="828"/>
    <n v="0"/>
    <x v="1"/>
    <x v="1"/>
    <n v="1"/>
    <x v="0"/>
    <n v="0"/>
    <n v="38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29"/>
    <n v="1"/>
    <x v="0"/>
    <x v="1"/>
    <n v="0"/>
    <x v="1"/>
    <n v="1"/>
    <n v="70"/>
    <n v="97"/>
    <n v="0"/>
    <n v="0"/>
    <n v="0"/>
    <n v="0"/>
    <n v="0"/>
    <n v="0"/>
    <n v="0"/>
    <n v="0"/>
    <n v="0"/>
    <n v="0"/>
    <x v="1"/>
    <n v="7"/>
    <n v="1"/>
    <n v="1"/>
    <s v="1 Comorbidity"/>
  </r>
  <r>
    <n v="830"/>
    <n v="1"/>
    <x v="0"/>
    <x v="0"/>
    <n v="0"/>
    <x v="1"/>
    <n v="0"/>
    <n v="60"/>
    <n v="0"/>
    <n v="1"/>
    <n v="0"/>
    <n v="0"/>
    <n v="0"/>
    <n v="1"/>
    <n v="0"/>
    <n v="0"/>
    <n v="0"/>
    <n v="1"/>
    <n v="0"/>
    <x v="1"/>
    <n v="7"/>
    <n v="0"/>
    <n v="3"/>
    <s v="2 or More Comorbidities"/>
  </r>
  <r>
    <n v="831"/>
    <n v="1"/>
    <x v="0"/>
    <x v="0"/>
    <n v="0"/>
    <x v="1"/>
    <n v="1"/>
    <n v="72"/>
    <n v="0"/>
    <n v="1"/>
    <n v="1"/>
    <n v="0"/>
    <n v="0"/>
    <n v="1"/>
    <n v="0"/>
    <n v="0"/>
    <n v="1"/>
    <n v="0"/>
    <n v="0"/>
    <x v="1"/>
    <n v="7"/>
    <n v="0"/>
    <n v="5"/>
    <s v="2 or More Comorbidities"/>
  </r>
  <r>
    <n v="832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3"/>
    <n v="1"/>
    <x v="1"/>
    <x v="1"/>
    <n v="1"/>
    <x v="0"/>
    <n v="0"/>
    <n v="42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834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35"/>
    <n v="0"/>
    <x v="1"/>
    <x v="1"/>
    <n v="1"/>
    <x v="0"/>
    <n v="0"/>
    <n v="59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836"/>
    <n v="1"/>
    <x v="0"/>
    <x v="0"/>
    <n v="1"/>
    <x v="0"/>
    <n v="0"/>
    <n v="30"/>
    <n v="0"/>
    <n v="0"/>
    <n v="0"/>
    <n v="1"/>
    <n v="0"/>
    <n v="0"/>
    <n v="0"/>
    <n v="0"/>
    <n v="0"/>
    <n v="0"/>
    <n v="0"/>
    <x v="0"/>
    <n v="7"/>
    <n v="0"/>
    <n v="1"/>
    <s v="1 Comorbidity"/>
  </r>
  <r>
    <n v="837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8"/>
    <n v="1"/>
    <x v="0"/>
    <x v="1"/>
    <n v="1"/>
    <x v="0"/>
    <n v="0"/>
    <n v="28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839"/>
    <n v="0"/>
    <x v="1"/>
    <x v="1"/>
    <n v="1"/>
    <x v="0"/>
    <n v="0"/>
    <n v="4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40"/>
    <n v="1"/>
    <x v="4"/>
    <x v="1"/>
    <n v="1"/>
    <x v="0"/>
    <n v="0"/>
    <n v="46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841"/>
    <n v="1"/>
    <x v="0"/>
    <x v="0"/>
    <n v="0"/>
    <x v="1"/>
    <n v="1"/>
    <n v="3"/>
    <n v="0"/>
    <n v="0"/>
    <n v="0"/>
    <n v="0"/>
    <n v="0"/>
    <n v="0"/>
    <n v="0"/>
    <n v="0"/>
    <n v="0"/>
    <n v="0"/>
    <n v="0"/>
    <x v="1"/>
    <n v="7"/>
    <n v="0"/>
    <n v="1"/>
    <s v="1 Comorbidity"/>
  </r>
  <r>
    <n v="842"/>
    <n v="1"/>
    <x v="0"/>
    <x v="1"/>
    <n v="1"/>
    <x v="0"/>
    <n v="0"/>
    <n v="6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43"/>
    <n v="0"/>
    <x v="1"/>
    <x v="0"/>
    <n v="0"/>
    <x v="1"/>
    <n v="1"/>
    <n v="47"/>
    <n v="0"/>
    <n v="0"/>
    <n v="0"/>
    <n v="0"/>
    <n v="0"/>
    <n v="1"/>
    <n v="0"/>
    <n v="0"/>
    <n v="1"/>
    <n v="0"/>
    <n v="0"/>
    <x v="1"/>
    <n v="3"/>
    <n v="0"/>
    <n v="3"/>
    <s v="2 or More Comorbidities"/>
  </r>
  <r>
    <n v="844"/>
    <n v="0"/>
    <x v="1"/>
    <x v="0"/>
    <n v="1"/>
    <x v="0"/>
    <n v="0"/>
    <n v="5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45"/>
    <n v="1"/>
    <x v="1"/>
    <x v="0"/>
    <n v="1"/>
    <x v="0"/>
    <n v="0"/>
    <n v="24"/>
    <n v="0"/>
    <n v="0"/>
    <n v="0"/>
    <n v="0"/>
    <n v="0"/>
    <n v="0"/>
    <n v="1"/>
    <n v="0"/>
    <n v="0"/>
    <n v="0"/>
    <n v="1"/>
    <x v="0"/>
    <n v="7"/>
    <n v="0"/>
    <n v="2"/>
    <s v="2 or More Comorbidities"/>
  </r>
  <r>
    <n v="846"/>
    <n v="1"/>
    <x v="1"/>
    <x v="1"/>
    <n v="1"/>
    <x v="0"/>
    <n v="0"/>
    <n v="48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847"/>
    <n v="1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48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9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50"/>
    <n v="1"/>
    <x v="2"/>
    <x v="0"/>
    <n v="1"/>
    <x v="0"/>
    <n v="0"/>
    <n v="4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851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52"/>
    <n v="0"/>
    <x v="0"/>
    <x v="0"/>
    <n v="1"/>
    <x v="0"/>
    <n v="0"/>
    <n v="32"/>
    <n v="0"/>
    <n v="0"/>
    <n v="0"/>
    <n v="0"/>
    <n v="0"/>
    <n v="0"/>
    <n v="0"/>
    <n v="0"/>
    <n v="0"/>
    <n v="0"/>
    <n v="1"/>
    <x v="0"/>
    <n v="3"/>
    <n v="0"/>
    <n v="1"/>
    <s v="1 Comorbidity"/>
  </r>
  <r>
    <n v="853"/>
    <n v="0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54"/>
    <n v="0"/>
    <x v="0"/>
    <x v="1"/>
    <n v="1"/>
    <x v="0"/>
    <n v="0"/>
    <n v="51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855"/>
    <n v="0"/>
    <x v="9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56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57"/>
    <n v="0"/>
    <x v="0"/>
    <x v="1"/>
    <n v="0"/>
    <x v="1"/>
    <n v="0"/>
    <n v="42"/>
    <n v="97"/>
    <n v="0"/>
    <n v="0"/>
    <n v="0"/>
    <n v="0"/>
    <n v="1"/>
    <n v="0"/>
    <n v="0"/>
    <n v="0"/>
    <n v="0"/>
    <n v="0"/>
    <x v="1"/>
    <n v="1"/>
    <n v="0"/>
    <n v="1"/>
    <s v="1 Comorbidity"/>
  </r>
  <r>
    <n v="858"/>
    <n v="1"/>
    <x v="1"/>
    <x v="1"/>
    <n v="1"/>
    <x v="0"/>
    <n v="0"/>
    <n v="83"/>
    <n v="97"/>
    <n v="0"/>
    <n v="1"/>
    <n v="0"/>
    <n v="0"/>
    <n v="0"/>
    <n v="0"/>
    <n v="0"/>
    <n v="0"/>
    <n v="0"/>
    <n v="0"/>
    <x v="0"/>
    <n v="7"/>
    <n v="0"/>
    <n v="1"/>
    <s v="1 Comorbidity"/>
  </r>
  <r>
    <n v="859"/>
    <n v="1"/>
    <x v="1"/>
    <x v="1"/>
    <n v="1"/>
    <x v="0"/>
    <n v="0"/>
    <n v="3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60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61"/>
    <n v="0"/>
    <x v="0"/>
    <x v="0"/>
    <n v="1"/>
    <x v="0"/>
    <n v="0"/>
    <n v="27"/>
    <n v="0"/>
    <n v="0"/>
    <n v="0"/>
    <n v="0"/>
    <n v="0"/>
    <n v="0"/>
    <n v="0"/>
    <n v="0"/>
    <n v="0"/>
    <n v="0"/>
    <n v="1"/>
    <x v="0"/>
    <n v="7"/>
    <n v="0"/>
    <n v="1"/>
    <s v="1 Comorbidity"/>
  </r>
  <r>
    <n v="862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63"/>
    <n v="1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64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65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66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67"/>
    <n v="1"/>
    <x v="1"/>
    <x v="1"/>
    <n v="0"/>
    <x v="1"/>
    <n v="1"/>
    <n v="52"/>
    <n v="97"/>
    <n v="0"/>
    <n v="0"/>
    <n v="0"/>
    <n v="0"/>
    <n v="0"/>
    <n v="0"/>
    <n v="0"/>
    <n v="0"/>
    <n v="0"/>
    <n v="0"/>
    <x v="1"/>
    <n v="6"/>
    <n v="1"/>
    <n v="1"/>
    <s v="1 Comorbidity"/>
  </r>
  <r>
    <n v="868"/>
    <n v="1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69"/>
    <n v="0"/>
    <x v="1"/>
    <x v="1"/>
    <n v="1"/>
    <x v="0"/>
    <n v="0"/>
    <n v="35"/>
    <n v="97"/>
    <n v="0"/>
    <n v="0"/>
    <n v="0"/>
    <n v="0"/>
    <n v="0"/>
    <n v="0"/>
    <n v="1"/>
    <n v="0"/>
    <n v="0"/>
    <n v="0"/>
    <x v="0"/>
    <n v="3"/>
    <n v="0"/>
    <n v="1"/>
    <s v="1 Comorbidity"/>
  </r>
  <r>
    <n v="870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71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72"/>
    <n v="0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73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74"/>
    <n v="1"/>
    <x v="1"/>
    <x v="1"/>
    <n v="1"/>
    <x v="0"/>
    <n v="0"/>
    <n v="36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875"/>
    <n v="1"/>
    <x v="4"/>
    <x v="0"/>
    <n v="1"/>
    <x v="0"/>
    <n v="99"/>
    <n v="61"/>
    <n v="0"/>
    <n v="0"/>
    <n v="0"/>
    <n v="1"/>
    <n v="0"/>
    <n v="1"/>
    <n v="0"/>
    <n v="0"/>
    <n v="0"/>
    <n v="0"/>
    <n v="0"/>
    <x v="0"/>
    <n v="6"/>
    <n v="0"/>
    <n v="101"/>
    <b v="0"/>
  </r>
  <r>
    <n v="876"/>
    <n v="0"/>
    <x v="4"/>
    <x v="1"/>
    <n v="1"/>
    <x v="0"/>
    <n v="0"/>
    <n v="6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77"/>
    <n v="0"/>
    <x v="1"/>
    <x v="0"/>
    <n v="0"/>
    <x v="1"/>
    <n v="0"/>
    <n v="74"/>
    <n v="0"/>
    <n v="1"/>
    <n v="0"/>
    <n v="0"/>
    <n v="0"/>
    <n v="1"/>
    <n v="0"/>
    <n v="0"/>
    <n v="0"/>
    <n v="0"/>
    <n v="0"/>
    <x v="1"/>
    <n v="6"/>
    <n v="0"/>
    <n v="2"/>
    <s v="2 or More Comorbidities"/>
  </r>
  <r>
    <n v="878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79"/>
    <n v="0"/>
    <x v="1"/>
    <x v="0"/>
    <n v="0"/>
    <x v="1"/>
    <n v="1"/>
    <n v="48"/>
    <n v="0"/>
    <n v="0"/>
    <n v="0"/>
    <n v="0"/>
    <n v="0"/>
    <n v="0"/>
    <n v="0"/>
    <n v="0"/>
    <n v="1"/>
    <n v="0"/>
    <n v="0"/>
    <x v="1"/>
    <n v="3"/>
    <n v="0"/>
    <n v="2"/>
    <s v="2 or More Comorbidities"/>
  </r>
  <r>
    <n v="880"/>
    <n v="0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81"/>
    <n v="0"/>
    <x v="4"/>
    <x v="0"/>
    <n v="1"/>
    <x v="0"/>
    <n v="0"/>
    <n v="1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2"/>
    <n v="0"/>
    <x v="1"/>
    <x v="0"/>
    <n v="1"/>
    <x v="0"/>
    <n v="0"/>
    <n v="36"/>
    <n v="0"/>
    <n v="0"/>
    <n v="0"/>
    <n v="0"/>
    <n v="0"/>
    <n v="0"/>
    <n v="1"/>
    <n v="0"/>
    <n v="0"/>
    <n v="0"/>
    <n v="0"/>
    <x v="0"/>
    <n v="7"/>
    <n v="0"/>
    <n v="1"/>
    <s v="1 Comorbidity"/>
  </r>
  <r>
    <n v="883"/>
    <n v="0"/>
    <x v="0"/>
    <x v="1"/>
    <n v="1"/>
    <x v="0"/>
    <n v="0"/>
    <n v="54"/>
    <n v="97"/>
    <n v="0"/>
    <n v="1"/>
    <n v="0"/>
    <n v="0"/>
    <n v="0"/>
    <n v="0"/>
    <n v="0"/>
    <n v="0"/>
    <n v="0"/>
    <n v="0"/>
    <x v="0"/>
    <n v="7"/>
    <n v="0"/>
    <n v="1"/>
    <s v="1 Comorbidity"/>
  </r>
  <r>
    <n v="884"/>
    <n v="1"/>
    <x v="2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5"/>
    <n v="0"/>
    <x v="0"/>
    <x v="1"/>
    <n v="1"/>
    <x v="0"/>
    <n v="0"/>
    <n v="57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886"/>
    <n v="0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87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88"/>
    <n v="0"/>
    <x v="1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9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0"/>
    <n v="0"/>
    <x v="1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91"/>
    <n v="1"/>
    <x v="4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2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93"/>
    <n v="0"/>
    <x v="0"/>
    <x v="0"/>
    <n v="1"/>
    <x v="0"/>
    <n v="0"/>
    <n v="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94"/>
    <n v="1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5"/>
    <n v="0"/>
    <x v="1"/>
    <x v="0"/>
    <n v="1"/>
    <x v="0"/>
    <n v="0"/>
    <n v="4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96"/>
    <n v="0"/>
    <x v="1"/>
    <x v="0"/>
    <n v="0"/>
    <x v="1"/>
    <n v="1"/>
    <n v="54"/>
    <n v="0"/>
    <n v="1"/>
    <n v="0"/>
    <n v="0"/>
    <n v="0"/>
    <n v="1"/>
    <n v="0"/>
    <n v="0"/>
    <n v="1"/>
    <n v="0"/>
    <n v="0"/>
    <x v="1"/>
    <n v="3"/>
    <n v="0"/>
    <n v="4"/>
    <s v="2 or More Comorbidities"/>
  </r>
  <r>
    <n v="897"/>
    <n v="0"/>
    <x v="0"/>
    <x v="1"/>
    <n v="1"/>
    <x v="0"/>
    <n v="0"/>
    <n v="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8"/>
    <n v="0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9"/>
    <n v="0"/>
    <x v="0"/>
    <x v="1"/>
    <n v="1"/>
    <x v="0"/>
    <n v="0"/>
    <n v="53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900"/>
    <n v="0"/>
    <x v="3"/>
    <x v="0"/>
    <n v="1"/>
    <x v="0"/>
    <n v="0"/>
    <n v="61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901"/>
    <n v="0"/>
    <x v="0"/>
    <x v="1"/>
    <n v="1"/>
    <x v="0"/>
    <n v="0"/>
    <n v="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02"/>
    <n v="1"/>
    <x v="0"/>
    <x v="0"/>
    <n v="1"/>
    <x v="0"/>
    <n v="99"/>
    <n v="66"/>
    <n v="0"/>
    <n v="0"/>
    <n v="0"/>
    <n v="0"/>
    <n v="0"/>
    <n v="0"/>
    <n v="0"/>
    <n v="0"/>
    <n v="0"/>
    <n v="0"/>
    <n v="0"/>
    <x v="0"/>
    <n v="6"/>
    <n v="0"/>
    <n v="99"/>
    <b v="0"/>
  </r>
  <r>
    <n v="903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04"/>
    <n v="0"/>
    <x v="0"/>
    <x v="0"/>
    <n v="1"/>
    <x v="0"/>
    <n v="0"/>
    <n v="51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905"/>
    <n v="0"/>
    <x v="9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06"/>
    <n v="0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07"/>
    <n v="0"/>
    <x v="1"/>
    <x v="1"/>
    <n v="0"/>
    <x v="1"/>
    <n v="1"/>
    <n v="50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908"/>
    <n v="1"/>
    <x v="0"/>
    <x v="0"/>
    <n v="0"/>
    <x v="2"/>
    <n v="1"/>
    <n v="58"/>
    <n v="0"/>
    <n v="1"/>
    <n v="0"/>
    <n v="0"/>
    <n v="0"/>
    <n v="0"/>
    <n v="0"/>
    <n v="0"/>
    <n v="0"/>
    <n v="0"/>
    <n v="0"/>
    <x v="2"/>
    <n v="3"/>
    <n v="0"/>
    <n v="2"/>
    <s v="2 or More Comorbidities"/>
  </r>
  <r>
    <n v="909"/>
    <n v="0"/>
    <x v="1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10"/>
    <n v="1"/>
    <x v="0"/>
    <x v="1"/>
    <n v="1"/>
    <x v="0"/>
    <n v="99"/>
    <n v="10"/>
    <n v="97"/>
    <n v="0"/>
    <n v="0"/>
    <n v="0"/>
    <n v="0"/>
    <n v="0"/>
    <n v="0"/>
    <n v="0"/>
    <n v="0"/>
    <n v="0"/>
    <n v="0"/>
    <x v="0"/>
    <n v="6"/>
    <n v="0"/>
    <n v="99"/>
    <b v="0"/>
  </r>
  <r>
    <n v="911"/>
    <n v="1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2"/>
    <n v="1"/>
    <x v="1"/>
    <x v="0"/>
    <n v="1"/>
    <x v="0"/>
    <n v="99"/>
    <n v="7"/>
    <n v="0"/>
    <n v="0"/>
    <n v="0"/>
    <n v="0"/>
    <n v="0"/>
    <n v="0"/>
    <n v="0"/>
    <n v="0"/>
    <n v="0"/>
    <n v="0"/>
    <n v="0"/>
    <x v="0"/>
    <n v="6"/>
    <n v="0"/>
    <n v="99"/>
    <b v="0"/>
  </r>
  <r>
    <n v="913"/>
    <n v="1"/>
    <x v="1"/>
    <x v="0"/>
    <n v="1"/>
    <x v="0"/>
    <n v="0"/>
    <n v="1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14"/>
    <n v="0"/>
    <x v="3"/>
    <x v="0"/>
    <n v="1"/>
    <x v="0"/>
    <n v="0"/>
    <n v="6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5"/>
    <n v="1"/>
    <x v="1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6"/>
    <n v="0"/>
    <x v="0"/>
    <x v="0"/>
    <n v="1"/>
    <x v="0"/>
    <n v="0"/>
    <n v="47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917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8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9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20"/>
    <n v="0"/>
    <x v="3"/>
    <x v="0"/>
    <n v="1"/>
    <x v="0"/>
    <n v="0"/>
    <n v="47"/>
    <n v="0"/>
    <n v="0"/>
    <n v="0"/>
    <n v="0"/>
    <n v="0"/>
    <n v="0"/>
    <n v="0"/>
    <n v="0"/>
    <n v="0"/>
    <n v="0"/>
    <n v="1"/>
    <x v="0"/>
    <n v="7"/>
    <n v="0"/>
    <n v="1"/>
    <s v="1 Comorbidity"/>
  </r>
  <r>
    <n v="921"/>
    <n v="1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22"/>
    <n v="0"/>
    <x v="0"/>
    <x v="1"/>
    <n v="1"/>
    <x v="0"/>
    <n v="0"/>
    <n v="3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923"/>
    <n v="0"/>
    <x v="1"/>
    <x v="0"/>
    <n v="0"/>
    <x v="1"/>
    <n v="1"/>
    <n v="64"/>
    <n v="0"/>
    <n v="1"/>
    <n v="0"/>
    <n v="0"/>
    <n v="0"/>
    <n v="1"/>
    <n v="0"/>
    <n v="0"/>
    <n v="0"/>
    <n v="0"/>
    <n v="0"/>
    <x v="1"/>
    <n v="7"/>
    <n v="0"/>
    <n v="3"/>
    <s v="2 or More Comorbidities"/>
  </r>
  <r>
    <n v="924"/>
    <n v="0"/>
    <x v="0"/>
    <x v="1"/>
    <n v="1"/>
    <x v="0"/>
    <n v="0"/>
    <n v="63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925"/>
    <n v="0"/>
    <x v="4"/>
    <x v="0"/>
    <n v="1"/>
    <x v="0"/>
    <n v="0"/>
    <n v="39"/>
    <n v="0"/>
    <n v="0"/>
    <n v="0"/>
    <n v="0"/>
    <n v="0"/>
    <n v="0"/>
    <n v="0"/>
    <n v="0"/>
    <n v="1"/>
    <n v="0"/>
    <n v="0"/>
    <x v="0"/>
    <n v="7"/>
    <n v="0"/>
    <n v="1"/>
    <s v="1 Comorbidity"/>
  </r>
  <r>
    <n v="926"/>
    <n v="0"/>
    <x v="1"/>
    <x v="0"/>
    <n v="1"/>
    <x v="0"/>
    <n v="0"/>
    <n v="29"/>
    <n v="1"/>
    <n v="0"/>
    <n v="0"/>
    <n v="0"/>
    <n v="0"/>
    <n v="0"/>
    <n v="0"/>
    <n v="0"/>
    <n v="0"/>
    <n v="0"/>
    <n v="0"/>
    <x v="0"/>
    <n v="3"/>
    <n v="0"/>
    <n v="0"/>
    <s v="No Comorbidities"/>
  </r>
  <r>
    <n v="927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28"/>
    <n v="1"/>
    <x v="1"/>
    <x v="0"/>
    <n v="0"/>
    <x v="1"/>
    <n v="0"/>
    <n v="65"/>
    <n v="0"/>
    <n v="0"/>
    <n v="0"/>
    <n v="0"/>
    <n v="0"/>
    <n v="0"/>
    <n v="0"/>
    <n v="0"/>
    <n v="1"/>
    <n v="0"/>
    <n v="0"/>
    <x v="1"/>
    <n v="3"/>
    <n v="0"/>
    <n v="1"/>
    <s v="1 Comorbidity"/>
  </r>
  <r>
    <n v="929"/>
    <n v="0"/>
    <x v="1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30"/>
    <n v="0"/>
    <x v="0"/>
    <x v="0"/>
    <n v="1"/>
    <x v="0"/>
    <n v="0"/>
    <n v="28"/>
    <n v="1"/>
    <n v="0"/>
    <n v="0"/>
    <n v="0"/>
    <n v="0"/>
    <n v="0"/>
    <n v="0"/>
    <n v="0"/>
    <n v="0"/>
    <n v="0"/>
    <n v="0"/>
    <x v="0"/>
    <n v="3"/>
    <n v="0"/>
    <n v="0"/>
    <s v="No Comorbidities"/>
  </r>
  <r>
    <n v="931"/>
    <n v="0"/>
    <x v="1"/>
    <x v="0"/>
    <n v="1"/>
    <x v="0"/>
    <n v="0"/>
    <n v="1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32"/>
    <n v="1"/>
    <x v="6"/>
    <x v="0"/>
    <n v="1"/>
    <x v="0"/>
    <n v="0"/>
    <n v="52"/>
    <n v="0"/>
    <n v="1"/>
    <n v="0"/>
    <n v="0"/>
    <n v="0"/>
    <n v="0"/>
    <n v="0"/>
    <n v="0"/>
    <n v="0"/>
    <n v="0"/>
    <n v="0"/>
    <x v="0"/>
    <n v="7"/>
    <n v="0"/>
    <n v="1"/>
    <s v="1 Comorbidity"/>
  </r>
  <r>
    <n v="933"/>
    <n v="0"/>
    <x v="1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34"/>
    <n v="0"/>
    <x v="1"/>
    <x v="0"/>
    <n v="0"/>
    <x v="1"/>
    <n v="0"/>
    <n v="27"/>
    <n v="0"/>
    <n v="0"/>
    <n v="0"/>
    <n v="0"/>
    <n v="0"/>
    <n v="0"/>
    <n v="0"/>
    <n v="0"/>
    <n v="0"/>
    <n v="0"/>
    <n v="0"/>
    <x v="1"/>
    <n v="3"/>
    <n v="1"/>
    <n v="0"/>
    <s v="No Comorbidities"/>
  </r>
  <r>
    <n v="935"/>
    <n v="0"/>
    <x v="0"/>
    <x v="1"/>
    <n v="1"/>
    <x v="0"/>
    <n v="0"/>
    <n v="28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936"/>
    <n v="1"/>
    <x v="1"/>
    <x v="1"/>
    <n v="0"/>
    <x v="1"/>
    <n v="1"/>
    <n v="91"/>
    <n v="97"/>
    <n v="0"/>
    <n v="0"/>
    <n v="0"/>
    <n v="0"/>
    <n v="1"/>
    <n v="0"/>
    <n v="0"/>
    <n v="0"/>
    <n v="0"/>
    <n v="0"/>
    <x v="1"/>
    <n v="7"/>
    <n v="0"/>
    <n v="2"/>
    <s v="2 or More Comorbidities"/>
  </r>
  <r>
    <n v="937"/>
    <n v="1"/>
    <x v="4"/>
    <x v="0"/>
    <n v="1"/>
    <x v="0"/>
    <n v="0"/>
    <n v="30"/>
    <n v="0"/>
    <n v="0"/>
    <n v="0"/>
    <n v="1"/>
    <n v="0"/>
    <n v="0"/>
    <n v="0"/>
    <n v="0"/>
    <n v="0"/>
    <n v="0"/>
    <n v="0"/>
    <x v="0"/>
    <n v="7"/>
    <n v="0"/>
    <n v="1"/>
    <s v="1 Comorbidity"/>
  </r>
  <r>
    <n v="938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39"/>
    <n v="1"/>
    <x v="0"/>
    <x v="0"/>
    <n v="0"/>
    <x v="3"/>
    <n v="99"/>
    <n v="1"/>
    <n v="98"/>
    <n v="0"/>
    <n v="0"/>
    <n v="0"/>
    <n v="0"/>
    <n v="0"/>
    <n v="0"/>
    <n v="1"/>
    <n v="0"/>
    <n v="0"/>
    <n v="0"/>
    <x v="3"/>
    <n v="7"/>
    <n v="0"/>
    <n v="100"/>
    <b v="0"/>
  </r>
  <r>
    <n v="940"/>
    <n v="0"/>
    <x v="0"/>
    <x v="0"/>
    <n v="1"/>
    <x v="0"/>
    <n v="0"/>
    <n v="37"/>
    <n v="0"/>
    <n v="0"/>
    <n v="0"/>
    <n v="0"/>
    <n v="0"/>
    <n v="0"/>
    <n v="0"/>
    <n v="0"/>
    <n v="1"/>
    <n v="0"/>
    <n v="0"/>
    <x v="0"/>
    <n v="3"/>
    <n v="0"/>
    <n v="1"/>
    <s v="1 Comorbidity"/>
  </r>
  <r>
    <n v="941"/>
    <n v="0"/>
    <x v="0"/>
    <x v="0"/>
    <n v="1"/>
    <x v="0"/>
    <n v="0"/>
    <n v="23"/>
    <n v="0"/>
    <n v="0"/>
    <n v="0"/>
    <n v="0"/>
    <n v="0"/>
    <n v="0"/>
    <n v="0"/>
    <n v="0"/>
    <n v="1"/>
    <n v="0"/>
    <n v="1"/>
    <x v="0"/>
    <n v="7"/>
    <n v="0"/>
    <n v="2"/>
    <s v="2 or More Comorbidities"/>
  </r>
  <r>
    <n v="942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43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44"/>
    <n v="1"/>
    <x v="0"/>
    <x v="1"/>
    <n v="1"/>
    <x v="0"/>
    <n v="0"/>
    <n v="59"/>
    <n v="97"/>
    <n v="1"/>
    <n v="0"/>
    <n v="1"/>
    <n v="0"/>
    <n v="1"/>
    <n v="0"/>
    <n v="0"/>
    <n v="0"/>
    <n v="0"/>
    <n v="0"/>
    <x v="0"/>
    <n v="3"/>
    <n v="0"/>
    <n v="3"/>
    <s v="2 or More Comorbidities"/>
  </r>
  <r>
    <n v="945"/>
    <n v="0"/>
    <x v="0"/>
    <x v="0"/>
    <n v="1"/>
    <x v="0"/>
    <n v="0"/>
    <n v="47"/>
    <n v="0"/>
    <n v="0"/>
    <n v="0"/>
    <n v="0"/>
    <n v="0"/>
    <n v="0"/>
    <n v="0"/>
    <n v="0"/>
    <n v="1"/>
    <n v="0"/>
    <n v="0"/>
    <x v="0"/>
    <n v="3"/>
    <n v="0"/>
    <n v="1"/>
    <s v="1 Comorbidity"/>
  </r>
  <r>
    <n v="946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47"/>
    <n v="1"/>
    <x v="0"/>
    <x v="0"/>
    <n v="1"/>
    <x v="0"/>
    <n v="0"/>
    <n v="7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48"/>
    <n v="0"/>
    <x v="0"/>
    <x v="0"/>
    <n v="1"/>
    <x v="0"/>
    <n v="0"/>
    <n v="45"/>
    <n v="0"/>
    <n v="0"/>
    <n v="0"/>
    <n v="1"/>
    <n v="0"/>
    <n v="1"/>
    <n v="0"/>
    <n v="0"/>
    <n v="0"/>
    <n v="0"/>
    <n v="0"/>
    <x v="0"/>
    <n v="6"/>
    <n v="0"/>
    <n v="2"/>
    <s v="2 or More Comorbidities"/>
  </r>
  <r>
    <n v="949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50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51"/>
    <n v="0"/>
    <x v="0"/>
    <x v="1"/>
    <n v="1"/>
    <x v="0"/>
    <n v="0"/>
    <n v="31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952"/>
    <n v="1"/>
    <x v="1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53"/>
    <n v="0"/>
    <x v="1"/>
    <x v="1"/>
    <n v="1"/>
    <x v="0"/>
    <n v="0"/>
    <n v="46"/>
    <n v="97"/>
    <n v="1"/>
    <n v="0"/>
    <n v="0"/>
    <n v="0"/>
    <n v="0"/>
    <n v="0"/>
    <n v="0"/>
    <n v="0"/>
    <n v="0"/>
    <n v="0"/>
    <x v="0"/>
    <n v="3"/>
    <n v="1"/>
    <n v="1"/>
    <s v="1 Comorbidity"/>
  </r>
  <r>
    <n v="954"/>
    <n v="0"/>
    <x v="1"/>
    <x v="0"/>
    <n v="1"/>
    <x v="0"/>
    <n v="0"/>
    <n v="39"/>
    <n v="0"/>
    <n v="0"/>
    <n v="0"/>
    <n v="0"/>
    <n v="0"/>
    <n v="0"/>
    <n v="0"/>
    <n v="0"/>
    <n v="1"/>
    <n v="0"/>
    <n v="0"/>
    <x v="0"/>
    <n v="7"/>
    <n v="0"/>
    <n v="1"/>
    <s v="1 Comorbidity"/>
  </r>
  <r>
    <n v="955"/>
    <n v="1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56"/>
    <n v="0"/>
    <x v="0"/>
    <x v="0"/>
    <n v="1"/>
    <x v="0"/>
    <n v="0"/>
    <n v="31"/>
    <n v="0"/>
    <n v="0"/>
    <n v="0"/>
    <n v="0"/>
    <n v="0"/>
    <n v="0"/>
    <n v="0"/>
    <n v="0"/>
    <n v="0"/>
    <n v="0"/>
    <n v="1"/>
    <x v="0"/>
    <n v="7"/>
    <n v="0"/>
    <n v="1"/>
    <s v="1 Comorbidity"/>
  </r>
  <r>
    <n v="957"/>
    <n v="1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58"/>
    <n v="1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59"/>
    <n v="1"/>
    <x v="1"/>
    <x v="1"/>
    <n v="0"/>
    <x v="1"/>
    <n v="1"/>
    <n v="35"/>
    <n v="97"/>
    <n v="0"/>
    <n v="0"/>
    <n v="0"/>
    <n v="0"/>
    <n v="0"/>
    <n v="0"/>
    <n v="0"/>
    <n v="0"/>
    <n v="0"/>
    <n v="0"/>
    <x v="1"/>
    <n v="5"/>
    <n v="0"/>
    <n v="1"/>
    <s v="1 Comorbidity"/>
  </r>
  <r>
    <n v="960"/>
    <n v="1"/>
    <x v="1"/>
    <x v="0"/>
    <n v="1"/>
    <x v="0"/>
    <n v="0"/>
    <n v="37"/>
    <n v="0"/>
    <n v="0"/>
    <n v="0"/>
    <n v="0"/>
    <n v="0"/>
    <n v="0"/>
    <n v="0"/>
    <n v="0"/>
    <n v="1"/>
    <n v="0"/>
    <n v="0"/>
    <x v="0"/>
    <n v="3"/>
    <n v="0"/>
    <n v="1"/>
    <s v="1 Comorbidity"/>
  </r>
  <r>
    <n v="961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962"/>
    <n v="0"/>
    <x v="0"/>
    <x v="1"/>
    <n v="1"/>
    <x v="0"/>
    <n v="1"/>
    <n v="62"/>
    <n v="97"/>
    <n v="0"/>
    <n v="0"/>
    <n v="0"/>
    <n v="0"/>
    <n v="0"/>
    <n v="0"/>
    <n v="0"/>
    <n v="0"/>
    <n v="0"/>
    <n v="0"/>
    <x v="0"/>
    <n v="3"/>
    <n v="1"/>
    <n v="1"/>
    <s v="1 Comorbidity"/>
  </r>
  <r>
    <n v="963"/>
    <n v="1"/>
    <x v="1"/>
    <x v="1"/>
    <n v="0"/>
    <x v="2"/>
    <n v="1"/>
    <n v="52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964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65"/>
    <n v="0"/>
    <x v="1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66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67"/>
    <n v="0"/>
    <x v="1"/>
    <x v="0"/>
    <n v="1"/>
    <x v="0"/>
    <n v="0"/>
    <n v="37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968"/>
    <n v="0"/>
    <x v="1"/>
    <x v="1"/>
    <n v="1"/>
    <x v="0"/>
    <n v="0"/>
    <n v="2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69"/>
    <n v="0"/>
    <x v="0"/>
    <x v="1"/>
    <n v="1"/>
    <x v="0"/>
    <n v="0"/>
    <n v="44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970"/>
    <n v="0"/>
    <x v="0"/>
    <x v="1"/>
    <n v="1"/>
    <x v="0"/>
    <n v="0"/>
    <n v="1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71"/>
    <n v="1"/>
    <x v="1"/>
    <x v="0"/>
    <n v="0"/>
    <x v="1"/>
    <n v="0"/>
    <n v="87"/>
    <n v="0"/>
    <n v="0"/>
    <n v="0"/>
    <n v="0"/>
    <n v="0"/>
    <n v="1"/>
    <n v="0"/>
    <n v="0"/>
    <n v="0"/>
    <n v="0"/>
    <n v="0"/>
    <x v="1"/>
    <n v="6"/>
    <n v="1"/>
    <n v="1"/>
    <s v="1 Comorbidity"/>
  </r>
  <r>
    <n v="972"/>
    <n v="0"/>
    <x v="1"/>
    <x v="0"/>
    <n v="0"/>
    <x v="1"/>
    <n v="0"/>
    <n v="68"/>
    <n v="0"/>
    <n v="1"/>
    <n v="0"/>
    <n v="0"/>
    <n v="0"/>
    <n v="1"/>
    <n v="0"/>
    <n v="1"/>
    <n v="0"/>
    <n v="1"/>
    <n v="0"/>
    <x v="1"/>
    <n v="7"/>
    <n v="0"/>
    <n v="4"/>
    <s v="2 or More Comorbidities"/>
  </r>
  <r>
    <n v="973"/>
    <n v="1"/>
    <x v="0"/>
    <x v="1"/>
    <n v="1"/>
    <x v="0"/>
    <n v="0"/>
    <n v="6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74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75"/>
    <n v="0"/>
    <x v="1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76"/>
    <n v="1"/>
    <x v="3"/>
    <x v="1"/>
    <n v="1"/>
    <x v="0"/>
    <n v="0"/>
    <n v="8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77"/>
    <n v="1"/>
    <x v="1"/>
    <x v="1"/>
    <n v="0"/>
    <x v="2"/>
    <n v="1"/>
    <n v="68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978"/>
    <n v="1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79"/>
    <n v="0"/>
    <x v="1"/>
    <x v="0"/>
    <n v="0"/>
    <x v="2"/>
    <n v="0"/>
    <n v="50"/>
    <n v="0"/>
    <n v="0"/>
    <n v="0"/>
    <n v="0"/>
    <n v="0"/>
    <n v="0"/>
    <n v="1"/>
    <n v="0"/>
    <n v="0"/>
    <n v="0"/>
    <n v="0"/>
    <x v="1"/>
    <n v="3"/>
    <n v="0"/>
    <n v="1"/>
    <s v="1 Comorbidity"/>
  </r>
  <r>
    <n v="980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81"/>
    <n v="0"/>
    <x v="0"/>
    <x v="1"/>
    <n v="0"/>
    <x v="2"/>
    <n v="1"/>
    <n v="52"/>
    <n v="97"/>
    <n v="1"/>
    <n v="0"/>
    <n v="0"/>
    <n v="0"/>
    <n v="1"/>
    <n v="0"/>
    <n v="0"/>
    <n v="1"/>
    <n v="0"/>
    <n v="1"/>
    <x v="2"/>
    <n v="3"/>
    <n v="1"/>
    <n v="5"/>
    <s v="2 or More Comorbidities"/>
  </r>
  <r>
    <n v="982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83"/>
    <n v="1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84"/>
    <n v="0"/>
    <x v="1"/>
    <x v="0"/>
    <n v="1"/>
    <x v="0"/>
    <n v="0"/>
    <n v="37"/>
    <n v="0"/>
    <n v="0"/>
    <n v="0"/>
    <n v="1"/>
    <n v="0"/>
    <n v="1"/>
    <n v="0"/>
    <n v="0"/>
    <n v="0"/>
    <n v="0"/>
    <n v="0"/>
    <x v="0"/>
    <n v="7"/>
    <n v="0"/>
    <n v="2"/>
    <s v="2 or More Comorbidities"/>
  </r>
  <r>
    <n v="985"/>
    <n v="0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86"/>
    <n v="0"/>
    <x v="2"/>
    <x v="0"/>
    <n v="1"/>
    <x v="0"/>
    <n v="0"/>
    <n v="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87"/>
    <n v="0"/>
    <x v="0"/>
    <x v="1"/>
    <n v="1"/>
    <x v="0"/>
    <n v="0"/>
    <n v="35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988"/>
    <n v="0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89"/>
    <n v="0"/>
    <x v="0"/>
    <x v="1"/>
    <n v="1"/>
    <x v="0"/>
    <n v="0"/>
    <n v="50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990"/>
    <n v="0"/>
    <x v="1"/>
    <x v="0"/>
    <n v="1"/>
    <x v="0"/>
    <n v="0"/>
    <n v="46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991"/>
    <n v="1"/>
    <x v="4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92"/>
    <n v="1"/>
    <x v="0"/>
    <x v="1"/>
    <n v="1"/>
    <x v="0"/>
    <n v="0"/>
    <n v="27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993"/>
    <n v="1"/>
    <x v="4"/>
    <x v="1"/>
    <n v="1"/>
    <x v="0"/>
    <n v="0"/>
    <n v="50"/>
    <n v="97"/>
    <n v="1"/>
    <n v="0"/>
    <n v="0"/>
    <n v="0"/>
    <n v="1"/>
    <n v="0"/>
    <n v="0"/>
    <n v="1"/>
    <n v="0"/>
    <n v="0"/>
    <x v="0"/>
    <n v="7"/>
    <n v="0"/>
    <n v="3"/>
    <s v="2 or More Comorbidities"/>
  </r>
  <r>
    <n v="994"/>
    <n v="1"/>
    <x v="0"/>
    <x v="1"/>
    <n v="0"/>
    <x v="1"/>
    <n v="1"/>
    <n v="51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995"/>
    <n v="0"/>
    <x v="0"/>
    <x v="1"/>
    <n v="1"/>
    <x v="0"/>
    <n v="0"/>
    <n v="42"/>
    <n v="97"/>
    <n v="1"/>
    <n v="0"/>
    <n v="0"/>
    <n v="0"/>
    <n v="1"/>
    <n v="0"/>
    <n v="0"/>
    <n v="1"/>
    <n v="0"/>
    <n v="0"/>
    <x v="0"/>
    <n v="3"/>
    <n v="0"/>
    <n v="3"/>
    <s v="2 or More Comorbidities"/>
  </r>
  <r>
    <n v="996"/>
    <n v="0"/>
    <x v="1"/>
    <x v="0"/>
    <n v="1"/>
    <x v="0"/>
    <n v="0"/>
    <n v="60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997"/>
    <n v="1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98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99"/>
    <n v="0"/>
    <x v="0"/>
    <x v="1"/>
    <n v="1"/>
    <x v="0"/>
    <n v="0"/>
    <n v="27"/>
    <n v="97"/>
    <n v="0"/>
    <n v="0"/>
    <n v="0"/>
    <n v="0"/>
    <n v="0"/>
    <n v="0"/>
    <n v="0"/>
    <n v="0"/>
    <n v="0"/>
    <n v="1"/>
    <x v="0"/>
    <n v="5"/>
    <n v="0"/>
    <n v="1"/>
    <s v="1 Comorbidity"/>
  </r>
  <r>
    <n v="1000"/>
    <n v="1"/>
    <x v="0"/>
    <x v="0"/>
    <n v="1"/>
    <x v="0"/>
    <n v="0"/>
    <n v="57"/>
    <n v="0"/>
    <n v="1"/>
    <n v="0"/>
    <n v="0"/>
    <n v="0"/>
    <n v="0"/>
    <n v="0"/>
    <n v="0"/>
    <n v="1"/>
    <n v="0"/>
    <n v="0"/>
    <x v="0"/>
    <n v="3"/>
    <n v="0"/>
    <n v="2"/>
    <s v="2 or More Comorbidities"/>
  </r>
  <r>
    <n v="1001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002"/>
    <n v="0"/>
    <x v="1"/>
    <x v="0"/>
    <n v="1"/>
    <x v="0"/>
    <n v="0"/>
    <n v="7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003"/>
    <n v="1"/>
    <x v="4"/>
    <x v="0"/>
    <n v="0"/>
    <x v="1"/>
    <n v="1"/>
    <n v="68"/>
    <n v="0"/>
    <n v="0"/>
    <n v="0"/>
    <n v="0"/>
    <n v="0"/>
    <n v="1"/>
    <n v="0"/>
    <n v="0"/>
    <n v="1"/>
    <n v="0"/>
    <n v="0"/>
    <x v="1"/>
    <n v="3"/>
    <n v="1"/>
    <n v="3"/>
    <s v="2 or More Comorbidities"/>
  </r>
  <r>
    <n v="1004"/>
    <n v="0"/>
    <x v="3"/>
    <x v="0"/>
    <n v="1"/>
    <x v="0"/>
    <n v="0"/>
    <n v="30"/>
    <n v="98"/>
    <n v="98"/>
    <n v="98"/>
    <n v="98"/>
    <n v="98"/>
    <n v="98"/>
    <n v="98"/>
    <n v="98"/>
    <n v="98"/>
    <n v="98"/>
    <n v="98"/>
    <x v="0"/>
    <n v="3"/>
    <n v="0"/>
    <n v="980"/>
    <b v="0"/>
  </r>
  <r>
    <n v="1005"/>
    <n v="0"/>
    <x v="0"/>
    <x v="1"/>
    <n v="1"/>
    <x v="0"/>
    <n v="0"/>
    <n v="58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1006"/>
    <n v="0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1007"/>
    <n v="1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008"/>
    <n v="0"/>
    <x v="0"/>
    <x v="0"/>
    <n v="1"/>
    <x v="0"/>
    <n v="0"/>
    <n v="6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1009"/>
    <n v="0"/>
    <x v="0"/>
    <x v="0"/>
    <n v="1"/>
    <x v="0"/>
    <n v="1"/>
    <n v="65"/>
    <n v="0"/>
    <n v="1"/>
    <n v="0"/>
    <n v="0"/>
    <n v="1"/>
    <n v="1"/>
    <n v="0"/>
    <n v="0"/>
    <n v="0"/>
    <n v="0"/>
    <n v="0"/>
    <x v="0"/>
    <n v="7"/>
    <n v="0"/>
    <n v="4"/>
    <s v="2 or More Comorbidities"/>
  </r>
  <r>
    <n v="1010"/>
    <n v="0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1011"/>
    <n v="0"/>
    <x v="3"/>
    <x v="0"/>
    <n v="1"/>
    <x v="0"/>
    <n v="0"/>
    <n v="5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012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013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014"/>
    <n v="0"/>
    <x v="0"/>
    <x v="1"/>
    <n v="0"/>
    <x v="1"/>
    <n v="1"/>
    <n v="43"/>
    <n v="97"/>
    <n v="0"/>
    <n v="0"/>
    <n v="0"/>
    <n v="0"/>
    <n v="1"/>
    <n v="0"/>
    <n v="0"/>
    <n v="0"/>
    <n v="0"/>
    <n v="0"/>
    <x v="1"/>
    <n v="6"/>
    <n v="1"/>
    <n v="2"/>
    <s v="2 or More Comorbidities"/>
  </r>
  <r>
    <n v="1015"/>
    <n v="0"/>
    <x v="1"/>
    <x v="0"/>
    <n v="1"/>
    <x v="0"/>
    <n v="0"/>
    <n v="42"/>
    <n v="0"/>
    <n v="0"/>
    <n v="0"/>
    <n v="0"/>
    <n v="0"/>
    <n v="0"/>
    <n v="0"/>
    <n v="0"/>
    <n v="1"/>
    <n v="0"/>
    <n v="0"/>
    <x v="0"/>
    <n v="3"/>
    <n v="0"/>
    <n v="1"/>
    <s v="1 Comorbidity"/>
  </r>
  <r>
    <n v="1016"/>
    <n v="1"/>
    <x v="0"/>
    <x v="1"/>
    <n v="1"/>
    <x v="0"/>
    <n v="0"/>
    <n v="58"/>
    <n v="97"/>
    <n v="0"/>
    <n v="0"/>
    <n v="0"/>
    <n v="0"/>
    <n v="1"/>
    <n v="0"/>
    <n v="0"/>
    <n v="0"/>
    <n v="0"/>
    <n v="1"/>
    <x v="0"/>
    <n v="7"/>
    <n v="0"/>
    <n v="2"/>
    <s v="2 or More Comorbidities"/>
  </r>
  <r>
    <n v="1017"/>
    <n v="0"/>
    <x v="0"/>
    <x v="0"/>
    <n v="0"/>
    <x v="1"/>
    <n v="1"/>
    <n v="4"/>
    <n v="0"/>
    <n v="0"/>
    <n v="0"/>
    <n v="1"/>
    <n v="0"/>
    <n v="0"/>
    <n v="0"/>
    <n v="0"/>
    <n v="0"/>
    <n v="0"/>
    <n v="0"/>
    <x v="1"/>
    <n v="7"/>
    <n v="0"/>
    <n v="2"/>
    <s v="2 or More Comorbidities"/>
  </r>
  <r>
    <n v="1018"/>
    <n v="0"/>
    <x v="7"/>
    <x v="1"/>
    <n v="1"/>
    <x v="0"/>
    <n v="0"/>
    <n v="39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1019"/>
    <n v="0"/>
    <x v="0"/>
    <x v="1"/>
    <n v="0"/>
    <x v="1"/>
    <n v="0"/>
    <n v="45"/>
    <n v="97"/>
    <n v="1"/>
    <n v="0"/>
    <n v="0"/>
    <n v="0"/>
    <n v="0"/>
    <n v="0"/>
    <n v="0"/>
    <n v="0"/>
    <n v="0"/>
    <n v="0"/>
    <x v="1"/>
    <n v="3"/>
    <n v="0"/>
    <n v="1"/>
    <s v="1 Comorbidity"/>
  </r>
  <r>
    <n v="1020"/>
    <n v="1"/>
    <x v="0"/>
    <x v="0"/>
    <n v="1"/>
    <x v="0"/>
    <n v="0"/>
    <n v="7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021"/>
    <n v="1"/>
    <x v="0"/>
    <x v="0"/>
    <n v="0"/>
    <x v="1"/>
    <n v="1"/>
    <n v="19"/>
    <n v="0"/>
    <n v="0"/>
    <n v="0"/>
    <n v="0"/>
    <n v="0"/>
    <n v="0"/>
    <n v="0"/>
    <n v="0"/>
    <n v="0"/>
    <n v="0"/>
    <n v="0"/>
    <x v="1"/>
    <n v="3"/>
    <n v="0"/>
    <n v="1"/>
    <s v="1 Comorbidity"/>
  </r>
  <r>
    <n v="1022"/>
    <n v="0"/>
    <x v="0"/>
    <x v="1"/>
    <n v="1"/>
    <x v="0"/>
    <n v="0"/>
    <n v="5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023"/>
    <n v="0"/>
    <x v="0"/>
    <x v="1"/>
    <n v="1"/>
    <x v="0"/>
    <n v="0"/>
    <n v="37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1024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025"/>
    <n v="0"/>
    <x v="1"/>
    <x v="0"/>
    <n v="1"/>
    <x v="0"/>
    <n v="0"/>
    <n v="27"/>
    <n v="0"/>
    <n v="0"/>
    <n v="0"/>
    <n v="0"/>
    <n v="0"/>
    <n v="0"/>
    <n v="0"/>
    <n v="0"/>
    <n v="0"/>
    <n v="0"/>
    <n v="1"/>
    <x v="0"/>
    <n v="3"/>
    <n v="0"/>
    <n v="1"/>
    <s v="1 Comorbidity"/>
  </r>
  <r>
    <n v="1026"/>
    <n v="0"/>
    <x v="0"/>
    <x v="1"/>
    <n v="1"/>
    <x v="0"/>
    <n v="0"/>
    <n v="2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027"/>
    <n v="1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028"/>
    <n v="0"/>
    <x v="1"/>
    <x v="0"/>
    <n v="0"/>
    <x v="1"/>
    <n v="1"/>
    <n v="41"/>
    <n v="0"/>
    <n v="0"/>
    <n v="0"/>
    <n v="0"/>
    <n v="0"/>
    <n v="0"/>
    <n v="0"/>
    <n v="0"/>
    <n v="0"/>
    <n v="0"/>
    <n v="0"/>
    <x v="1"/>
    <n v="7"/>
    <n v="0"/>
    <n v="1"/>
    <s v="1 Comorbidity"/>
  </r>
  <r>
    <n v="1029"/>
    <n v="0"/>
    <x v="0"/>
    <x v="1"/>
    <n v="1"/>
    <x v="0"/>
    <n v="0"/>
    <n v="46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1030"/>
    <n v="0"/>
    <x v="9"/>
    <x v="1"/>
    <n v="1"/>
    <x v="0"/>
    <n v="1"/>
    <n v="40"/>
    <n v="97"/>
    <n v="0"/>
    <n v="0"/>
    <n v="0"/>
    <n v="0"/>
    <n v="0"/>
    <n v="0"/>
    <n v="0"/>
    <n v="0"/>
    <n v="0"/>
    <n v="1"/>
    <x v="0"/>
    <n v="1"/>
    <n v="0"/>
    <n v="2"/>
    <s v="2 or More Comorbidities"/>
  </r>
  <r>
    <n v="1031"/>
    <n v="1"/>
    <x v="0"/>
    <x v="1"/>
    <n v="1"/>
    <x v="0"/>
    <n v="99"/>
    <n v="28"/>
    <n v="97"/>
    <n v="0"/>
    <n v="0"/>
    <n v="0"/>
    <n v="0"/>
    <n v="0"/>
    <n v="0"/>
    <n v="0"/>
    <n v="0"/>
    <n v="0"/>
    <n v="0"/>
    <x v="0"/>
    <n v="6"/>
    <n v="0"/>
    <n v="99"/>
    <b v="0"/>
  </r>
  <r>
    <n v="1032"/>
    <n v="1"/>
    <x v="0"/>
    <x v="0"/>
    <n v="1"/>
    <x v="0"/>
    <n v="0"/>
    <n v="43"/>
    <n v="0"/>
    <n v="0"/>
    <n v="0"/>
    <n v="1"/>
    <n v="0"/>
    <n v="0"/>
    <n v="0"/>
    <n v="0"/>
    <n v="0"/>
    <n v="0"/>
    <n v="0"/>
    <x v="0"/>
    <n v="6"/>
    <n v="0"/>
    <n v="1"/>
    <s v="1 Comorbidity"/>
  </r>
  <r>
    <n v="1033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034"/>
    <n v="0"/>
    <x v="1"/>
    <x v="1"/>
    <n v="1"/>
    <x v="0"/>
    <n v="0"/>
    <n v="50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1035"/>
    <n v="0"/>
    <x v="3"/>
    <x v="0"/>
    <n v="1"/>
    <x v="0"/>
    <n v="0"/>
    <n v="58"/>
    <n v="0"/>
    <n v="1"/>
    <n v="0"/>
    <n v="0"/>
    <n v="0"/>
    <n v="1"/>
    <n v="1"/>
    <n v="0"/>
    <n v="1"/>
    <n v="0"/>
    <n v="0"/>
    <x v="0"/>
    <n v="6"/>
    <n v="0"/>
    <n v="4"/>
    <s v="2 or More Comorbidities"/>
  </r>
  <r>
    <n v="1036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037"/>
    <n v="0"/>
    <x v="1"/>
    <x v="0"/>
    <n v="1"/>
    <x v="0"/>
    <n v="0"/>
    <n v="17"/>
    <n v="0"/>
    <n v="0"/>
    <n v="0"/>
    <n v="0"/>
    <n v="0"/>
    <n v="0"/>
    <n v="0"/>
    <n v="0"/>
    <n v="1"/>
    <n v="0"/>
    <n v="0"/>
    <x v="0"/>
    <n v="5"/>
    <n v="0"/>
    <n v="1"/>
    <s v="1 Comorbidity"/>
  </r>
  <r>
    <n v="1038"/>
    <n v="1"/>
    <x v="1"/>
    <x v="0"/>
    <n v="0"/>
    <x v="1"/>
    <n v="0"/>
    <n v="49"/>
    <n v="0"/>
    <n v="0"/>
    <n v="0"/>
    <n v="0"/>
    <n v="0"/>
    <n v="0"/>
    <n v="0"/>
    <n v="0"/>
    <n v="1"/>
    <n v="0"/>
    <n v="0"/>
    <x v="1"/>
    <n v="3"/>
    <n v="0"/>
    <n v="1"/>
    <s v="1 Comorbidity"/>
  </r>
  <r>
    <n v="1039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040"/>
    <n v="1"/>
    <x v="0"/>
    <x v="1"/>
    <n v="1"/>
    <x v="0"/>
    <n v="0"/>
    <n v="57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1041"/>
    <n v="1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042"/>
    <n v="0"/>
    <x v="1"/>
    <x v="1"/>
    <n v="1"/>
    <x v="0"/>
    <n v="0"/>
    <n v="1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043"/>
    <n v="0"/>
    <x v="0"/>
    <x v="0"/>
    <n v="1"/>
    <x v="0"/>
    <n v="0"/>
    <n v="27"/>
    <n v="0"/>
    <n v="1"/>
    <n v="0"/>
    <n v="0"/>
    <n v="0"/>
    <n v="0"/>
    <n v="0"/>
    <n v="0"/>
    <n v="1"/>
    <n v="0"/>
    <n v="0"/>
    <x v="0"/>
    <n v="7"/>
    <n v="0"/>
    <n v="2"/>
    <s v="2 or More Comorbidities"/>
  </r>
  <r>
    <n v="1044"/>
    <n v="1"/>
    <x v="1"/>
    <x v="1"/>
    <n v="1"/>
    <x v="0"/>
    <n v="0"/>
    <n v="36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1045"/>
    <n v="0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046"/>
    <n v="0"/>
    <x v="1"/>
    <x v="1"/>
    <n v="0"/>
    <x v="1"/>
    <n v="1"/>
    <n v="38"/>
    <n v="97"/>
    <n v="0"/>
    <n v="0"/>
    <n v="1"/>
    <n v="0"/>
    <n v="0"/>
    <n v="0"/>
    <n v="0"/>
    <n v="0"/>
    <n v="0"/>
    <n v="0"/>
    <x v="1"/>
    <n v="3"/>
    <n v="0"/>
    <n v="2"/>
    <s v="2 or More Comorbidities"/>
  </r>
  <r>
    <n v="1047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048"/>
    <n v="0"/>
    <x v="1"/>
    <x v="0"/>
    <n v="1"/>
    <x v="0"/>
    <n v="0"/>
    <n v="54"/>
    <n v="0"/>
    <n v="1"/>
    <n v="0"/>
    <n v="0"/>
    <n v="0"/>
    <n v="0"/>
    <n v="0"/>
    <n v="0"/>
    <n v="0"/>
    <n v="0"/>
    <n v="0"/>
    <x v="0"/>
    <n v="3"/>
    <n v="0"/>
    <n v="1"/>
    <s v="1 Comorbidity"/>
  </r>
  <r>
    <n v="1049"/>
    <n v="0"/>
    <x v="4"/>
    <x v="0"/>
    <n v="0"/>
    <x v="2"/>
    <n v="1"/>
    <n v="70"/>
    <n v="0"/>
    <n v="0"/>
    <n v="1"/>
    <n v="0"/>
    <n v="0"/>
    <n v="0"/>
    <n v="0"/>
    <n v="0"/>
    <n v="0"/>
    <n v="0"/>
    <n v="0"/>
    <x v="1"/>
    <n v="3"/>
    <n v="1"/>
    <n v="2"/>
    <s v="2 or More Comorbidities"/>
  </r>
  <r>
    <n v="1050"/>
    <n v="0"/>
    <x v="1"/>
    <x v="0"/>
    <n v="1"/>
    <x v="0"/>
    <n v="0"/>
    <n v="36"/>
    <n v="0"/>
    <n v="0"/>
    <n v="0"/>
    <n v="0"/>
    <n v="0"/>
    <n v="0"/>
    <n v="0"/>
    <n v="0"/>
    <n v="1"/>
    <n v="0"/>
    <n v="1"/>
    <x v="0"/>
    <n v="7"/>
    <n v="0"/>
    <n v="2"/>
    <s v="2 or More Comorbidities"/>
  </r>
  <r>
    <n v="1051"/>
    <n v="1"/>
    <x v="1"/>
    <x v="1"/>
    <n v="1"/>
    <x v="0"/>
    <n v="0"/>
    <n v="27"/>
    <n v="97"/>
    <n v="0"/>
    <n v="0"/>
    <n v="0"/>
    <n v="0"/>
    <n v="0"/>
    <n v="1"/>
    <n v="0"/>
    <n v="0"/>
    <n v="0"/>
    <n v="0"/>
    <x v="0"/>
    <n v="7"/>
    <n v="0"/>
    <n v="1"/>
    <s v="1 Comorbidity"/>
  </r>
  <r>
    <n v="1052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053"/>
    <n v="0"/>
    <x v="6"/>
    <x v="1"/>
    <n v="1"/>
    <x v="0"/>
    <n v="0"/>
    <n v="3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054"/>
    <n v="1"/>
    <x v="0"/>
    <x v="0"/>
    <n v="1"/>
    <x v="0"/>
    <n v="0"/>
    <n v="28"/>
    <n v="0"/>
    <n v="0"/>
    <n v="0"/>
    <n v="1"/>
    <n v="0"/>
    <n v="0"/>
    <n v="0"/>
    <n v="0"/>
    <n v="0"/>
    <n v="0"/>
    <n v="0"/>
    <x v="0"/>
    <n v="3"/>
    <n v="0"/>
    <n v="1"/>
    <s v="1 Comorbidity"/>
  </r>
  <r>
    <n v="1055"/>
    <n v="1"/>
    <x v="1"/>
    <x v="1"/>
    <n v="1"/>
    <x v="0"/>
    <n v="0"/>
    <n v="2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056"/>
    <n v="0"/>
    <x v="0"/>
    <x v="1"/>
    <n v="0"/>
    <x v="2"/>
    <n v="1"/>
    <n v="69"/>
    <n v="97"/>
    <n v="0"/>
    <n v="0"/>
    <n v="0"/>
    <n v="0"/>
    <n v="0"/>
    <n v="0"/>
    <n v="0"/>
    <n v="0"/>
    <n v="0"/>
    <n v="0"/>
    <x v="2"/>
    <n v="6"/>
    <n v="1"/>
    <n v="1"/>
    <s v="1 Comorbidity"/>
  </r>
  <r>
    <n v="1057"/>
    <n v="0"/>
    <x v="0"/>
    <x v="0"/>
    <n v="1"/>
    <x v="0"/>
    <n v="0"/>
    <n v="38"/>
    <n v="0"/>
    <n v="0"/>
    <n v="0"/>
    <n v="0"/>
    <n v="0"/>
    <n v="1"/>
    <n v="0"/>
    <n v="0"/>
    <n v="0"/>
    <n v="0"/>
    <n v="0"/>
    <x v="0"/>
    <n v="7"/>
    <n v="0"/>
    <n v="1"/>
    <s v="1 Comorbidity"/>
  </r>
  <r>
    <n v="1058"/>
    <n v="1"/>
    <x v="2"/>
    <x v="0"/>
    <n v="0"/>
    <x v="1"/>
    <n v="0"/>
    <n v="50"/>
    <n v="0"/>
    <n v="0"/>
    <n v="0"/>
    <n v="1"/>
    <n v="0"/>
    <n v="0"/>
    <n v="0"/>
    <n v="0"/>
    <n v="1"/>
    <n v="0"/>
    <n v="0"/>
    <x v="1"/>
    <n v="7"/>
    <n v="0"/>
    <n v="2"/>
    <s v="2 or More Comorbidities"/>
  </r>
  <r>
    <n v="1059"/>
    <n v="1"/>
    <x v="4"/>
    <x v="1"/>
    <n v="0"/>
    <x v="1"/>
    <n v="1"/>
    <n v="64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1060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061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062"/>
    <n v="0"/>
    <x v="0"/>
    <x v="0"/>
    <n v="0"/>
    <x v="1"/>
    <n v="1"/>
    <n v="72"/>
    <n v="0"/>
    <n v="1"/>
    <n v="0"/>
    <n v="0"/>
    <n v="0"/>
    <n v="1"/>
    <n v="0"/>
    <n v="0"/>
    <n v="1"/>
    <n v="0"/>
    <n v="0"/>
    <x v="1"/>
    <n v="3"/>
    <n v="1"/>
    <n v="4"/>
    <s v="2 or More Comorbidities"/>
  </r>
  <r>
    <n v="1063"/>
    <n v="0"/>
    <x v="0"/>
    <x v="0"/>
    <n v="1"/>
    <x v="0"/>
    <n v="0"/>
    <n v="33"/>
    <n v="0"/>
    <n v="0"/>
    <n v="0"/>
    <n v="0"/>
    <n v="0"/>
    <n v="0"/>
    <n v="0"/>
    <n v="0"/>
    <n v="1"/>
    <n v="0"/>
    <n v="0"/>
    <x v="0"/>
    <n v="3"/>
    <n v="0"/>
    <n v="1"/>
    <s v="1 Comorbidity"/>
  </r>
  <r>
    <n v="1064"/>
    <n v="0"/>
    <x v="1"/>
    <x v="0"/>
    <n v="0"/>
    <x v="1"/>
    <n v="1"/>
    <n v="75"/>
    <n v="0"/>
    <n v="0"/>
    <n v="0"/>
    <n v="0"/>
    <n v="0"/>
    <n v="1"/>
    <n v="0"/>
    <n v="1"/>
    <n v="1"/>
    <n v="0"/>
    <n v="0"/>
    <x v="1"/>
    <n v="3"/>
    <n v="1"/>
    <n v="4"/>
    <s v="2 or More Comorbidities"/>
  </r>
  <r>
    <n v="1065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066"/>
    <n v="1"/>
    <x v="1"/>
    <x v="1"/>
    <n v="0"/>
    <x v="1"/>
    <n v="0"/>
    <n v="48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1067"/>
    <n v="1"/>
    <x v="1"/>
    <x v="1"/>
    <n v="1"/>
    <x v="0"/>
    <n v="0"/>
    <n v="4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068"/>
    <n v="0"/>
    <x v="1"/>
    <x v="1"/>
    <n v="1"/>
    <x v="0"/>
    <n v="0"/>
    <n v="26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1069"/>
    <n v="1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070"/>
    <n v="0"/>
    <x v="1"/>
    <x v="0"/>
    <n v="0"/>
    <x v="1"/>
    <n v="1"/>
    <n v="85"/>
    <n v="0"/>
    <n v="1"/>
    <n v="0"/>
    <n v="0"/>
    <n v="0"/>
    <n v="1"/>
    <n v="0"/>
    <n v="1"/>
    <n v="0"/>
    <n v="0"/>
    <n v="0"/>
    <x v="1"/>
    <n v="7"/>
    <n v="0"/>
    <n v="4"/>
    <s v="2 or More Comorbidities"/>
  </r>
  <r>
    <n v="1071"/>
    <n v="0"/>
    <x v="0"/>
    <x v="0"/>
    <n v="1"/>
    <x v="0"/>
    <n v="0"/>
    <n v="46"/>
    <n v="0"/>
    <n v="0"/>
    <n v="0"/>
    <n v="1"/>
    <n v="0"/>
    <n v="1"/>
    <n v="0"/>
    <n v="0"/>
    <n v="0"/>
    <n v="0"/>
    <n v="1"/>
    <x v="0"/>
    <n v="3"/>
    <n v="0"/>
    <n v="3"/>
    <s v="2 or More Comorbidities"/>
  </r>
  <r>
    <n v="1072"/>
    <n v="0"/>
    <x v="0"/>
    <x v="1"/>
    <n v="1"/>
    <x v="0"/>
    <n v="0"/>
    <n v="7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073"/>
    <n v="0"/>
    <x v="1"/>
    <x v="1"/>
    <n v="0"/>
    <x v="1"/>
    <n v="0"/>
    <n v="70"/>
    <n v="97"/>
    <n v="0"/>
    <n v="0"/>
    <n v="0"/>
    <n v="0"/>
    <n v="1"/>
    <n v="0"/>
    <n v="0"/>
    <n v="1"/>
    <n v="0"/>
    <n v="0"/>
    <x v="1"/>
    <n v="3"/>
    <n v="1"/>
    <n v="2"/>
    <s v="2 or More Comorbidities"/>
  </r>
  <r>
    <n v="1074"/>
    <n v="0"/>
    <x v="0"/>
    <x v="0"/>
    <n v="1"/>
    <x v="0"/>
    <n v="0"/>
    <n v="68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1075"/>
    <n v="0"/>
    <x v="6"/>
    <x v="1"/>
    <n v="1"/>
    <x v="0"/>
    <n v="0"/>
    <n v="50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1076"/>
    <n v="1"/>
    <x v="0"/>
    <x v="1"/>
    <n v="0"/>
    <x v="2"/>
    <n v="1"/>
    <n v="60"/>
    <n v="97"/>
    <n v="1"/>
    <n v="0"/>
    <n v="0"/>
    <n v="0"/>
    <n v="0"/>
    <n v="0"/>
    <n v="0"/>
    <n v="0"/>
    <n v="0"/>
    <n v="1"/>
    <x v="2"/>
    <n v="3"/>
    <n v="1"/>
    <n v="3"/>
    <s v="2 or More Comorbidities"/>
  </r>
  <r>
    <n v="1077"/>
    <n v="0"/>
    <x v="0"/>
    <x v="1"/>
    <n v="1"/>
    <x v="0"/>
    <n v="0"/>
    <n v="40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1078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079"/>
    <n v="0"/>
    <x v="9"/>
    <x v="0"/>
    <n v="0"/>
    <x v="1"/>
    <n v="0"/>
    <n v="78"/>
    <n v="0"/>
    <n v="0"/>
    <n v="0"/>
    <n v="0"/>
    <n v="0"/>
    <n v="1"/>
    <n v="1"/>
    <n v="0"/>
    <n v="1"/>
    <n v="0"/>
    <n v="0"/>
    <x v="1"/>
    <n v="3"/>
    <n v="0"/>
    <n v="3"/>
    <s v="2 or More Comorbidities"/>
  </r>
  <r>
    <n v="1080"/>
    <n v="0"/>
    <x v="0"/>
    <x v="0"/>
    <n v="1"/>
    <x v="0"/>
    <n v="0"/>
    <n v="49"/>
    <n v="0"/>
    <n v="1"/>
    <n v="0"/>
    <n v="0"/>
    <n v="0"/>
    <n v="0"/>
    <n v="0"/>
    <n v="0"/>
    <n v="0"/>
    <n v="0"/>
    <n v="0"/>
    <x v="0"/>
    <n v="7"/>
    <n v="0"/>
    <n v="1"/>
    <s v="1 Comorbidity"/>
  </r>
  <r>
    <n v="1081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082"/>
    <n v="0"/>
    <x v="1"/>
    <x v="1"/>
    <n v="1"/>
    <x v="0"/>
    <n v="0"/>
    <n v="61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1083"/>
    <n v="1"/>
    <x v="0"/>
    <x v="1"/>
    <n v="0"/>
    <x v="1"/>
    <n v="1"/>
    <n v="45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1084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085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086"/>
    <n v="0"/>
    <x v="0"/>
    <x v="1"/>
    <n v="0"/>
    <x v="2"/>
    <n v="1"/>
    <n v="72"/>
    <n v="97"/>
    <n v="0"/>
    <n v="0"/>
    <n v="0"/>
    <n v="0"/>
    <n v="0"/>
    <n v="0"/>
    <n v="0"/>
    <n v="0"/>
    <n v="0"/>
    <n v="0"/>
    <x v="1"/>
    <n v="1"/>
    <n v="1"/>
    <n v="1"/>
    <s v="1 Comorbidity"/>
  </r>
  <r>
    <n v="1087"/>
    <n v="1"/>
    <x v="6"/>
    <x v="0"/>
    <n v="0"/>
    <x v="1"/>
    <n v="1"/>
    <n v="70"/>
    <n v="0"/>
    <n v="1"/>
    <n v="0"/>
    <n v="0"/>
    <n v="0"/>
    <n v="1"/>
    <n v="0"/>
    <n v="0"/>
    <n v="1"/>
    <n v="0"/>
    <n v="0"/>
    <x v="1"/>
    <n v="3"/>
    <n v="1"/>
    <n v="4"/>
    <s v="2 or More Comorbidities"/>
  </r>
  <r>
    <n v="1088"/>
    <n v="0"/>
    <x v="0"/>
    <x v="1"/>
    <n v="0"/>
    <x v="2"/>
    <n v="1"/>
    <n v="53"/>
    <n v="97"/>
    <n v="1"/>
    <n v="0"/>
    <n v="0"/>
    <n v="0"/>
    <n v="1"/>
    <n v="0"/>
    <n v="0"/>
    <n v="1"/>
    <n v="0"/>
    <n v="0"/>
    <x v="2"/>
    <n v="3"/>
    <n v="0"/>
    <n v="4"/>
    <s v="2 or More Comorbidities"/>
  </r>
  <r>
    <n v="1089"/>
    <n v="1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090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091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092"/>
    <n v="1"/>
    <x v="4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093"/>
    <n v="1"/>
    <x v="0"/>
    <x v="1"/>
    <n v="0"/>
    <x v="1"/>
    <n v="1"/>
    <n v="68"/>
    <n v="97"/>
    <n v="1"/>
    <n v="0"/>
    <n v="0"/>
    <n v="0"/>
    <n v="1"/>
    <n v="0"/>
    <n v="0"/>
    <n v="1"/>
    <n v="0"/>
    <n v="0"/>
    <x v="1"/>
    <n v="3"/>
    <n v="0"/>
    <n v="4"/>
    <s v="2 or More Comorbidities"/>
  </r>
  <r>
    <n v="1094"/>
    <n v="0"/>
    <x v="1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095"/>
    <n v="0"/>
    <x v="1"/>
    <x v="0"/>
    <n v="1"/>
    <x v="0"/>
    <n v="0"/>
    <n v="53"/>
    <n v="0"/>
    <n v="0"/>
    <n v="0"/>
    <n v="0"/>
    <n v="0"/>
    <n v="0"/>
    <n v="1"/>
    <n v="0"/>
    <n v="0"/>
    <n v="0"/>
    <n v="0"/>
    <x v="0"/>
    <n v="3"/>
    <n v="0"/>
    <n v="1"/>
    <s v="1 Comorbidity"/>
  </r>
  <r>
    <n v="1096"/>
    <n v="1"/>
    <x v="1"/>
    <x v="0"/>
    <n v="1"/>
    <x v="0"/>
    <n v="99"/>
    <n v="24"/>
    <n v="0"/>
    <n v="0"/>
    <n v="0"/>
    <n v="0"/>
    <n v="0"/>
    <n v="0"/>
    <n v="0"/>
    <n v="0"/>
    <n v="0"/>
    <n v="0"/>
    <n v="0"/>
    <x v="0"/>
    <n v="6"/>
    <n v="0"/>
    <n v="99"/>
    <b v="0"/>
  </r>
  <r>
    <n v="1097"/>
    <n v="1"/>
    <x v="4"/>
    <x v="1"/>
    <n v="1"/>
    <x v="0"/>
    <n v="99"/>
    <n v="16"/>
    <n v="97"/>
    <n v="0"/>
    <n v="0"/>
    <n v="0"/>
    <n v="0"/>
    <n v="0"/>
    <n v="0"/>
    <n v="0"/>
    <n v="0"/>
    <n v="0"/>
    <n v="0"/>
    <x v="0"/>
    <n v="6"/>
    <n v="0"/>
    <n v="99"/>
    <b v="0"/>
  </r>
  <r>
    <n v="1098"/>
    <n v="1"/>
    <x v="4"/>
    <x v="0"/>
    <n v="1"/>
    <x v="0"/>
    <n v="1"/>
    <n v="30"/>
    <n v="0"/>
    <n v="0"/>
    <n v="0"/>
    <n v="0"/>
    <n v="1"/>
    <n v="0"/>
    <n v="0"/>
    <n v="0"/>
    <n v="0"/>
    <n v="0"/>
    <n v="0"/>
    <x v="0"/>
    <n v="7"/>
    <n v="0"/>
    <n v="2"/>
    <s v="2 or More Comorbidities"/>
  </r>
  <r>
    <n v="1099"/>
    <n v="1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100"/>
    <n v="1"/>
    <x v="1"/>
    <x v="0"/>
    <n v="0"/>
    <x v="1"/>
    <n v="1"/>
    <n v="50"/>
    <n v="0"/>
    <n v="0"/>
    <n v="0"/>
    <n v="0"/>
    <n v="0"/>
    <n v="1"/>
    <n v="0"/>
    <n v="0"/>
    <n v="0"/>
    <n v="0"/>
    <n v="0"/>
    <x v="1"/>
    <n v="7"/>
    <n v="0"/>
    <n v="2"/>
    <s v="2 or More Comorbidities"/>
  </r>
  <r>
    <n v="1101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102"/>
    <n v="1"/>
    <x v="1"/>
    <x v="1"/>
    <n v="1"/>
    <x v="0"/>
    <n v="0"/>
    <n v="4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103"/>
    <n v="1"/>
    <x v="0"/>
    <x v="0"/>
    <n v="1"/>
    <x v="0"/>
    <n v="0"/>
    <n v="40"/>
    <n v="0"/>
    <n v="0"/>
    <n v="0"/>
    <n v="0"/>
    <n v="0"/>
    <n v="0"/>
    <n v="0"/>
    <n v="0"/>
    <n v="1"/>
    <n v="0"/>
    <n v="0"/>
    <x v="0"/>
    <n v="3"/>
    <n v="0"/>
    <n v="1"/>
    <s v="1 Comorbidity"/>
  </r>
  <r>
    <n v="1104"/>
    <n v="1"/>
    <x v="0"/>
    <x v="1"/>
    <n v="1"/>
    <x v="0"/>
    <n v="0"/>
    <n v="1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105"/>
    <n v="1"/>
    <x v="4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106"/>
    <n v="1"/>
    <x v="1"/>
    <x v="1"/>
    <n v="0"/>
    <x v="2"/>
    <n v="1"/>
    <n v="55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1107"/>
    <n v="0"/>
    <x v="0"/>
    <x v="1"/>
    <n v="1"/>
    <x v="0"/>
    <n v="0"/>
    <n v="6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108"/>
    <n v="0"/>
    <x v="0"/>
    <x v="0"/>
    <n v="1"/>
    <x v="0"/>
    <n v="0"/>
    <n v="47"/>
    <n v="0"/>
    <n v="1"/>
    <n v="0"/>
    <n v="0"/>
    <n v="0"/>
    <n v="0"/>
    <n v="0"/>
    <n v="0"/>
    <n v="0"/>
    <n v="0"/>
    <n v="0"/>
    <x v="0"/>
    <n v="7"/>
    <n v="0"/>
    <n v="1"/>
    <s v="1 Comorbidity"/>
  </r>
  <r>
    <n v="1109"/>
    <n v="0"/>
    <x v="0"/>
    <x v="1"/>
    <n v="1"/>
    <x v="0"/>
    <n v="0"/>
    <n v="26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1110"/>
    <n v="1"/>
    <x v="0"/>
    <x v="0"/>
    <n v="1"/>
    <x v="0"/>
    <n v="0"/>
    <n v="1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111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112"/>
    <n v="1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113"/>
    <n v="0"/>
    <x v="0"/>
    <x v="1"/>
    <n v="1"/>
    <x v="0"/>
    <n v="0"/>
    <n v="49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114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115"/>
    <n v="1"/>
    <x v="0"/>
    <x v="0"/>
    <n v="1"/>
    <x v="0"/>
    <n v="0"/>
    <n v="56"/>
    <n v="0"/>
    <n v="1"/>
    <n v="0"/>
    <n v="0"/>
    <n v="0"/>
    <n v="0"/>
    <n v="0"/>
    <n v="0"/>
    <n v="0"/>
    <n v="0"/>
    <n v="0"/>
    <x v="0"/>
    <n v="3"/>
    <n v="0"/>
    <n v="1"/>
    <s v="1 Comorbidity"/>
  </r>
  <r>
    <n v="1116"/>
    <n v="0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117"/>
    <n v="0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118"/>
    <n v="1"/>
    <x v="0"/>
    <x v="1"/>
    <n v="1"/>
    <x v="0"/>
    <n v="0"/>
    <n v="8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119"/>
    <n v="0"/>
    <x v="1"/>
    <x v="0"/>
    <n v="1"/>
    <x v="0"/>
    <n v="0"/>
    <n v="7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120"/>
    <n v="1"/>
    <x v="1"/>
    <x v="1"/>
    <n v="0"/>
    <x v="1"/>
    <n v="1"/>
    <n v="51"/>
    <n v="97"/>
    <n v="1"/>
    <n v="0"/>
    <n v="0"/>
    <n v="0"/>
    <n v="0"/>
    <n v="0"/>
    <n v="0"/>
    <n v="0"/>
    <n v="0"/>
    <n v="1"/>
    <x v="1"/>
    <n v="3"/>
    <n v="0"/>
    <n v="3"/>
    <s v="2 or More Comorbidities"/>
  </r>
  <r>
    <n v="1121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122"/>
    <n v="0"/>
    <x v="0"/>
    <x v="0"/>
    <n v="1"/>
    <x v="0"/>
    <n v="0"/>
    <n v="65"/>
    <n v="0"/>
    <n v="0"/>
    <n v="0"/>
    <n v="0"/>
    <n v="0"/>
    <n v="1"/>
    <n v="0"/>
    <n v="0"/>
    <n v="0"/>
    <n v="0"/>
    <n v="0"/>
    <x v="0"/>
    <n v="7"/>
    <n v="0"/>
    <n v="1"/>
    <s v="1 Comorbidity"/>
  </r>
  <r>
    <n v="1123"/>
    <n v="0"/>
    <x v="6"/>
    <x v="1"/>
    <n v="1"/>
    <x v="0"/>
    <n v="0"/>
    <n v="6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124"/>
    <n v="0"/>
    <x v="1"/>
    <x v="1"/>
    <n v="1"/>
    <x v="0"/>
    <n v="0"/>
    <n v="4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125"/>
    <n v="1"/>
    <x v="0"/>
    <x v="1"/>
    <n v="1"/>
    <x v="0"/>
    <n v="0"/>
    <n v="45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1126"/>
    <n v="1"/>
    <x v="1"/>
    <x v="0"/>
    <n v="0"/>
    <x v="1"/>
    <n v="0"/>
    <n v="74"/>
    <n v="0"/>
    <n v="0"/>
    <n v="0"/>
    <n v="0"/>
    <n v="0"/>
    <n v="0"/>
    <n v="1"/>
    <n v="0"/>
    <n v="0"/>
    <n v="0"/>
    <n v="0"/>
    <x v="1"/>
    <n v="3"/>
    <n v="1"/>
    <n v="1"/>
    <s v="1 Comorbidity"/>
  </r>
  <r>
    <n v="1127"/>
    <n v="0"/>
    <x v="0"/>
    <x v="1"/>
    <n v="1"/>
    <x v="0"/>
    <n v="0"/>
    <n v="34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1128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129"/>
    <n v="0"/>
    <x v="3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130"/>
    <n v="1"/>
    <x v="1"/>
    <x v="1"/>
    <n v="1"/>
    <x v="0"/>
    <n v="0"/>
    <n v="46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1131"/>
    <n v="1"/>
    <x v="1"/>
    <x v="0"/>
    <n v="1"/>
    <x v="0"/>
    <n v="1"/>
    <n v="37"/>
    <n v="0"/>
    <n v="0"/>
    <n v="0"/>
    <n v="0"/>
    <n v="0"/>
    <n v="1"/>
    <n v="0"/>
    <n v="0"/>
    <n v="0"/>
    <n v="0"/>
    <n v="0"/>
    <x v="0"/>
    <n v="3"/>
    <n v="0"/>
    <n v="2"/>
    <s v="2 or More Comorbidities"/>
  </r>
  <r>
    <n v="1132"/>
    <n v="1"/>
    <x v="1"/>
    <x v="0"/>
    <n v="1"/>
    <x v="0"/>
    <n v="0"/>
    <n v="53"/>
    <n v="0"/>
    <n v="0"/>
    <n v="0"/>
    <n v="0"/>
    <n v="0"/>
    <n v="1"/>
    <n v="0"/>
    <n v="0"/>
    <n v="0"/>
    <n v="0"/>
    <n v="0"/>
    <x v="0"/>
    <n v="6"/>
    <n v="0"/>
    <n v="1"/>
    <s v="1 Comorbidity"/>
  </r>
  <r>
    <n v="1133"/>
    <n v="0"/>
    <x v="0"/>
    <x v="1"/>
    <n v="1"/>
    <x v="0"/>
    <n v="0"/>
    <n v="57"/>
    <n v="97"/>
    <n v="0"/>
    <n v="0"/>
    <n v="1"/>
    <n v="0"/>
    <n v="0"/>
    <n v="0"/>
    <n v="0"/>
    <n v="1"/>
    <n v="0"/>
    <n v="0"/>
    <x v="0"/>
    <n v="7"/>
    <n v="0"/>
    <n v="2"/>
    <s v="2 or More Comorbidities"/>
  </r>
  <r>
    <n v="1134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135"/>
    <n v="1"/>
    <x v="1"/>
    <x v="0"/>
    <n v="0"/>
    <x v="1"/>
    <n v="0"/>
    <n v="50"/>
    <n v="0"/>
    <n v="1"/>
    <n v="0"/>
    <n v="0"/>
    <n v="0"/>
    <n v="1"/>
    <n v="0"/>
    <n v="0"/>
    <n v="0"/>
    <n v="0"/>
    <n v="0"/>
    <x v="1"/>
    <n v="7"/>
    <n v="0"/>
    <n v="2"/>
    <s v="2 or More Comorbidities"/>
  </r>
  <r>
    <n v="1136"/>
    <n v="1"/>
    <x v="0"/>
    <x v="1"/>
    <n v="0"/>
    <x v="3"/>
    <n v="99"/>
    <n v="4"/>
    <n v="97"/>
    <n v="0"/>
    <n v="0"/>
    <n v="0"/>
    <n v="0"/>
    <n v="0"/>
    <n v="0"/>
    <n v="0"/>
    <n v="0"/>
    <n v="0"/>
    <n v="0"/>
    <x v="3"/>
    <n v="7"/>
    <n v="0"/>
    <n v="99"/>
    <b v="0"/>
  </r>
  <r>
    <n v="1137"/>
    <n v="1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138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139"/>
    <n v="0"/>
    <x v="1"/>
    <x v="0"/>
    <n v="1"/>
    <x v="0"/>
    <n v="0"/>
    <n v="34"/>
    <n v="0"/>
    <n v="1"/>
    <n v="0"/>
    <n v="0"/>
    <n v="0"/>
    <n v="0"/>
    <n v="0"/>
    <n v="0"/>
    <n v="1"/>
    <n v="0"/>
    <n v="0"/>
    <x v="0"/>
    <n v="7"/>
    <n v="0"/>
    <n v="2"/>
    <s v="2 or More Comorbidities"/>
  </r>
  <r>
    <n v="1140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141"/>
    <n v="0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142"/>
    <n v="1"/>
    <x v="1"/>
    <x v="0"/>
    <n v="1"/>
    <x v="0"/>
    <n v="0"/>
    <n v="28"/>
    <n v="0"/>
    <n v="0"/>
    <n v="0"/>
    <n v="0"/>
    <n v="0"/>
    <n v="0"/>
    <n v="0"/>
    <n v="0"/>
    <n v="1"/>
    <n v="0"/>
    <n v="0"/>
    <x v="0"/>
    <n v="3"/>
    <n v="0"/>
    <n v="1"/>
    <s v="1 Comorbidity"/>
  </r>
  <r>
    <n v="1143"/>
    <n v="1"/>
    <x v="1"/>
    <x v="1"/>
    <n v="0"/>
    <x v="2"/>
    <n v="0"/>
    <n v="64"/>
    <n v="97"/>
    <n v="1"/>
    <n v="0"/>
    <n v="0"/>
    <n v="0"/>
    <n v="0"/>
    <n v="0"/>
    <n v="0"/>
    <n v="0"/>
    <n v="0"/>
    <n v="0"/>
    <x v="1"/>
    <n v="3"/>
    <n v="1"/>
    <n v="1"/>
    <s v="1 Comorbidity"/>
  </r>
  <r>
    <n v="1144"/>
    <n v="1"/>
    <x v="0"/>
    <x v="1"/>
    <n v="1"/>
    <x v="0"/>
    <n v="0"/>
    <n v="6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145"/>
    <n v="1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146"/>
    <n v="0"/>
    <x v="0"/>
    <x v="0"/>
    <n v="0"/>
    <x v="1"/>
    <n v="1"/>
    <n v="70"/>
    <n v="0"/>
    <n v="0"/>
    <n v="0"/>
    <n v="0"/>
    <n v="0"/>
    <n v="1"/>
    <n v="0"/>
    <n v="0"/>
    <n v="0"/>
    <n v="0"/>
    <n v="0"/>
    <x v="1"/>
    <n v="7"/>
    <n v="0"/>
    <n v="2"/>
    <s v="2 or More Comorbidities"/>
  </r>
  <r>
    <n v="1147"/>
    <n v="1"/>
    <x v="0"/>
    <x v="1"/>
    <n v="0"/>
    <x v="1"/>
    <n v="1"/>
    <n v="60"/>
    <n v="97"/>
    <n v="0"/>
    <n v="0"/>
    <n v="0"/>
    <n v="0"/>
    <n v="1"/>
    <n v="0"/>
    <n v="0"/>
    <n v="0"/>
    <n v="0"/>
    <n v="0"/>
    <x v="1"/>
    <n v="3"/>
    <n v="0"/>
    <n v="2"/>
    <s v="2 or More Comorbidities"/>
  </r>
  <r>
    <n v="1148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149"/>
    <n v="1"/>
    <x v="1"/>
    <x v="1"/>
    <n v="0"/>
    <x v="2"/>
    <n v="0"/>
    <n v="59"/>
    <n v="97"/>
    <n v="0"/>
    <n v="0"/>
    <n v="0"/>
    <n v="0"/>
    <n v="1"/>
    <n v="0"/>
    <n v="0"/>
    <n v="0"/>
    <n v="0"/>
    <n v="0"/>
    <x v="1"/>
    <n v="3"/>
    <n v="1"/>
    <n v="1"/>
    <s v="1 Comorbidity"/>
  </r>
  <r>
    <n v="1150"/>
    <n v="0"/>
    <x v="1"/>
    <x v="0"/>
    <n v="1"/>
    <x v="0"/>
    <n v="0"/>
    <n v="5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151"/>
    <n v="1"/>
    <x v="4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152"/>
    <n v="1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153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154"/>
    <n v="0"/>
    <x v="0"/>
    <x v="1"/>
    <n v="1"/>
    <x v="0"/>
    <n v="0"/>
    <n v="24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155"/>
    <n v="0"/>
    <x v="0"/>
    <x v="1"/>
    <n v="1"/>
    <x v="0"/>
    <n v="0"/>
    <n v="27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156"/>
    <n v="1"/>
    <x v="0"/>
    <x v="1"/>
    <n v="0"/>
    <x v="2"/>
    <n v="1"/>
    <n v="65"/>
    <n v="97"/>
    <n v="0"/>
    <n v="0"/>
    <n v="0"/>
    <n v="0"/>
    <n v="0"/>
    <n v="0"/>
    <n v="0"/>
    <n v="0"/>
    <n v="0"/>
    <n v="0"/>
    <x v="2"/>
    <n v="7"/>
    <n v="1"/>
    <n v="1"/>
    <s v="1 Comorbidity"/>
  </r>
  <r>
    <n v="1157"/>
    <n v="0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158"/>
    <n v="0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159"/>
    <n v="0"/>
    <x v="4"/>
    <x v="1"/>
    <n v="0"/>
    <x v="1"/>
    <n v="0"/>
    <n v="62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1160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161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162"/>
    <n v="1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163"/>
    <n v="1"/>
    <x v="4"/>
    <x v="0"/>
    <n v="0"/>
    <x v="1"/>
    <n v="1"/>
    <n v="82"/>
    <n v="0"/>
    <n v="0"/>
    <n v="0"/>
    <n v="0"/>
    <n v="0"/>
    <n v="1"/>
    <n v="0"/>
    <n v="0"/>
    <n v="0"/>
    <n v="0"/>
    <n v="0"/>
    <x v="1"/>
    <n v="7"/>
    <n v="0"/>
    <n v="2"/>
    <s v="2 or More Comorbidities"/>
  </r>
  <r>
    <n v="1164"/>
    <n v="1"/>
    <x v="4"/>
    <x v="0"/>
    <n v="1"/>
    <x v="0"/>
    <n v="0"/>
    <n v="5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1165"/>
    <n v="1"/>
    <x v="4"/>
    <x v="0"/>
    <n v="1"/>
    <x v="0"/>
    <n v="0"/>
    <n v="5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166"/>
    <n v="1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167"/>
    <n v="0"/>
    <x v="1"/>
    <x v="0"/>
    <n v="1"/>
    <x v="0"/>
    <n v="0"/>
    <n v="61"/>
    <n v="0"/>
    <n v="0"/>
    <n v="0"/>
    <n v="1"/>
    <n v="0"/>
    <n v="1"/>
    <n v="0"/>
    <n v="0"/>
    <n v="0"/>
    <n v="0"/>
    <n v="0"/>
    <x v="0"/>
    <n v="6"/>
    <n v="0"/>
    <n v="2"/>
    <s v="2 or More Comorbidities"/>
  </r>
  <r>
    <n v="1168"/>
    <n v="1"/>
    <x v="0"/>
    <x v="0"/>
    <n v="0"/>
    <x v="1"/>
    <n v="1"/>
    <n v="57"/>
    <n v="0"/>
    <n v="0"/>
    <n v="0"/>
    <n v="0"/>
    <n v="0"/>
    <n v="1"/>
    <n v="0"/>
    <n v="0"/>
    <n v="0"/>
    <n v="0"/>
    <n v="0"/>
    <x v="1"/>
    <n v="3"/>
    <n v="0"/>
    <n v="2"/>
    <s v="2 or More Comorbidities"/>
  </r>
  <r>
    <n v="1169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170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171"/>
    <n v="0"/>
    <x v="0"/>
    <x v="0"/>
    <n v="1"/>
    <x v="0"/>
    <n v="0"/>
    <n v="47"/>
    <n v="0"/>
    <n v="0"/>
    <n v="0"/>
    <n v="0"/>
    <n v="0"/>
    <n v="1"/>
    <n v="0"/>
    <n v="1"/>
    <n v="0"/>
    <n v="0"/>
    <n v="0"/>
    <x v="0"/>
    <n v="7"/>
    <n v="0"/>
    <n v="2"/>
    <s v="2 or More Comorbidities"/>
  </r>
  <r>
    <n v="1172"/>
    <n v="0"/>
    <x v="1"/>
    <x v="1"/>
    <n v="1"/>
    <x v="0"/>
    <n v="0"/>
    <n v="31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173"/>
    <n v="0"/>
    <x v="4"/>
    <x v="0"/>
    <n v="0"/>
    <x v="1"/>
    <n v="0"/>
    <n v="53"/>
    <n v="0"/>
    <n v="0"/>
    <n v="0"/>
    <n v="1"/>
    <n v="0"/>
    <n v="1"/>
    <n v="0"/>
    <n v="0"/>
    <n v="1"/>
    <n v="0"/>
    <n v="0"/>
    <x v="1"/>
    <n v="5"/>
    <n v="0"/>
    <n v="3"/>
    <s v="2 or More Comorbidities"/>
  </r>
  <r>
    <n v="1174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175"/>
    <n v="0"/>
    <x v="3"/>
    <x v="0"/>
    <n v="0"/>
    <x v="1"/>
    <n v="0"/>
    <n v="69"/>
    <n v="0"/>
    <n v="1"/>
    <n v="0"/>
    <n v="0"/>
    <n v="0"/>
    <n v="0"/>
    <n v="0"/>
    <n v="0"/>
    <n v="0"/>
    <n v="0"/>
    <n v="0"/>
    <x v="1"/>
    <n v="5"/>
    <n v="0"/>
    <n v="1"/>
    <s v="1 Comorbidity"/>
  </r>
  <r>
    <n v="1176"/>
    <n v="1"/>
    <x v="6"/>
    <x v="1"/>
    <n v="0"/>
    <x v="1"/>
    <n v="1"/>
    <n v="51"/>
    <n v="97"/>
    <n v="1"/>
    <n v="0"/>
    <n v="0"/>
    <n v="0"/>
    <n v="0"/>
    <n v="0"/>
    <n v="0"/>
    <n v="1"/>
    <n v="0"/>
    <n v="0"/>
    <x v="1"/>
    <n v="3"/>
    <n v="1"/>
    <n v="3"/>
    <s v="2 or More Comorbidities"/>
  </r>
  <r>
    <n v="1177"/>
    <n v="0"/>
    <x v="1"/>
    <x v="1"/>
    <n v="1"/>
    <x v="0"/>
    <n v="0"/>
    <n v="50"/>
    <n v="97"/>
    <n v="0"/>
    <n v="0"/>
    <n v="0"/>
    <n v="0"/>
    <n v="1"/>
    <n v="0"/>
    <n v="0"/>
    <n v="1"/>
    <n v="0"/>
    <n v="0"/>
    <x v="0"/>
    <n v="6"/>
    <n v="0"/>
    <n v="2"/>
    <s v="2 or More Comorbidities"/>
  </r>
  <r>
    <n v="1178"/>
    <n v="1"/>
    <x v="2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179"/>
    <n v="0"/>
    <x v="0"/>
    <x v="0"/>
    <n v="1"/>
    <x v="0"/>
    <n v="0"/>
    <n v="50"/>
    <n v="0"/>
    <n v="98"/>
    <n v="0"/>
    <n v="1"/>
    <n v="1"/>
    <n v="0"/>
    <n v="0"/>
    <n v="0"/>
    <n v="0"/>
    <n v="0"/>
    <n v="0"/>
    <x v="0"/>
    <n v="3"/>
    <n v="0"/>
    <n v="100"/>
    <b v="0"/>
  </r>
  <r>
    <n v="1180"/>
    <n v="0"/>
    <x v="0"/>
    <x v="0"/>
    <n v="1"/>
    <x v="0"/>
    <n v="0"/>
    <n v="6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181"/>
    <n v="1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182"/>
    <n v="0"/>
    <x v="0"/>
    <x v="0"/>
    <n v="0"/>
    <x v="1"/>
    <n v="1"/>
    <n v="52"/>
    <n v="0"/>
    <n v="1"/>
    <n v="0"/>
    <n v="0"/>
    <n v="0"/>
    <n v="0"/>
    <n v="0"/>
    <n v="0"/>
    <n v="0"/>
    <n v="0"/>
    <n v="0"/>
    <x v="1"/>
    <n v="7"/>
    <n v="1"/>
    <n v="2"/>
    <s v="2 or More Comorbidities"/>
  </r>
  <r>
    <n v="1183"/>
    <n v="0"/>
    <x v="1"/>
    <x v="1"/>
    <n v="1"/>
    <x v="0"/>
    <n v="0"/>
    <n v="34"/>
    <n v="97"/>
    <n v="0"/>
    <n v="0"/>
    <n v="0"/>
    <n v="0"/>
    <n v="1"/>
    <n v="1"/>
    <n v="0"/>
    <n v="1"/>
    <n v="0"/>
    <n v="0"/>
    <x v="0"/>
    <n v="7"/>
    <n v="0"/>
    <n v="3"/>
    <s v="2 or More Comorbidities"/>
  </r>
  <r>
    <n v="1184"/>
    <n v="0"/>
    <x v="1"/>
    <x v="1"/>
    <n v="0"/>
    <x v="1"/>
    <n v="1"/>
    <n v="62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1185"/>
    <n v="0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186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187"/>
    <n v="1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188"/>
    <n v="0"/>
    <x v="0"/>
    <x v="1"/>
    <n v="1"/>
    <x v="0"/>
    <n v="0"/>
    <n v="6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189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190"/>
    <n v="0"/>
    <x v="7"/>
    <x v="0"/>
    <n v="0"/>
    <x v="2"/>
    <n v="0"/>
    <n v="68"/>
    <n v="0"/>
    <n v="0"/>
    <n v="0"/>
    <n v="0"/>
    <n v="0"/>
    <n v="0"/>
    <n v="0"/>
    <n v="0"/>
    <n v="0"/>
    <n v="0"/>
    <n v="0"/>
    <x v="2"/>
    <n v="3"/>
    <n v="0"/>
    <n v="0"/>
    <s v="No Comorbidities"/>
  </r>
  <r>
    <n v="1191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192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193"/>
    <n v="0"/>
    <x v="6"/>
    <x v="1"/>
    <n v="1"/>
    <x v="0"/>
    <n v="0"/>
    <n v="57"/>
    <n v="97"/>
    <n v="1"/>
    <n v="0"/>
    <n v="0"/>
    <n v="0"/>
    <n v="1"/>
    <n v="0"/>
    <n v="0"/>
    <n v="1"/>
    <n v="0"/>
    <n v="0"/>
    <x v="0"/>
    <n v="6"/>
    <n v="0"/>
    <n v="3"/>
    <s v="2 or More Comorbidities"/>
  </r>
  <r>
    <n v="1194"/>
    <n v="1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195"/>
    <n v="1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196"/>
    <n v="1"/>
    <x v="4"/>
    <x v="1"/>
    <n v="1"/>
    <x v="0"/>
    <n v="99"/>
    <n v="9"/>
    <n v="97"/>
    <n v="0"/>
    <n v="0"/>
    <n v="1"/>
    <n v="0"/>
    <n v="0"/>
    <n v="0"/>
    <n v="0"/>
    <n v="0"/>
    <n v="0"/>
    <n v="0"/>
    <x v="0"/>
    <n v="6"/>
    <n v="0"/>
    <n v="100"/>
    <b v="0"/>
  </r>
  <r>
    <n v="1197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198"/>
    <n v="0"/>
    <x v="1"/>
    <x v="0"/>
    <n v="1"/>
    <x v="0"/>
    <n v="0"/>
    <n v="48"/>
    <n v="0"/>
    <n v="1"/>
    <n v="0"/>
    <n v="0"/>
    <n v="0"/>
    <n v="0"/>
    <n v="1"/>
    <n v="0"/>
    <n v="1"/>
    <n v="0"/>
    <n v="0"/>
    <x v="0"/>
    <n v="7"/>
    <n v="0"/>
    <n v="3"/>
    <s v="2 or More Comorbidities"/>
  </r>
  <r>
    <n v="1199"/>
    <n v="1"/>
    <x v="1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200"/>
    <n v="1"/>
    <x v="3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201"/>
    <n v="0"/>
    <x v="1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202"/>
    <n v="0"/>
    <x v="0"/>
    <x v="1"/>
    <n v="1"/>
    <x v="0"/>
    <n v="0"/>
    <n v="34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1203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204"/>
    <n v="0"/>
    <x v="1"/>
    <x v="1"/>
    <n v="0"/>
    <x v="1"/>
    <n v="0"/>
    <n v="87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1205"/>
    <n v="1"/>
    <x v="1"/>
    <x v="1"/>
    <n v="0"/>
    <x v="1"/>
    <n v="0"/>
    <n v="36"/>
    <n v="97"/>
    <n v="0"/>
    <n v="0"/>
    <n v="0"/>
    <n v="0"/>
    <n v="0"/>
    <n v="0"/>
    <n v="0"/>
    <n v="0"/>
    <n v="0"/>
    <n v="1"/>
    <x v="1"/>
    <n v="3"/>
    <n v="0"/>
    <n v="1"/>
    <s v="1 Comorbidity"/>
  </r>
  <r>
    <n v="1206"/>
    <n v="1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1207"/>
    <n v="1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208"/>
    <n v="0"/>
    <x v="0"/>
    <x v="0"/>
    <n v="1"/>
    <x v="0"/>
    <n v="0"/>
    <n v="39"/>
    <n v="0"/>
    <n v="0"/>
    <n v="0"/>
    <n v="0"/>
    <n v="0"/>
    <n v="1"/>
    <n v="0"/>
    <n v="0"/>
    <n v="0"/>
    <n v="0"/>
    <n v="0"/>
    <x v="0"/>
    <n v="7"/>
    <n v="0"/>
    <n v="1"/>
    <s v="1 Comorbidity"/>
  </r>
  <r>
    <n v="1209"/>
    <n v="1"/>
    <x v="0"/>
    <x v="0"/>
    <n v="0"/>
    <x v="1"/>
    <n v="0"/>
    <n v="85"/>
    <n v="0"/>
    <n v="1"/>
    <n v="0"/>
    <n v="0"/>
    <n v="0"/>
    <n v="1"/>
    <n v="0"/>
    <n v="0"/>
    <n v="0"/>
    <n v="0"/>
    <n v="0"/>
    <x v="1"/>
    <n v="7"/>
    <n v="0"/>
    <n v="2"/>
    <s v="2 or More Comorbidities"/>
  </r>
  <r>
    <n v="1210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211"/>
    <n v="1"/>
    <x v="1"/>
    <x v="1"/>
    <n v="1"/>
    <x v="0"/>
    <n v="0"/>
    <n v="40"/>
    <n v="97"/>
    <n v="0"/>
    <n v="0"/>
    <n v="0"/>
    <n v="0"/>
    <n v="0"/>
    <n v="1"/>
    <n v="0"/>
    <n v="0"/>
    <n v="0"/>
    <n v="0"/>
    <x v="0"/>
    <n v="7"/>
    <n v="0"/>
    <n v="1"/>
    <s v="1 Comorbidity"/>
  </r>
  <r>
    <n v="1212"/>
    <n v="1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213"/>
    <n v="0"/>
    <x v="0"/>
    <x v="1"/>
    <n v="0"/>
    <x v="1"/>
    <n v="0"/>
    <n v="67"/>
    <n v="97"/>
    <n v="1"/>
    <n v="0"/>
    <n v="0"/>
    <n v="0"/>
    <n v="1"/>
    <n v="0"/>
    <n v="0"/>
    <n v="0"/>
    <n v="0"/>
    <n v="0"/>
    <x v="1"/>
    <n v="3"/>
    <n v="0"/>
    <n v="2"/>
    <s v="2 or More Comorbidities"/>
  </r>
  <r>
    <n v="1214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215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216"/>
    <n v="0"/>
    <x v="0"/>
    <x v="0"/>
    <n v="1"/>
    <x v="0"/>
    <n v="0"/>
    <n v="5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217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218"/>
    <n v="1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219"/>
    <n v="0"/>
    <x v="0"/>
    <x v="1"/>
    <n v="1"/>
    <x v="0"/>
    <n v="0"/>
    <n v="3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1220"/>
    <n v="1"/>
    <x v="0"/>
    <x v="1"/>
    <n v="1"/>
    <x v="0"/>
    <n v="0"/>
    <n v="19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1221"/>
    <n v="0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222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223"/>
    <n v="1"/>
    <x v="1"/>
    <x v="1"/>
    <n v="0"/>
    <x v="2"/>
    <n v="0"/>
    <n v="62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1224"/>
    <n v="1"/>
    <x v="0"/>
    <x v="1"/>
    <n v="1"/>
    <x v="0"/>
    <n v="0"/>
    <n v="51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1225"/>
    <n v="0"/>
    <x v="9"/>
    <x v="0"/>
    <n v="0"/>
    <x v="1"/>
    <n v="1"/>
    <n v="57"/>
    <n v="0"/>
    <n v="1"/>
    <n v="0"/>
    <n v="0"/>
    <n v="0"/>
    <n v="1"/>
    <n v="0"/>
    <n v="0"/>
    <n v="0"/>
    <n v="0"/>
    <n v="0"/>
    <x v="1"/>
    <n v="3"/>
    <n v="0"/>
    <n v="3"/>
    <s v="2 or More Comorbidities"/>
  </r>
  <r>
    <n v="1226"/>
    <n v="1"/>
    <x v="0"/>
    <x v="1"/>
    <n v="0"/>
    <x v="1"/>
    <n v="1"/>
    <n v="48"/>
    <n v="97"/>
    <n v="0"/>
    <n v="0"/>
    <n v="0"/>
    <n v="0"/>
    <n v="0"/>
    <n v="0"/>
    <n v="0"/>
    <n v="1"/>
    <n v="0"/>
    <n v="0"/>
    <x v="1"/>
    <n v="3"/>
    <n v="1"/>
    <n v="2"/>
    <s v="2 or More Comorbidities"/>
  </r>
  <r>
    <n v="1227"/>
    <n v="0"/>
    <x v="0"/>
    <x v="1"/>
    <n v="1"/>
    <x v="0"/>
    <n v="0"/>
    <n v="34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1228"/>
    <n v="1"/>
    <x v="4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229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230"/>
    <n v="1"/>
    <x v="4"/>
    <x v="1"/>
    <n v="1"/>
    <x v="0"/>
    <n v="0"/>
    <n v="41"/>
    <n v="97"/>
    <n v="0"/>
    <n v="0"/>
    <n v="1"/>
    <n v="0"/>
    <n v="0"/>
    <n v="0"/>
    <n v="0"/>
    <n v="1"/>
    <n v="0"/>
    <n v="0"/>
    <x v="0"/>
    <n v="7"/>
    <n v="0"/>
    <n v="2"/>
    <s v="2 or More Comorbidities"/>
  </r>
  <r>
    <n v="1231"/>
    <n v="1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232"/>
    <n v="0"/>
    <x v="3"/>
    <x v="0"/>
    <n v="1"/>
    <x v="0"/>
    <n v="0"/>
    <n v="25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1233"/>
    <n v="1"/>
    <x v="1"/>
    <x v="1"/>
    <n v="0"/>
    <x v="2"/>
    <n v="1"/>
    <n v="53"/>
    <n v="97"/>
    <n v="0"/>
    <n v="0"/>
    <n v="0"/>
    <n v="0"/>
    <n v="0"/>
    <n v="0"/>
    <n v="0"/>
    <n v="0"/>
    <n v="0"/>
    <n v="0"/>
    <x v="2"/>
    <n v="7"/>
    <n v="1"/>
    <n v="1"/>
    <s v="1 Comorbidity"/>
  </r>
  <r>
    <n v="1234"/>
    <n v="1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235"/>
    <n v="0"/>
    <x v="1"/>
    <x v="0"/>
    <n v="1"/>
    <x v="0"/>
    <n v="0"/>
    <n v="48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1236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237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238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239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240"/>
    <n v="0"/>
    <x v="0"/>
    <x v="0"/>
    <n v="1"/>
    <x v="0"/>
    <n v="1"/>
    <n v="80"/>
    <n v="0"/>
    <n v="0"/>
    <n v="0"/>
    <n v="0"/>
    <n v="1"/>
    <n v="0"/>
    <n v="1"/>
    <n v="0"/>
    <n v="0"/>
    <n v="0"/>
    <n v="0"/>
    <x v="0"/>
    <n v="7"/>
    <n v="1"/>
    <n v="3"/>
    <s v="2 or More Comorbidities"/>
  </r>
  <r>
    <n v="1241"/>
    <n v="1"/>
    <x v="0"/>
    <x v="0"/>
    <n v="1"/>
    <x v="0"/>
    <n v="0"/>
    <n v="5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242"/>
    <n v="1"/>
    <x v="0"/>
    <x v="1"/>
    <n v="1"/>
    <x v="0"/>
    <n v="0"/>
    <n v="29"/>
    <n v="97"/>
    <n v="0"/>
    <n v="0"/>
    <n v="0"/>
    <n v="0"/>
    <n v="0"/>
    <n v="98"/>
    <n v="0"/>
    <n v="0"/>
    <n v="0"/>
    <n v="0"/>
    <x v="0"/>
    <n v="3"/>
    <n v="0"/>
    <n v="98"/>
    <b v="0"/>
  </r>
  <r>
    <n v="1243"/>
    <n v="0"/>
    <x v="3"/>
    <x v="0"/>
    <n v="1"/>
    <x v="0"/>
    <n v="0"/>
    <n v="2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244"/>
    <n v="1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245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246"/>
    <n v="1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247"/>
    <n v="1"/>
    <x v="4"/>
    <x v="0"/>
    <n v="1"/>
    <x v="0"/>
    <n v="99"/>
    <n v="16"/>
    <n v="0"/>
    <n v="0"/>
    <n v="0"/>
    <n v="0"/>
    <n v="0"/>
    <n v="0"/>
    <n v="0"/>
    <n v="0"/>
    <n v="0"/>
    <n v="0"/>
    <n v="0"/>
    <x v="0"/>
    <n v="6"/>
    <n v="0"/>
    <n v="99"/>
    <b v="0"/>
  </r>
  <r>
    <n v="1248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1249"/>
    <n v="0"/>
    <x v="0"/>
    <x v="1"/>
    <n v="1"/>
    <x v="0"/>
    <n v="0"/>
    <n v="27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1250"/>
    <n v="1"/>
    <x v="1"/>
    <x v="1"/>
    <n v="1"/>
    <x v="0"/>
    <n v="0"/>
    <n v="46"/>
    <n v="97"/>
    <n v="0"/>
    <n v="0"/>
    <n v="1"/>
    <n v="0"/>
    <n v="0"/>
    <n v="0"/>
    <n v="0"/>
    <n v="0"/>
    <n v="0"/>
    <n v="0"/>
    <x v="0"/>
    <n v="6"/>
    <n v="0"/>
    <n v="1"/>
    <s v="1 Comorbidity"/>
  </r>
  <r>
    <n v="1251"/>
    <n v="0"/>
    <x v="4"/>
    <x v="0"/>
    <n v="1"/>
    <x v="0"/>
    <n v="0"/>
    <n v="60"/>
    <n v="0"/>
    <n v="1"/>
    <n v="0"/>
    <n v="0"/>
    <n v="0"/>
    <n v="1"/>
    <n v="1"/>
    <n v="0"/>
    <n v="1"/>
    <n v="0"/>
    <n v="0"/>
    <x v="0"/>
    <n v="6"/>
    <n v="0"/>
    <n v="4"/>
    <s v="2 or More Comorbidities"/>
  </r>
  <r>
    <n v="1252"/>
    <n v="0"/>
    <x v="1"/>
    <x v="1"/>
    <n v="1"/>
    <x v="0"/>
    <n v="1"/>
    <n v="47"/>
    <n v="97"/>
    <n v="0"/>
    <n v="0"/>
    <n v="0"/>
    <n v="0"/>
    <n v="0"/>
    <n v="1"/>
    <n v="0"/>
    <n v="0"/>
    <n v="0"/>
    <n v="0"/>
    <x v="0"/>
    <n v="3"/>
    <n v="0"/>
    <n v="2"/>
    <s v="2 or More Comorbidities"/>
  </r>
  <r>
    <n v="1253"/>
    <n v="1"/>
    <x v="4"/>
    <x v="1"/>
    <n v="1"/>
    <x v="0"/>
    <n v="0"/>
    <n v="4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254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255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256"/>
    <n v="0"/>
    <x v="0"/>
    <x v="1"/>
    <n v="0"/>
    <x v="1"/>
    <n v="1"/>
    <n v="41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1257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258"/>
    <n v="0"/>
    <x v="4"/>
    <x v="0"/>
    <n v="0"/>
    <x v="1"/>
    <n v="0"/>
    <n v="83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1259"/>
    <n v="0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260"/>
    <n v="0"/>
    <x v="1"/>
    <x v="0"/>
    <n v="1"/>
    <x v="0"/>
    <n v="0"/>
    <n v="40"/>
    <n v="0"/>
    <n v="0"/>
    <n v="0"/>
    <n v="1"/>
    <n v="0"/>
    <n v="0"/>
    <n v="0"/>
    <n v="0"/>
    <n v="0"/>
    <n v="0"/>
    <n v="0"/>
    <x v="0"/>
    <n v="3"/>
    <n v="0"/>
    <n v="1"/>
    <s v="1 Comorbidity"/>
  </r>
  <r>
    <n v="1261"/>
    <n v="1"/>
    <x v="1"/>
    <x v="0"/>
    <n v="1"/>
    <x v="0"/>
    <n v="0"/>
    <n v="40"/>
    <n v="0"/>
    <n v="0"/>
    <n v="0"/>
    <n v="0"/>
    <n v="0"/>
    <n v="1"/>
    <n v="0"/>
    <n v="0"/>
    <n v="0"/>
    <n v="0"/>
    <n v="0"/>
    <x v="0"/>
    <n v="7"/>
    <n v="0"/>
    <n v="1"/>
    <s v="1 Comorbidity"/>
  </r>
  <r>
    <n v="1262"/>
    <n v="1"/>
    <x v="0"/>
    <x v="1"/>
    <n v="0"/>
    <x v="1"/>
    <n v="1"/>
    <n v="24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1263"/>
    <n v="1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264"/>
    <n v="1"/>
    <x v="0"/>
    <x v="0"/>
    <n v="1"/>
    <x v="0"/>
    <n v="0"/>
    <n v="41"/>
    <n v="0"/>
    <n v="0"/>
    <n v="0"/>
    <n v="0"/>
    <n v="0"/>
    <n v="0"/>
    <n v="0"/>
    <n v="0"/>
    <n v="1"/>
    <n v="0"/>
    <n v="0"/>
    <x v="0"/>
    <n v="3"/>
    <n v="0"/>
    <n v="1"/>
    <s v="1 Comorbidity"/>
  </r>
  <r>
    <n v="1265"/>
    <n v="0"/>
    <x v="1"/>
    <x v="1"/>
    <n v="1"/>
    <x v="0"/>
    <n v="0"/>
    <n v="55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1266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1267"/>
    <n v="1"/>
    <x v="1"/>
    <x v="0"/>
    <n v="0"/>
    <x v="1"/>
    <n v="1"/>
    <n v="85"/>
    <n v="0"/>
    <n v="0"/>
    <n v="0"/>
    <n v="0"/>
    <n v="0"/>
    <n v="0"/>
    <n v="0"/>
    <n v="0"/>
    <n v="0"/>
    <n v="0"/>
    <n v="0"/>
    <x v="1"/>
    <n v="6"/>
    <n v="1"/>
    <n v="1"/>
    <s v="1 Comorbidity"/>
  </r>
  <r>
    <n v="1268"/>
    <n v="1"/>
    <x v="0"/>
    <x v="1"/>
    <n v="1"/>
    <x v="0"/>
    <n v="0"/>
    <n v="45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1269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270"/>
    <n v="1"/>
    <x v="1"/>
    <x v="1"/>
    <n v="0"/>
    <x v="2"/>
    <n v="0"/>
    <n v="62"/>
    <n v="97"/>
    <n v="0"/>
    <n v="0"/>
    <n v="0"/>
    <n v="0"/>
    <n v="0"/>
    <n v="0"/>
    <n v="0"/>
    <n v="1"/>
    <n v="0"/>
    <n v="0"/>
    <x v="1"/>
    <n v="6"/>
    <n v="1"/>
    <n v="1"/>
    <s v="1 Comorbidity"/>
  </r>
  <r>
    <n v="1271"/>
    <n v="0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272"/>
    <n v="0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273"/>
    <n v="1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274"/>
    <n v="0"/>
    <x v="1"/>
    <x v="0"/>
    <n v="1"/>
    <x v="0"/>
    <n v="0"/>
    <n v="4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1275"/>
    <n v="0"/>
    <x v="0"/>
    <x v="0"/>
    <n v="1"/>
    <x v="0"/>
    <n v="0"/>
    <n v="40"/>
    <n v="0"/>
    <n v="0"/>
    <n v="0"/>
    <n v="0"/>
    <n v="0"/>
    <n v="0"/>
    <n v="1"/>
    <n v="0"/>
    <n v="0"/>
    <n v="0"/>
    <n v="0"/>
    <x v="0"/>
    <n v="3"/>
    <n v="0"/>
    <n v="1"/>
    <s v="1 Comorbidity"/>
  </r>
  <r>
    <n v="1276"/>
    <n v="0"/>
    <x v="1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277"/>
    <n v="1"/>
    <x v="0"/>
    <x v="1"/>
    <n v="1"/>
    <x v="0"/>
    <n v="0"/>
    <n v="26"/>
    <n v="97"/>
    <n v="0"/>
    <n v="0"/>
    <n v="1"/>
    <n v="0"/>
    <n v="0"/>
    <n v="0"/>
    <n v="0"/>
    <n v="1"/>
    <n v="0"/>
    <n v="0"/>
    <x v="0"/>
    <n v="3"/>
    <n v="0"/>
    <n v="2"/>
    <s v="2 or More Comorbidities"/>
  </r>
  <r>
    <n v="1278"/>
    <n v="0"/>
    <x v="0"/>
    <x v="0"/>
    <n v="1"/>
    <x v="0"/>
    <n v="0"/>
    <n v="37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1279"/>
    <n v="1"/>
    <x v="1"/>
    <x v="0"/>
    <n v="1"/>
    <x v="0"/>
    <n v="0"/>
    <n v="33"/>
    <n v="0"/>
    <n v="0"/>
    <n v="0"/>
    <n v="0"/>
    <n v="0"/>
    <n v="0"/>
    <n v="1"/>
    <n v="0"/>
    <n v="0"/>
    <n v="0"/>
    <n v="0"/>
    <x v="0"/>
    <n v="3"/>
    <n v="0"/>
    <n v="1"/>
    <s v="1 Comorbidity"/>
  </r>
  <r>
    <n v="1280"/>
    <n v="1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281"/>
    <n v="0"/>
    <x v="0"/>
    <x v="1"/>
    <n v="1"/>
    <x v="0"/>
    <n v="0"/>
    <n v="2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282"/>
    <n v="0"/>
    <x v="1"/>
    <x v="0"/>
    <n v="1"/>
    <x v="0"/>
    <n v="0"/>
    <n v="26"/>
    <n v="0"/>
    <n v="0"/>
    <n v="0"/>
    <n v="0"/>
    <n v="0"/>
    <n v="0"/>
    <n v="0"/>
    <n v="0"/>
    <n v="1"/>
    <n v="0"/>
    <n v="0"/>
    <x v="0"/>
    <n v="6"/>
    <n v="0"/>
    <n v="1"/>
    <s v="1 Comorbidity"/>
  </r>
  <r>
    <n v="1283"/>
    <n v="1"/>
    <x v="1"/>
    <x v="1"/>
    <n v="0"/>
    <x v="1"/>
    <n v="1"/>
    <n v="68"/>
    <n v="97"/>
    <n v="1"/>
    <n v="0"/>
    <n v="0"/>
    <n v="0"/>
    <n v="0"/>
    <n v="0"/>
    <n v="0"/>
    <n v="0"/>
    <n v="0"/>
    <n v="0"/>
    <x v="1"/>
    <n v="6"/>
    <n v="1"/>
    <n v="2"/>
    <s v="2 or More Comorbidities"/>
  </r>
  <r>
    <n v="1284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285"/>
    <n v="0"/>
    <x v="2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286"/>
    <n v="0"/>
    <x v="1"/>
    <x v="1"/>
    <n v="0"/>
    <x v="1"/>
    <n v="1"/>
    <n v="78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1287"/>
    <n v="1"/>
    <x v="1"/>
    <x v="1"/>
    <n v="1"/>
    <x v="0"/>
    <n v="0"/>
    <n v="28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288"/>
    <n v="1"/>
    <x v="0"/>
    <x v="1"/>
    <n v="0"/>
    <x v="1"/>
    <n v="1"/>
    <n v="5"/>
    <n v="97"/>
    <n v="0"/>
    <n v="0"/>
    <n v="1"/>
    <n v="0"/>
    <n v="0"/>
    <n v="0"/>
    <n v="0"/>
    <n v="0"/>
    <n v="0"/>
    <n v="0"/>
    <x v="1"/>
    <n v="7"/>
    <n v="0"/>
    <n v="2"/>
    <s v="2 or More Comorbidities"/>
  </r>
  <r>
    <n v="1289"/>
    <n v="1"/>
    <x v="0"/>
    <x v="1"/>
    <n v="0"/>
    <x v="1"/>
    <n v="0"/>
    <n v="41"/>
    <n v="97"/>
    <n v="0"/>
    <n v="0"/>
    <n v="0"/>
    <n v="0"/>
    <n v="0"/>
    <n v="0"/>
    <n v="0"/>
    <n v="1"/>
    <n v="0"/>
    <n v="0"/>
    <x v="1"/>
    <n v="3"/>
    <n v="0"/>
    <n v="1"/>
    <s v="1 Comorbidity"/>
  </r>
  <r>
    <n v="1290"/>
    <n v="0"/>
    <x v="1"/>
    <x v="0"/>
    <n v="1"/>
    <x v="0"/>
    <n v="0"/>
    <n v="3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291"/>
    <n v="1"/>
    <x v="0"/>
    <x v="1"/>
    <n v="0"/>
    <x v="1"/>
    <n v="1"/>
    <n v="61"/>
    <n v="97"/>
    <n v="0"/>
    <n v="0"/>
    <n v="0"/>
    <n v="0"/>
    <n v="0"/>
    <n v="0"/>
    <n v="0"/>
    <n v="0"/>
    <n v="0"/>
    <n v="1"/>
    <x v="1"/>
    <n v="7"/>
    <n v="0"/>
    <n v="2"/>
    <s v="2 or More Comorbidities"/>
  </r>
  <r>
    <n v="1292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293"/>
    <n v="1"/>
    <x v="1"/>
    <x v="0"/>
    <n v="0"/>
    <x v="1"/>
    <n v="1"/>
    <n v="38"/>
    <n v="0"/>
    <n v="0"/>
    <n v="0"/>
    <n v="0"/>
    <n v="0"/>
    <n v="0"/>
    <n v="0"/>
    <n v="0"/>
    <n v="0"/>
    <n v="0"/>
    <n v="0"/>
    <x v="1"/>
    <n v="7"/>
    <n v="0"/>
    <n v="1"/>
    <s v="1 Comorbidity"/>
  </r>
  <r>
    <n v="1294"/>
    <n v="1"/>
    <x v="1"/>
    <x v="1"/>
    <n v="1"/>
    <x v="0"/>
    <n v="0"/>
    <n v="1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295"/>
    <n v="0"/>
    <x v="1"/>
    <x v="0"/>
    <n v="1"/>
    <x v="0"/>
    <n v="0"/>
    <n v="1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296"/>
    <n v="1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297"/>
    <n v="0"/>
    <x v="1"/>
    <x v="0"/>
    <n v="1"/>
    <x v="0"/>
    <n v="0"/>
    <n v="24"/>
    <n v="0"/>
    <n v="0"/>
    <n v="0"/>
    <n v="0"/>
    <n v="0"/>
    <n v="0"/>
    <n v="1"/>
    <n v="0"/>
    <n v="0"/>
    <n v="0"/>
    <n v="0"/>
    <x v="0"/>
    <n v="7"/>
    <n v="0"/>
    <n v="1"/>
    <s v="1 Comorbidity"/>
  </r>
  <r>
    <n v="1298"/>
    <n v="1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299"/>
    <n v="1"/>
    <x v="0"/>
    <x v="0"/>
    <n v="0"/>
    <x v="1"/>
    <n v="1"/>
    <n v="57"/>
    <n v="0"/>
    <n v="0"/>
    <n v="0"/>
    <n v="0"/>
    <n v="0"/>
    <n v="0"/>
    <n v="0"/>
    <n v="0"/>
    <n v="0"/>
    <n v="0"/>
    <n v="0"/>
    <x v="2"/>
    <n v="3"/>
    <n v="0"/>
    <n v="1"/>
    <s v="1 Comorbidity"/>
  </r>
  <r>
    <n v="1300"/>
    <n v="0"/>
    <x v="1"/>
    <x v="0"/>
    <n v="1"/>
    <x v="0"/>
    <n v="0"/>
    <n v="39"/>
    <n v="0"/>
    <n v="0"/>
    <n v="0"/>
    <n v="0"/>
    <n v="0"/>
    <n v="0"/>
    <n v="1"/>
    <n v="0"/>
    <n v="0"/>
    <n v="0"/>
    <n v="0"/>
    <x v="0"/>
    <n v="3"/>
    <n v="0"/>
    <n v="1"/>
    <s v="1 Comorbidity"/>
  </r>
  <r>
    <n v="1301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02"/>
    <n v="0"/>
    <x v="0"/>
    <x v="1"/>
    <n v="1"/>
    <x v="0"/>
    <n v="1"/>
    <n v="79"/>
    <n v="97"/>
    <n v="0"/>
    <n v="1"/>
    <n v="0"/>
    <n v="0"/>
    <n v="1"/>
    <n v="0"/>
    <n v="0"/>
    <n v="1"/>
    <n v="0"/>
    <n v="1"/>
    <x v="0"/>
    <n v="3"/>
    <n v="1"/>
    <n v="5"/>
    <s v="2 or More Comorbidities"/>
  </r>
  <r>
    <n v="1303"/>
    <n v="0"/>
    <x v="0"/>
    <x v="0"/>
    <n v="1"/>
    <x v="0"/>
    <n v="0"/>
    <n v="53"/>
    <n v="0"/>
    <n v="0"/>
    <n v="0"/>
    <n v="1"/>
    <n v="0"/>
    <n v="0"/>
    <n v="0"/>
    <n v="0"/>
    <n v="0"/>
    <n v="0"/>
    <n v="0"/>
    <x v="0"/>
    <n v="7"/>
    <n v="0"/>
    <n v="1"/>
    <s v="1 Comorbidity"/>
  </r>
  <r>
    <n v="1304"/>
    <n v="1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05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06"/>
    <n v="0"/>
    <x v="2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07"/>
    <n v="0"/>
    <x v="0"/>
    <x v="0"/>
    <n v="0"/>
    <x v="1"/>
    <n v="0"/>
    <n v="24"/>
    <n v="0"/>
    <n v="1"/>
    <n v="0"/>
    <n v="0"/>
    <n v="0"/>
    <n v="0"/>
    <n v="0"/>
    <n v="0"/>
    <n v="0"/>
    <n v="0"/>
    <n v="0"/>
    <x v="1"/>
    <n v="7"/>
    <n v="0"/>
    <n v="1"/>
    <s v="1 Comorbidity"/>
  </r>
  <r>
    <n v="1308"/>
    <n v="0"/>
    <x v="0"/>
    <x v="0"/>
    <n v="1"/>
    <x v="0"/>
    <n v="0"/>
    <n v="5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09"/>
    <n v="1"/>
    <x v="0"/>
    <x v="0"/>
    <n v="1"/>
    <x v="0"/>
    <n v="1"/>
    <n v="23"/>
    <n v="98"/>
    <n v="0"/>
    <n v="0"/>
    <n v="0"/>
    <n v="0"/>
    <n v="0"/>
    <n v="0"/>
    <n v="0"/>
    <n v="0"/>
    <n v="0"/>
    <n v="0"/>
    <x v="0"/>
    <n v="3"/>
    <n v="0"/>
    <n v="1"/>
    <s v="1 Comorbidity"/>
  </r>
  <r>
    <n v="1310"/>
    <n v="1"/>
    <x v="0"/>
    <x v="0"/>
    <n v="0"/>
    <x v="1"/>
    <n v="0"/>
    <n v="24"/>
    <n v="1"/>
    <n v="0"/>
    <n v="0"/>
    <n v="0"/>
    <n v="0"/>
    <n v="0"/>
    <n v="0"/>
    <n v="0"/>
    <n v="0"/>
    <n v="0"/>
    <n v="0"/>
    <x v="1"/>
    <n v="7"/>
    <n v="0"/>
    <n v="0"/>
    <s v="No Comorbidities"/>
  </r>
  <r>
    <n v="1311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312"/>
    <n v="0"/>
    <x v="0"/>
    <x v="0"/>
    <n v="1"/>
    <x v="0"/>
    <n v="0"/>
    <n v="58"/>
    <n v="0"/>
    <n v="1"/>
    <n v="0"/>
    <n v="0"/>
    <n v="0"/>
    <n v="0"/>
    <n v="0"/>
    <n v="0"/>
    <n v="0"/>
    <n v="0"/>
    <n v="0"/>
    <x v="0"/>
    <n v="6"/>
    <n v="0"/>
    <n v="1"/>
    <s v="1 Comorbidity"/>
  </r>
  <r>
    <n v="1313"/>
    <n v="1"/>
    <x v="0"/>
    <x v="0"/>
    <n v="1"/>
    <x v="0"/>
    <n v="0"/>
    <n v="6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314"/>
    <n v="1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15"/>
    <n v="0"/>
    <x v="1"/>
    <x v="0"/>
    <n v="1"/>
    <x v="0"/>
    <n v="0"/>
    <n v="59"/>
    <n v="0"/>
    <n v="0"/>
    <n v="0"/>
    <n v="0"/>
    <n v="0"/>
    <n v="0"/>
    <n v="0"/>
    <n v="0"/>
    <n v="1"/>
    <n v="0"/>
    <n v="0"/>
    <x v="0"/>
    <n v="7"/>
    <n v="0"/>
    <n v="1"/>
    <s v="1 Comorbidity"/>
  </r>
  <r>
    <n v="1316"/>
    <n v="0"/>
    <x v="0"/>
    <x v="0"/>
    <n v="1"/>
    <x v="0"/>
    <n v="0"/>
    <n v="5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17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318"/>
    <n v="0"/>
    <x v="7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319"/>
    <n v="0"/>
    <x v="1"/>
    <x v="0"/>
    <n v="1"/>
    <x v="0"/>
    <n v="0"/>
    <n v="64"/>
    <n v="0"/>
    <n v="0"/>
    <n v="0"/>
    <n v="0"/>
    <n v="1"/>
    <n v="1"/>
    <n v="1"/>
    <n v="0"/>
    <n v="1"/>
    <n v="0"/>
    <n v="0"/>
    <x v="0"/>
    <n v="7"/>
    <n v="0"/>
    <n v="4"/>
    <s v="2 or More Comorbidities"/>
  </r>
  <r>
    <n v="1320"/>
    <n v="1"/>
    <x v="2"/>
    <x v="0"/>
    <n v="1"/>
    <x v="0"/>
    <n v="0"/>
    <n v="45"/>
    <n v="0"/>
    <n v="0"/>
    <n v="0"/>
    <n v="0"/>
    <n v="0"/>
    <n v="0"/>
    <n v="0"/>
    <n v="0"/>
    <n v="1"/>
    <n v="0"/>
    <n v="0"/>
    <x v="0"/>
    <n v="3"/>
    <n v="0"/>
    <n v="1"/>
    <s v="1 Comorbidity"/>
  </r>
  <r>
    <n v="1321"/>
    <n v="1"/>
    <x v="5"/>
    <x v="1"/>
    <n v="1"/>
    <x v="0"/>
    <n v="0"/>
    <n v="30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1322"/>
    <n v="0"/>
    <x v="0"/>
    <x v="1"/>
    <n v="1"/>
    <x v="0"/>
    <n v="0"/>
    <n v="1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323"/>
    <n v="1"/>
    <x v="0"/>
    <x v="1"/>
    <n v="1"/>
    <x v="0"/>
    <n v="0"/>
    <n v="47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1324"/>
    <n v="1"/>
    <x v="1"/>
    <x v="1"/>
    <n v="0"/>
    <x v="1"/>
    <n v="0"/>
    <n v="96"/>
    <n v="97"/>
    <n v="0"/>
    <n v="0"/>
    <n v="0"/>
    <n v="0"/>
    <n v="1"/>
    <n v="1"/>
    <n v="0"/>
    <n v="1"/>
    <n v="0"/>
    <n v="1"/>
    <x v="1"/>
    <n v="5"/>
    <n v="1"/>
    <n v="4"/>
    <s v="2 or More Comorbidities"/>
  </r>
  <r>
    <n v="1325"/>
    <n v="1"/>
    <x v="1"/>
    <x v="1"/>
    <n v="0"/>
    <x v="1"/>
    <n v="0"/>
    <n v="65"/>
    <n v="97"/>
    <n v="0"/>
    <n v="0"/>
    <n v="0"/>
    <n v="0"/>
    <n v="1"/>
    <n v="0"/>
    <n v="0"/>
    <n v="0"/>
    <n v="0"/>
    <n v="0"/>
    <x v="1"/>
    <n v="7"/>
    <n v="0"/>
    <n v="1"/>
    <s v="1 Comorbidity"/>
  </r>
  <r>
    <n v="1326"/>
    <n v="1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327"/>
    <n v="0"/>
    <x v="1"/>
    <x v="1"/>
    <n v="0"/>
    <x v="1"/>
    <n v="0"/>
    <n v="71"/>
    <n v="97"/>
    <n v="1"/>
    <n v="0"/>
    <n v="0"/>
    <n v="0"/>
    <n v="1"/>
    <n v="0"/>
    <n v="0"/>
    <n v="0"/>
    <n v="0"/>
    <n v="0"/>
    <x v="1"/>
    <n v="3"/>
    <n v="0"/>
    <n v="2"/>
    <s v="2 or More Comorbidities"/>
  </r>
  <r>
    <n v="1328"/>
    <n v="1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329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30"/>
    <n v="1"/>
    <x v="4"/>
    <x v="0"/>
    <n v="0"/>
    <x v="1"/>
    <n v="1"/>
    <n v="80"/>
    <n v="0"/>
    <n v="0"/>
    <n v="0"/>
    <n v="0"/>
    <n v="0"/>
    <n v="0"/>
    <n v="0"/>
    <n v="0"/>
    <n v="0"/>
    <n v="0"/>
    <n v="0"/>
    <x v="1"/>
    <n v="7"/>
    <n v="0"/>
    <n v="1"/>
    <s v="1 Comorbidity"/>
  </r>
  <r>
    <n v="1331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32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333"/>
    <n v="0"/>
    <x v="3"/>
    <x v="0"/>
    <n v="1"/>
    <x v="0"/>
    <n v="0"/>
    <n v="3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334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1335"/>
    <n v="0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336"/>
    <n v="1"/>
    <x v="1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37"/>
    <n v="0"/>
    <x v="7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338"/>
    <n v="0"/>
    <x v="1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339"/>
    <n v="0"/>
    <x v="1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340"/>
    <n v="1"/>
    <x v="1"/>
    <x v="1"/>
    <n v="0"/>
    <x v="1"/>
    <n v="0"/>
    <n v="39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1341"/>
    <n v="0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342"/>
    <n v="1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43"/>
    <n v="1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344"/>
    <n v="0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345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346"/>
    <n v="1"/>
    <x v="0"/>
    <x v="0"/>
    <n v="1"/>
    <x v="0"/>
    <n v="0"/>
    <n v="48"/>
    <n v="0"/>
    <n v="1"/>
    <n v="0"/>
    <n v="0"/>
    <n v="0"/>
    <n v="0"/>
    <n v="0"/>
    <n v="0"/>
    <n v="0"/>
    <n v="0"/>
    <n v="0"/>
    <x v="0"/>
    <n v="7"/>
    <n v="0"/>
    <n v="1"/>
    <s v="1 Comorbidity"/>
  </r>
  <r>
    <n v="1347"/>
    <n v="0"/>
    <x v="3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348"/>
    <n v="1"/>
    <x v="1"/>
    <x v="1"/>
    <n v="0"/>
    <x v="2"/>
    <n v="1"/>
    <n v="71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1349"/>
    <n v="0"/>
    <x v="10"/>
    <x v="1"/>
    <n v="1"/>
    <x v="0"/>
    <n v="0"/>
    <n v="23"/>
    <n v="97"/>
    <n v="0"/>
    <n v="0"/>
    <n v="0"/>
    <n v="0"/>
    <n v="0"/>
    <n v="0"/>
    <n v="0"/>
    <n v="0"/>
    <n v="0"/>
    <n v="1"/>
    <x v="0"/>
    <n v="5"/>
    <n v="0"/>
    <n v="1"/>
    <s v="1 Comorbidity"/>
  </r>
  <r>
    <n v="1350"/>
    <n v="0"/>
    <x v="9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351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52"/>
    <n v="0"/>
    <x v="0"/>
    <x v="1"/>
    <n v="0"/>
    <x v="1"/>
    <n v="0"/>
    <n v="11"/>
    <n v="97"/>
    <n v="0"/>
    <n v="0"/>
    <n v="0"/>
    <n v="0"/>
    <n v="0"/>
    <n v="1"/>
    <n v="0"/>
    <n v="0"/>
    <n v="0"/>
    <n v="0"/>
    <x v="1"/>
    <n v="7"/>
    <n v="0"/>
    <n v="1"/>
    <s v="1 Comorbidity"/>
  </r>
  <r>
    <n v="1353"/>
    <n v="1"/>
    <x v="0"/>
    <x v="1"/>
    <n v="0"/>
    <x v="1"/>
    <n v="1"/>
    <n v="62"/>
    <n v="97"/>
    <n v="0"/>
    <n v="0"/>
    <n v="0"/>
    <n v="0"/>
    <n v="0"/>
    <n v="0"/>
    <n v="0"/>
    <n v="1"/>
    <n v="0"/>
    <n v="0"/>
    <x v="2"/>
    <n v="3"/>
    <n v="0"/>
    <n v="2"/>
    <s v="2 or More Comorbidities"/>
  </r>
  <r>
    <n v="1354"/>
    <n v="0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55"/>
    <n v="1"/>
    <x v="3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356"/>
    <n v="1"/>
    <x v="0"/>
    <x v="1"/>
    <n v="0"/>
    <x v="1"/>
    <n v="1"/>
    <n v="63"/>
    <n v="97"/>
    <n v="0"/>
    <n v="0"/>
    <n v="0"/>
    <n v="0"/>
    <n v="0"/>
    <n v="0"/>
    <n v="0"/>
    <n v="0"/>
    <n v="0"/>
    <n v="1"/>
    <x v="1"/>
    <n v="3"/>
    <n v="1"/>
    <n v="2"/>
    <s v="2 or More Comorbidities"/>
  </r>
  <r>
    <n v="1357"/>
    <n v="1"/>
    <x v="1"/>
    <x v="1"/>
    <n v="0"/>
    <x v="3"/>
    <n v="99"/>
    <n v="67"/>
    <n v="97"/>
    <n v="0"/>
    <n v="1"/>
    <n v="0"/>
    <n v="0"/>
    <n v="1"/>
    <n v="0"/>
    <n v="0"/>
    <n v="0"/>
    <n v="1"/>
    <n v="0"/>
    <x v="3"/>
    <n v="7"/>
    <n v="0"/>
    <n v="102"/>
    <b v="0"/>
  </r>
  <r>
    <n v="1358"/>
    <n v="1"/>
    <x v="0"/>
    <x v="1"/>
    <n v="0"/>
    <x v="1"/>
    <n v="0"/>
    <n v="6"/>
    <n v="97"/>
    <n v="0"/>
    <n v="0"/>
    <n v="0"/>
    <n v="0"/>
    <n v="0"/>
    <n v="0"/>
    <n v="0"/>
    <n v="0"/>
    <n v="0"/>
    <n v="0"/>
    <x v="1"/>
    <n v="6"/>
    <n v="0"/>
    <n v="0"/>
    <s v="No Comorbidities"/>
  </r>
  <r>
    <n v="1359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60"/>
    <n v="1"/>
    <x v="0"/>
    <x v="0"/>
    <n v="1"/>
    <x v="0"/>
    <n v="99"/>
    <n v="52"/>
    <n v="0"/>
    <n v="0"/>
    <n v="0"/>
    <n v="0"/>
    <n v="0"/>
    <n v="0"/>
    <n v="0"/>
    <n v="0"/>
    <n v="0"/>
    <n v="0"/>
    <n v="0"/>
    <x v="0"/>
    <n v="6"/>
    <n v="0"/>
    <n v="99"/>
    <b v="0"/>
  </r>
  <r>
    <n v="1361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362"/>
    <n v="1"/>
    <x v="0"/>
    <x v="0"/>
    <n v="1"/>
    <x v="0"/>
    <n v="0"/>
    <n v="48"/>
    <n v="0"/>
    <n v="1"/>
    <n v="0"/>
    <n v="0"/>
    <n v="0"/>
    <n v="0"/>
    <n v="0"/>
    <n v="0"/>
    <n v="0"/>
    <n v="0"/>
    <n v="1"/>
    <x v="0"/>
    <n v="3"/>
    <n v="0"/>
    <n v="2"/>
    <s v="2 or More Comorbidities"/>
  </r>
  <r>
    <n v="1363"/>
    <n v="0"/>
    <x v="0"/>
    <x v="1"/>
    <n v="1"/>
    <x v="0"/>
    <n v="0"/>
    <n v="6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364"/>
    <n v="0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365"/>
    <n v="0"/>
    <x v="1"/>
    <x v="0"/>
    <n v="1"/>
    <x v="0"/>
    <n v="0"/>
    <n v="2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366"/>
    <n v="1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67"/>
    <n v="1"/>
    <x v="4"/>
    <x v="1"/>
    <n v="0"/>
    <x v="1"/>
    <n v="1"/>
    <n v="78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1368"/>
    <n v="1"/>
    <x v="0"/>
    <x v="1"/>
    <n v="1"/>
    <x v="0"/>
    <n v="0"/>
    <n v="27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1369"/>
    <n v="1"/>
    <x v="4"/>
    <x v="0"/>
    <n v="1"/>
    <x v="0"/>
    <n v="0"/>
    <n v="2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370"/>
    <n v="1"/>
    <x v="1"/>
    <x v="0"/>
    <n v="1"/>
    <x v="0"/>
    <n v="0"/>
    <n v="42"/>
    <n v="0"/>
    <n v="0"/>
    <n v="0"/>
    <n v="1"/>
    <n v="0"/>
    <n v="0"/>
    <n v="0"/>
    <n v="0"/>
    <n v="0"/>
    <n v="0"/>
    <n v="0"/>
    <x v="0"/>
    <n v="7"/>
    <n v="0"/>
    <n v="1"/>
    <s v="1 Comorbidity"/>
  </r>
  <r>
    <n v="1371"/>
    <n v="1"/>
    <x v="0"/>
    <x v="1"/>
    <n v="1"/>
    <x v="0"/>
    <n v="0"/>
    <n v="55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1372"/>
    <n v="1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373"/>
    <n v="0"/>
    <x v="1"/>
    <x v="1"/>
    <n v="1"/>
    <x v="0"/>
    <n v="0"/>
    <n v="40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1374"/>
    <n v="1"/>
    <x v="6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375"/>
    <n v="1"/>
    <x v="0"/>
    <x v="1"/>
    <n v="0"/>
    <x v="1"/>
    <n v="1"/>
    <n v="100"/>
    <n v="97"/>
    <n v="0"/>
    <n v="0"/>
    <n v="0"/>
    <n v="0"/>
    <n v="0"/>
    <n v="0"/>
    <n v="0"/>
    <n v="0"/>
    <n v="0"/>
    <n v="1"/>
    <x v="2"/>
    <n v="3"/>
    <n v="1"/>
    <n v="2"/>
    <s v="2 or More Comorbidities"/>
  </r>
  <r>
    <n v="1376"/>
    <n v="0"/>
    <x v="1"/>
    <x v="1"/>
    <n v="0"/>
    <x v="1"/>
    <n v="1"/>
    <n v="82"/>
    <n v="97"/>
    <n v="0"/>
    <n v="0"/>
    <n v="0"/>
    <n v="0"/>
    <n v="1"/>
    <n v="0"/>
    <n v="0"/>
    <n v="0"/>
    <n v="0"/>
    <n v="1"/>
    <x v="1"/>
    <n v="3"/>
    <n v="0"/>
    <n v="3"/>
    <s v="2 or More Comorbidities"/>
  </r>
  <r>
    <n v="1377"/>
    <n v="0"/>
    <x v="1"/>
    <x v="0"/>
    <n v="1"/>
    <x v="0"/>
    <n v="0"/>
    <n v="48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1378"/>
    <n v="0"/>
    <x v="4"/>
    <x v="1"/>
    <n v="0"/>
    <x v="2"/>
    <n v="1"/>
    <n v="58"/>
    <n v="97"/>
    <n v="0"/>
    <n v="0"/>
    <n v="0"/>
    <n v="0"/>
    <n v="0"/>
    <n v="0"/>
    <n v="0"/>
    <n v="0"/>
    <n v="0"/>
    <n v="1"/>
    <x v="1"/>
    <n v="7"/>
    <n v="1"/>
    <n v="2"/>
    <s v="2 or More Comorbidities"/>
  </r>
  <r>
    <n v="1379"/>
    <n v="0"/>
    <x v="0"/>
    <x v="0"/>
    <n v="1"/>
    <x v="0"/>
    <n v="0"/>
    <n v="2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1380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81"/>
    <n v="0"/>
    <x v="1"/>
    <x v="1"/>
    <n v="1"/>
    <x v="0"/>
    <n v="0"/>
    <n v="6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382"/>
    <n v="0"/>
    <x v="0"/>
    <x v="1"/>
    <n v="1"/>
    <x v="0"/>
    <n v="0"/>
    <n v="1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383"/>
    <n v="1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384"/>
    <n v="0"/>
    <x v="1"/>
    <x v="1"/>
    <n v="1"/>
    <x v="0"/>
    <n v="0"/>
    <n v="29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385"/>
    <n v="0"/>
    <x v="7"/>
    <x v="1"/>
    <n v="1"/>
    <x v="0"/>
    <n v="0"/>
    <n v="74"/>
    <n v="97"/>
    <n v="1"/>
    <n v="0"/>
    <n v="0"/>
    <n v="0"/>
    <n v="1"/>
    <n v="1"/>
    <n v="0"/>
    <n v="1"/>
    <n v="0"/>
    <n v="0"/>
    <x v="0"/>
    <n v="7"/>
    <n v="0"/>
    <n v="4"/>
    <s v="2 or More Comorbidities"/>
  </r>
  <r>
    <n v="1386"/>
    <n v="1"/>
    <x v="4"/>
    <x v="1"/>
    <n v="0"/>
    <x v="1"/>
    <n v="1"/>
    <n v="79"/>
    <n v="97"/>
    <n v="1"/>
    <n v="0"/>
    <n v="0"/>
    <n v="0"/>
    <n v="1"/>
    <n v="0"/>
    <n v="0"/>
    <n v="0"/>
    <n v="0"/>
    <n v="0"/>
    <x v="1"/>
    <n v="7"/>
    <n v="0"/>
    <n v="3"/>
    <s v="2 or More Comorbidities"/>
  </r>
  <r>
    <n v="1387"/>
    <n v="0"/>
    <x v="6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388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389"/>
    <n v="1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390"/>
    <n v="0"/>
    <x v="1"/>
    <x v="0"/>
    <n v="1"/>
    <x v="0"/>
    <n v="0"/>
    <n v="38"/>
    <n v="0"/>
    <n v="0"/>
    <n v="0"/>
    <n v="0"/>
    <n v="0"/>
    <n v="0"/>
    <n v="0"/>
    <n v="0"/>
    <n v="1"/>
    <n v="0"/>
    <n v="1"/>
    <x v="0"/>
    <n v="3"/>
    <n v="0"/>
    <n v="2"/>
    <s v="2 or More Comorbidities"/>
  </r>
  <r>
    <n v="1391"/>
    <n v="0"/>
    <x v="1"/>
    <x v="1"/>
    <n v="1"/>
    <x v="0"/>
    <n v="0"/>
    <n v="50"/>
    <n v="97"/>
    <n v="0"/>
    <n v="0"/>
    <n v="0"/>
    <n v="0"/>
    <n v="0"/>
    <n v="0"/>
    <n v="0"/>
    <n v="1"/>
    <n v="0"/>
    <n v="1"/>
    <x v="0"/>
    <n v="6"/>
    <n v="0"/>
    <n v="2"/>
    <s v="2 or More Comorbidities"/>
  </r>
  <r>
    <n v="1392"/>
    <n v="1"/>
    <x v="1"/>
    <x v="1"/>
    <n v="1"/>
    <x v="0"/>
    <n v="99"/>
    <n v="39"/>
    <n v="97"/>
    <n v="0"/>
    <n v="0"/>
    <n v="0"/>
    <n v="0"/>
    <n v="0"/>
    <n v="0"/>
    <n v="0"/>
    <n v="0"/>
    <n v="0"/>
    <n v="1"/>
    <x v="0"/>
    <n v="7"/>
    <n v="0"/>
    <n v="100"/>
    <b v="0"/>
  </r>
  <r>
    <n v="1393"/>
    <n v="1"/>
    <x v="1"/>
    <x v="1"/>
    <n v="0"/>
    <x v="1"/>
    <n v="1"/>
    <n v="56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1394"/>
    <n v="1"/>
    <x v="0"/>
    <x v="1"/>
    <n v="0"/>
    <x v="2"/>
    <n v="1"/>
    <n v="46"/>
    <n v="97"/>
    <n v="1"/>
    <n v="0"/>
    <n v="0"/>
    <n v="0"/>
    <n v="1"/>
    <n v="0"/>
    <n v="0"/>
    <n v="0"/>
    <n v="0"/>
    <n v="0"/>
    <x v="2"/>
    <n v="3"/>
    <n v="1"/>
    <n v="3"/>
    <s v="2 or More Comorbidities"/>
  </r>
  <r>
    <n v="1395"/>
    <n v="0"/>
    <x v="0"/>
    <x v="0"/>
    <n v="1"/>
    <x v="0"/>
    <n v="0"/>
    <n v="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396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397"/>
    <n v="1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398"/>
    <n v="1"/>
    <x v="0"/>
    <x v="1"/>
    <n v="0"/>
    <x v="2"/>
    <n v="1"/>
    <n v="56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1399"/>
    <n v="1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400"/>
    <n v="1"/>
    <x v="1"/>
    <x v="0"/>
    <n v="0"/>
    <x v="1"/>
    <n v="1"/>
    <n v="68"/>
    <n v="0"/>
    <n v="1"/>
    <n v="0"/>
    <n v="0"/>
    <n v="0"/>
    <n v="1"/>
    <n v="0"/>
    <n v="0"/>
    <n v="0"/>
    <n v="0"/>
    <n v="0"/>
    <x v="1"/>
    <n v="6"/>
    <n v="1"/>
    <n v="3"/>
    <s v="2 or More Comorbidities"/>
  </r>
  <r>
    <n v="1401"/>
    <n v="0"/>
    <x v="1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402"/>
    <n v="1"/>
    <x v="2"/>
    <x v="0"/>
    <n v="1"/>
    <x v="0"/>
    <n v="1"/>
    <n v="53"/>
    <n v="0"/>
    <n v="0"/>
    <n v="0"/>
    <n v="0"/>
    <n v="0"/>
    <n v="0"/>
    <n v="0"/>
    <n v="0"/>
    <n v="0"/>
    <n v="0"/>
    <n v="0"/>
    <x v="0"/>
    <n v="3"/>
    <n v="0"/>
    <n v="1"/>
    <s v="1 Comorbidity"/>
  </r>
  <r>
    <n v="1403"/>
    <n v="1"/>
    <x v="0"/>
    <x v="0"/>
    <n v="0"/>
    <x v="2"/>
    <n v="1"/>
    <n v="51"/>
    <n v="0"/>
    <n v="0"/>
    <n v="0"/>
    <n v="0"/>
    <n v="0"/>
    <n v="0"/>
    <n v="0"/>
    <n v="0"/>
    <n v="0"/>
    <n v="0"/>
    <n v="0"/>
    <x v="1"/>
    <n v="3"/>
    <n v="1"/>
    <n v="1"/>
    <s v="1 Comorbidity"/>
  </r>
  <r>
    <n v="1404"/>
    <n v="0"/>
    <x v="0"/>
    <x v="1"/>
    <n v="1"/>
    <x v="0"/>
    <n v="0"/>
    <n v="6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405"/>
    <n v="0"/>
    <x v="1"/>
    <x v="0"/>
    <n v="1"/>
    <x v="0"/>
    <n v="0"/>
    <n v="65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1406"/>
    <n v="1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407"/>
    <n v="0"/>
    <x v="1"/>
    <x v="0"/>
    <n v="1"/>
    <x v="0"/>
    <n v="0"/>
    <n v="47"/>
    <n v="0"/>
    <n v="0"/>
    <n v="0"/>
    <n v="0"/>
    <n v="0"/>
    <n v="0"/>
    <n v="0"/>
    <n v="0"/>
    <n v="1"/>
    <n v="0"/>
    <n v="0"/>
    <x v="0"/>
    <n v="3"/>
    <n v="0"/>
    <n v="1"/>
    <s v="1 Comorbidity"/>
  </r>
  <r>
    <n v="1408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409"/>
    <n v="1"/>
    <x v="0"/>
    <x v="0"/>
    <n v="0"/>
    <x v="1"/>
    <n v="1"/>
    <n v="54"/>
    <n v="0"/>
    <n v="1"/>
    <n v="0"/>
    <n v="0"/>
    <n v="0"/>
    <n v="1"/>
    <n v="0"/>
    <n v="1"/>
    <n v="1"/>
    <n v="0"/>
    <n v="0"/>
    <x v="1"/>
    <n v="3"/>
    <n v="0"/>
    <n v="5"/>
    <s v="2 or More Comorbidities"/>
  </r>
  <r>
    <n v="1410"/>
    <n v="1"/>
    <x v="1"/>
    <x v="1"/>
    <n v="1"/>
    <x v="0"/>
    <n v="99"/>
    <n v="37"/>
    <n v="97"/>
    <n v="0"/>
    <n v="0"/>
    <n v="0"/>
    <n v="0"/>
    <n v="0"/>
    <n v="0"/>
    <n v="0"/>
    <n v="0"/>
    <n v="0"/>
    <n v="0"/>
    <x v="0"/>
    <n v="6"/>
    <n v="0"/>
    <n v="99"/>
    <b v="0"/>
  </r>
  <r>
    <n v="1411"/>
    <n v="0"/>
    <x v="3"/>
    <x v="0"/>
    <n v="0"/>
    <x v="1"/>
    <n v="0"/>
    <n v="25"/>
    <n v="0"/>
    <n v="0"/>
    <n v="0"/>
    <n v="0"/>
    <n v="1"/>
    <n v="0"/>
    <n v="0"/>
    <n v="0"/>
    <n v="0"/>
    <n v="0"/>
    <n v="0"/>
    <x v="1"/>
    <n v="7"/>
    <n v="0"/>
    <n v="1"/>
    <s v="1 Comorbidity"/>
  </r>
  <r>
    <n v="1412"/>
    <n v="1"/>
    <x v="4"/>
    <x v="1"/>
    <n v="1"/>
    <x v="0"/>
    <n v="1"/>
    <n v="57"/>
    <n v="97"/>
    <n v="1"/>
    <n v="0"/>
    <n v="0"/>
    <n v="0"/>
    <n v="0"/>
    <n v="0"/>
    <n v="0"/>
    <n v="0"/>
    <n v="0"/>
    <n v="1"/>
    <x v="0"/>
    <n v="6"/>
    <n v="1"/>
    <n v="3"/>
    <s v="2 or More Comorbidities"/>
  </r>
  <r>
    <n v="1413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414"/>
    <n v="1"/>
    <x v="1"/>
    <x v="1"/>
    <n v="0"/>
    <x v="2"/>
    <n v="0"/>
    <n v="50"/>
    <n v="97"/>
    <n v="1"/>
    <n v="0"/>
    <n v="0"/>
    <n v="1"/>
    <n v="1"/>
    <n v="0"/>
    <n v="0"/>
    <n v="0"/>
    <n v="1"/>
    <n v="0"/>
    <x v="1"/>
    <n v="7"/>
    <n v="1"/>
    <n v="4"/>
    <s v="2 or More Comorbidities"/>
  </r>
  <r>
    <n v="1415"/>
    <n v="0"/>
    <x v="1"/>
    <x v="1"/>
    <n v="0"/>
    <x v="1"/>
    <n v="1"/>
    <n v="73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1416"/>
    <n v="0"/>
    <x v="1"/>
    <x v="1"/>
    <n v="0"/>
    <x v="1"/>
    <n v="0"/>
    <n v="73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1417"/>
    <n v="1"/>
    <x v="4"/>
    <x v="1"/>
    <n v="1"/>
    <x v="0"/>
    <n v="0"/>
    <n v="2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418"/>
    <n v="0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419"/>
    <n v="1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420"/>
    <n v="1"/>
    <x v="1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421"/>
    <n v="0"/>
    <x v="9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422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423"/>
    <n v="0"/>
    <x v="1"/>
    <x v="1"/>
    <n v="1"/>
    <x v="0"/>
    <n v="0"/>
    <n v="2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424"/>
    <n v="0"/>
    <x v="0"/>
    <x v="1"/>
    <n v="1"/>
    <x v="0"/>
    <n v="0"/>
    <n v="33"/>
    <n v="97"/>
    <n v="1"/>
    <n v="0"/>
    <n v="0"/>
    <n v="0"/>
    <n v="0"/>
    <n v="0"/>
    <n v="0"/>
    <n v="1"/>
    <n v="0"/>
    <n v="0"/>
    <x v="0"/>
    <n v="7"/>
    <n v="0"/>
    <n v="2"/>
    <s v="2 or More Comorbidities"/>
  </r>
  <r>
    <n v="1425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426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427"/>
    <n v="1"/>
    <x v="1"/>
    <x v="1"/>
    <n v="1"/>
    <x v="0"/>
    <n v="0"/>
    <n v="35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1428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429"/>
    <n v="1"/>
    <x v="1"/>
    <x v="1"/>
    <n v="0"/>
    <x v="2"/>
    <n v="1"/>
    <n v="56"/>
    <n v="97"/>
    <n v="0"/>
    <n v="0"/>
    <n v="0"/>
    <n v="0"/>
    <n v="0"/>
    <n v="0"/>
    <n v="0"/>
    <n v="0"/>
    <n v="0"/>
    <n v="1"/>
    <x v="1"/>
    <n v="3"/>
    <n v="1"/>
    <n v="2"/>
    <s v="2 or More Comorbidities"/>
  </r>
  <r>
    <n v="1430"/>
    <n v="1"/>
    <x v="1"/>
    <x v="1"/>
    <n v="0"/>
    <x v="1"/>
    <n v="0"/>
    <n v="32"/>
    <n v="97"/>
    <n v="1"/>
    <n v="0"/>
    <n v="0"/>
    <n v="0"/>
    <n v="1"/>
    <n v="0"/>
    <n v="0"/>
    <n v="1"/>
    <n v="0"/>
    <n v="0"/>
    <x v="1"/>
    <n v="7"/>
    <n v="0"/>
    <n v="3"/>
    <s v="2 or More Comorbidities"/>
  </r>
  <r>
    <n v="1431"/>
    <n v="1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432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433"/>
    <n v="0"/>
    <x v="9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434"/>
    <n v="0"/>
    <x v="2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435"/>
    <n v="0"/>
    <x v="0"/>
    <x v="1"/>
    <n v="1"/>
    <x v="0"/>
    <n v="0"/>
    <n v="36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1436"/>
    <n v="1"/>
    <x v="1"/>
    <x v="1"/>
    <n v="1"/>
    <x v="0"/>
    <n v="0"/>
    <n v="33"/>
    <n v="97"/>
    <n v="1"/>
    <n v="0"/>
    <n v="0"/>
    <n v="0"/>
    <n v="1"/>
    <n v="0"/>
    <n v="0"/>
    <n v="0"/>
    <n v="0"/>
    <n v="0"/>
    <x v="0"/>
    <n v="6"/>
    <n v="0"/>
    <n v="2"/>
    <s v="2 or More Comorbidities"/>
  </r>
  <r>
    <n v="1437"/>
    <n v="0"/>
    <x v="3"/>
    <x v="1"/>
    <n v="0"/>
    <x v="2"/>
    <n v="1"/>
    <n v="44"/>
    <n v="97"/>
    <n v="1"/>
    <n v="0"/>
    <n v="0"/>
    <n v="0"/>
    <n v="0"/>
    <n v="0"/>
    <n v="0"/>
    <n v="1"/>
    <n v="0"/>
    <n v="0"/>
    <x v="2"/>
    <n v="3"/>
    <n v="0"/>
    <n v="3"/>
    <s v="2 or More Comorbidities"/>
  </r>
  <r>
    <n v="1438"/>
    <n v="1"/>
    <x v="0"/>
    <x v="1"/>
    <n v="1"/>
    <x v="0"/>
    <n v="0"/>
    <n v="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439"/>
    <n v="0"/>
    <x v="0"/>
    <x v="1"/>
    <n v="1"/>
    <x v="0"/>
    <n v="0"/>
    <n v="61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440"/>
    <n v="0"/>
    <x v="1"/>
    <x v="1"/>
    <n v="1"/>
    <x v="0"/>
    <n v="0"/>
    <n v="42"/>
    <n v="97"/>
    <n v="0"/>
    <n v="0"/>
    <n v="0"/>
    <n v="0"/>
    <n v="0"/>
    <n v="1"/>
    <n v="0"/>
    <n v="0"/>
    <n v="0"/>
    <n v="0"/>
    <x v="0"/>
    <n v="7"/>
    <n v="0"/>
    <n v="1"/>
    <s v="1 Comorbidity"/>
  </r>
  <r>
    <n v="1441"/>
    <n v="1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442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443"/>
    <n v="0"/>
    <x v="2"/>
    <x v="1"/>
    <n v="1"/>
    <x v="0"/>
    <n v="1"/>
    <n v="43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1444"/>
    <n v="1"/>
    <x v="0"/>
    <x v="1"/>
    <n v="1"/>
    <x v="0"/>
    <n v="99"/>
    <n v="42"/>
    <n v="97"/>
    <n v="0"/>
    <n v="0"/>
    <n v="0"/>
    <n v="0"/>
    <n v="0"/>
    <n v="0"/>
    <n v="0"/>
    <n v="1"/>
    <n v="0"/>
    <n v="1"/>
    <x v="0"/>
    <n v="7"/>
    <n v="0"/>
    <n v="101"/>
    <b v="0"/>
  </r>
  <r>
    <n v="1445"/>
    <n v="1"/>
    <x v="1"/>
    <x v="1"/>
    <n v="0"/>
    <x v="1"/>
    <n v="0"/>
    <n v="76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1446"/>
    <n v="0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447"/>
    <n v="0"/>
    <x v="0"/>
    <x v="0"/>
    <n v="1"/>
    <x v="0"/>
    <n v="0"/>
    <n v="6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448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449"/>
    <n v="1"/>
    <x v="0"/>
    <x v="1"/>
    <n v="1"/>
    <x v="0"/>
    <n v="0"/>
    <n v="5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450"/>
    <n v="0"/>
    <x v="0"/>
    <x v="0"/>
    <n v="1"/>
    <x v="0"/>
    <n v="0"/>
    <n v="23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1451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452"/>
    <n v="1"/>
    <x v="1"/>
    <x v="1"/>
    <n v="1"/>
    <x v="0"/>
    <n v="0"/>
    <n v="2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453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454"/>
    <n v="0"/>
    <x v="1"/>
    <x v="1"/>
    <n v="1"/>
    <x v="0"/>
    <n v="0"/>
    <n v="29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1455"/>
    <n v="0"/>
    <x v="0"/>
    <x v="1"/>
    <n v="1"/>
    <x v="0"/>
    <n v="0"/>
    <n v="1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456"/>
    <n v="1"/>
    <x v="1"/>
    <x v="1"/>
    <n v="0"/>
    <x v="3"/>
    <n v="99"/>
    <n v="4"/>
    <n v="97"/>
    <n v="0"/>
    <n v="0"/>
    <n v="1"/>
    <n v="0"/>
    <n v="0"/>
    <n v="1"/>
    <n v="0"/>
    <n v="0"/>
    <n v="0"/>
    <n v="0"/>
    <x v="3"/>
    <n v="7"/>
    <n v="0"/>
    <n v="101"/>
    <b v="0"/>
  </r>
  <r>
    <n v="1457"/>
    <n v="0"/>
    <x v="1"/>
    <x v="0"/>
    <n v="1"/>
    <x v="0"/>
    <n v="0"/>
    <n v="2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458"/>
    <n v="0"/>
    <x v="1"/>
    <x v="0"/>
    <n v="1"/>
    <x v="0"/>
    <n v="0"/>
    <n v="79"/>
    <n v="0"/>
    <n v="0"/>
    <n v="0"/>
    <n v="0"/>
    <n v="0"/>
    <n v="1"/>
    <n v="0"/>
    <n v="0"/>
    <n v="0"/>
    <n v="0"/>
    <n v="0"/>
    <x v="0"/>
    <n v="7"/>
    <n v="0"/>
    <n v="1"/>
    <s v="1 Comorbidity"/>
  </r>
  <r>
    <n v="1459"/>
    <n v="0"/>
    <x v="1"/>
    <x v="1"/>
    <n v="0"/>
    <x v="1"/>
    <n v="0"/>
    <n v="38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1460"/>
    <n v="0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461"/>
    <n v="0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462"/>
    <n v="0"/>
    <x v="1"/>
    <x v="1"/>
    <n v="1"/>
    <x v="0"/>
    <n v="0"/>
    <n v="20"/>
    <n v="97"/>
    <n v="0"/>
    <n v="0"/>
    <n v="1"/>
    <n v="0"/>
    <n v="1"/>
    <n v="0"/>
    <n v="0"/>
    <n v="1"/>
    <n v="0"/>
    <n v="0"/>
    <x v="0"/>
    <n v="7"/>
    <n v="0"/>
    <n v="3"/>
    <s v="2 or More Comorbidities"/>
  </r>
  <r>
    <n v="1463"/>
    <n v="0"/>
    <x v="1"/>
    <x v="0"/>
    <n v="0"/>
    <x v="1"/>
    <n v="0"/>
    <n v="41"/>
    <n v="0"/>
    <n v="0"/>
    <n v="0"/>
    <n v="0"/>
    <n v="1"/>
    <n v="0"/>
    <n v="0"/>
    <n v="0"/>
    <n v="0"/>
    <n v="0"/>
    <n v="0"/>
    <x v="1"/>
    <n v="7"/>
    <n v="0"/>
    <n v="1"/>
    <s v="1 Comorbidity"/>
  </r>
  <r>
    <n v="1464"/>
    <n v="0"/>
    <x v="1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465"/>
    <n v="0"/>
    <x v="0"/>
    <x v="0"/>
    <n v="1"/>
    <x v="0"/>
    <n v="0"/>
    <n v="34"/>
    <n v="0"/>
    <n v="1"/>
    <n v="0"/>
    <n v="0"/>
    <n v="0"/>
    <n v="0"/>
    <n v="0"/>
    <n v="0"/>
    <n v="0"/>
    <n v="0"/>
    <n v="0"/>
    <x v="0"/>
    <n v="7"/>
    <n v="0"/>
    <n v="1"/>
    <s v="1 Comorbidity"/>
  </r>
  <r>
    <n v="1466"/>
    <n v="0"/>
    <x v="0"/>
    <x v="1"/>
    <n v="1"/>
    <x v="0"/>
    <n v="0"/>
    <n v="36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1467"/>
    <n v="1"/>
    <x v="0"/>
    <x v="0"/>
    <n v="1"/>
    <x v="0"/>
    <n v="0"/>
    <n v="3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1468"/>
    <n v="0"/>
    <x v="0"/>
    <x v="0"/>
    <n v="1"/>
    <x v="0"/>
    <n v="0"/>
    <n v="32"/>
    <n v="0"/>
    <n v="0"/>
    <n v="0"/>
    <n v="0"/>
    <n v="0"/>
    <n v="0"/>
    <n v="0"/>
    <n v="0"/>
    <n v="0"/>
    <n v="0"/>
    <n v="1"/>
    <x v="0"/>
    <n v="7"/>
    <n v="0"/>
    <n v="1"/>
    <s v="1 Comorbidity"/>
  </r>
  <r>
    <n v="1469"/>
    <n v="1"/>
    <x v="1"/>
    <x v="1"/>
    <n v="1"/>
    <x v="0"/>
    <n v="0"/>
    <n v="51"/>
    <n v="97"/>
    <n v="1"/>
    <n v="0"/>
    <n v="0"/>
    <n v="0"/>
    <n v="1"/>
    <n v="0"/>
    <n v="0"/>
    <n v="0"/>
    <n v="0"/>
    <n v="0"/>
    <x v="0"/>
    <n v="6"/>
    <n v="0"/>
    <n v="2"/>
    <s v="2 or More Comorbidities"/>
  </r>
  <r>
    <n v="1470"/>
    <n v="0"/>
    <x v="4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471"/>
    <n v="0"/>
    <x v="0"/>
    <x v="1"/>
    <n v="1"/>
    <x v="0"/>
    <n v="0"/>
    <n v="38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1472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473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474"/>
    <n v="0"/>
    <x v="1"/>
    <x v="1"/>
    <n v="1"/>
    <x v="0"/>
    <n v="0"/>
    <n v="6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475"/>
    <n v="1"/>
    <x v="0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476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477"/>
    <n v="1"/>
    <x v="0"/>
    <x v="0"/>
    <n v="1"/>
    <x v="0"/>
    <n v="0"/>
    <n v="7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478"/>
    <n v="0"/>
    <x v="0"/>
    <x v="0"/>
    <n v="1"/>
    <x v="0"/>
    <n v="1"/>
    <n v="47"/>
    <n v="0"/>
    <n v="0"/>
    <n v="0"/>
    <n v="0"/>
    <n v="0"/>
    <n v="0"/>
    <n v="0"/>
    <n v="0"/>
    <n v="0"/>
    <n v="0"/>
    <n v="0"/>
    <x v="0"/>
    <n v="3"/>
    <n v="0"/>
    <n v="1"/>
    <s v="1 Comorbidity"/>
  </r>
  <r>
    <n v="1479"/>
    <n v="0"/>
    <x v="3"/>
    <x v="1"/>
    <n v="1"/>
    <x v="0"/>
    <n v="0"/>
    <n v="10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1480"/>
    <n v="0"/>
    <x v="0"/>
    <x v="1"/>
    <n v="1"/>
    <x v="0"/>
    <n v="0"/>
    <n v="6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481"/>
    <n v="1"/>
    <x v="0"/>
    <x v="1"/>
    <n v="1"/>
    <x v="0"/>
    <n v="0"/>
    <n v="2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482"/>
    <n v="0"/>
    <x v="6"/>
    <x v="1"/>
    <n v="1"/>
    <x v="0"/>
    <n v="0"/>
    <n v="54"/>
    <n v="97"/>
    <n v="1"/>
    <n v="0"/>
    <n v="0"/>
    <n v="0"/>
    <n v="0"/>
    <n v="0"/>
    <n v="0"/>
    <n v="0"/>
    <n v="0"/>
    <n v="1"/>
    <x v="0"/>
    <n v="1"/>
    <n v="0"/>
    <n v="2"/>
    <s v="2 or More Comorbidities"/>
  </r>
  <r>
    <n v="1483"/>
    <n v="0"/>
    <x v="0"/>
    <x v="1"/>
    <n v="1"/>
    <x v="0"/>
    <n v="0"/>
    <n v="5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484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485"/>
    <n v="1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486"/>
    <n v="0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487"/>
    <n v="0"/>
    <x v="0"/>
    <x v="1"/>
    <n v="1"/>
    <x v="0"/>
    <n v="0"/>
    <n v="45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1488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489"/>
    <n v="0"/>
    <x v="1"/>
    <x v="0"/>
    <n v="0"/>
    <x v="1"/>
    <n v="0"/>
    <n v="37"/>
    <n v="0"/>
    <n v="0"/>
    <n v="0"/>
    <n v="0"/>
    <n v="0"/>
    <n v="0"/>
    <n v="0"/>
    <n v="0"/>
    <n v="1"/>
    <n v="0"/>
    <n v="0"/>
    <x v="1"/>
    <n v="7"/>
    <n v="0"/>
    <n v="1"/>
    <s v="1 Comorbidity"/>
  </r>
  <r>
    <n v="1490"/>
    <n v="1"/>
    <x v="1"/>
    <x v="1"/>
    <n v="1"/>
    <x v="0"/>
    <n v="0"/>
    <n v="45"/>
    <n v="97"/>
    <n v="1"/>
    <n v="0"/>
    <n v="0"/>
    <n v="0"/>
    <n v="1"/>
    <n v="0"/>
    <n v="0"/>
    <n v="0"/>
    <n v="0"/>
    <n v="0"/>
    <x v="0"/>
    <n v="6"/>
    <n v="0"/>
    <n v="2"/>
    <s v="2 or More Comorbidities"/>
  </r>
  <r>
    <n v="1491"/>
    <n v="1"/>
    <x v="1"/>
    <x v="1"/>
    <n v="0"/>
    <x v="1"/>
    <n v="0"/>
    <n v="53"/>
    <n v="97"/>
    <n v="1"/>
    <n v="0"/>
    <n v="0"/>
    <n v="0"/>
    <n v="1"/>
    <n v="0"/>
    <n v="0"/>
    <n v="0"/>
    <n v="1"/>
    <n v="1"/>
    <x v="1"/>
    <n v="7"/>
    <n v="0"/>
    <n v="4"/>
    <s v="2 or More Comorbidities"/>
  </r>
  <r>
    <n v="1492"/>
    <n v="0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493"/>
    <n v="0"/>
    <x v="0"/>
    <x v="0"/>
    <n v="1"/>
    <x v="0"/>
    <n v="0"/>
    <n v="31"/>
    <n v="0"/>
    <n v="0"/>
    <n v="0"/>
    <n v="0"/>
    <n v="0"/>
    <n v="0"/>
    <n v="0"/>
    <n v="0"/>
    <n v="0"/>
    <n v="0"/>
    <n v="1"/>
    <x v="0"/>
    <n v="7"/>
    <n v="0"/>
    <n v="1"/>
    <s v="1 Comorbidity"/>
  </r>
  <r>
    <n v="1494"/>
    <n v="0"/>
    <x v="3"/>
    <x v="0"/>
    <n v="1"/>
    <x v="0"/>
    <n v="0"/>
    <n v="2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495"/>
    <n v="0"/>
    <x v="1"/>
    <x v="0"/>
    <n v="0"/>
    <x v="1"/>
    <n v="0"/>
    <n v="49"/>
    <n v="0"/>
    <n v="0"/>
    <n v="0"/>
    <n v="0"/>
    <n v="0"/>
    <n v="1"/>
    <n v="1"/>
    <n v="0"/>
    <n v="0"/>
    <n v="0"/>
    <n v="0"/>
    <x v="1"/>
    <n v="3"/>
    <n v="0"/>
    <n v="2"/>
    <s v="2 or More Comorbidities"/>
  </r>
  <r>
    <n v="1496"/>
    <n v="1"/>
    <x v="1"/>
    <x v="1"/>
    <n v="0"/>
    <x v="1"/>
    <n v="1"/>
    <n v="66"/>
    <n v="97"/>
    <n v="1"/>
    <n v="1"/>
    <n v="0"/>
    <n v="1"/>
    <n v="0"/>
    <n v="0"/>
    <n v="0"/>
    <n v="0"/>
    <n v="0"/>
    <n v="0"/>
    <x v="1"/>
    <n v="3"/>
    <n v="1"/>
    <n v="4"/>
    <s v="2 or More Comorbidities"/>
  </r>
  <r>
    <n v="1497"/>
    <n v="1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498"/>
    <n v="1"/>
    <x v="0"/>
    <x v="1"/>
    <n v="0"/>
    <x v="1"/>
    <n v="1"/>
    <n v="48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1499"/>
    <n v="0"/>
    <x v="1"/>
    <x v="1"/>
    <n v="0"/>
    <x v="1"/>
    <n v="0"/>
    <n v="38"/>
    <n v="97"/>
    <n v="0"/>
    <n v="0"/>
    <n v="0"/>
    <n v="0"/>
    <n v="0"/>
    <n v="0"/>
    <n v="0"/>
    <n v="0"/>
    <n v="0"/>
    <n v="1"/>
    <x v="1"/>
    <n v="7"/>
    <n v="0"/>
    <n v="1"/>
    <s v="1 Comorbidity"/>
  </r>
  <r>
    <n v="1500"/>
    <n v="0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501"/>
    <n v="0"/>
    <x v="1"/>
    <x v="1"/>
    <n v="1"/>
    <x v="0"/>
    <n v="0"/>
    <n v="2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502"/>
    <n v="1"/>
    <x v="1"/>
    <x v="0"/>
    <n v="1"/>
    <x v="0"/>
    <n v="0"/>
    <n v="52"/>
    <n v="0"/>
    <n v="0"/>
    <n v="0"/>
    <n v="0"/>
    <n v="0"/>
    <n v="1"/>
    <n v="0"/>
    <n v="1"/>
    <n v="0"/>
    <n v="0"/>
    <n v="0"/>
    <x v="0"/>
    <n v="6"/>
    <n v="0"/>
    <n v="2"/>
    <s v="2 or More Comorbidities"/>
  </r>
  <r>
    <n v="1503"/>
    <n v="0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504"/>
    <n v="1"/>
    <x v="0"/>
    <x v="1"/>
    <n v="1"/>
    <x v="0"/>
    <n v="0"/>
    <n v="6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505"/>
    <n v="1"/>
    <x v="1"/>
    <x v="1"/>
    <n v="1"/>
    <x v="0"/>
    <n v="0"/>
    <n v="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506"/>
    <n v="1"/>
    <x v="1"/>
    <x v="0"/>
    <n v="0"/>
    <x v="1"/>
    <n v="0"/>
    <n v="69"/>
    <n v="0"/>
    <n v="0"/>
    <n v="0"/>
    <n v="0"/>
    <n v="0"/>
    <n v="0"/>
    <n v="0"/>
    <n v="0"/>
    <n v="0"/>
    <n v="0"/>
    <n v="0"/>
    <x v="1"/>
    <n v="3"/>
    <n v="1"/>
    <n v="0"/>
    <s v="No Comorbidities"/>
  </r>
  <r>
    <n v="1507"/>
    <n v="0"/>
    <x v="9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508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509"/>
    <n v="1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1510"/>
    <n v="1"/>
    <x v="1"/>
    <x v="1"/>
    <n v="1"/>
    <x v="0"/>
    <n v="0"/>
    <n v="42"/>
    <n v="97"/>
    <n v="1"/>
    <n v="0"/>
    <n v="0"/>
    <n v="0"/>
    <n v="1"/>
    <n v="0"/>
    <n v="0"/>
    <n v="1"/>
    <n v="0"/>
    <n v="0"/>
    <x v="0"/>
    <n v="3"/>
    <n v="0"/>
    <n v="3"/>
    <s v="2 or More Comorbidities"/>
  </r>
  <r>
    <n v="1511"/>
    <n v="0"/>
    <x v="3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512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13"/>
    <n v="1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514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515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516"/>
    <n v="1"/>
    <x v="0"/>
    <x v="1"/>
    <n v="0"/>
    <x v="1"/>
    <n v="0"/>
    <n v="65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1517"/>
    <n v="1"/>
    <x v="0"/>
    <x v="1"/>
    <n v="1"/>
    <x v="0"/>
    <n v="0"/>
    <n v="6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518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19"/>
    <n v="0"/>
    <x v="6"/>
    <x v="1"/>
    <n v="1"/>
    <x v="0"/>
    <n v="0"/>
    <n v="60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1520"/>
    <n v="0"/>
    <x v="1"/>
    <x v="1"/>
    <n v="1"/>
    <x v="0"/>
    <n v="0"/>
    <n v="28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1521"/>
    <n v="1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522"/>
    <n v="0"/>
    <x v="0"/>
    <x v="1"/>
    <n v="0"/>
    <x v="1"/>
    <n v="1"/>
    <n v="47"/>
    <n v="97"/>
    <n v="0"/>
    <n v="1"/>
    <n v="0"/>
    <n v="0"/>
    <n v="0"/>
    <n v="0"/>
    <n v="0"/>
    <n v="1"/>
    <n v="0"/>
    <n v="1"/>
    <x v="1"/>
    <n v="7"/>
    <n v="1"/>
    <n v="4"/>
    <s v="2 or More Comorbidities"/>
  </r>
  <r>
    <n v="1523"/>
    <n v="1"/>
    <x v="4"/>
    <x v="1"/>
    <n v="1"/>
    <x v="0"/>
    <n v="0"/>
    <n v="23"/>
    <n v="97"/>
    <n v="0"/>
    <n v="0"/>
    <n v="0"/>
    <n v="0"/>
    <n v="1"/>
    <n v="0"/>
    <n v="0"/>
    <n v="1"/>
    <n v="0"/>
    <n v="0"/>
    <x v="0"/>
    <n v="6"/>
    <n v="0"/>
    <n v="2"/>
    <s v="2 or More Comorbidities"/>
  </r>
  <r>
    <n v="1524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25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26"/>
    <n v="1"/>
    <x v="0"/>
    <x v="1"/>
    <n v="1"/>
    <x v="0"/>
    <n v="0"/>
    <n v="66"/>
    <n v="97"/>
    <n v="1"/>
    <n v="0"/>
    <n v="0"/>
    <n v="0"/>
    <n v="0"/>
    <n v="0"/>
    <n v="0"/>
    <n v="0"/>
    <n v="0"/>
    <n v="0"/>
    <x v="0"/>
    <n v="3"/>
    <n v="1"/>
    <n v="1"/>
    <s v="1 Comorbidity"/>
  </r>
  <r>
    <n v="1527"/>
    <n v="0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528"/>
    <n v="1"/>
    <x v="0"/>
    <x v="0"/>
    <n v="0"/>
    <x v="1"/>
    <n v="0"/>
    <n v="51"/>
    <n v="0"/>
    <n v="0"/>
    <n v="0"/>
    <n v="0"/>
    <n v="1"/>
    <n v="0"/>
    <n v="0"/>
    <n v="0"/>
    <n v="0"/>
    <n v="0"/>
    <n v="0"/>
    <x v="1"/>
    <n v="7"/>
    <n v="1"/>
    <n v="1"/>
    <s v="1 Comorbidity"/>
  </r>
  <r>
    <n v="1529"/>
    <n v="0"/>
    <x v="1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530"/>
    <n v="0"/>
    <x v="0"/>
    <x v="0"/>
    <n v="1"/>
    <x v="0"/>
    <n v="0"/>
    <n v="5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1531"/>
    <n v="0"/>
    <x v="0"/>
    <x v="1"/>
    <n v="1"/>
    <x v="0"/>
    <n v="0"/>
    <n v="34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532"/>
    <n v="0"/>
    <x v="1"/>
    <x v="0"/>
    <n v="1"/>
    <x v="0"/>
    <n v="0"/>
    <n v="34"/>
    <n v="0"/>
    <n v="0"/>
    <n v="0"/>
    <n v="0"/>
    <n v="0"/>
    <n v="0"/>
    <n v="1"/>
    <n v="0"/>
    <n v="0"/>
    <n v="0"/>
    <n v="0"/>
    <x v="0"/>
    <n v="3"/>
    <n v="0"/>
    <n v="1"/>
    <s v="1 Comorbidity"/>
  </r>
  <r>
    <n v="1533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34"/>
    <n v="0"/>
    <x v="0"/>
    <x v="1"/>
    <n v="1"/>
    <x v="0"/>
    <n v="0"/>
    <n v="37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1535"/>
    <n v="0"/>
    <x v="0"/>
    <x v="0"/>
    <n v="1"/>
    <x v="0"/>
    <n v="0"/>
    <n v="33"/>
    <n v="0"/>
    <n v="0"/>
    <n v="0"/>
    <n v="0"/>
    <n v="0"/>
    <n v="1"/>
    <n v="0"/>
    <n v="0"/>
    <n v="0"/>
    <n v="0"/>
    <n v="0"/>
    <x v="0"/>
    <n v="3"/>
    <n v="0"/>
    <n v="1"/>
    <s v="1 Comorbidity"/>
  </r>
  <r>
    <n v="1536"/>
    <n v="1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537"/>
    <n v="0"/>
    <x v="1"/>
    <x v="1"/>
    <n v="0"/>
    <x v="1"/>
    <n v="0"/>
    <n v="69"/>
    <n v="97"/>
    <n v="1"/>
    <n v="0"/>
    <n v="0"/>
    <n v="0"/>
    <n v="0"/>
    <n v="0"/>
    <n v="0"/>
    <n v="0"/>
    <n v="0"/>
    <n v="0"/>
    <x v="1"/>
    <n v="6"/>
    <n v="1"/>
    <n v="1"/>
    <s v="1 Comorbidity"/>
  </r>
  <r>
    <n v="1538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539"/>
    <n v="1"/>
    <x v="0"/>
    <x v="1"/>
    <n v="1"/>
    <x v="0"/>
    <n v="0"/>
    <n v="24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540"/>
    <n v="0"/>
    <x v="0"/>
    <x v="1"/>
    <n v="1"/>
    <x v="0"/>
    <n v="0"/>
    <n v="69"/>
    <n v="97"/>
    <n v="1"/>
    <n v="0"/>
    <n v="0"/>
    <n v="0"/>
    <n v="1"/>
    <n v="0"/>
    <n v="0"/>
    <n v="0"/>
    <n v="1"/>
    <n v="0"/>
    <x v="0"/>
    <n v="7"/>
    <n v="0"/>
    <n v="3"/>
    <s v="2 or More Comorbidities"/>
  </r>
  <r>
    <n v="1541"/>
    <n v="1"/>
    <x v="0"/>
    <x v="1"/>
    <n v="1"/>
    <x v="0"/>
    <n v="0"/>
    <n v="37"/>
    <n v="97"/>
    <n v="1"/>
    <n v="0"/>
    <n v="0"/>
    <n v="0"/>
    <n v="1"/>
    <n v="0"/>
    <n v="0"/>
    <n v="1"/>
    <n v="0"/>
    <n v="1"/>
    <x v="0"/>
    <n v="3"/>
    <n v="0"/>
    <n v="4"/>
    <s v="2 or More Comorbidities"/>
  </r>
  <r>
    <n v="1542"/>
    <n v="1"/>
    <x v="4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43"/>
    <n v="1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544"/>
    <n v="1"/>
    <x v="0"/>
    <x v="1"/>
    <n v="1"/>
    <x v="0"/>
    <n v="0"/>
    <n v="50"/>
    <n v="97"/>
    <n v="1"/>
    <n v="0"/>
    <n v="0"/>
    <n v="0"/>
    <n v="0"/>
    <n v="0"/>
    <n v="0"/>
    <n v="0"/>
    <n v="0"/>
    <n v="1"/>
    <x v="0"/>
    <n v="7"/>
    <n v="0"/>
    <n v="2"/>
    <s v="2 or More Comorbidities"/>
  </r>
  <r>
    <n v="1545"/>
    <n v="1"/>
    <x v="1"/>
    <x v="0"/>
    <n v="0"/>
    <x v="1"/>
    <n v="0"/>
    <n v="35"/>
    <n v="1"/>
    <n v="0"/>
    <n v="0"/>
    <n v="0"/>
    <n v="1"/>
    <n v="0"/>
    <n v="1"/>
    <n v="0"/>
    <n v="0"/>
    <n v="0"/>
    <n v="0"/>
    <x v="1"/>
    <n v="7"/>
    <n v="0"/>
    <n v="2"/>
    <s v="2 or More Comorbidities"/>
  </r>
  <r>
    <n v="1546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547"/>
    <n v="0"/>
    <x v="0"/>
    <x v="1"/>
    <n v="1"/>
    <x v="0"/>
    <n v="1"/>
    <n v="29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1548"/>
    <n v="1"/>
    <x v="4"/>
    <x v="1"/>
    <n v="0"/>
    <x v="1"/>
    <n v="1"/>
    <n v="78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1549"/>
    <n v="1"/>
    <x v="4"/>
    <x v="0"/>
    <n v="0"/>
    <x v="1"/>
    <n v="1"/>
    <n v="47"/>
    <n v="0"/>
    <n v="0"/>
    <n v="0"/>
    <n v="0"/>
    <n v="1"/>
    <n v="0"/>
    <n v="1"/>
    <n v="0"/>
    <n v="0"/>
    <n v="0"/>
    <n v="0"/>
    <x v="1"/>
    <n v="7"/>
    <n v="0"/>
    <n v="3"/>
    <s v="2 or More Comorbidities"/>
  </r>
  <r>
    <n v="1550"/>
    <n v="1"/>
    <x v="6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51"/>
    <n v="0"/>
    <x v="4"/>
    <x v="0"/>
    <n v="1"/>
    <x v="0"/>
    <n v="0"/>
    <n v="3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552"/>
    <n v="0"/>
    <x v="1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553"/>
    <n v="1"/>
    <x v="4"/>
    <x v="1"/>
    <n v="1"/>
    <x v="0"/>
    <n v="0"/>
    <n v="28"/>
    <n v="97"/>
    <n v="0"/>
    <n v="0"/>
    <n v="0"/>
    <n v="0"/>
    <n v="0"/>
    <n v="0"/>
    <n v="0"/>
    <n v="0"/>
    <n v="0"/>
    <n v="1"/>
    <x v="0"/>
    <n v="1"/>
    <n v="0"/>
    <n v="1"/>
    <s v="1 Comorbidity"/>
  </r>
  <r>
    <n v="1554"/>
    <n v="1"/>
    <x v="1"/>
    <x v="1"/>
    <n v="1"/>
    <x v="0"/>
    <n v="99"/>
    <n v="41"/>
    <n v="97"/>
    <n v="0"/>
    <n v="0"/>
    <n v="0"/>
    <n v="0"/>
    <n v="0"/>
    <n v="0"/>
    <n v="0"/>
    <n v="0"/>
    <n v="0"/>
    <n v="1"/>
    <x v="0"/>
    <n v="6"/>
    <n v="0"/>
    <n v="100"/>
    <b v="0"/>
  </r>
  <r>
    <n v="1555"/>
    <n v="0"/>
    <x v="2"/>
    <x v="1"/>
    <n v="1"/>
    <x v="0"/>
    <n v="0"/>
    <n v="36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1556"/>
    <n v="0"/>
    <x v="0"/>
    <x v="1"/>
    <n v="1"/>
    <x v="0"/>
    <n v="0"/>
    <n v="36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1557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58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59"/>
    <n v="1"/>
    <x v="1"/>
    <x v="0"/>
    <n v="0"/>
    <x v="2"/>
    <n v="0"/>
    <n v="51"/>
    <n v="0"/>
    <n v="0"/>
    <n v="0"/>
    <n v="0"/>
    <n v="0"/>
    <n v="1"/>
    <n v="0"/>
    <n v="0"/>
    <n v="0"/>
    <n v="0"/>
    <n v="0"/>
    <x v="1"/>
    <n v="3"/>
    <n v="1"/>
    <n v="1"/>
    <s v="1 Comorbidity"/>
  </r>
  <r>
    <n v="1560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61"/>
    <n v="0"/>
    <x v="1"/>
    <x v="1"/>
    <n v="1"/>
    <x v="0"/>
    <n v="0"/>
    <n v="50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1562"/>
    <n v="0"/>
    <x v="0"/>
    <x v="0"/>
    <n v="1"/>
    <x v="0"/>
    <n v="0"/>
    <n v="3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1563"/>
    <n v="1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564"/>
    <n v="0"/>
    <x v="1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565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66"/>
    <n v="1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567"/>
    <n v="0"/>
    <x v="0"/>
    <x v="1"/>
    <n v="1"/>
    <x v="0"/>
    <n v="0"/>
    <n v="37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1568"/>
    <n v="0"/>
    <x v="6"/>
    <x v="1"/>
    <n v="1"/>
    <x v="0"/>
    <n v="1"/>
    <n v="52"/>
    <n v="97"/>
    <n v="0"/>
    <n v="0"/>
    <n v="0"/>
    <n v="0"/>
    <n v="1"/>
    <n v="0"/>
    <n v="0"/>
    <n v="1"/>
    <n v="0"/>
    <n v="0"/>
    <x v="0"/>
    <n v="6"/>
    <n v="0"/>
    <n v="3"/>
    <s v="2 or More Comorbidities"/>
  </r>
  <r>
    <n v="1569"/>
    <n v="1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70"/>
    <n v="0"/>
    <x v="0"/>
    <x v="0"/>
    <n v="1"/>
    <x v="0"/>
    <n v="0"/>
    <n v="36"/>
    <n v="0"/>
    <n v="0"/>
    <n v="0"/>
    <n v="0"/>
    <n v="0"/>
    <n v="0"/>
    <n v="0"/>
    <n v="0"/>
    <n v="0"/>
    <n v="1"/>
    <n v="0"/>
    <x v="0"/>
    <n v="3"/>
    <n v="0"/>
    <n v="1"/>
    <s v="1 Comorbidity"/>
  </r>
  <r>
    <n v="1571"/>
    <n v="1"/>
    <x v="4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572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73"/>
    <n v="0"/>
    <x v="3"/>
    <x v="0"/>
    <n v="1"/>
    <x v="0"/>
    <n v="0"/>
    <n v="33"/>
    <n v="0"/>
    <n v="0"/>
    <n v="0"/>
    <n v="1"/>
    <n v="0"/>
    <n v="0"/>
    <n v="0"/>
    <n v="0"/>
    <n v="1"/>
    <n v="0"/>
    <n v="0"/>
    <x v="0"/>
    <n v="5"/>
    <n v="0"/>
    <n v="2"/>
    <s v="2 or More Comorbidities"/>
  </r>
  <r>
    <n v="1574"/>
    <n v="0"/>
    <x v="0"/>
    <x v="0"/>
    <n v="1"/>
    <x v="0"/>
    <n v="0"/>
    <n v="38"/>
    <n v="0"/>
    <n v="0"/>
    <n v="0"/>
    <n v="0"/>
    <n v="0"/>
    <n v="0"/>
    <n v="0"/>
    <n v="0"/>
    <n v="0"/>
    <n v="0"/>
    <n v="1"/>
    <x v="0"/>
    <n v="6"/>
    <n v="0"/>
    <n v="1"/>
    <s v="1 Comorbidity"/>
  </r>
  <r>
    <n v="1575"/>
    <n v="1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576"/>
    <n v="0"/>
    <x v="0"/>
    <x v="0"/>
    <n v="1"/>
    <x v="0"/>
    <n v="0"/>
    <n v="6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77"/>
    <n v="0"/>
    <x v="0"/>
    <x v="0"/>
    <n v="1"/>
    <x v="0"/>
    <n v="0"/>
    <n v="79"/>
    <n v="0"/>
    <n v="0"/>
    <n v="0"/>
    <n v="0"/>
    <n v="0"/>
    <n v="1"/>
    <n v="0"/>
    <n v="0"/>
    <n v="0"/>
    <n v="0"/>
    <n v="0"/>
    <x v="0"/>
    <n v="7"/>
    <n v="0"/>
    <n v="1"/>
    <s v="1 Comorbidity"/>
  </r>
  <r>
    <n v="1578"/>
    <n v="0"/>
    <x v="1"/>
    <x v="1"/>
    <n v="0"/>
    <x v="1"/>
    <n v="0"/>
    <n v="72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1579"/>
    <n v="1"/>
    <x v="0"/>
    <x v="0"/>
    <n v="0"/>
    <x v="1"/>
    <n v="0"/>
    <n v="27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1580"/>
    <n v="0"/>
    <x v="0"/>
    <x v="1"/>
    <n v="0"/>
    <x v="1"/>
    <n v="1"/>
    <n v="72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1581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582"/>
    <n v="0"/>
    <x v="0"/>
    <x v="1"/>
    <n v="1"/>
    <x v="0"/>
    <n v="0"/>
    <n v="51"/>
    <n v="97"/>
    <n v="0"/>
    <n v="0"/>
    <n v="0"/>
    <n v="1"/>
    <n v="1"/>
    <n v="0"/>
    <n v="0"/>
    <n v="0"/>
    <n v="1"/>
    <n v="0"/>
    <x v="0"/>
    <n v="7"/>
    <n v="0"/>
    <n v="3"/>
    <s v="2 or More Comorbidities"/>
  </r>
  <r>
    <n v="1583"/>
    <n v="0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584"/>
    <n v="0"/>
    <x v="0"/>
    <x v="1"/>
    <n v="1"/>
    <x v="0"/>
    <n v="0"/>
    <n v="5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585"/>
    <n v="0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586"/>
    <n v="0"/>
    <x v="1"/>
    <x v="0"/>
    <n v="1"/>
    <x v="0"/>
    <n v="0"/>
    <n v="36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1587"/>
    <n v="0"/>
    <x v="7"/>
    <x v="1"/>
    <n v="0"/>
    <x v="1"/>
    <n v="0"/>
    <n v="88"/>
    <n v="97"/>
    <n v="1"/>
    <n v="0"/>
    <n v="0"/>
    <n v="0"/>
    <n v="1"/>
    <n v="0"/>
    <n v="0"/>
    <n v="0"/>
    <n v="0"/>
    <n v="0"/>
    <x v="1"/>
    <n v="6"/>
    <n v="0"/>
    <n v="2"/>
    <s v="2 or More Comorbidities"/>
  </r>
  <r>
    <n v="1588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589"/>
    <n v="0"/>
    <x v="2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90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591"/>
    <n v="0"/>
    <x v="1"/>
    <x v="0"/>
    <n v="1"/>
    <x v="0"/>
    <n v="0"/>
    <n v="39"/>
    <n v="0"/>
    <n v="0"/>
    <n v="0"/>
    <n v="0"/>
    <n v="0"/>
    <n v="0"/>
    <n v="0"/>
    <n v="0"/>
    <n v="1"/>
    <n v="0"/>
    <n v="0"/>
    <x v="0"/>
    <n v="7"/>
    <n v="0"/>
    <n v="1"/>
    <s v="1 Comorbidity"/>
  </r>
  <r>
    <n v="1592"/>
    <n v="1"/>
    <x v="1"/>
    <x v="1"/>
    <n v="1"/>
    <x v="0"/>
    <n v="0"/>
    <n v="5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593"/>
    <n v="0"/>
    <x v="0"/>
    <x v="0"/>
    <n v="1"/>
    <x v="0"/>
    <n v="0"/>
    <n v="69"/>
    <n v="0"/>
    <n v="0"/>
    <n v="0"/>
    <n v="0"/>
    <n v="0"/>
    <n v="1"/>
    <n v="0"/>
    <n v="0"/>
    <n v="0"/>
    <n v="0"/>
    <n v="0"/>
    <x v="0"/>
    <n v="7"/>
    <n v="0"/>
    <n v="1"/>
    <s v="1 Comorbidity"/>
  </r>
  <r>
    <n v="1594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595"/>
    <n v="0"/>
    <x v="1"/>
    <x v="1"/>
    <n v="0"/>
    <x v="2"/>
    <n v="1"/>
    <n v="82"/>
    <n v="97"/>
    <n v="0"/>
    <n v="0"/>
    <n v="0"/>
    <n v="0"/>
    <n v="1"/>
    <n v="0"/>
    <n v="0"/>
    <n v="0"/>
    <n v="0"/>
    <n v="0"/>
    <x v="1"/>
    <n v="7"/>
    <n v="0"/>
    <n v="2"/>
    <s v="2 or More Comorbidities"/>
  </r>
  <r>
    <n v="1596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97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598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1599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600"/>
    <n v="1"/>
    <x v="1"/>
    <x v="1"/>
    <n v="0"/>
    <x v="2"/>
    <n v="1"/>
    <n v="82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1601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02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603"/>
    <n v="1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1604"/>
    <n v="0"/>
    <x v="3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605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606"/>
    <n v="0"/>
    <x v="0"/>
    <x v="1"/>
    <n v="1"/>
    <x v="0"/>
    <n v="0"/>
    <n v="55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1607"/>
    <n v="1"/>
    <x v="0"/>
    <x v="0"/>
    <n v="1"/>
    <x v="0"/>
    <n v="99"/>
    <n v="29"/>
    <n v="0"/>
    <n v="0"/>
    <n v="0"/>
    <n v="0"/>
    <n v="0"/>
    <n v="0"/>
    <n v="0"/>
    <n v="0"/>
    <n v="0"/>
    <n v="0"/>
    <n v="0"/>
    <x v="0"/>
    <n v="7"/>
    <n v="0"/>
    <n v="99"/>
    <b v="0"/>
  </r>
  <r>
    <n v="1608"/>
    <n v="0"/>
    <x v="0"/>
    <x v="1"/>
    <n v="1"/>
    <x v="0"/>
    <n v="0"/>
    <n v="46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1609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610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11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612"/>
    <n v="0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613"/>
    <n v="0"/>
    <x v="4"/>
    <x v="1"/>
    <n v="0"/>
    <x v="1"/>
    <n v="1"/>
    <n v="47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1614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615"/>
    <n v="1"/>
    <x v="1"/>
    <x v="0"/>
    <n v="1"/>
    <x v="0"/>
    <n v="0"/>
    <n v="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16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17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618"/>
    <n v="1"/>
    <x v="4"/>
    <x v="0"/>
    <n v="0"/>
    <x v="1"/>
    <n v="0"/>
    <n v="30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1619"/>
    <n v="0"/>
    <x v="0"/>
    <x v="1"/>
    <n v="1"/>
    <x v="0"/>
    <n v="0"/>
    <n v="37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1620"/>
    <n v="0"/>
    <x v="3"/>
    <x v="1"/>
    <n v="0"/>
    <x v="1"/>
    <n v="0"/>
    <n v="36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1621"/>
    <n v="1"/>
    <x v="0"/>
    <x v="1"/>
    <n v="0"/>
    <x v="1"/>
    <n v="1"/>
    <n v="49"/>
    <n v="97"/>
    <n v="1"/>
    <n v="0"/>
    <n v="0"/>
    <n v="0"/>
    <n v="1"/>
    <n v="0"/>
    <n v="0"/>
    <n v="0"/>
    <n v="0"/>
    <n v="0"/>
    <x v="1"/>
    <n v="3"/>
    <n v="0"/>
    <n v="3"/>
    <s v="2 or More Comorbidities"/>
  </r>
  <r>
    <n v="1622"/>
    <n v="1"/>
    <x v="1"/>
    <x v="0"/>
    <n v="1"/>
    <x v="0"/>
    <n v="0"/>
    <n v="48"/>
    <n v="0"/>
    <n v="0"/>
    <n v="0"/>
    <n v="0"/>
    <n v="0"/>
    <n v="1"/>
    <n v="0"/>
    <n v="0"/>
    <n v="0"/>
    <n v="0"/>
    <n v="0"/>
    <x v="0"/>
    <n v="3"/>
    <n v="0"/>
    <n v="1"/>
    <s v="1 Comorbidity"/>
  </r>
  <r>
    <n v="1623"/>
    <n v="0"/>
    <x v="1"/>
    <x v="1"/>
    <n v="0"/>
    <x v="1"/>
    <n v="0"/>
    <n v="77"/>
    <n v="97"/>
    <n v="0"/>
    <n v="1"/>
    <n v="0"/>
    <n v="0"/>
    <n v="1"/>
    <n v="0"/>
    <n v="0"/>
    <n v="1"/>
    <n v="0"/>
    <n v="1"/>
    <x v="1"/>
    <n v="3"/>
    <n v="1"/>
    <n v="4"/>
    <s v="2 or More Comorbidities"/>
  </r>
  <r>
    <n v="1624"/>
    <n v="1"/>
    <x v="1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625"/>
    <n v="0"/>
    <x v="0"/>
    <x v="0"/>
    <n v="1"/>
    <x v="0"/>
    <n v="0"/>
    <n v="49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1626"/>
    <n v="0"/>
    <x v="1"/>
    <x v="0"/>
    <n v="0"/>
    <x v="2"/>
    <n v="1"/>
    <n v="71"/>
    <n v="0"/>
    <n v="0"/>
    <n v="0"/>
    <n v="0"/>
    <n v="0"/>
    <n v="1"/>
    <n v="0"/>
    <n v="0"/>
    <n v="0"/>
    <n v="0"/>
    <n v="0"/>
    <x v="1"/>
    <n v="2"/>
    <n v="1"/>
    <n v="2"/>
    <s v="2 or More Comorbidities"/>
  </r>
  <r>
    <n v="1627"/>
    <n v="0"/>
    <x v="1"/>
    <x v="0"/>
    <n v="0"/>
    <x v="1"/>
    <n v="1"/>
    <n v="40"/>
    <n v="0"/>
    <n v="0"/>
    <n v="0"/>
    <n v="0"/>
    <n v="0"/>
    <n v="0"/>
    <n v="0"/>
    <n v="0"/>
    <n v="0"/>
    <n v="0"/>
    <n v="0"/>
    <x v="1"/>
    <n v="7"/>
    <n v="0"/>
    <n v="1"/>
    <s v="1 Comorbidity"/>
  </r>
  <r>
    <n v="1628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629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630"/>
    <n v="0"/>
    <x v="0"/>
    <x v="0"/>
    <n v="1"/>
    <x v="0"/>
    <n v="0"/>
    <n v="5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31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632"/>
    <n v="0"/>
    <x v="1"/>
    <x v="1"/>
    <n v="0"/>
    <x v="1"/>
    <n v="0"/>
    <n v="64"/>
    <n v="97"/>
    <n v="0"/>
    <n v="0"/>
    <n v="0"/>
    <n v="0"/>
    <n v="1"/>
    <n v="0"/>
    <n v="1"/>
    <n v="0"/>
    <n v="0"/>
    <n v="0"/>
    <x v="1"/>
    <n v="3"/>
    <n v="1"/>
    <n v="2"/>
    <s v="2 or More Comorbidities"/>
  </r>
  <r>
    <n v="1633"/>
    <n v="1"/>
    <x v="1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34"/>
    <n v="0"/>
    <x v="3"/>
    <x v="0"/>
    <n v="0"/>
    <x v="1"/>
    <n v="1"/>
    <n v="38"/>
    <n v="0"/>
    <n v="1"/>
    <n v="0"/>
    <n v="0"/>
    <n v="0"/>
    <n v="0"/>
    <n v="0"/>
    <n v="0"/>
    <n v="0"/>
    <n v="0"/>
    <n v="0"/>
    <x v="1"/>
    <n v="3"/>
    <n v="1"/>
    <n v="2"/>
    <s v="2 or More Comorbidities"/>
  </r>
  <r>
    <n v="1635"/>
    <n v="1"/>
    <x v="1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36"/>
    <n v="1"/>
    <x v="1"/>
    <x v="1"/>
    <n v="1"/>
    <x v="0"/>
    <n v="0"/>
    <n v="6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637"/>
    <n v="1"/>
    <x v="4"/>
    <x v="0"/>
    <n v="1"/>
    <x v="0"/>
    <n v="0"/>
    <n v="35"/>
    <n v="0"/>
    <n v="0"/>
    <n v="0"/>
    <n v="0"/>
    <n v="0"/>
    <n v="0"/>
    <n v="0"/>
    <n v="0"/>
    <n v="1"/>
    <n v="0"/>
    <n v="0"/>
    <x v="0"/>
    <n v="7"/>
    <n v="0"/>
    <n v="1"/>
    <s v="1 Comorbidity"/>
  </r>
  <r>
    <n v="1638"/>
    <n v="0"/>
    <x v="0"/>
    <x v="0"/>
    <n v="0"/>
    <x v="1"/>
    <n v="1"/>
    <n v="35"/>
    <n v="0"/>
    <n v="0"/>
    <n v="0"/>
    <n v="0"/>
    <n v="0"/>
    <n v="0"/>
    <n v="0"/>
    <n v="0"/>
    <n v="0"/>
    <n v="0"/>
    <n v="0"/>
    <x v="1"/>
    <n v="7"/>
    <n v="0"/>
    <n v="1"/>
    <s v="1 Comorbidity"/>
  </r>
  <r>
    <n v="1639"/>
    <n v="1"/>
    <x v="0"/>
    <x v="1"/>
    <n v="1"/>
    <x v="0"/>
    <n v="0"/>
    <n v="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640"/>
    <n v="1"/>
    <x v="1"/>
    <x v="0"/>
    <n v="0"/>
    <x v="1"/>
    <n v="1"/>
    <n v="76"/>
    <n v="0"/>
    <n v="1"/>
    <n v="0"/>
    <n v="0"/>
    <n v="0"/>
    <n v="1"/>
    <n v="0"/>
    <n v="0"/>
    <n v="0"/>
    <n v="0"/>
    <n v="0"/>
    <x v="1"/>
    <n v="7"/>
    <n v="1"/>
    <n v="3"/>
    <s v="2 or More Comorbidities"/>
  </r>
  <r>
    <n v="1641"/>
    <n v="1"/>
    <x v="0"/>
    <x v="1"/>
    <n v="1"/>
    <x v="0"/>
    <n v="0"/>
    <n v="58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1642"/>
    <n v="1"/>
    <x v="1"/>
    <x v="1"/>
    <n v="1"/>
    <x v="0"/>
    <n v="0"/>
    <n v="4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643"/>
    <n v="1"/>
    <x v="0"/>
    <x v="0"/>
    <n v="1"/>
    <x v="0"/>
    <n v="0"/>
    <n v="1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644"/>
    <n v="0"/>
    <x v="1"/>
    <x v="0"/>
    <n v="0"/>
    <x v="2"/>
    <n v="1"/>
    <n v="59"/>
    <n v="0"/>
    <n v="0"/>
    <n v="0"/>
    <n v="0"/>
    <n v="0"/>
    <n v="0"/>
    <n v="0"/>
    <n v="0"/>
    <n v="1"/>
    <n v="0"/>
    <n v="0"/>
    <x v="1"/>
    <n v="3"/>
    <n v="1"/>
    <n v="2"/>
    <s v="2 or More Comorbidities"/>
  </r>
  <r>
    <n v="1645"/>
    <n v="0"/>
    <x v="0"/>
    <x v="0"/>
    <n v="1"/>
    <x v="0"/>
    <n v="0"/>
    <n v="26"/>
    <n v="0"/>
    <n v="0"/>
    <n v="0"/>
    <n v="0"/>
    <n v="0"/>
    <n v="0"/>
    <n v="0"/>
    <n v="0"/>
    <n v="0"/>
    <n v="0"/>
    <n v="1"/>
    <x v="0"/>
    <n v="7"/>
    <n v="0"/>
    <n v="1"/>
    <s v="1 Comorbidity"/>
  </r>
  <r>
    <n v="1646"/>
    <n v="1"/>
    <x v="0"/>
    <x v="1"/>
    <n v="1"/>
    <x v="0"/>
    <n v="0"/>
    <n v="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647"/>
    <n v="1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648"/>
    <n v="1"/>
    <x v="2"/>
    <x v="0"/>
    <n v="1"/>
    <x v="0"/>
    <n v="0"/>
    <n v="55"/>
    <n v="0"/>
    <n v="0"/>
    <n v="0"/>
    <n v="0"/>
    <n v="0"/>
    <n v="0"/>
    <n v="0"/>
    <n v="0"/>
    <n v="0"/>
    <n v="1"/>
    <n v="0"/>
    <x v="0"/>
    <n v="7"/>
    <n v="0"/>
    <n v="1"/>
    <s v="1 Comorbidity"/>
  </r>
  <r>
    <n v="1649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50"/>
    <n v="0"/>
    <x v="1"/>
    <x v="0"/>
    <n v="0"/>
    <x v="3"/>
    <n v="0"/>
    <n v="72"/>
    <n v="0"/>
    <n v="0"/>
    <n v="1"/>
    <n v="0"/>
    <n v="0"/>
    <n v="1"/>
    <n v="0"/>
    <n v="0"/>
    <n v="0"/>
    <n v="0"/>
    <n v="0"/>
    <x v="3"/>
    <n v="3"/>
    <n v="1"/>
    <n v="2"/>
    <s v="2 or More Comorbidities"/>
  </r>
  <r>
    <n v="1651"/>
    <n v="1"/>
    <x v="0"/>
    <x v="0"/>
    <n v="0"/>
    <x v="1"/>
    <n v="0"/>
    <n v="14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1652"/>
    <n v="1"/>
    <x v="1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53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654"/>
    <n v="1"/>
    <x v="1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55"/>
    <n v="1"/>
    <x v="1"/>
    <x v="1"/>
    <n v="1"/>
    <x v="0"/>
    <n v="0"/>
    <n v="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656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657"/>
    <n v="0"/>
    <x v="0"/>
    <x v="1"/>
    <n v="1"/>
    <x v="0"/>
    <n v="0"/>
    <n v="54"/>
    <n v="97"/>
    <n v="1"/>
    <n v="0"/>
    <n v="0"/>
    <n v="0"/>
    <n v="1"/>
    <n v="0"/>
    <n v="0"/>
    <n v="1"/>
    <n v="0"/>
    <n v="0"/>
    <x v="0"/>
    <n v="6"/>
    <n v="0"/>
    <n v="3"/>
    <s v="2 or More Comorbidities"/>
  </r>
  <r>
    <n v="1658"/>
    <n v="1"/>
    <x v="1"/>
    <x v="0"/>
    <n v="1"/>
    <x v="0"/>
    <n v="0"/>
    <n v="54"/>
    <n v="0"/>
    <n v="0"/>
    <n v="0"/>
    <n v="0"/>
    <n v="0"/>
    <n v="1"/>
    <n v="0"/>
    <n v="0"/>
    <n v="0"/>
    <n v="0"/>
    <n v="0"/>
    <x v="0"/>
    <n v="3"/>
    <n v="0"/>
    <n v="1"/>
    <s v="1 Comorbidity"/>
  </r>
  <r>
    <n v="1659"/>
    <n v="1"/>
    <x v="1"/>
    <x v="1"/>
    <n v="1"/>
    <x v="0"/>
    <n v="0"/>
    <n v="39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1660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661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662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663"/>
    <n v="1"/>
    <x v="4"/>
    <x v="0"/>
    <n v="1"/>
    <x v="0"/>
    <n v="0"/>
    <n v="5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664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1665"/>
    <n v="1"/>
    <x v="2"/>
    <x v="0"/>
    <n v="0"/>
    <x v="1"/>
    <n v="1"/>
    <n v="72"/>
    <n v="0"/>
    <n v="0"/>
    <n v="0"/>
    <n v="0"/>
    <n v="0"/>
    <n v="1"/>
    <n v="0"/>
    <n v="0"/>
    <n v="0"/>
    <n v="0"/>
    <n v="0"/>
    <x v="2"/>
    <n v="3"/>
    <n v="1"/>
    <n v="2"/>
    <s v="2 or More Comorbidities"/>
  </r>
  <r>
    <n v="1666"/>
    <n v="0"/>
    <x v="0"/>
    <x v="0"/>
    <n v="1"/>
    <x v="0"/>
    <n v="0"/>
    <n v="5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1667"/>
    <n v="1"/>
    <x v="1"/>
    <x v="0"/>
    <n v="0"/>
    <x v="2"/>
    <n v="1"/>
    <n v="63"/>
    <n v="0"/>
    <n v="1"/>
    <n v="0"/>
    <n v="0"/>
    <n v="0"/>
    <n v="1"/>
    <n v="0"/>
    <n v="0"/>
    <n v="0"/>
    <n v="0"/>
    <n v="0"/>
    <x v="1"/>
    <n v="3"/>
    <n v="1"/>
    <n v="3"/>
    <s v="2 or More Comorbidities"/>
  </r>
  <r>
    <n v="1668"/>
    <n v="0"/>
    <x v="1"/>
    <x v="0"/>
    <n v="1"/>
    <x v="0"/>
    <n v="0"/>
    <n v="54"/>
    <n v="0"/>
    <n v="0"/>
    <n v="0"/>
    <n v="0"/>
    <n v="0"/>
    <n v="0"/>
    <n v="0"/>
    <n v="0"/>
    <n v="1"/>
    <n v="0"/>
    <n v="1"/>
    <x v="0"/>
    <n v="3"/>
    <n v="0"/>
    <n v="2"/>
    <s v="2 or More Comorbidities"/>
  </r>
  <r>
    <n v="1669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70"/>
    <n v="0"/>
    <x v="0"/>
    <x v="1"/>
    <n v="1"/>
    <x v="0"/>
    <n v="0"/>
    <n v="60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1671"/>
    <n v="1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672"/>
    <n v="1"/>
    <x v="0"/>
    <x v="0"/>
    <n v="0"/>
    <x v="1"/>
    <n v="0"/>
    <n v="39"/>
    <n v="0"/>
    <n v="1"/>
    <n v="0"/>
    <n v="0"/>
    <n v="0"/>
    <n v="0"/>
    <n v="0"/>
    <n v="0"/>
    <n v="1"/>
    <n v="0"/>
    <n v="0"/>
    <x v="1"/>
    <n v="6"/>
    <n v="0"/>
    <n v="2"/>
    <s v="2 or More Comorbidities"/>
  </r>
  <r>
    <n v="1673"/>
    <n v="1"/>
    <x v="1"/>
    <x v="1"/>
    <n v="0"/>
    <x v="1"/>
    <n v="1"/>
    <n v="52"/>
    <n v="97"/>
    <n v="0"/>
    <n v="0"/>
    <n v="0"/>
    <n v="0"/>
    <n v="1"/>
    <n v="0"/>
    <n v="0"/>
    <n v="0"/>
    <n v="0"/>
    <n v="0"/>
    <x v="1"/>
    <n v="3"/>
    <n v="0"/>
    <n v="2"/>
    <s v="2 or More Comorbidities"/>
  </r>
  <r>
    <n v="1674"/>
    <n v="1"/>
    <x v="1"/>
    <x v="1"/>
    <n v="1"/>
    <x v="0"/>
    <n v="0"/>
    <n v="46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1675"/>
    <n v="0"/>
    <x v="0"/>
    <x v="0"/>
    <n v="1"/>
    <x v="0"/>
    <n v="0"/>
    <n v="1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76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77"/>
    <n v="1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678"/>
    <n v="0"/>
    <x v="3"/>
    <x v="1"/>
    <n v="0"/>
    <x v="1"/>
    <n v="0"/>
    <n v="47"/>
    <n v="97"/>
    <n v="1"/>
    <n v="0"/>
    <n v="0"/>
    <n v="0"/>
    <n v="1"/>
    <n v="0"/>
    <n v="0"/>
    <n v="0"/>
    <n v="0"/>
    <n v="0"/>
    <x v="2"/>
    <n v="6"/>
    <n v="0"/>
    <n v="2"/>
    <s v="2 or More Comorbidities"/>
  </r>
  <r>
    <n v="1679"/>
    <n v="0"/>
    <x v="0"/>
    <x v="0"/>
    <n v="1"/>
    <x v="0"/>
    <n v="0"/>
    <n v="17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1680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681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682"/>
    <n v="1"/>
    <x v="0"/>
    <x v="1"/>
    <n v="1"/>
    <x v="0"/>
    <n v="0"/>
    <n v="7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683"/>
    <n v="0"/>
    <x v="1"/>
    <x v="1"/>
    <n v="1"/>
    <x v="0"/>
    <n v="0"/>
    <n v="5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684"/>
    <n v="1"/>
    <x v="0"/>
    <x v="1"/>
    <n v="0"/>
    <x v="2"/>
    <n v="1"/>
    <n v="55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1685"/>
    <n v="0"/>
    <x v="4"/>
    <x v="1"/>
    <n v="0"/>
    <x v="1"/>
    <n v="0"/>
    <n v="61"/>
    <n v="97"/>
    <n v="0"/>
    <n v="0"/>
    <n v="0"/>
    <n v="0"/>
    <n v="1"/>
    <n v="0"/>
    <n v="0"/>
    <n v="0"/>
    <n v="0"/>
    <n v="0"/>
    <x v="1"/>
    <n v="7"/>
    <n v="1"/>
    <n v="1"/>
    <s v="1 Comorbidity"/>
  </r>
  <r>
    <n v="1686"/>
    <n v="0"/>
    <x v="0"/>
    <x v="0"/>
    <n v="1"/>
    <x v="0"/>
    <n v="0"/>
    <n v="60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1687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688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89"/>
    <n v="0"/>
    <x v="3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690"/>
    <n v="1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691"/>
    <n v="0"/>
    <x v="0"/>
    <x v="1"/>
    <n v="1"/>
    <x v="0"/>
    <n v="0"/>
    <n v="72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1692"/>
    <n v="0"/>
    <x v="0"/>
    <x v="0"/>
    <n v="1"/>
    <x v="0"/>
    <n v="0"/>
    <n v="3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1693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94"/>
    <n v="1"/>
    <x v="1"/>
    <x v="1"/>
    <n v="1"/>
    <x v="0"/>
    <n v="0"/>
    <n v="65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1695"/>
    <n v="0"/>
    <x v="0"/>
    <x v="0"/>
    <n v="1"/>
    <x v="0"/>
    <n v="0"/>
    <n v="3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1696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697"/>
    <n v="1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698"/>
    <n v="0"/>
    <x v="1"/>
    <x v="1"/>
    <n v="1"/>
    <x v="0"/>
    <n v="0"/>
    <n v="48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1699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700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01"/>
    <n v="0"/>
    <x v="0"/>
    <x v="0"/>
    <n v="1"/>
    <x v="0"/>
    <n v="0"/>
    <n v="6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702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1703"/>
    <n v="1"/>
    <x v="1"/>
    <x v="0"/>
    <n v="0"/>
    <x v="1"/>
    <n v="1"/>
    <n v="56"/>
    <n v="0"/>
    <n v="0"/>
    <n v="0"/>
    <n v="0"/>
    <n v="0"/>
    <n v="1"/>
    <n v="0"/>
    <n v="0"/>
    <n v="1"/>
    <n v="0"/>
    <n v="0"/>
    <x v="1"/>
    <n v="3"/>
    <n v="0"/>
    <n v="3"/>
    <s v="2 or More Comorbidities"/>
  </r>
  <r>
    <n v="1704"/>
    <n v="0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705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06"/>
    <n v="0"/>
    <x v="0"/>
    <x v="1"/>
    <n v="1"/>
    <x v="0"/>
    <n v="0"/>
    <n v="81"/>
    <n v="97"/>
    <n v="1"/>
    <n v="0"/>
    <n v="0"/>
    <n v="1"/>
    <n v="0"/>
    <n v="0"/>
    <n v="0"/>
    <n v="0"/>
    <n v="0"/>
    <n v="0"/>
    <x v="0"/>
    <n v="7"/>
    <n v="0"/>
    <n v="2"/>
    <s v="2 or More Comorbidities"/>
  </r>
  <r>
    <n v="1707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708"/>
    <n v="1"/>
    <x v="1"/>
    <x v="0"/>
    <n v="1"/>
    <x v="0"/>
    <n v="0"/>
    <n v="5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709"/>
    <n v="0"/>
    <x v="9"/>
    <x v="0"/>
    <n v="0"/>
    <x v="1"/>
    <n v="0"/>
    <n v="56"/>
    <n v="0"/>
    <n v="1"/>
    <n v="0"/>
    <n v="0"/>
    <n v="0"/>
    <n v="0"/>
    <n v="0"/>
    <n v="0"/>
    <n v="1"/>
    <n v="0"/>
    <n v="0"/>
    <x v="1"/>
    <n v="7"/>
    <n v="0"/>
    <n v="2"/>
    <s v="2 or More Comorbidities"/>
  </r>
  <r>
    <n v="1710"/>
    <n v="0"/>
    <x v="0"/>
    <x v="0"/>
    <n v="1"/>
    <x v="0"/>
    <n v="0"/>
    <n v="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11"/>
    <n v="0"/>
    <x v="4"/>
    <x v="0"/>
    <n v="1"/>
    <x v="0"/>
    <n v="0"/>
    <n v="36"/>
    <n v="0"/>
    <n v="0"/>
    <n v="0"/>
    <n v="0"/>
    <n v="0"/>
    <n v="0"/>
    <n v="0"/>
    <n v="0"/>
    <n v="1"/>
    <n v="0"/>
    <n v="1"/>
    <x v="0"/>
    <n v="3"/>
    <n v="0"/>
    <n v="2"/>
    <s v="2 or More Comorbidities"/>
  </r>
  <r>
    <n v="1712"/>
    <n v="1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713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14"/>
    <n v="1"/>
    <x v="1"/>
    <x v="1"/>
    <n v="0"/>
    <x v="1"/>
    <n v="1"/>
    <n v="48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1715"/>
    <n v="0"/>
    <x v="0"/>
    <x v="0"/>
    <n v="1"/>
    <x v="0"/>
    <n v="0"/>
    <n v="44"/>
    <n v="0"/>
    <n v="0"/>
    <n v="0"/>
    <n v="0"/>
    <n v="0"/>
    <n v="1"/>
    <n v="0"/>
    <n v="0"/>
    <n v="0"/>
    <n v="0"/>
    <n v="0"/>
    <x v="0"/>
    <n v="7"/>
    <n v="0"/>
    <n v="1"/>
    <s v="1 Comorbidity"/>
  </r>
  <r>
    <n v="1716"/>
    <n v="0"/>
    <x v="0"/>
    <x v="1"/>
    <n v="1"/>
    <x v="0"/>
    <n v="0"/>
    <n v="53"/>
    <n v="97"/>
    <n v="1"/>
    <n v="0"/>
    <n v="0"/>
    <n v="0"/>
    <n v="1"/>
    <n v="0"/>
    <n v="0"/>
    <n v="0"/>
    <n v="0"/>
    <n v="1"/>
    <x v="0"/>
    <n v="7"/>
    <n v="0"/>
    <n v="3"/>
    <s v="2 or More Comorbidities"/>
  </r>
  <r>
    <n v="1717"/>
    <n v="1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718"/>
    <n v="0"/>
    <x v="0"/>
    <x v="1"/>
    <n v="1"/>
    <x v="0"/>
    <n v="0"/>
    <n v="6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719"/>
    <n v="0"/>
    <x v="5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720"/>
    <n v="0"/>
    <x v="0"/>
    <x v="0"/>
    <n v="1"/>
    <x v="0"/>
    <n v="0"/>
    <n v="55"/>
    <n v="0"/>
    <n v="0"/>
    <n v="0"/>
    <n v="0"/>
    <n v="0"/>
    <n v="1"/>
    <n v="0"/>
    <n v="0"/>
    <n v="0"/>
    <n v="0"/>
    <n v="0"/>
    <x v="0"/>
    <n v="7"/>
    <n v="0"/>
    <n v="1"/>
    <s v="1 Comorbidity"/>
  </r>
  <r>
    <n v="1721"/>
    <n v="1"/>
    <x v="1"/>
    <x v="1"/>
    <n v="0"/>
    <x v="1"/>
    <n v="0"/>
    <n v="80"/>
    <n v="97"/>
    <n v="0"/>
    <n v="0"/>
    <n v="0"/>
    <n v="0"/>
    <n v="1"/>
    <n v="0"/>
    <n v="0"/>
    <n v="0"/>
    <n v="0"/>
    <n v="0"/>
    <x v="1"/>
    <n v="3"/>
    <n v="1"/>
    <n v="1"/>
    <s v="1 Comorbidity"/>
  </r>
  <r>
    <n v="1722"/>
    <n v="1"/>
    <x v="2"/>
    <x v="0"/>
    <n v="0"/>
    <x v="3"/>
    <n v="99"/>
    <n v="27"/>
    <n v="0"/>
    <n v="0"/>
    <n v="0"/>
    <n v="1"/>
    <n v="1"/>
    <n v="0"/>
    <n v="0"/>
    <n v="0"/>
    <n v="0"/>
    <n v="0"/>
    <n v="0"/>
    <x v="3"/>
    <n v="6"/>
    <n v="0"/>
    <n v="101"/>
    <b v="0"/>
  </r>
  <r>
    <n v="1723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24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725"/>
    <n v="0"/>
    <x v="7"/>
    <x v="0"/>
    <n v="1"/>
    <x v="0"/>
    <n v="0"/>
    <n v="24"/>
    <n v="1"/>
    <n v="0"/>
    <n v="0"/>
    <n v="0"/>
    <n v="0"/>
    <n v="0"/>
    <n v="0"/>
    <n v="0"/>
    <n v="1"/>
    <n v="0"/>
    <n v="0"/>
    <x v="0"/>
    <n v="3"/>
    <n v="0"/>
    <n v="1"/>
    <s v="1 Comorbidity"/>
  </r>
  <r>
    <n v="1726"/>
    <n v="0"/>
    <x v="0"/>
    <x v="0"/>
    <n v="1"/>
    <x v="0"/>
    <n v="0"/>
    <n v="40"/>
    <n v="0"/>
    <n v="0"/>
    <n v="1"/>
    <n v="0"/>
    <n v="0"/>
    <n v="0"/>
    <n v="0"/>
    <n v="0"/>
    <n v="1"/>
    <n v="0"/>
    <n v="0"/>
    <x v="0"/>
    <n v="6"/>
    <n v="0"/>
    <n v="2"/>
    <s v="2 or More Comorbidities"/>
  </r>
  <r>
    <n v="1727"/>
    <n v="1"/>
    <x v="1"/>
    <x v="0"/>
    <n v="0"/>
    <x v="2"/>
    <n v="0"/>
    <n v="55"/>
    <n v="0"/>
    <n v="0"/>
    <n v="0"/>
    <n v="0"/>
    <n v="0"/>
    <n v="0"/>
    <n v="0"/>
    <n v="0"/>
    <n v="0"/>
    <n v="0"/>
    <n v="0"/>
    <x v="1"/>
    <n v="3"/>
    <n v="1"/>
    <n v="0"/>
    <s v="No Comorbidities"/>
  </r>
  <r>
    <n v="1728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29"/>
    <n v="1"/>
    <x v="1"/>
    <x v="1"/>
    <n v="1"/>
    <x v="0"/>
    <n v="0"/>
    <n v="42"/>
    <n v="97"/>
    <n v="0"/>
    <n v="0"/>
    <n v="0"/>
    <n v="0"/>
    <n v="0"/>
    <n v="1"/>
    <n v="0"/>
    <n v="0"/>
    <n v="0"/>
    <n v="0"/>
    <x v="0"/>
    <n v="3"/>
    <n v="0"/>
    <n v="1"/>
    <s v="1 Comorbidity"/>
  </r>
  <r>
    <n v="1730"/>
    <n v="1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731"/>
    <n v="0"/>
    <x v="0"/>
    <x v="0"/>
    <n v="1"/>
    <x v="0"/>
    <n v="0"/>
    <n v="6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732"/>
    <n v="1"/>
    <x v="0"/>
    <x v="1"/>
    <n v="0"/>
    <x v="1"/>
    <n v="1"/>
    <n v="64"/>
    <n v="97"/>
    <n v="0"/>
    <n v="0"/>
    <n v="0"/>
    <n v="0"/>
    <n v="0"/>
    <n v="0"/>
    <n v="1"/>
    <n v="0"/>
    <n v="0"/>
    <n v="0"/>
    <x v="1"/>
    <n v="7"/>
    <n v="0"/>
    <n v="2"/>
    <s v="2 or More Comorbidities"/>
  </r>
  <r>
    <n v="1733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34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35"/>
    <n v="0"/>
    <x v="1"/>
    <x v="0"/>
    <n v="1"/>
    <x v="0"/>
    <n v="0"/>
    <n v="26"/>
    <n v="0"/>
    <n v="0"/>
    <n v="0"/>
    <n v="0"/>
    <n v="0"/>
    <n v="0"/>
    <n v="0"/>
    <n v="0"/>
    <n v="1"/>
    <n v="0"/>
    <n v="1"/>
    <x v="0"/>
    <n v="7"/>
    <n v="0"/>
    <n v="2"/>
    <s v="2 or More Comorbidities"/>
  </r>
  <r>
    <n v="1736"/>
    <n v="1"/>
    <x v="0"/>
    <x v="0"/>
    <n v="1"/>
    <x v="0"/>
    <n v="0"/>
    <n v="7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737"/>
    <n v="0"/>
    <x v="4"/>
    <x v="1"/>
    <n v="1"/>
    <x v="0"/>
    <n v="0"/>
    <n v="38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1738"/>
    <n v="0"/>
    <x v="0"/>
    <x v="1"/>
    <n v="0"/>
    <x v="1"/>
    <n v="1"/>
    <n v="76"/>
    <n v="97"/>
    <n v="0"/>
    <n v="98"/>
    <n v="0"/>
    <n v="0"/>
    <n v="0"/>
    <n v="0"/>
    <n v="0"/>
    <n v="0"/>
    <n v="0"/>
    <n v="0"/>
    <x v="1"/>
    <n v="3"/>
    <n v="1"/>
    <n v="99"/>
    <b v="0"/>
  </r>
  <r>
    <n v="1739"/>
    <n v="0"/>
    <x v="1"/>
    <x v="1"/>
    <n v="1"/>
    <x v="0"/>
    <n v="0"/>
    <n v="4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740"/>
    <n v="1"/>
    <x v="4"/>
    <x v="1"/>
    <n v="0"/>
    <x v="2"/>
    <n v="1"/>
    <n v="65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1741"/>
    <n v="1"/>
    <x v="0"/>
    <x v="0"/>
    <n v="0"/>
    <x v="1"/>
    <n v="1"/>
    <n v="85"/>
    <n v="0"/>
    <n v="0"/>
    <n v="0"/>
    <n v="0"/>
    <n v="0"/>
    <n v="0"/>
    <n v="1"/>
    <n v="0"/>
    <n v="0"/>
    <n v="0"/>
    <n v="0"/>
    <x v="1"/>
    <n v="3"/>
    <n v="0"/>
    <n v="2"/>
    <s v="2 or More Comorbidities"/>
  </r>
  <r>
    <n v="1742"/>
    <n v="0"/>
    <x v="1"/>
    <x v="0"/>
    <n v="0"/>
    <x v="1"/>
    <n v="0"/>
    <n v="51"/>
    <n v="0"/>
    <n v="0"/>
    <n v="0"/>
    <n v="0"/>
    <n v="0"/>
    <n v="0"/>
    <n v="0"/>
    <n v="0"/>
    <n v="1"/>
    <n v="0"/>
    <n v="0"/>
    <x v="1"/>
    <n v="3"/>
    <n v="0"/>
    <n v="1"/>
    <s v="1 Comorbidity"/>
  </r>
  <r>
    <n v="1743"/>
    <n v="1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744"/>
    <n v="0"/>
    <x v="0"/>
    <x v="0"/>
    <n v="1"/>
    <x v="0"/>
    <n v="0"/>
    <n v="1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45"/>
    <n v="0"/>
    <x v="1"/>
    <x v="0"/>
    <n v="1"/>
    <x v="0"/>
    <n v="0"/>
    <n v="4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746"/>
    <n v="0"/>
    <x v="0"/>
    <x v="1"/>
    <n v="1"/>
    <x v="0"/>
    <n v="0"/>
    <n v="30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1747"/>
    <n v="0"/>
    <x v="1"/>
    <x v="1"/>
    <n v="1"/>
    <x v="0"/>
    <n v="0"/>
    <n v="4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748"/>
    <n v="1"/>
    <x v="0"/>
    <x v="1"/>
    <n v="0"/>
    <x v="2"/>
    <n v="1"/>
    <n v="59"/>
    <n v="97"/>
    <n v="1"/>
    <n v="0"/>
    <n v="0"/>
    <n v="0"/>
    <n v="1"/>
    <n v="0"/>
    <n v="0"/>
    <n v="0"/>
    <n v="0"/>
    <n v="0"/>
    <x v="2"/>
    <n v="3"/>
    <n v="0"/>
    <n v="3"/>
    <s v="2 or More Comorbidities"/>
  </r>
  <r>
    <n v="1749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50"/>
    <n v="1"/>
    <x v="1"/>
    <x v="0"/>
    <n v="0"/>
    <x v="1"/>
    <n v="1"/>
    <n v="45"/>
    <n v="0"/>
    <n v="1"/>
    <n v="0"/>
    <n v="0"/>
    <n v="0"/>
    <n v="1"/>
    <n v="0"/>
    <n v="0"/>
    <n v="1"/>
    <n v="0"/>
    <n v="0"/>
    <x v="1"/>
    <n v="7"/>
    <n v="0"/>
    <n v="4"/>
    <s v="2 or More Comorbidities"/>
  </r>
  <r>
    <n v="1751"/>
    <n v="0"/>
    <x v="0"/>
    <x v="1"/>
    <n v="1"/>
    <x v="0"/>
    <n v="0"/>
    <n v="1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752"/>
    <n v="1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53"/>
    <n v="0"/>
    <x v="7"/>
    <x v="0"/>
    <n v="1"/>
    <x v="0"/>
    <n v="0"/>
    <n v="62"/>
    <n v="0"/>
    <n v="0"/>
    <n v="0"/>
    <n v="0"/>
    <n v="0"/>
    <n v="0"/>
    <n v="0"/>
    <n v="0"/>
    <n v="1"/>
    <n v="0"/>
    <n v="0"/>
    <x v="0"/>
    <n v="6"/>
    <n v="0"/>
    <n v="1"/>
    <s v="1 Comorbidity"/>
  </r>
  <r>
    <n v="1754"/>
    <n v="0"/>
    <x v="0"/>
    <x v="1"/>
    <n v="1"/>
    <x v="0"/>
    <n v="0"/>
    <n v="29"/>
    <n v="97"/>
    <n v="0"/>
    <n v="0"/>
    <n v="0"/>
    <n v="0"/>
    <n v="1"/>
    <n v="0"/>
    <n v="0"/>
    <n v="1"/>
    <n v="0"/>
    <n v="1"/>
    <x v="0"/>
    <n v="7"/>
    <n v="0"/>
    <n v="3"/>
    <s v="2 or More Comorbidities"/>
  </r>
  <r>
    <n v="1755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56"/>
    <n v="0"/>
    <x v="3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757"/>
    <n v="1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758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59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760"/>
    <n v="1"/>
    <x v="1"/>
    <x v="0"/>
    <n v="1"/>
    <x v="0"/>
    <n v="0"/>
    <n v="34"/>
    <n v="0"/>
    <n v="0"/>
    <n v="0"/>
    <n v="0"/>
    <n v="0"/>
    <n v="0"/>
    <n v="0"/>
    <n v="0"/>
    <n v="0"/>
    <n v="0"/>
    <n v="1"/>
    <x v="0"/>
    <n v="7"/>
    <n v="0"/>
    <n v="1"/>
    <s v="1 Comorbidity"/>
  </r>
  <r>
    <n v="1761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62"/>
    <n v="0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763"/>
    <n v="1"/>
    <x v="0"/>
    <x v="1"/>
    <n v="1"/>
    <x v="0"/>
    <n v="0"/>
    <n v="58"/>
    <n v="97"/>
    <n v="1"/>
    <n v="0"/>
    <n v="0"/>
    <n v="0"/>
    <n v="1"/>
    <n v="0"/>
    <n v="0"/>
    <n v="1"/>
    <n v="0"/>
    <n v="0"/>
    <x v="0"/>
    <n v="3"/>
    <n v="0"/>
    <n v="3"/>
    <s v="2 or More Comorbidities"/>
  </r>
  <r>
    <n v="1764"/>
    <n v="0"/>
    <x v="3"/>
    <x v="0"/>
    <n v="0"/>
    <x v="1"/>
    <n v="1"/>
    <n v="60"/>
    <n v="0"/>
    <n v="0"/>
    <n v="0"/>
    <n v="0"/>
    <n v="0"/>
    <n v="1"/>
    <n v="0"/>
    <n v="1"/>
    <n v="0"/>
    <n v="0"/>
    <n v="0"/>
    <x v="1"/>
    <n v="7"/>
    <n v="0"/>
    <n v="3"/>
    <s v="2 or More Comorbidities"/>
  </r>
  <r>
    <n v="1765"/>
    <n v="1"/>
    <x v="1"/>
    <x v="0"/>
    <n v="1"/>
    <x v="0"/>
    <n v="99"/>
    <n v="38"/>
    <n v="1"/>
    <n v="0"/>
    <n v="0"/>
    <n v="1"/>
    <n v="0"/>
    <n v="0"/>
    <n v="0"/>
    <n v="0"/>
    <n v="0"/>
    <n v="0"/>
    <n v="0"/>
    <x v="0"/>
    <n v="7"/>
    <n v="0"/>
    <n v="100"/>
    <b v="0"/>
  </r>
  <r>
    <n v="1766"/>
    <n v="0"/>
    <x v="0"/>
    <x v="1"/>
    <n v="1"/>
    <x v="0"/>
    <n v="0"/>
    <n v="93"/>
    <n v="97"/>
    <n v="0"/>
    <n v="0"/>
    <n v="0"/>
    <n v="0"/>
    <n v="0"/>
    <n v="0"/>
    <n v="0"/>
    <n v="0"/>
    <n v="0"/>
    <n v="0"/>
    <x v="0"/>
    <n v="4"/>
    <n v="0"/>
    <n v="0"/>
    <s v="No Comorbidities"/>
  </r>
  <r>
    <n v="1767"/>
    <n v="0"/>
    <x v="0"/>
    <x v="0"/>
    <n v="1"/>
    <x v="0"/>
    <n v="0"/>
    <n v="44"/>
    <n v="0"/>
    <n v="0"/>
    <n v="0"/>
    <n v="0"/>
    <n v="0"/>
    <n v="0"/>
    <n v="0"/>
    <n v="0"/>
    <n v="1"/>
    <n v="0"/>
    <n v="1"/>
    <x v="0"/>
    <n v="7"/>
    <n v="0"/>
    <n v="2"/>
    <s v="2 or More Comorbidities"/>
  </r>
  <r>
    <n v="1768"/>
    <n v="0"/>
    <x v="1"/>
    <x v="0"/>
    <n v="1"/>
    <x v="0"/>
    <n v="0"/>
    <n v="50"/>
    <n v="0"/>
    <n v="0"/>
    <n v="0"/>
    <n v="0"/>
    <n v="0"/>
    <n v="1"/>
    <n v="0"/>
    <n v="0"/>
    <n v="1"/>
    <n v="0"/>
    <n v="0"/>
    <x v="0"/>
    <n v="6"/>
    <n v="0"/>
    <n v="2"/>
    <s v="2 or More Comorbidities"/>
  </r>
  <r>
    <n v="1769"/>
    <n v="0"/>
    <x v="7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770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71"/>
    <n v="0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72"/>
    <n v="1"/>
    <x v="1"/>
    <x v="0"/>
    <n v="1"/>
    <x v="0"/>
    <n v="0"/>
    <n v="41"/>
    <n v="0"/>
    <n v="0"/>
    <n v="0"/>
    <n v="1"/>
    <n v="0"/>
    <n v="0"/>
    <n v="0"/>
    <n v="0"/>
    <n v="0"/>
    <n v="0"/>
    <n v="0"/>
    <x v="0"/>
    <n v="6"/>
    <n v="0"/>
    <n v="1"/>
    <s v="1 Comorbidity"/>
  </r>
  <r>
    <n v="1773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74"/>
    <n v="1"/>
    <x v="1"/>
    <x v="0"/>
    <n v="0"/>
    <x v="1"/>
    <n v="0"/>
    <n v="30"/>
    <n v="0"/>
    <n v="0"/>
    <n v="0"/>
    <n v="0"/>
    <n v="0"/>
    <n v="0"/>
    <n v="0"/>
    <n v="0"/>
    <n v="0"/>
    <n v="0"/>
    <n v="0"/>
    <x v="1"/>
    <n v="3"/>
    <n v="1"/>
    <n v="0"/>
    <s v="No Comorbidities"/>
  </r>
  <r>
    <n v="1775"/>
    <n v="0"/>
    <x v="3"/>
    <x v="1"/>
    <n v="1"/>
    <x v="0"/>
    <n v="0"/>
    <n v="57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1776"/>
    <n v="0"/>
    <x v="0"/>
    <x v="1"/>
    <n v="1"/>
    <x v="0"/>
    <n v="0"/>
    <n v="14"/>
    <n v="97"/>
    <n v="0"/>
    <n v="0"/>
    <n v="0"/>
    <n v="0"/>
    <n v="1"/>
    <n v="0"/>
    <n v="0"/>
    <n v="0"/>
    <n v="0"/>
    <n v="0"/>
    <x v="0"/>
    <n v="1"/>
    <n v="0"/>
    <n v="1"/>
    <s v="1 Comorbidity"/>
  </r>
  <r>
    <n v="1777"/>
    <n v="0"/>
    <x v="1"/>
    <x v="1"/>
    <n v="1"/>
    <x v="0"/>
    <n v="0"/>
    <n v="15"/>
    <n v="97"/>
    <n v="0"/>
    <n v="0"/>
    <n v="1"/>
    <n v="0"/>
    <n v="0"/>
    <n v="0"/>
    <n v="0"/>
    <n v="1"/>
    <n v="0"/>
    <n v="0"/>
    <x v="0"/>
    <n v="7"/>
    <n v="0"/>
    <n v="2"/>
    <s v="2 or More Comorbidities"/>
  </r>
  <r>
    <n v="1778"/>
    <n v="1"/>
    <x v="2"/>
    <x v="1"/>
    <n v="1"/>
    <x v="0"/>
    <n v="0"/>
    <n v="62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1779"/>
    <n v="0"/>
    <x v="0"/>
    <x v="1"/>
    <n v="1"/>
    <x v="0"/>
    <n v="0"/>
    <n v="74"/>
    <n v="97"/>
    <n v="1"/>
    <n v="0"/>
    <n v="0"/>
    <n v="0"/>
    <n v="0"/>
    <n v="1"/>
    <n v="1"/>
    <n v="0"/>
    <n v="0"/>
    <n v="0"/>
    <x v="0"/>
    <n v="7"/>
    <n v="0"/>
    <n v="3"/>
    <s v="2 or More Comorbidities"/>
  </r>
  <r>
    <n v="1780"/>
    <n v="1"/>
    <x v="0"/>
    <x v="1"/>
    <n v="1"/>
    <x v="0"/>
    <n v="0"/>
    <n v="22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1781"/>
    <n v="1"/>
    <x v="1"/>
    <x v="1"/>
    <n v="1"/>
    <x v="0"/>
    <n v="0"/>
    <n v="39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1782"/>
    <n v="0"/>
    <x v="1"/>
    <x v="0"/>
    <n v="1"/>
    <x v="0"/>
    <n v="0"/>
    <n v="12"/>
    <n v="0"/>
    <n v="0"/>
    <n v="0"/>
    <n v="0"/>
    <n v="0"/>
    <n v="0"/>
    <n v="1"/>
    <n v="1"/>
    <n v="0"/>
    <n v="0"/>
    <n v="0"/>
    <x v="0"/>
    <n v="3"/>
    <n v="0"/>
    <n v="2"/>
    <s v="2 or More Comorbidities"/>
  </r>
  <r>
    <n v="1783"/>
    <n v="0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84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85"/>
    <n v="0"/>
    <x v="1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786"/>
    <n v="0"/>
    <x v="1"/>
    <x v="1"/>
    <n v="1"/>
    <x v="0"/>
    <n v="0"/>
    <n v="45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1787"/>
    <n v="0"/>
    <x v="0"/>
    <x v="0"/>
    <n v="1"/>
    <x v="0"/>
    <n v="1"/>
    <n v="49"/>
    <n v="0"/>
    <n v="0"/>
    <n v="0"/>
    <n v="0"/>
    <n v="0"/>
    <n v="0"/>
    <n v="0"/>
    <n v="0"/>
    <n v="0"/>
    <n v="0"/>
    <n v="0"/>
    <x v="0"/>
    <n v="7"/>
    <n v="0"/>
    <n v="1"/>
    <s v="1 Comorbidity"/>
  </r>
  <r>
    <n v="1788"/>
    <n v="0"/>
    <x v="1"/>
    <x v="1"/>
    <n v="1"/>
    <x v="0"/>
    <n v="0"/>
    <n v="3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789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790"/>
    <n v="0"/>
    <x v="7"/>
    <x v="1"/>
    <n v="0"/>
    <x v="1"/>
    <n v="0"/>
    <n v="35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1791"/>
    <n v="0"/>
    <x v="9"/>
    <x v="0"/>
    <n v="1"/>
    <x v="0"/>
    <n v="0"/>
    <n v="6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792"/>
    <n v="0"/>
    <x v="1"/>
    <x v="0"/>
    <n v="1"/>
    <x v="0"/>
    <n v="0"/>
    <n v="48"/>
    <n v="0"/>
    <n v="0"/>
    <n v="0"/>
    <n v="0"/>
    <n v="0"/>
    <n v="1"/>
    <n v="1"/>
    <n v="0"/>
    <n v="0"/>
    <n v="0"/>
    <n v="0"/>
    <x v="0"/>
    <n v="7"/>
    <n v="0"/>
    <n v="2"/>
    <s v="2 or More Comorbidities"/>
  </r>
  <r>
    <n v="1793"/>
    <n v="0"/>
    <x v="4"/>
    <x v="0"/>
    <n v="0"/>
    <x v="1"/>
    <n v="1"/>
    <n v="50"/>
    <n v="0"/>
    <n v="1"/>
    <n v="0"/>
    <n v="0"/>
    <n v="0"/>
    <n v="1"/>
    <n v="0"/>
    <n v="0"/>
    <n v="0"/>
    <n v="0"/>
    <n v="0"/>
    <x v="1"/>
    <n v="7"/>
    <n v="0"/>
    <n v="3"/>
    <s v="2 or More Comorbidities"/>
  </r>
  <r>
    <n v="1794"/>
    <n v="0"/>
    <x v="1"/>
    <x v="0"/>
    <n v="1"/>
    <x v="0"/>
    <n v="0"/>
    <n v="33"/>
    <n v="0"/>
    <n v="0"/>
    <n v="0"/>
    <n v="0"/>
    <n v="0"/>
    <n v="0"/>
    <n v="0"/>
    <n v="0"/>
    <n v="1"/>
    <n v="0"/>
    <n v="0"/>
    <x v="0"/>
    <n v="6"/>
    <n v="0"/>
    <n v="1"/>
    <s v="1 Comorbidity"/>
  </r>
  <r>
    <n v="1795"/>
    <n v="0"/>
    <x v="0"/>
    <x v="0"/>
    <n v="0"/>
    <x v="1"/>
    <n v="1"/>
    <n v="8"/>
    <n v="0"/>
    <n v="0"/>
    <n v="0"/>
    <n v="0"/>
    <n v="1"/>
    <n v="0"/>
    <n v="0"/>
    <n v="0"/>
    <n v="0"/>
    <n v="0"/>
    <n v="0"/>
    <x v="1"/>
    <n v="7"/>
    <n v="0"/>
    <n v="2"/>
    <s v="2 or More Comorbidities"/>
  </r>
  <r>
    <n v="1796"/>
    <n v="0"/>
    <x v="0"/>
    <x v="1"/>
    <n v="1"/>
    <x v="0"/>
    <n v="0"/>
    <n v="62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1797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798"/>
    <n v="1"/>
    <x v="1"/>
    <x v="1"/>
    <n v="0"/>
    <x v="2"/>
    <n v="1"/>
    <n v="53"/>
    <n v="97"/>
    <n v="1"/>
    <n v="0"/>
    <n v="0"/>
    <n v="1"/>
    <n v="1"/>
    <n v="0"/>
    <n v="0"/>
    <n v="1"/>
    <n v="0"/>
    <n v="0"/>
    <x v="1"/>
    <n v="3"/>
    <n v="1"/>
    <n v="5"/>
    <s v="2 or More Comorbidities"/>
  </r>
  <r>
    <n v="1799"/>
    <n v="1"/>
    <x v="0"/>
    <x v="0"/>
    <n v="1"/>
    <x v="0"/>
    <n v="0"/>
    <n v="5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800"/>
    <n v="0"/>
    <x v="7"/>
    <x v="0"/>
    <n v="0"/>
    <x v="1"/>
    <n v="1"/>
    <n v="59"/>
    <n v="0"/>
    <n v="1"/>
    <n v="0"/>
    <n v="0"/>
    <n v="0"/>
    <n v="1"/>
    <n v="0"/>
    <n v="0"/>
    <n v="1"/>
    <n v="0"/>
    <n v="0"/>
    <x v="1"/>
    <n v="7"/>
    <n v="0"/>
    <n v="4"/>
    <s v="2 or More Comorbidities"/>
  </r>
  <r>
    <n v="1801"/>
    <n v="1"/>
    <x v="1"/>
    <x v="0"/>
    <n v="1"/>
    <x v="0"/>
    <n v="0"/>
    <n v="2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802"/>
    <n v="0"/>
    <x v="0"/>
    <x v="0"/>
    <n v="1"/>
    <x v="0"/>
    <n v="0"/>
    <n v="29"/>
    <n v="0"/>
    <n v="0"/>
    <n v="0"/>
    <n v="0"/>
    <n v="0"/>
    <n v="0"/>
    <n v="0"/>
    <n v="0"/>
    <n v="1"/>
    <n v="0"/>
    <n v="1"/>
    <x v="0"/>
    <n v="7"/>
    <n v="0"/>
    <n v="2"/>
    <s v="2 or More Comorbidities"/>
  </r>
  <r>
    <n v="1803"/>
    <n v="0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804"/>
    <n v="1"/>
    <x v="1"/>
    <x v="0"/>
    <n v="1"/>
    <x v="0"/>
    <n v="0"/>
    <n v="45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1805"/>
    <n v="0"/>
    <x v="1"/>
    <x v="0"/>
    <n v="0"/>
    <x v="1"/>
    <n v="0"/>
    <n v="50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1806"/>
    <n v="0"/>
    <x v="0"/>
    <x v="0"/>
    <n v="1"/>
    <x v="0"/>
    <n v="0"/>
    <n v="33"/>
    <n v="0"/>
    <n v="0"/>
    <n v="0"/>
    <n v="0"/>
    <n v="0"/>
    <n v="0"/>
    <n v="0"/>
    <n v="0"/>
    <n v="0"/>
    <n v="0"/>
    <n v="1"/>
    <x v="0"/>
    <n v="3"/>
    <n v="0"/>
    <n v="1"/>
    <s v="1 Comorbidity"/>
  </r>
  <r>
    <n v="1807"/>
    <n v="0"/>
    <x v="0"/>
    <x v="0"/>
    <n v="1"/>
    <x v="0"/>
    <n v="0"/>
    <n v="49"/>
    <n v="0"/>
    <n v="0"/>
    <n v="0"/>
    <n v="0"/>
    <n v="0"/>
    <n v="0"/>
    <n v="0"/>
    <n v="0"/>
    <n v="1"/>
    <n v="0"/>
    <n v="0"/>
    <x v="0"/>
    <n v="3"/>
    <n v="0"/>
    <n v="1"/>
    <s v="1 Comorbidity"/>
  </r>
  <r>
    <n v="1808"/>
    <n v="0"/>
    <x v="0"/>
    <x v="0"/>
    <n v="1"/>
    <x v="0"/>
    <n v="0"/>
    <n v="49"/>
    <n v="0"/>
    <n v="1"/>
    <n v="0"/>
    <n v="0"/>
    <n v="0"/>
    <n v="0"/>
    <n v="0"/>
    <n v="0"/>
    <n v="0"/>
    <n v="0"/>
    <n v="0"/>
    <x v="0"/>
    <n v="6"/>
    <n v="0"/>
    <n v="1"/>
    <s v="1 Comorbidity"/>
  </r>
  <r>
    <n v="1809"/>
    <n v="1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810"/>
    <n v="0"/>
    <x v="4"/>
    <x v="0"/>
    <n v="1"/>
    <x v="0"/>
    <n v="0"/>
    <n v="52"/>
    <n v="0"/>
    <n v="0"/>
    <n v="0"/>
    <n v="0"/>
    <n v="0"/>
    <n v="0"/>
    <n v="0"/>
    <n v="0"/>
    <n v="1"/>
    <n v="0"/>
    <n v="0"/>
    <x v="0"/>
    <n v="1"/>
    <n v="0"/>
    <n v="1"/>
    <s v="1 Comorbidity"/>
  </r>
  <r>
    <n v="1811"/>
    <n v="0"/>
    <x v="0"/>
    <x v="1"/>
    <n v="0"/>
    <x v="1"/>
    <n v="0"/>
    <n v="33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1812"/>
    <n v="1"/>
    <x v="1"/>
    <x v="1"/>
    <n v="0"/>
    <x v="1"/>
    <n v="0"/>
    <n v="71"/>
    <n v="97"/>
    <n v="1"/>
    <n v="0"/>
    <n v="0"/>
    <n v="0"/>
    <n v="0"/>
    <n v="1"/>
    <n v="0"/>
    <n v="0"/>
    <n v="0"/>
    <n v="0"/>
    <x v="1"/>
    <n v="7"/>
    <n v="1"/>
    <n v="2"/>
    <s v="2 or More Comorbidities"/>
  </r>
  <r>
    <n v="1813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1814"/>
    <n v="0"/>
    <x v="0"/>
    <x v="1"/>
    <n v="1"/>
    <x v="0"/>
    <n v="0"/>
    <n v="66"/>
    <n v="97"/>
    <n v="1"/>
    <n v="0"/>
    <n v="0"/>
    <n v="0"/>
    <n v="1"/>
    <n v="0"/>
    <n v="0"/>
    <n v="0"/>
    <n v="0"/>
    <n v="1"/>
    <x v="0"/>
    <n v="3"/>
    <n v="0"/>
    <n v="3"/>
    <s v="2 or More Comorbidities"/>
  </r>
  <r>
    <n v="1815"/>
    <n v="0"/>
    <x v="0"/>
    <x v="1"/>
    <n v="1"/>
    <x v="0"/>
    <n v="0"/>
    <n v="61"/>
    <n v="97"/>
    <n v="1"/>
    <n v="0"/>
    <n v="0"/>
    <n v="0"/>
    <n v="1"/>
    <n v="0"/>
    <n v="0"/>
    <n v="1"/>
    <n v="0"/>
    <n v="0"/>
    <x v="0"/>
    <n v="3"/>
    <n v="0"/>
    <n v="3"/>
    <s v="2 or More Comorbidities"/>
  </r>
  <r>
    <n v="1816"/>
    <n v="0"/>
    <x v="1"/>
    <x v="1"/>
    <n v="1"/>
    <x v="0"/>
    <n v="0"/>
    <n v="1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817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1818"/>
    <n v="0"/>
    <x v="1"/>
    <x v="0"/>
    <n v="1"/>
    <x v="0"/>
    <n v="0"/>
    <n v="90"/>
    <n v="0"/>
    <n v="0"/>
    <n v="1"/>
    <n v="0"/>
    <n v="0"/>
    <n v="0"/>
    <n v="0"/>
    <n v="0"/>
    <n v="0"/>
    <n v="0"/>
    <n v="0"/>
    <x v="0"/>
    <n v="3"/>
    <n v="1"/>
    <n v="1"/>
    <s v="1 Comorbidity"/>
  </r>
  <r>
    <n v="1819"/>
    <n v="0"/>
    <x v="1"/>
    <x v="1"/>
    <n v="1"/>
    <x v="0"/>
    <n v="0"/>
    <n v="2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820"/>
    <n v="0"/>
    <x v="0"/>
    <x v="1"/>
    <n v="1"/>
    <x v="0"/>
    <n v="0"/>
    <n v="46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821"/>
    <n v="0"/>
    <x v="1"/>
    <x v="0"/>
    <n v="1"/>
    <x v="0"/>
    <n v="0"/>
    <n v="32"/>
    <n v="0"/>
    <n v="0"/>
    <n v="0"/>
    <n v="0"/>
    <n v="0"/>
    <n v="0"/>
    <n v="0"/>
    <n v="0"/>
    <n v="0"/>
    <n v="1"/>
    <n v="0"/>
    <x v="0"/>
    <n v="7"/>
    <n v="0"/>
    <n v="1"/>
    <s v="1 Comorbidity"/>
  </r>
  <r>
    <n v="1822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823"/>
    <n v="0"/>
    <x v="0"/>
    <x v="0"/>
    <n v="1"/>
    <x v="0"/>
    <n v="0"/>
    <n v="56"/>
    <n v="0"/>
    <n v="0"/>
    <n v="0"/>
    <n v="0"/>
    <n v="0"/>
    <n v="0"/>
    <n v="0"/>
    <n v="0"/>
    <n v="0"/>
    <n v="0"/>
    <n v="1"/>
    <x v="0"/>
    <n v="7"/>
    <n v="0"/>
    <n v="1"/>
    <s v="1 Comorbidity"/>
  </r>
  <r>
    <n v="1824"/>
    <n v="1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825"/>
    <n v="1"/>
    <x v="1"/>
    <x v="1"/>
    <n v="0"/>
    <x v="2"/>
    <n v="0"/>
    <n v="77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1826"/>
    <n v="0"/>
    <x v="0"/>
    <x v="1"/>
    <n v="0"/>
    <x v="1"/>
    <n v="1"/>
    <n v="25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1827"/>
    <n v="0"/>
    <x v="0"/>
    <x v="1"/>
    <n v="1"/>
    <x v="0"/>
    <n v="0"/>
    <n v="6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828"/>
    <n v="1"/>
    <x v="0"/>
    <x v="0"/>
    <n v="1"/>
    <x v="0"/>
    <n v="0"/>
    <n v="40"/>
    <n v="0"/>
    <n v="0"/>
    <n v="0"/>
    <n v="0"/>
    <n v="0"/>
    <n v="0"/>
    <n v="0"/>
    <n v="0"/>
    <n v="1"/>
    <n v="0"/>
    <n v="0"/>
    <x v="0"/>
    <n v="3"/>
    <n v="0"/>
    <n v="1"/>
    <s v="1 Comorbidity"/>
  </r>
  <r>
    <n v="1829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830"/>
    <n v="0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831"/>
    <n v="0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832"/>
    <n v="1"/>
    <x v="4"/>
    <x v="0"/>
    <n v="0"/>
    <x v="1"/>
    <n v="1"/>
    <n v="50"/>
    <n v="0"/>
    <n v="0"/>
    <n v="0"/>
    <n v="0"/>
    <n v="0"/>
    <n v="0"/>
    <n v="0"/>
    <n v="1"/>
    <n v="0"/>
    <n v="0"/>
    <n v="0"/>
    <x v="1"/>
    <n v="3"/>
    <n v="0"/>
    <n v="2"/>
    <s v="2 or More Comorbidities"/>
  </r>
  <r>
    <n v="1833"/>
    <n v="0"/>
    <x v="1"/>
    <x v="1"/>
    <n v="0"/>
    <x v="2"/>
    <n v="0"/>
    <n v="47"/>
    <n v="97"/>
    <n v="1"/>
    <n v="0"/>
    <n v="0"/>
    <n v="0"/>
    <n v="0"/>
    <n v="0"/>
    <n v="0"/>
    <n v="1"/>
    <n v="0"/>
    <n v="1"/>
    <x v="1"/>
    <n v="3"/>
    <n v="1"/>
    <n v="3"/>
    <s v="2 or More Comorbidities"/>
  </r>
  <r>
    <n v="1834"/>
    <n v="1"/>
    <x v="1"/>
    <x v="1"/>
    <n v="1"/>
    <x v="0"/>
    <n v="0"/>
    <n v="5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835"/>
    <n v="0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836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837"/>
    <n v="1"/>
    <x v="1"/>
    <x v="1"/>
    <n v="0"/>
    <x v="1"/>
    <n v="0"/>
    <n v="63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1838"/>
    <n v="0"/>
    <x v="3"/>
    <x v="1"/>
    <n v="0"/>
    <x v="1"/>
    <n v="1"/>
    <n v="69"/>
    <n v="97"/>
    <n v="0"/>
    <n v="0"/>
    <n v="0"/>
    <n v="0"/>
    <n v="0"/>
    <n v="0"/>
    <n v="0"/>
    <n v="0"/>
    <n v="0"/>
    <n v="0"/>
    <x v="1"/>
    <n v="5"/>
    <n v="0"/>
    <n v="1"/>
    <s v="1 Comorbidity"/>
  </r>
  <r>
    <n v="1839"/>
    <n v="0"/>
    <x v="7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840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841"/>
    <n v="0"/>
    <x v="0"/>
    <x v="1"/>
    <n v="1"/>
    <x v="0"/>
    <n v="1"/>
    <n v="35"/>
    <n v="97"/>
    <n v="0"/>
    <n v="0"/>
    <n v="0"/>
    <n v="0"/>
    <n v="0"/>
    <n v="0"/>
    <n v="0"/>
    <n v="0"/>
    <n v="0"/>
    <n v="1"/>
    <x v="0"/>
    <n v="7"/>
    <n v="0"/>
    <n v="2"/>
    <s v="2 or More Comorbidities"/>
  </r>
  <r>
    <n v="1842"/>
    <n v="1"/>
    <x v="0"/>
    <x v="1"/>
    <n v="1"/>
    <x v="0"/>
    <n v="0"/>
    <n v="51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1843"/>
    <n v="0"/>
    <x v="0"/>
    <x v="0"/>
    <n v="1"/>
    <x v="0"/>
    <n v="0"/>
    <n v="1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844"/>
    <n v="1"/>
    <x v="0"/>
    <x v="1"/>
    <n v="1"/>
    <x v="0"/>
    <n v="0"/>
    <n v="47"/>
    <n v="97"/>
    <n v="0"/>
    <n v="0"/>
    <n v="0"/>
    <n v="98"/>
    <n v="1"/>
    <n v="98"/>
    <n v="98"/>
    <n v="1"/>
    <n v="0"/>
    <n v="0"/>
    <x v="0"/>
    <n v="1"/>
    <n v="0"/>
    <n v="296"/>
    <b v="0"/>
  </r>
  <r>
    <n v="1845"/>
    <n v="0"/>
    <x v="0"/>
    <x v="0"/>
    <n v="1"/>
    <x v="0"/>
    <n v="0"/>
    <n v="46"/>
    <n v="98"/>
    <n v="0"/>
    <n v="0"/>
    <n v="0"/>
    <n v="0"/>
    <n v="0"/>
    <n v="0"/>
    <n v="0"/>
    <n v="0"/>
    <n v="0"/>
    <n v="0"/>
    <x v="0"/>
    <n v="7"/>
    <n v="0"/>
    <n v="0"/>
    <s v="No Comorbidities"/>
  </r>
  <r>
    <n v="1846"/>
    <n v="0"/>
    <x v="0"/>
    <x v="0"/>
    <n v="1"/>
    <x v="0"/>
    <n v="0"/>
    <n v="72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1847"/>
    <n v="1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848"/>
    <n v="0"/>
    <x v="0"/>
    <x v="1"/>
    <n v="1"/>
    <x v="0"/>
    <n v="0"/>
    <n v="1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849"/>
    <n v="0"/>
    <x v="0"/>
    <x v="1"/>
    <n v="1"/>
    <x v="0"/>
    <n v="0"/>
    <n v="33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1850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851"/>
    <n v="1"/>
    <x v="1"/>
    <x v="1"/>
    <n v="0"/>
    <x v="2"/>
    <n v="1"/>
    <n v="74"/>
    <n v="97"/>
    <n v="1"/>
    <n v="0"/>
    <n v="0"/>
    <n v="0"/>
    <n v="1"/>
    <n v="0"/>
    <n v="1"/>
    <n v="0"/>
    <n v="0"/>
    <n v="0"/>
    <x v="1"/>
    <n v="3"/>
    <n v="1"/>
    <n v="4"/>
    <s v="2 or More Comorbidities"/>
  </r>
  <r>
    <n v="1852"/>
    <n v="1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853"/>
    <n v="0"/>
    <x v="0"/>
    <x v="0"/>
    <n v="1"/>
    <x v="0"/>
    <n v="0"/>
    <n v="5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854"/>
    <n v="1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855"/>
    <n v="0"/>
    <x v="3"/>
    <x v="1"/>
    <n v="1"/>
    <x v="0"/>
    <n v="0"/>
    <n v="5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856"/>
    <n v="1"/>
    <x v="1"/>
    <x v="1"/>
    <n v="0"/>
    <x v="1"/>
    <n v="0"/>
    <n v="58"/>
    <n v="97"/>
    <n v="0"/>
    <n v="0"/>
    <n v="0"/>
    <n v="0"/>
    <n v="1"/>
    <n v="0"/>
    <n v="0"/>
    <n v="1"/>
    <n v="0"/>
    <n v="0"/>
    <x v="1"/>
    <n v="7"/>
    <n v="0"/>
    <n v="2"/>
    <s v="2 or More Comorbidities"/>
  </r>
  <r>
    <n v="1857"/>
    <n v="0"/>
    <x v="1"/>
    <x v="1"/>
    <n v="0"/>
    <x v="2"/>
    <n v="1"/>
    <n v="44"/>
    <n v="97"/>
    <n v="0"/>
    <n v="0"/>
    <n v="0"/>
    <n v="0"/>
    <n v="0"/>
    <n v="0"/>
    <n v="0"/>
    <n v="0"/>
    <n v="0"/>
    <n v="0"/>
    <x v="1"/>
    <n v="7"/>
    <n v="1"/>
    <n v="1"/>
    <s v="1 Comorbidity"/>
  </r>
  <r>
    <n v="1858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859"/>
    <n v="1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860"/>
    <n v="0"/>
    <x v="1"/>
    <x v="1"/>
    <n v="0"/>
    <x v="1"/>
    <n v="0"/>
    <n v="64"/>
    <n v="97"/>
    <n v="1"/>
    <n v="0"/>
    <n v="0"/>
    <n v="0"/>
    <n v="1"/>
    <n v="0"/>
    <n v="0"/>
    <n v="1"/>
    <n v="0"/>
    <n v="0"/>
    <x v="1"/>
    <n v="3"/>
    <n v="1"/>
    <n v="3"/>
    <s v="2 or More Comorbidities"/>
  </r>
  <r>
    <n v="1861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862"/>
    <n v="0"/>
    <x v="1"/>
    <x v="1"/>
    <n v="0"/>
    <x v="1"/>
    <n v="1"/>
    <n v="65"/>
    <n v="97"/>
    <n v="0"/>
    <n v="0"/>
    <n v="0"/>
    <n v="0"/>
    <n v="0"/>
    <n v="1"/>
    <n v="0"/>
    <n v="0"/>
    <n v="0"/>
    <n v="1"/>
    <x v="1"/>
    <n v="3"/>
    <n v="0"/>
    <n v="3"/>
    <s v="2 or More Comorbidities"/>
  </r>
  <r>
    <n v="1863"/>
    <n v="0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864"/>
    <n v="0"/>
    <x v="1"/>
    <x v="1"/>
    <n v="0"/>
    <x v="1"/>
    <n v="1"/>
    <n v="74"/>
    <n v="97"/>
    <n v="0"/>
    <n v="0"/>
    <n v="0"/>
    <n v="0"/>
    <n v="1"/>
    <n v="0"/>
    <n v="0"/>
    <n v="0"/>
    <n v="0"/>
    <n v="0"/>
    <x v="1"/>
    <n v="7"/>
    <n v="0"/>
    <n v="2"/>
    <s v="2 or More Comorbidities"/>
  </r>
  <r>
    <n v="1865"/>
    <n v="0"/>
    <x v="1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866"/>
    <n v="0"/>
    <x v="2"/>
    <x v="0"/>
    <n v="1"/>
    <x v="0"/>
    <n v="0"/>
    <n v="76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1867"/>
    <n v="1"/>
    <x v="0"/>
    <x v="0"/>
    <n v="1"/>
    <x v="0"/>
    <n v="0"/>
    <n v="53"/>
    <n v="0"/>
    <n v="0"/>
    <n v="0"/>
    <n v="0"/>
    <n v="0"/>
    <n v="0"/>
    <n v="0"/>
    <n v="0"/>
    <n v="1"/>
    <n v="0"/>
    <n v="0"/>
    <x v="0"/>
    <n v="7"/>
    <n v="0"/>
    <n v="1"/>
    <s v="1 Comorbidity"/>
  </r>
  <r>
    <n v="1868"/>
    <n v="0"/>
    <x v="3"/>
    <x v="1"/>
    <n v="0"/>
    <x v="1"/>
    <n v="0"/>
    <n v="72"/>
    <n v="97"/>
    <n v="1"/>
    <n v="0"/>
    <n v="0"/>
    <n v="0"/>
    <n v="1"/>
    <n v="0"/>
    <n v="0"/>
    <n v="1"/>
    <n v="0"/>
    <n v="0"/>
    <x v="1"/>
    <n v="6"/>
    <n v="0"/>
    <n v="3"/>
    <s v="2 or More Comorbidities"/>
  </r>
  <r>
    <n v="1869"/>
    <n v="0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870"/>
    <n v="1"/>
    <x v="4"/>
    <x v="0"/>
    <n v="0"/>
    <x v="1"/>
    <n v="0"/>
    <n v="5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1871"/>
    <n v="0"/>
    <x v="1"/>
    <x v="0"/>
    <n v="0"/>
    <x v="1"/>
    <n v="0"/>
    <n v="4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1872"/>
    <n v="0"/>
    <x v="1"/>
    <x v="1"/>
    <n v="1"/>
    <x v="0"/>
    <n v="0"/>
    <n v="38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873"/>
    <n v="0"/>
    <x v="1"/>
    <x v="1"/>
    <n v="1"/>
    <x v="0"/>
    <n v="0"/>
    <n v="29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1874"/>
    <n v="1"/>
    <x v="4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875"/>
    <n v="1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876"/>
    <n v="1"/>
    <x v="1"/>
    <x v="0"/>
    <n v="0"/>
    <x v="3"/>
    <n v="99"/>
    <n v="50"/>
    <n v="0"/>
    <n v="0"/>
    <n v="0"/>
    <n v="1"/>
    <n v="0"/>
    <n v="0"/>
    <n v="0"/>
    <n v="0"/>
    <n v="0"/>
    <n v="0"/>
    <n v="0"/>
    <x v="3"/>
    <n v="7"/>
    <n v="1"/>
    <n v="100"/>
    <b v="0"/>
  </r>
  <r>
    <n v="1877"/>
    <n v="1"/>
    <x v="0"/>
    <x v="0"/>
    <n v="0"/>
    <x v="1"/>
    <n v="1"/>
    <n v="55"/>
    <n v="0"/>
    <n v="0"/>
    <n v="0"/>
    <n v="0"/>
    <n v="0"/>
    <n v="0"/>
    <n v="0"/>
    <n v="0"/>
    <n v="0"/>
    <n v="0"/>
    <n v="0"/>
    <x v="1"/>
    <n v="3"/>
    <n v="0"/>
    <n v="1"/>
    <s v="1 Comorbidity"/>
  </r>
  <r>
    <n v="1878"/>
    <n v="1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879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1880"/>
    <n v="0"/>
    <x v="0"/>
    <x v="0"/>
    <n v="1"/>
    <x v="0"/>
    <n v="0"/>
    <n v="5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881"/>
    <n v="1"/>
    <x v="0"/>
    <x v="0"/>
    <n v="1"/>
    <x v="0"/>
    <n v="0"/>
    <n v="26"/>
    <n v="0"/>
    <n v="0"/>
    <n v="1"/>
    <n v="1"/>
    <n v="0"/>
    <n v="0"/>
    <n v="0"/>
    <n v="0"/>
    <n v="0"/>
    <n v="0"/>
    <n v="0"/>
    <x v="0"/>
    <n v="7"/>
    <n v="0"/>
    <n v="2"/>
    <s v="2 or More Comorbidities"/>
  </r>
  <r>
    <n v="1882"/>
    <n v="1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883"/>
    <n v="0"/>
    <x v="0"/>
    <x v="1"/>
    <n v="1"/>
    <x v="0"/>
    <n v="0"/>
    <n v="49"/>
    <n v="97"/>
    <n v="98"/>
    <n v="98"/>
    <n v="98"/>
    <n v="98"/>
    <n v="98"/>
    <n v="98"/>
    <n v="98"/>
    <n v="98"/>
    <n v="98"/>
    <n v="98"/>
    <x v="0"/>
    <n v="7"/>
    <n v="0"/>
    <n v="980"/>
    <b v="0"/>
  </r>
  <r>
    <n v="1884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885"/>
    <n v="0"/>
    <x v="0"/>
    <x v="0"/>
    <n v="1"/>
    <x v="0"/>
    <n v="0"/>
    <n v="46"/>
    <n v="0"/>
    <n v="0"/>
    <n v="0"/>
    <n v="0"/>
    <n v="0"/>
    <n v="0"/>
    <n v="0"/>
    <n v="0"/>
    <n v="0"/>
    <n v="0"/>
    <n v="1"/>
    <x v="0"/>
    <n v="7"/>
    <n v="0"/>
    <n v="1"/>
    <s v="1 Comorbidity"/>
  </r>
  <r>
    <n v="1886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887"/>
    <n v="1"/>
    <x v="0"/>
    <x v="0"/>
    <n v="0"/>
    <x v="1"/>
    <n v="1"/>
    <n v="47"/>
    <n v="0"/>
    <n v="0"/>
    <n v="0"/>
    <n v="0"/>
    <n v="0"/>
    <n v="0"/>
    <n v="0"/>
    <n v="0"/>
    <n v="1"/>
    <n v="0"/>
    <n v="0"/>
    <x v="1"/>
    <n v="3"/>
    <n v="0"/>
    <n v="2"/>
    <s v="2 or More Comorbidities"/>
  </r>
  <r>
    <n v="1888"/>
    <n v="0"/>
    <x v="1"/>
    <x v="0"/>
    <n v="0"/>
    <x v="1"/>
    <n v="0"/>
    <n v="80"/>
    <n v="0"/>
    <n v="1"/>
    <n v="0"/>
    <n v="0"/>
    <n v="0"/>
    <n v="0"/>
    <n v="0"/>
    <n v="0"/>
    <n v="1"/>
    <n v="0"/>
    <n v="0"/>
    <x v="1"/>
    <n v="3"/>
    <n v="0"/>
    <n v="2"/>
    <s v="2 or More Comorbidities"/>
  </r>
  <r>
    <n v="1889"/>
    <n v="0"/>
    <x v="0"/>
    <x v="0"/>
    <n v="1"/>
    <x v="0"/>
    <n v="0"/>
    <n v="52"/>
    <n v="0"/>
    <n v="0"/>
    <n v="0"/>
    <n v="0"/>
    <n v="0"/>
    <n v="0"/>
    <n v="0"/>
    <n v="0"/>
    <n v="1"/>
    <n v="0"/>
    <n v="0"/>
    <x v="0"/>
    <n v="3"/>
    <n v="0"/>
    <n v="1"/>
    <s v="1 Comorbidity"/>
  </r>
  <r>
    <n v="1890"/>
    <n v="0"/>
    <x v="6"/>
    <x v="1"/>
    <n v="0"/>
    <x v="1"/>
    <n v="1"/>
    <n v="51"/>
    <n v="97"/>
    <n v="0"/>
    <n v="0"/>
    <n v="0"/>
    <n v="0"/>
    <n v="0"/>
    <n v="0"/>
    <n v="0"/>
    <n v="1"/>
    <n v="0"/>
    <n v="0"/>
    <x v="1"/>
    <n v="7"/>
    <n v="0"/>
    <n v="2"/>
    <s v="2 or More Comorbidities"/>
  </r>
  <r>
    <n v="1891"/>
    <n v="0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892"/>
    <n v="0"/>
    <x v="1"/>
    <x v="0"/>
    <n v="1"/>
    <x v="0"/>
    <n v="0"/>
    <n v="45"/>
    <n v="0"/>
    <n v="0"/>
    <n v="0"/>
    <n v="0"/>
    <n v="0"/>
    <n v="1"/>
    <n v="0"/>
    <n v="0"/>
    <n v="0"/>
    <n v="0"/>
    <n v="0"/>
    <x v="0"/>
    <n v="3"/>
    <n v="0"/>
    <n v="1"/>
    <s v="1 Comorbidity"/>
  </r>
  <r>
    <n v="1893"/>
    <n v="0"/>
    <x v="1"/>
    <x v="0"/>
    <n v="1"/>
    <x v="0"/>
    <n v="0"/>
    <n v="49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1894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895"/>
    <n v="0"/>
    <x v="1"/>
    <x v="1"/>
    <n v="1"/>
    <x v="0"/>
    <n v="1"/>
    <n v="36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1896"/>
    <n v="1"/>
    <x v="0"/>
    <x v="1"/>
    <n v="0"/>
    <x v="1"/>
    <n v="1"/>
    <n v="44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1897"/>
    <n v="1"/>
    <x v="1"/>
    <x v="0"/>
    <n v="1"/>
    <x v="0"/>
    <n v="99"/>
    <n v="7"/>
    <n v="0"/>
    <n v="0"/>
    <n v="0"/>
    <n v="0"/>
    <n v="0"/>
    <n v="0"/>
    <n v="0"/>
    <n v="0"/>
    <n v="0"/>
    <n v="0"/>
    <n v="0"/>
    <x v="0"/>
    <n v="6"/>
    <n v="0"/>
    <n v="99"/>
    <b v="0"/>
  </r>
  <r>
    <n v="1898"/>
    <n v="1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899"/>
    <n v="0"/>
    <x v="1"/>
    <x v="1"/>
    <n v="1"/>
    <x v="0"/>
    <n v="0"/>
    <n v="2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900"/>
    <n v="0"/>
    <x v="3"/>
    <x v="1"/>
    <n v="0"/>
    <x v="1"/>
    <n v="1"/>
    <n v="40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1901"/>
    <n v="1"/>
    <x v="1"/>
    <x v="1"/>
    <n v="0"/>
    <x v="2"/>
    <n v="1"/>
    <n v="42"/>
    <n v="97"/>
    <n v="1"/>
    <n v="0"/>
    <n v="0"/>
    <n v="1"/>
    <n v="0"/>
    <n v="0"/>
    <n v="0"/>
    <n v="0"/>
    <n v="0"/>
    <n v="0"/>
    <x v="1"/>
    <n v="3"/>
    <n v="0"/>
    <n v="3"/>
    <s v="2 or More Comorbidities"/>
  </r>
  <r>
    <n v="1902"/>
    <n v="0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903"/>
    <n v="0"/>
    <x v="0"/>
    <x v="0"/>
    <n v="0"/>
    <x v="1"/>
    <n v="0"/>
    <n v="47"/>
    <n v="0"/>
    <n v="0"/>
    <n v="0"/>
    <n v="0"/>
    <n v="0"/>
    <n v="0"/>
    <n v="0"/>
    <n v="0"/>
    <n v="1"/>
    <n v="0"/>
    <n v="0"/>
    <x v="1"/>
    <n v="3"/>
    <n v="0"/>
    <n v="1"/>
    <s v="1 Comorbidity"/>
  </r>
  <r>
    <n v="1904"/>
    <n v="1"/>
    <x v="4"/>
    <x v="1"/>
    <n v="0"/>
    <x v="1"/>
    <n v="1"/>
    <n v="63"/>
    <n v="97"/>
    <n v="0"/>
    <n v="0"/>
    <n v="0"/>
    <n v="0"/>
    <n v="0"/>
    <n v="0"/>
    <n v="0"/>
    <n v="0"/>
    <n v="0"/>
    <n v="1"/>
    <x v="1"/>
    <n v="3"/>
    <n v="1"/>
    <n v="2"/>
    <s v="2 or More Comorbidities"/>
  </r>
  <r>
    <n v="1905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906"/>
    <n v="0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907"/>
    <n v="0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908"/>
    <n v="1"/>
    <x v="4"/>
    <x v="0"/>
    <n v="0"/>
    <x v="2"/>
    <n v="1"/>
    <n v="69"/>
    <n v="0"/>
    <n v="1"/>
    <n v="0"/>
    <n v="0"/>
    <n v="1"/>
    <n v="1"/>
    <n v="1"/>
    <n v="0"/>
    <n v="1"/>
    <n v="1"/>
    <n v="0"/>
    <x v="1"/>
    <n v="7"/>
    <n v="0"/>
    <n v="7"/>
    <s v="2 or More Comorbidities"/>
  </r>
  <r>
    <n v="1909"/>
    <n v="0"/>
    <x v="10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910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911"/>
    <n v="0"/>
    <x v="1"/>
    <x v="0"/>
    <n v="0"/>
    <x v="1"/>
    <n v="0"/>
    <n v="75"/>
    <n v="0"/>
    <n v="0"/>
    <n v="0"/>
    <n v="0"/>
    <n v="0"/>
    <n v="1"/>
    <n v="0"/>
    <n v="0"/>
    <n v="0"/>
    <n v="0"/>
    <n v="1"/>
    <x v="1"/>
    <n v="5"/>
    <n v="0"/>
    <n v="2"/>
    <s v="2 or More Comorbidities"/>
  </r>
  <r>
    <n v="1912"/>
    <n v="1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913"/>
    <n v="1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914"/>
    <n v="1"/>
    <x v="2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915"/>
    <n v="1"/>
    <x v="1"/>
    <x v="1"/>
    <n v="1"/>
    <x v="0"/>
    <n v="0"/>
    <n v="40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1916"/>
    <n v="1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917"/>
    <n v="0"/>
    <x v="0"/>
    <x v="1"/>
    <n v="1"/>
    <x v="0"/>
    <n v="0"/>
    <n v="48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1918"/>
    <n v="1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919"/>
    <n v="0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920"/>
    <n v="0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921"/>
    <n v="0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922"/>
    <n v="0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923"/>
    <n v="0"/>
    <x v="2"/>
    <x v="0"/>
    <n v="1"/>
    <x v="0"/>
    <n v="0"/>
    <n v="5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924"/>
    <n v="0"/>
    <x v="1"/>
    <x v="1"/>
    <n v="1"/>
    <x v="0"/>
    <n v="0"/>
    <n v="5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925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926"/>
    <n v="0"/>
    <x v="1"/>
    <x v="0"/>
    <n v="0"/>
    <x v="2"/>
    <n v="1"/>
    <n v="51"/>
    <n v="0"/>
    <n v="0"/>
    <n v="0"/>
    <n v="0"/>
    <n v="0"/>
    <n v="1"/>
    <n v="0"/>
    <n v="0"/>
    <n v="1"/>
    <n v="0"/>
    <n v="0"/>
    <x v="2"/>
    <n v="3"/>
    <n v="1"/>
    <n v="3"/>
    <s v="2 or More Comorbidities"/>
  </r>
  <r>
    <n v="1927"/>
    <n v="0"/>
    <x v="0"/>
    <x v="0"/>
    <n v="1"/>
    <x v="0"/>
    <n v="0"/>
    <n v="18"/>
    <n v="1"/>
    <n v="0"/>
    <n v="0"/>
    <n v="0"/>
    <n v="0"/>
    <n v="0"/>
    <n v="0"/>
    <n v="0"/>
    <n v="1"/>
    <n v="0"/>
    <n v="0"/>
    <x v="0"/>
    <n v="7"/>
    <n v="0"/>
    <n v="1"/>
    <s v="1 Comorbidity"/>
  </r>
  <r>
    <n v="1928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929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930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931"/>
    <n v="1"/>
    <x v="0"/>
    <x v="0"/>
    <n v="0"/>
    <x v="1"/>
    <n v="1"/>
    <n v="64"/>
    <n v="0"/>
    <n v="0"/>
    <n v="0"/>
    <n v="0"/>
    <n v="0"/>
    <n v="1"/>
    <n v="0"/>
    <n v="0"/>
    <n v="0"/>
    <n v="0"/>
    <n v="0"/>
    <x v="1"/>
    <n v="4"/>
    <n v="0"/>
    <n v="2"/>
    <s v="2 or More Comorbidities"/>
  </r>
  <r>
    <n v="1932"/>
    <n v="1"/>
    <x v="0"/>
    <x v="0"/>
    <n v="1"/>
    <x v="0"/>
    <n v="0"/>
    <n v="6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933"/>
    <n v="0"/>
    <x v="0"/>
    <x v="0"/>
    <n v="1"/>
    <x v="0"/>
    <n v="0"/>
    <n v="40"/>
    <n v="0"/>
    <n v="0"/>
    <n v="0"/>
    <n v="0"/>
    <n v="0"/>
    <n v="0"/>
    <n v="0"/>
    <n v="0"/>
    <n v="1"/>
    <n v="0"/>
    <n v="0"/>
    <x v="0"/>
    <n v="3"/>
    <n v="0"/>
    <n v="1"/>
    <s v="1 Comorbidity"/>
  </r>
  <r>
    <n v="1934"/>
    <n v="0"/>
    <x v="0"/>
    <x v="1"/>
    <n v="1"/>
    <x v="0"/>
    <n v="0"/>
    <n v="22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1935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936"/>
    <n v="1"/>
    <x v="1"/>
    <x v="0"/>
    <n v="0"/>
    <x v="1"/>
    <n v="1"/>
    <n v="71"/>
    <n v="0"/>
    <n v="0"/>
    <n v="0"/>
    <n v="1"/>
    <n v="1"/>
    <n v="0"/>
    <n v="0"/>
    <n v="0"/>
    <n v="0"/>
    <n v="0"/>
    <n v="0"/>
    <x v="1"/>
    <n v="3"/>
    <n v="1"/>
    <n v="3"/>
    <s v="2 or More Comorbidities"/>
  </r>
  <r>
    <n v="1937"/>
    <n v="1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1938"/>
    <n v="0"/>
    <x v="1"/>
    <x v="0"/>
    <n v="0"/>
    <x v="1"/>
    <n v="1"/>
    <n v="74"/>
    <n v="0"/>
    <n v="0"/>
    <n v="0"/>
    <n v="0"/>
    <n v="0"/>
    <n v="0"/>
    <n v="0"/>
    <n v="0"/>
    <n v="0"/>
    <n v="0"/>
    <n v="0"/>
    <x v="1"/>
    <n v="3"/>
    <n v="1"/>
    <n v="1"/>
    <s v="1 Comorbidity"/>
  </r>
  <r>
    <n v="1939"/>
    <n v="1"/>
    <x v="1"/>
    <x v="1"/>
    <n v="1"/>
    <x v="0"/>
    <n v="99"/>
    <n v="30"/>
    <n v="97"/>
    <n v="0"/>
    <n v="0"/>
    <n v="0"/>
    <n v="0"/>
    <n v="0"/>
    <n v="0"/>
    <n v="0"/>
    <n v="0"/>
    <n v="0"/>
    <n v="0"/>
    <x v="0"/>
    <n v="7"/>
    <n v="0"/>
    <n v="99"/>
    <b v="0"/>
  </r>
  <r>
    <n v="1940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1941"/>
    <n v="1"/>
    <x v="0"/>
    <x v="0"/>
    <n v="1"/>
    <x v="0"/>
    <n v="0"/>
    <n v="43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1942"/>
    <n v="0"/>
    <x v="0"/>
    <x v="0"/>
    <n v="1"/>
    <x v="0"/>
    <n v="0"/>
    <n v="57"/>
    <n v="0"/>
    <n v="0"/>
    <n v="0"/>
    <n v="0"/>
    <n v="0"/>
    <n v="0"/>
    <n v="0"/>
    <n v="0"/>
    <n v="1"/>
    <n v="0"/>
    <n v="0"/>
    <x v="0"/>
    <n v="3"/>
    <n v="0"/>
    <n v="1"/>
    <s v="1 Comorbidity"/>
  </r>
  <r>
    <n v="1943"/>
    <n v="0"/>
    <x v="3"/>
    <x v="1"/>
    <n v="1"/>
    <x v="0"/>
    <n v="0"/>
    <n v="39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1944"/>
    <n v="0"/>
    <x v="0"/>
    <x v="0"/>
    <n v="1"/>
    <x v="0"/>
    <n v="0"/>
    <n v="34"/>
    <n v="0"/>
    <n v="1"/>
    <n v="0"/>
    <n v="1"/>
    <n v="0"/>
    <n v="0"/>
    <n v="0"/>
    <n v="0"/>
    <n v="1"/>
    <n v="1"/>
    <n v="0"/>
    <x v="0"/>
    <n v="7"/>
    <n v="0"/>
    <n v="4"/>
    <s v="2 or More Comorbidities"/>
  </r>
  <r>
    <n v="1945"/>
    <n v="0"/>
    <x v="0"/>
    <x v="1"/>
    <n v="1"/>
    <x v="0"/>
    <n v="0"/>
    <n v="51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1946"/>
    <n v="1"/>
    <x v="1"/>
    <x v="0"/>
    <n v="1"/>
    <x v="0"/>
    <n v="0"/>
    <n v="53"/>
    <n v="0"/>
    <n v="0"/>
    <n v="0"/>
    <n v="0"/>
    <n v="0"/>
    <n v="1"/>
    <n v="0"/>
    <n v="0"/>
    <n v="0"/>
    <n v="0"/>
    <n v="0"/>
    <x v="0"/>
    <n v="7"/>
    <n v="0"/>
    <n v="1"/>
    <s v="1 Comorbidity"/>
  </r>
  <r>
    <n v="1947"/>
    <n v="0"/>
    <x v="1"/>
    <x v="0"/>
    <n v="1"/>
    <x v="0"/>
    <n v="0"/>
    <n v="5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948"/>
    <n v="1"/>
    <x v="0"/>
    <x v="0"/>
    <n v="0"/>
    <x v="1"/>
    <n v="1"/>
    <n v="6"/>
    <n v="0"/>
    <n v="0"/>
    <n v="0"/>
    <n v="0"/>
    <n v="1"/>
    <n v="0"/>
    <n v="98"/>
    <n v="0"/>
    <n v="0"/>
    <n v="0"/>
    <n v="0"/>
    <x v="1"/>
    <n v="7"/>
    <n v="0"/>
    <n v="100"/>
    <b v="0"/>
  </r>
  <r>
    <n v="1949"/>
    <n v="0"/>
    <x v="0"/>
    <x v="1"/>
    <n v="0"/>
    <x v="1"/>
    <n v="1"/>
    <n v="57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1950"/>
    <n v="1"/>
    <x v="3"/>
    <x v="0"/>
    <n v="1"/>
    <x v="0"/>
    <n v="0"/>
    <n v="50"/>
    <n v="0"/>
    <n v="0"/>
    <n v="0"/>
    <n v="1"/>
    <n v="0"/>
    <n v="0"/>
    <n v="0"/>
    <n v="0"/>
    <n v="0"/>
    <n v="0"/>
    <n v="0"/>
    <x v="0"/>
    <n v="7"/>
    <n v="0"/>
    <n v="1"/>
    <s v="1 Comorbidity"/>
  </r>
  <r>
    <n v="1951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952"/>
    <n v="0"/>
    <x v="1"/>
    <x v="1"/>
    <n v="0"/>
    <x v="1"/>
    <n v="1"/>
    <n v="63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1953"/>
    <n v="0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954"/>
    <n v="0"/>
    <x v="0"/>
    <x v="1"/>
    <n v="1"/>
    <x v="0"/>
    <n v="0"/>
    <n v="82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1955"/>
    <n v="1"/>
    <x v="0"/>
    <x v="1"/>
    <n v="0"/>
    <x v="1"/>
    <n v="0"/>
    <n v="64"/>
    <n v="97"/>
    <n v="1"/>
    <n v="0"/>
    <n v="0"/>
    <n v="0"/>
    <n v="1"/>
    <n v="0"/>
    <n v="0"/>
    <n v="1"/>
    <n v="0"/>
    <n v="0"/>
    <x v="1"/>
    <n v="6"/>
    <n v="0"/>
    <n v="3"/>
    <s v="2 or More Comorbidities"/>
  </r>
  <r>
    <n v="1956"/>
    <n v="0"/>
    <x v="0"/>
    <x v="1"/>
    <n v="1"/>
    <x v="0"/>
    <n v="0"/>
    <n v="32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1957"/>
    <n v="0"/>
    <x v="0"/>
    <x v="1"/>
    <n v="1"/>
    <x v="0"/>
    <n v="0"/>
    <n v="42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1958"/>
    <n v="1"/>
    <x v="2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959"/>
    <n v="0"/>
    <x v="1"/>
    <x v="0"/>
    <n v="1"/>
    <x v="0"/>
    <n v="0"/>
    <n v="24"/>
    <n v="0"/>
    <n v="0"/>
    <n v="0"/>
    <n v="0"/>
    <n v="0"/>
    <n v="0"/>
    <n v="1"/>
    <n v="0"/>
    <n v="1"/>
    <n v="0"/>
    <n v="0"/>
    <x v="0"/>
    <n v="7"/>
    <n v="0"/>
    <n v="2"/>
    <s v="2 or More Comorbidities"/>
  </r>
  <r>
    <n v="1960"/>
    <n v="1"/>
    <x v="1"/>
    <x v="1"/>
    <n v="1"/>
    <x v="0"/>
    <n v="0"/>
    <n v="51"/>
    <n v="97"/>
    <n v="1"/>
    <n v="0"/>
    <n v="0"/>
    <n v="0"/>
    <n v="0"/>
    <n v="0"/>
    <n v="0"/>
    <n v="1"/>
    <n v="0"/>
    <n v="0"/>
    <x v="0"/>
    <n v="6"/>
    <n v="0"/>
    <n v="2"/>
    <s v="2 or More Comorbidities"/>
  </r>
  <r>
    <n v="1961"/>
    <n v="0"/>
    <x v="1"/>
    <x v="1"/>
    <n v="0"/>
    <x v="2"/>
    <n v="1"/>
    <n v="61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1962"/>
    <n v="0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963"/>
    <n v="1"/>
    <x v="0"/>
    <x v="0"/>
    <n v="1"/>
    <x v="0"/>
    <n v="0"/>
    <n v="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964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965"/>
    <n v="1"/>
    <x v="0"/>
    <x v="0"/>
    <n v="0"/>
    <x v="1"/>
    <n v="1"/>
    <n v="52"/>
    <n v="0"/>
    <n v="0"/>
    <n v="0"/>
    <n v="0"/>
    <n v="0"/>
    <n v="0"/>
    <n v="0"/>
    <n v="0"/>
    <n v="1"/>
    <n v="0"/>
    <n v="0"/>
    <x v="1"/>
    <n v="3"/>
    <n v="1"/>
    <n v="2"/>
    <s v="2 or More Comorbidities"/>
  </r>
  <r>
    <n v="1966"/>
    <n v="0"/>
    <x v="0"/>
    <x v="0"/>
    <n v="1"/>
    <x v="0"/>
    <n v="0"/>
    <n v="9"/>
    <n v="0"/>
    <n v="0"/>
    <n v="0"/>
    <n v="0"/>
    <n v="0"/>
    <n v="0"/>
    <n v="0"/>
    <n v="0"/>
    <n v="1"/>
    <n v="0"/>
    <n v="0"/>
    <x v="0"/>
    <n v="3"/>
    <n v="0"/>
    <n v="1"/>
    <s v="1 Comorbidity"/>
  </r>
  <r>
    <n v="1967"/>
    <n v="0"/>
    <x v="3"/>
    <x v="0"/>
    <n v="0"/>
    <x v="1"/>
    <n v="1"/>
    <n v="36"/>
    <n v="0"/>
    <n v="0"/>
    <n v="0"/>
    <n v="0"/>
    <n v="0"/>
    <n v="0"/>
    <n v="0"/>
    <n v="0"/>
    <n v="0"/>
    <n v="0"/>
    <n v="0"/>
    <x v="1"/>
    <n v="7"/>
    <n v="0"/>
    <n v="1"/>
    <s v="1 Comorbidity"/>
  </r>
  <r>
    <n v="1968"/>
    <n v="0"/>
    <x v="0"/>
    <x v="1"/>
    <n v="1"/>
    <x v="0"/>
    <n v="0"/>
    <n v="47"/>
    <n v="97"/>
    <n v="0"/>
    <n v="0"/>
    <n v="0"/>
    <n v="0"/>
    <n v="0"/>
    <n v="0"/>
    <n v="0"/>
    <n v="0"/>
    <n v="0"/>
    <n v="1"/>
    <x v="0"/>
    <n v="1"/>
    <n v="0"/>
    <n v="1"/>
    <s v="1 Comorbidity"/>
  </r>
  <r>
    <n v="1969"/>
    <n v="1"/>
    <x v="1"/>
    <x v="1"/>
    <n v="0"/>
    <x v="2"/>
    <n v="0"/>
    <n v="61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1970"/>
    <n v="0"/>
    <x v="0"/>
    <x v="1"/>
    <n v="1"/>
    <x v="0"/>
    <n v="0"/>
    <n v="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971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972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973"/>
    <n v="1"/>
    <x v="1"/>
    <x v="1"/>
    <n v="0"/>
    <x v="1"/>
    <n v="0"/>
    <n v="70"/>
    <n v="97"/>
    <n v="1"/>
    <n v="0"/>
    <n v="0"/>
    <n v="0"/>
    <n v="1"/>
    <n v="0"/>
    <n v="0"/>
    <n v="0"/>
    <n v="0"/>
    <n v="0"/>
    <x v="1"/>
    <n v="3"/>
    <n v="1"/>
    <n v="2"/>
    <s v="2 or More Comorbidities"/>
  </r>
  <r>
    <n v="1974"/>
    <n v="1"/>
    <x v="1"/>
    <x v="1"/>
    <n v="1"/>
    <x v="0"/>
    <n v="0"/>
    <n v="2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975"/>
    <n v="0"/>
    <x v="0"/>
    <x v="1"/>
    <n v="1"/>
    <x v="0"/>
    <n v="0"/>
    <n v="7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976"/>
    <n v="0"/>
    <x v="1"/>
    <x v="0"/>
    <n v="1"/>
    <x v="0"/>
    <n v="1"/>
    <n v="70"/>
    <n v="0"/>
    <n v="0"/>
    <n v="0"/>
    <n v="0"/>
    <n v="0"/>
    <n v="1"/>
    <n v="0"/>
    <n v="0"/>
    <n v="0"/>
    <n v="0"/>
    <n v="0"/>
    <x v="0"/>
    <n v="3"/>
    <n v="0"/>
    <n v="2"/>
    <s v="2 or More Comorbidities"/>
  </r>
  <r>
    <n v="1977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978"/>
    <n v="0"/>
    <x v="4"/>
    <x v="1"/>
    <n v="1"/>
    <x v="0"/>
    <n v="1"/>
    <n v="61"/>
    <n v="97"/>
    <n v="0"/>
    <n v="0"/>
    <n v="0"/>
    <n v="0"/>
    <n v="0"/>
    <n v="0"/>
    <n v="0"/>
    <n v="0"/>
    <n v="0"/>
    <n v="0"/>
    <x v="0"/>
    <n v="3"/>
    <n v="1"/>
    <n v="1"/>
    <s v="1 Comorbidity"/>
  </r>
  <r>
    <n v="1979"/>
    <n v="1"/>
    <x v="0"/>
    <x v="0"/>
    <n v="0"/>
    <x v="1"/>
    <n v="1"/>
    <n v="87"/>
    <n v="0"/>
    <n v="1"/>
    <n v="0"/>
    <n v="0"/>
    <n v="0"/>
    <n v="1"/>
    <n v="0"/>
    <n v="0"/>
    <n v="1"/>
    <n v="0"/>
    <n v="1"/>
    <x v="1"/>
    <n v="7"/>
    <n v="0"/>
    <n v="5"/>
    <s v="2 or More Comorbidities"/>
  </r>
  <r>
    <n v="1980"/>
    <n v="1"/>
    <x v="1"/>
    <x v="0"/>
    <n v="1"/>
    <x v="0"/>
    <n v="0"/>
    <n v="7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981"/>
    <n v="0"/>
    <x v="0"/>
    <x v="0"/>
    <n v="1"/>
    <x v="0"/>
    <n v="0"/>
    <n v="26"/>
    <n v="0"/>
    <n v="0"/>
    <n v="0"/>
    <n v="0"/>
    <n v="0"/>
    <n v="0"/>
    <n v="0"/>
    <n v="0"/>
    <n v="0"/>
    <n v="0"/>
    <n v="1"/>
    <x v="0"/>
    <n v="3"/>
    <n v="0"/>
    <n v="1"/>
    <s v="1 Comorbidity"/>
  </r>
  <r>
    <n v="1982"/>
    <n v="1"/>
    <x v="0"/>
    <x v="0"/>
    <n v="0"/>
    <x v="3"/>
    <n v="99"/>
    <n v="1"/>
    <n v="0"/>
    <n v="0"/>
    <n v="0"/>
    <n v="0"/>
    <n v="0"/>
    <n v="0"/>
    <n v="0"/>
    <n v="0"/>
    <n v="0"/>
    <n v="0"/>
    <n v="0"/>
    <x v="3"/>
    <n v="7"/>
    <n v="0"/>
    <n v="99"/>
    <b v="0"/>
  </r>
  <r>
    <n v="1983"/>
    <n v="1"/>
    <x v="1"/>
    <x v="1"/>
    <n v="1"/>
    <x v="0"/>
    <n v="0"/>
    <n v="35"/>
    <n v="97"/>
    <n v="0"/>
    <n v="0"/>
    <n v="0"/>
    <n v="0"/>
    <n v="0"/>
    <n v="1"/>
    <n v="0"/>
    <n v="0"/>
    <n v="0"/>
    <n v="0"/>
    <x v="0"/>
    <n v="7"/>
    <n v="0"/>
    <n v="1"/>
    <s v="1 Comorbidity"/>
  </r>
  <r>
    <n v="1984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1985"/>
    <n v="0"/>
    <x v="0"/>
    <x v="1"/>
    <n v="1"/>
    <x v="0"/>
    <n v="0"/>
    <n v="79"/>
    <n v="97"/>
    <n v="0"/>
    <n v="1"/>
    <n v="0"/>
    <n v="0"/>
    <n v="1"/>
    <n v="1"/>
    <n v="0"/>
    <n v="0"/>
    <n v="0"/>
    <n v="1"/>
    <x v="0"/>
    <n v="7"/>
    <n v="0"/>
    <n v="4"/>
    <s v="2 or More Comorbidities"/>
  </r>
  <r>
    <n v="1986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1987"/>
    <n v="0"/>
    <x v="0"/>
    <x v="1"/>
    <n v="1"/>
    <x v="0"/>
    <n v="0"/>
    <n v="84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1988"/>
    <n v="1"/>
    <x v="0"/>
    <x v="1"/>
    <n v="0"/>
    <x v="2"/>
    <n v="1"/>
    <n v="80"/>
    <n v="97"/>
    <n v="0"/>
    <n v="0"/>
    <n v="0"/>
    <n v="0"/>
    <n v="0"/>
    <n v="0"/>
    <n v="0"/>
    <n v="0"/>
    <n v="0"/>
    <n v="0"/>
    <x v="2"/>
    <n v="3"/>
    <n v="1"/>
    <n v="1"/>
    <s v="1 Comorbidity"/>
  </r>
  <r>
    <n v="1989"/>
    <n v="0"/>
    <x v="6"/>
    <x v="1"/>
    <n v="1"/>
    <x v="0"/>
    <n v="0"/>
    <n v="47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1990"/>
    <n v="1"/>
    <x v="3"/>
    <x v="0"/>
    <n v="1"/>
    <x v="0"/>
    <n v="0"/>
    <n v="8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991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992"/>
    <n v="1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1993"/>
    <n v="1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1994"/>
    <n v="1"/>
    <x v="0"/>
    <x v="1"/>
    <n v="1"/>
    <x v="0"/>
    <n v="0"/>
    <n v="64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1995"/>
    <n v="1"/>
    <x v="4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996"/>
    <n v="0"/>
    <x v="0"/>
    <x v="1"/>
    <n v="1"/>
    <x v="0"/>
    <n v="0"/>
    <n v="33"/>
    <n v="97"/>
    <n v="0"/>
    <n v="0"/>
    <n v="1"/>
    <n v="0"/>
    <n v="0"/>
    <n v="0"/>
    <n v="0"/>
    <n v="0"/>
    <n v="0"/>
    <n v="0"/>
    <x v="0"/>
    <n v="3"/>
    <n v="0"/>
    <n v="1"/>
    <s v="1 Comorbidity"/>
  </r>
  <r>
    <n v="1997"/>
    <n v="1"/>
    <x v="0"/>
    <x v="1"/>
    <n v="1"/>
    <x v="0"/>
    <n v="0"/>
    <n v="78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1998"/>
    <n v="0"/>
    <x v="3"/>
    <x v="0"/>
    <n v="1"/>
    <x v="0"/>
    <n v="0"/>
    <n v="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1999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000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001"/>
    <n v="1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002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003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004"/>
    <n v="1"/>
    <x v="0"/>
    <x v="1"/>
    <n v="0"/>
    <x v="1"/>
    <n v="1"/>
    <n v="76"/>
    <n v="97"/>
    <n v="1"/>
    <n v="0"/>
    <n v="0"/>
    <n v="0"/>
    <n v="1"/>
    <n v="0"/>
    <n v="1"/>
    <n v="1"/>
    <n v="1"/>
    <n v="1"/>
    <x v="1"/>
    <n v="7"/>
    <n v="1"/>
    <n v="7"/>
    <s v="2 or More Comorbidities"/>
  </r>
  <r>
    <n v="2005"/>
    <n v="0"/>
    <x v="0"/>
    <x v="1"/>
    <n v="1"/>
    <x v="0"/>
    <n v="0"/>
    <n v="61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2006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007"/>
    <n v="0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008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009"/>
    <n v="1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010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011"/>
    <n v="0"/>
    <x v="2"/>
    <x v="1"/>
    <n v="1"/>
    <x v="0"/>
    <n v="0"/>
    <n v="3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012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013"/>
    <n v="0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014"/>
    <n v="0"/>
    <x v="0"/>
    <x v="1"/>
    <n v="1"/>
    <x v="0"/>
    <n v="0"/>
    <n v="42"/>
    <n v="97"/>
    <n v="1"/>
    <n v="0"/>
    <n v="0"/>
    <n v="0"/>
    <n v="0"/>
    <n v="0"/>
    <n v="0"/>
    <n v="1"/>
    <n v="0"/>
    <n v="0"/>
    <x v="0"/>
    <n v="3"/>
    <n v="0"/>
    <n v="2"/>
    <s v="2 or More Comorbidities"/>
  </r>
  <r>
    <n v="2015"/>
    <n v="1"/>
    <x v="4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016"/>
    <n v="1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017"/>
    <n v="0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018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019"/>
    <n v="1"/>
    <x v="0"/>
    <x v="0"/>
    <n v="1"/>
    <x v="0"/>
    <n v="0"/>
    <n v="31"/>
    <n v="1"/>
    <n v="0"/>
    <n v="0"/>
    <n v="0"/>
    <n v="0"/>
    <n v="0"/>
    <n v="0"/>
    <n v="0"/>
    <n v="0"/>
    <n v="0"/>
    <n v="0"/>
    <x v="0"/>
    <n v="3"/>
    <n v="0"/>
    <n v="0"/>
    <s v="No Comorbidities"/>
  </r>
  <r>
    <n v="2020"/>
    <n v="1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021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022"/>
    <n v="0"/>
    <x v="1"/>
    <x v="0"/>
    <n v="1"/>
    <x v="0"/>
    <n v="0"/>
    <n v="45"/>
    <n v="0"/>
    <n v="0"/>
    <n v="0"/>
    <n v="0"/>
    <n v="0"/>
    <n v="0"/>
    <n v="0"/>
    <n v="0"/>
    <n v="1"/>
    <n v="0"/>
    <n v="0"/>
    <x v="0"/>
    <n v="3"/>
    <n v="0"/>
    <n v="1"/>
    <s v="1 Comorbidity"/>
  </r>
  <r>
    <n v="2023"/>
    <n v="0"/>
    <x v="0"/>
    <x v="0"/>
    <n v="1"/>
    <x v="0"/>
    <n v="0"/>
    <n v="26"/>
    <n v="0"/>
    <n v="0"/>
    <n v="0"/>
    <n v="0"/>
    <n v="0"/>
    <n v="0"/>
    <n v="0"/>
    <n v="0"/>
    <n v="1"/>
    <n v="0"/>
    <n v="0"/>
    <x v="0"/>
    <n v="5"/>
    <n v="0"/>
    <n v="1"/>
    <s v="1 Comorbidity"/>
  </r>
  <r>
    <n v="2024"/>
    <n v="1"/>
    <x v="1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025"/>
    <n v="0"/>
    <x v="1"/>
    <x v="0"/>
    <n v="1"/>
    <x v="0"/>
    <n v="0"/>
    <n v="24"/>
    <n v="0"/>
    <n v="1"/>
    <n v="0"/>
    <n v="0"/>
    <n v="0"/>
    <n v="1"/>
    <n v="0"/>
    <n v="0"/>
    <n v="1"/>
    <n v="0"/>
    <n v="0"/>
    <x v="0"/>
    <n v="6"/>
    <n v="0"/>
    <n v="3"/>
    <s v="2 or More Comorbidities"/>
  </r>
  <r>
    <n v="2026"/>
    <n v="0"/>
    <x v="0"/>
    <x v="1"/>
    <n v="1"/>
    <x v="0"/>
    <n v="0"/>
    <n v="56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2027"/>
    <n v="0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028"/>
    <n v="0"/>
    <x v="0"/>
    <x v="0"/>
    <n v="1"/>
    <x v="0"/>
    <n v="0"/>
    <n v="40"/>
    <n v="0"/>
    <n v="0"/>
    <n v="0"/>
    <n v="0"/>
    <n v="0"/>
    <n v="0"/>
    <n v="0"/>
    <n v="0"/>
    <n v="0"/>
    <n v="0"/>
    <n v="1"/>
    <x v="0"/>
    <n v="1"/>
    <n v="0"/>
    <n v="1"/>
    <s v="1 Comorbidity"/>
  </r>
  <r>
    <n v="2029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030"/>
    <n v="0"/>
    <x v="0"/>
    <x v="1"/>
    <n v="1"/>
    <x v="0"/>
    <n v="0"/>
    <n v="1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031"/>
    <n v="0"/>
    <x v="0"/>
    <x v="1"/>
    <n v="1"/>
    <x v="0"/>
    <n v="0"/>
    <n v="57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2032"/>
    <n v="0"/>
    <x v="3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033"/>
    <n v="0"/>
    <x v="0"/>
    <x v="0"/>
    <n v="1"/>
    <x v="0"/>
    <n v="0"/>
    <n v="76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2034"/>
    <n v="0"/>
    <x v="5"/>
    <x v="1"/>
    <n v="0"/>
    <x v="2"/>
    <n v="1"/>
    <n v="59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2035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036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037"/>
    <n v="1"/>
    <x v="4"/>
    <x v="1"/>
    <n v="0"/>
    <x v="2"/>
    <n v="1"/>
    <n v="49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2038"/>
    <n v="1"/>
    <x v="0"/>
    <x v="0"/>
    <n v="0"/>
    <x v="1"/>
    <n v="0"/>
    <n v="64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2039"/>
    <n v="0"/>
    <x v="0"/>
    <x v="1"/>
    <n v="1"/>
    <x v="0"/>
    <n v="0"/>
    <n v="60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2040"/>
    <n v="1"/>
    <x v="0"/>
    <x v="0"/>
    <n v="1"/>
    <x v="0"/>
    <n v="0"/>
    <n v="80"/>
    <n v="0"/>
    <n v="0"/>
    <n v="0"/>
    <n v="0"/>
    <n v="0"/>
    <n v="1"/>
    <n v="0"/>
    <n v="0"/>
    <n v="0"/>
    <n v="0"/>
    <n v="0"/>
    <x v="0"/>
    <n v="3"/>
    <n v="0"/>
    <n v="1"/>
    <s v="1 Comorbidity"/>
  </r>
  <r>
    <n v="2041"/>
    <n v="0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042"/>
    <n v="0"/>
    <x v="1"/>
    <x v="1"/>
    <n v="0"/>
    <x v="1"/>
    <n v="0"/>
    <n v="48"/>
    <n v="97"/>
    <n v="0"/>
    <n v="0"/>
    <n v="0"/>
    <n v="0"/>
    <n v="0"/>
    <n v="0"/>
    <n v="0"/>
    <n v="1"/>
    <n v="0"/>
    <n v="0"/>
    <x v="1"/>
    <n v="6"/>
    <n v="0"/>
    <n v="1"/>
    <s v="1 Comorbidity"/>
  </r>
  <r>
    <n v="2043"/>
    <n v="0"/>
    <x v="1"/>
    <x v="0"/>
    <n v="1"/>
    <x v="0"/>
    <n v="0"/>
    <n v="33"/>
    <n v="0"/>
    <n v="1"/>
    <n v="0"/>
    <n v="0"/>
    <n v="0"/>
    <n v="0"/>
    <n v="0"/>
    <n v="0"/>
    <n v="0"/>
    <n v="0"/>
    <n v="0"/>
    <x v="0"/>
    <n v="3"/>
    <n v="0"/>
    <n v="1"/>
    <s v="1 Comorbidity"/>
  </r>
  <r>
    <n v="2044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045"/>
    <n v="1"/>
    <x v="1"/>
    <x v="0"/>
    <n v="1"/>
    <x v="0"/>
    <n v="0"/>
    <n v="23"/>
    <n v="0"/>
    <n v="0"/>
    <n v="0"/>
    <n v="0"/>
    <n v="0"/>
    <n v="0"/>
    <n v="0"/>
    <n v="0"/>
    <n v="1"/>
    <n v="0"/>
    <n v="0"/>
    <x v="0"/>
    <n v="7"/>
    <n v="0"/>
    <n v="1"/>
    <s v="1 Comorbidity"/>
  </r>
  <r>
    <n v="2046"/>
    <n v="1"/>
    <x v="4"/>
    <x v="1"/>
    <n v="0"/>
    <x v="1"/>
    <n v="1"/>
    <n v="68"/>
    <n v="97"/>
    <n v="0"/>
    <n v="1"/>
    <n v="0"/>
    <n v="0"/>
    <n v="0"/>
    <n v="0"/>
    <n v="1"/>
    <n v="0"/>
    <n v="0"/>
    <n v="0"/>
    <x v="1"/>
    <n v="3"/>
    <n v="0"/>
    <n v="3"/>
    <s v="2 or More Comorbidities"/>
  </r>
  <r>
    <n v="2047"/>
    <n v="0"/>
    <x v="6"/>
    <x v="1"/>
    <n v="1"/>
    <x v="0"/>
    <n v="1"/>
    <n v="51"/>
    <n v="97"/>
    <n v="0"/>
    <n v="0"/>
    <n v="0"/>
    <n v="0"/>
    <n v="0"/>
    <n v="0"/>
    <n v="0"/>
    <n v="1"/>
    <n v="0"/>
    <n v="0"/>
    <x v="0"/>
    <n v="3"/>
    <n v="0"/>
    <n v="2"/>
    <s v="2 or More Comorbidities"/>
  </r>
  <r>
    <n v="2048"/>
    <n v="0"/>
    <x v="3"/>
    <x v="0"/>
    <n v="1"/>
    <x v="0"/>
    <n v="0"/>
    <n v="49"/>
    <n v="0"/>
    <n v="1"/>
    <n v="0"/>
    <n v="0"/>
    <n v="0"/>
    <n v="0"/>
    <n v="0"/>
    <n v="0"/>
    <n v="1"/>
    <n v="0"/>
    <n v="0"/>
    <x v="0"/>
    <n v="5"/>
    <n v="0"/>
    <n v="2"/>
    <s v="2 or More Comorbidities"/>
  </r>
  <r>
    <n v="2049"/>
    <n v="0"/>
    <x v="0"/>
    <x v="1"/>
    <n v="1"/>
    <x v="0"/>
    <n v="1"/>
    <n v="36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2050"/>
    <n v="0"/>
    <x v="0"/>
    <x v="1"/>
    <n v="1"/>
    <x v="0"/>
    <n v="0"/>
    <n v="30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2051"/>
    <n v="1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052"/>
    <n v="0"/>
    <x v="0"/>
    <x v="1"/>
    <n v="1"/>
    <x v="0"/>
    <n v="0"/>
    <n v="59"/>
    <n v="97"/>
    <n v="0"/>
    <n v="0"/>
    <n v="0"/>
    <n v="0"/>
    <n v="0"/>
    <n v="0"/>
    <n v="0"/>
    <n v="1"/>
    <n v="0"/>
    <n v="0"/>
    <x v="0"/>
    <n v="5"/>
    <n v="0"/>
    <n v="1"/>
    <s v="1 Comorbidity"/>
  </r>
  <r>
    <n v="2053"/>
    <n v="0"/>
    <x v="1"/>
    <x v="1"/>
    <n v="0"/>
    <x v="1"/>
    <n v="0"/>
    <n v="65"/>
    <n v="97"/>
    <n v="0"/>
    <n v="0"/>
    <n v="0"/>
    <n v="0"/>
    <n v="0"/>
    <n v="0"/>
    <n v="0"/>
    <n v="0"/>
    <n v="0"/>
    <n v="0"/>
    <x v="1"/>
    <n v="6"/>
    <n v="1"/>
    <n v="0"/>
    <s v="No Comorbidities"/>
  </r>
  <r>
    <n v="2054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055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056"/>
    <n v="0"/>
    <x v="0"/>
    <x v="1"/>
    <n v="1"/>
    <x v="0"/>
    <n v="0"/>
    <n v="45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2057"/>
    <n v="0"/>
    <x v="1"/>
    <x v="0"/>
    <n v="1"/>
    <x v="0"/>
    <n v="0"/>
    <n v="4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058"/>
    <n v="0"/>
    <x v="0"/>
    <x v="0"/>
    <n v="1"/>
    <x v="0"/>
    <n v="0"/>
    <n v="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059"/>
    <n v="1"/>
    <x v="1"/>
    <x v="0"/>
    <n v="0"/>
    <x v="1"/>
    <n v="1"/>
    <n v="47"/>
    <n v="0"/>
    <n v="1"/>
    <n v="0"/>
    <n v="0"/>
    <n v="0"/>
    <n v="1"/>
    <n v="0"/>
    <n v="1"/>
    <n v="0"/>
    <n v="1"/>
    <n v="0"/>
    <x v="1"/>
    <n v="7"/>
    <n v="1"/>
    <n v="5"/>
    <s v="2 or More Comorbidities"/>
  </r>
  <r>
    <n v="2060"/>
    <n v="0"/>
    <x v="1"/>
    <x v="0"/>
    <n v="0"/>
    <x v="1"/>
    <n v="0"/>
    <n v="42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2061"/>
    <n v="0"/>
    <x v="1"/>
    <x v="0"/>
    <n v="1"/>
    <x v="0"/>
    <n v="0"/>
    <n v="43"/>
    <n v="0"/>
    <n v="0"/>
    <n v="0"/>
    <n v="0"/>
    <n v="0"/>
    <n v="1"/>
    <n v="0"/>
    <n v="0"/>
    <n v="0"/>
    <n v="0"/>
    <n v="0"/>
    <x v="0"/>
    <n v="6"/>
    <n v="0"/>
    <n v="1"/>
    <s v="1 Comorbidity"/>
  </r>
  <r>
    <n v="2062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063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064"/>
    <n v="1"/>
    <x v="1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065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066"/>
    <n v="1"/>
    <x v="6"/>
    <x v="1"/>
    <n v="0"/>
    <x v="1"/>
    <n v="1"/>
    <n v="70"/>
    <n v="97"/>
    <n v="1"/>
    <n v="0"/>
    <n v="0"/>
    <n v="0"/>
    <n v="0"/>
    <n v="0"/>
    <n v="0"/>
    <n v="1"/>
    <n v="0"/>
    <n v="1"/>
    <x v="1"/>
    <n v="7"/>
    <n v="0"/>
    <n v="4"/>
    <s v="2 or More Comorbidities"/>
  </r>
  <r>
    <n v="2067"/>
    <n v="1"/>
    <x v="0"/>
    <x v="0"/>
    <n v="1"/>
    <x v="0"/>
    <n v="0"/>
    <n v="5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068"/>
    <n v="1"/>
    <x v="0"/>
    <x v="0"/>
    <n v="1"/>
    <x v="0"/>
    <n v="0"/>
    <n v="5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2069"/>
    <n v="0"/>
    <x v="1"/>
    <x v="0"/>
    <n v="1"/>
    <x v="0"/>
    <n v="0"/>
    <n v="59"/>
    <n v="0"/>
    <n v="1"/>
    <n v="0"/>
    <n v="0"/>
    <n v="0"/>
    <n v="1"/>
    <n v="0"/>
    <n v="0"/>
    <n v="1"/>
    <n v="0"/>
    <n v="0"/>
    <x v="0"/>
    <n v="6"/>
    <n v="0"/>
    <n v="3"/>
    <s v="2 or More Comorbidities"/>
  </r>
  <r>
    <n v="2070"/>
    <n v="1"/>
    <x v="0"/>
    <x v="1"/>
    <n v="1"/>
    <x v="0"/>
    <n v="0"/>
    <n v="53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2071"/>
    <n v="1"/>
    <x v="1"/>
    <x v="1"/>
    <n v="1"/>
    <x v="0"/>
    <n v="1"/>
    <n v="25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2072"/>
    <n v="1"/>
    <x v="1"/>
    <x v="0"/>
    <n v="1"/>
    <x v="0"/>
    <n v="0"/>
    <n v="38"/>
    <n v="0"/>
    <n v="0"/>
    <n v="0"/>
    <n v="0"/>
    <n v="0"/>
    <n v="0"/>
    <n v="1"/>
    <n v="0"/>
    <n v="1"/>
    <n v="0"/>
    <n v="0"/>
    <x v="0"/>
    <n v="3"/>
    <n v="0"/>
    <n v="2"/>
    <s v="2 or More Comorbidities"/>
  </r>
  <r>
    <n v="2073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074"/>
    <n v="1"/>
    <x v="0"/>
    <x v="1"/>
    <n v="1"/>
    <x v="0"/>
    <n v="0"/>
    <n v="6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075"/>
    <n v="1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076"/>
    <n v="1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077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078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079"/>
    <n v="1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080"/>
    <n v="1"/>
    <x v="1"/>
    <x v="1"/>
    <n v="1"/>
    <x v="0"/>
    <n v="0"/>
    <n v="24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2081"/>
    <n v="0"/>
    <x v="1"/>
    <x v="1"/>
    <n v="0"/>
    <x v="1"/>
    <n v="1"/>
    <n v="58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2082"/>
    <n v="1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083"/>
    <n v="0"/>
    <x v="1"/>
    <x v="0"/>
    <n v="0"/>
    <x v="1"/>
    <n v="1"/>
    <n v="84"/>
    <n v="0"/>
    <n v="0"/>
    <n v="0"/>
    <n v="0"/>
    <n v="0"/>
    <n v="0"/>
    <n v="0"/>
    <n v="0"/>
    <n v="0"/>
    <n v="0"/>
    <n v="0"/>
    <x v="1"/>
    <n v="3"/>
    <n v="1"/>
    <n v="1"/>
    <s v="1 Comorbidity"/>
  </r>
  <r>
    <n v="2084"/>
    <n v="1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085"/>
    <n v="0"/>
    <x v="1"/>
    <x v="1"/>
    <n v="1"/>
    <x v="0"/>
    <n v="0"/>
    <n v="37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2086"/>
    <n v="0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087"/>
    <n v="0"/>
    <x v="3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088"/>
    <n v="0"/>
    <x v="0"/>
    <x v="1"/>
    <n v="1"/>
    <x v="0"/>
    <n v="0"/>
    <n v="1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089"/>
    <n v="1"/>
    <x v="0"/>
    <x v="0"/>
    <n v="1"/>
    <x v="0"/>
    <n v="0"/>
    <n v="50"/>
    <n v="98"/>
    <n v="98"/>
    <n v="98"/>
    <n v="98"/>
    <n v="98"/>
    <n v="98"/>
    <n v="98"/>
    <n v="98"/>
    <n v="98"/>
    <n v="98"/>
    <n v="98"/>
    <x v="0"/>
    <n v="7"/>
    <n v="0"/>
    <n v="980"/>
    <b v="0"/>
  </r>
  <r>
    <n v="2090"/>
    <n v="0"/>
    <x v="0"/>
    <x v="1"/>
    <n v="1"/>
    <x v="0"/>
    <n v="0"/>
    <n v="32"/>
    <n v="97"/>
    <n v="0"/>
    <n v="0"/>
    <n v="1"/>
    <n v="0"/>
    <n v="0"/>
    <n v="0"/>
    <n v="0"/>
    <n v="1"/>
    <n v="0"/>
    <n v="0"/>
    <x v="0"/>
    <n v="3"/>
    <n v="0"/>
    <n v="2"/>
    <s v="2 or More Comorbidities"/>
  </r>
  <r>
    <n v="2091"/>
    <n v="0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092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093"/>
    <n v="0"/>
    <x v="0"/>
    <x v="0"/>
    <n v="1"/>
    <x v="0"/>
    <n v="0"/>
    <n v="58"/>
    <n v="0"/>
    <n v="0"/>
    <n v="0"/>
    <n v="0"/>
    <n v="0"/>
    <n v="0"/>
    <n v="0"/>
    <n v="0"/>
    <n v="1"/>
    <n v="0"/>
    <n v="0"/>
    <x v="0"/>
    <n v="6"/>
    <n v="0"/>
    <n v="1"/>
    <s v="1 Comorbidity"/>
  </r>
  <r>
    <n v="2094"/>
    <n v="1"/>
    <x v="1"/>
    <x v="1"/>
    <n v="0"/>
    <x v="1"/>
    <n v="0"/>
    <n v="43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2095"/>
    <n v="1"/>
    <x v="1"/>
    <x v="1"/>
    <n v="1"/>
    <x v="0"/>
    <n v="0"/>
    <n v="5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096"/>
    <n v="0"/>
    <x v="3"/>
    <x v="0"/>
    <n v="1"/>
    <x v="0"/>
    <n v="1"/>
    <n v="29"/>
    <n v="0"/>
    <n v="0"/>
    <n v="0"/>
    <n v="0"/>
    <n v="0"/>
    <n v="0"/>
    <n v="0"/>
    <n v="0"/>
    <n v="0"/>
    <n v="0"/>
    <n v="0"/>
    <x v="0"/>
    <n v="3"/>
    <n v="0"/>
    <n v="1"/>
    <s v="1 Comorbidity"/>
  </r>
  <r>
    <n v="2097"/>
    <n v="1"/>
    <x v="0"/>
    <x v="1"/>
    <n v="1"/>
    <x v="0"/>
    <n v="0"/>
    <n v="54"/>
    <n v="97"/>
    <n v="0"/>
    <n v="0"/>
    <n v="0"/>
    <n v="1"/>
    <n v="0"/>
    <n v="0"/>
    <n v="0"/>
    <n v="1"/>
    <n v="0"/>
    <n v="0"/>
    <x v="0"/>
    <n v="7"/>
    <n v="0"/>
    <n v="2"/>
    <s v="2 or More Comorbidities"/>
  </r>
  <r>
    <n v="2098"/>
    <n v="1"/>
    <x v="4"/>
    <x v="0"/>
    <n v="1"/>
    <x v="0"/>
    <n v="0"/>
    <n v="43"/>
    <n v="0"/>
    <n v="0"/>
    <n v="0"/>
    <n v="0"/>
    <n v="0"/>
    <n v="0"/>
    <n v="0"/>
    <n v="1"/>
    <n v="0"/>
    <n v="0"/>
    <n v="0"/>
    <x v="0"/>
    <n v="7"/>
    <n v="0"/>
    <n v="1"/>
    <s v="1 Comorbidity"/>
  </r>
  <r>
    <n v="2099"/>
    <n v="0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100"/>
    <n v="0"/>
    <x v="0"/>
    <x v="0"/>
    <n v="1"/>
    <x v="0"/>
    <n v="0"/>
    <n v="50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2101"/>
    <n v="0"/>
    <x v="3"/>
    <x v="1"/>
    <n v="1"/>
    <x v="0"/>
    <n v="0"/>
    <n v="34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2102"/>
    <n v="0"/>
    <x v="1"/>
    <x v="1"/>
    <n v="1"/>
    <x v="0"/>
    <n v="0"/>
    <n v="5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103"/>
    <n v="1"/>
    <x v="1"/>
    <x v="0"/>
    <n v="0"/>
    <x v="1"/>
    <n v="1"/>
    <n v="74"/>
    <n v="0"/>
    <n v="0"/>
    <n v="0"/>
    <n v="0"/>
    <n v="0"/>
    <n v="1"/>
    <n v="0"/>
    <n v="0"/>
    <n v="0"/>
    <n v="0"/>
    <n v="0"/>
    <x v="1"/>
    <n v="6"/>
    <n v="0"/>
    <n v="2"/>
    <s v="2 or More Comorbidities"/>
  </r>
  <r>
    <n v="2104"/>
    <n v="0"/>
    <x v="0"/>
    <x v="1"/>
    <n v="1"/>
    <x v="0"/>
    <n v="0"/>
    <n v="61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2105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106"/>
    <n v="1"/>
    <x v="1"/>
    <x v="0"/>
    <n v="1"/>
    <x v="0"/>
    <n v="99"/>
    <n v="13"/>
    <n v="0"/>
    <n v="0"/>
    <n v="0"/>
    <n v="0"/>
    <n v="0"/>
    <n v="0"/>
    <n v="0"/>
    <n v="0"/>
    <n v="0"/>
    <n v="0"/>
    <n v="0"/>
    <x v="0"/>
    <n v="7"/>
    <n v="0"/>
    <n v="99"/>
    <b v="0"/>
  </r>
  <r>
    <n v="2107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108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109"/>
    <n v="1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110"/>
    <n v="1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111"/>
    <n v="0"/>
    <x v="0"/>
    <x v="0"/>
    <n v="1"/>
    <x v="0"/>
    <n v="0"/>
    <n v="53"/>
    <n v="0"/>
    <n v="0"/>
    <n v="0"/>
    <n v="0"/>
    <n v="1"/>
    <n v="0"/>
    <n v="0"/>
    <n v="0"/>
    <n v="1"/>
    <n v="0"/>
    <n v="0"/>
    <x v="0"/>
    <n v="3"/>
    <n v="0"/>
    <n v="2"/>
    <s v="2 or More Comorbidities"/>
  </r>
  <r>
    <n v="2112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113"/>
    <n v="1"/>
    <x v="1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114"/>
    <n v="1"/>
    <x v="6"/>
    <x v="1"/>
    <n v="0"/>
    <x v="1"/>
    <n v="1"/>
    <n v="61"/>
    <n v="97"/>
    <n v="0"/>
    <n v="0"/>
    <n v="0"/>
    <n v="0"/>
    <n v="0"/>
    <n v="0"/>
    <n v="0"/>
    <n v="1"/>
    <n v="1"/>
    <n v="0"/>
    <x v="1"/>
    <n v="7"/>
    <n v="1"/>
    <n v="3"/>
    <s v="2 or More Comorbidities"/>
  </r>
  <r>
    <n v="2115"/>
    <n v="0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116"/>
    <n v="0"/>
    <x v="1"/>
    <x v="0"/>
    <n v="0"/>
    <x v="1"/>
    <n v="0"/>
    <n v="61"/>
    <n v="0"/>
    <n v="1"/>
    <n v="0"/>
    <n v="0"/>
    <n v="0"/>
    <n v="1"/>
    <n v="0"/>
    <n v="0"/>
    <n v="0"/>
    <n v="0"/>
    <n v="0"/>
    <x v="1"/>
    <n v="6"/>
    <n v="0"/>
    <n v="2"/>
    <s v="2 or More Comorbidities"/>
  </r>
  <r>
    <n v="2117"/>
    <n v="0"/>
    <x v="0"/>
    <x v="0"/>
    <n v="1"/>
    <x v="0"/>
    <n v="0"/>
    <n v="53"/>
    <n v="0"/>
    <n v="1"/>
    <n v="0"/>
    <n v="0"/>
    <n v="0"/>
    <n v="0"/>
    <n v="0"/>
    <n v="0"/>
    <n v="0"/>
    <n v="0"/>
    <n v="0"/>
    <x v="0"/>
    <n v="7"/>
    <n v="0"/>
    <n v="1"/>
    <s v="1 Comorbidity"/>
  </r>
  <r>
    <n v="2118"/>
    <n v="1"/>
    <x v="1"/>
    <x v="1"/>
    <n v="0"/>
    <x v="1"/>
    <n v="0"/>
    <n v="77"/>
    <n v="97"/>
    <n v="0"/>
    <n v="0"/>
    <n v="0"/>
    <n v="0"/>
    <n v="1"/>
    <n v="0"/>
    <n v="0"/>
    <n v="0"/>
    <n v="0"/>
    <n v="0"/>
    <x v="1"/>
    <n v="7"/>
    <n v="0"/>
    <n v="1"/>
    <s v="1 Comorbidity"/>
  </r>
  <r>
    <n v="2119"/>
    <n v="0"/>
    <x v="0"/>
    <x v="1"/>
    <n v="1"/>
    <x v="0"/>
    <n v="0"/>
    <n v="39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2120"/>
    <n v="0"/>
    <x v="0"/>
    <x v="1"/>
    <n v="1"/>
    <x v="0"/>
    <n v="0"/>
    <n v="44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2121"/>
    <n v="0"/>
    <x v="0"/>
    <x v="1"/>
    <n v="0"/>
    <x v="2"/>
    <n v="1"/>
    <n v="68"/>
    <n v="97"/>
    <n v="1"/>
    <n v="0"/>
    <n v="0"/>
    <n v="0"/>
    <n v="1"/>
    <n v="0"/>
    <n v="0"/>
    <n v="0"/>
    <n v="0"/>
    <n v="1"/>
    <x v="2"/>
    <n v="3"/>
    <n v="1"/>
    <n v="4"/>
    <s v="2 or More Comorbidities"/>
  </r>
  <r>
    <n v="2122"/>
    <n v="0"/>
    <x v="0"/>
    <x v="0"/>
    <n v="0"/>
    <x v="1"/>
    <n v="0"/>
    <n v="29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2123"/>
    <n v="1"/>
    <x v="0"/>
    <x v="0"/>
    <n v="1"/>
    <x v="0"/>
    <n v="0"/>
    <n v="8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124"/>
    <n v="1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125"/>
    <n v="0"/>
    <x v="0"/>
    <x v="1"/>
    <n v="1"/>
    <x v="0"/>
    <n v="0"/>
    <n v="49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2126"/>
    <n v="0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127"/>
    <n v="1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128"/>
    <n v="1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129"/>
    <n v="0"/>
    <x v="1"/>
    <x v="0"/>
    <n v="1"/>
    <x v="0"/>
    <n v="0"/>
    <n v="45"/>
    <n v="0"/>
    <n v="1"/>
    <n v="0"/>
    <n v="1"/>
    <n v="0"/>
    <n v="1"/>
    <n v="0"/>
    <n v="0"/>
    <n v="1"/>
    <n v="0"/>
    <n v="0"/>
    <x v="0"/>
    <n v="7"/>
    <n v="0"/>
    <n v="4"/>
    <s v="2 or More Comorbidities"/>
  </r>
  <r>
    <n v="2130"/>
    <n v="0"/>
    <x v="0"/>
    <x v="1"/>
    <n v="1"/>
    <x v="0"/>
    <n v="0"/>
    <n v="57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2131"/>
    <n v="0"/>
    <x v="0"/>
    <x v="1"/>
    <n v="1"/>
    <x v="0"/>
    <n v="0"/>
    <n v="39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2132"/>
    <n v="0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133"/>
    <n v="1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134"/>
    <n v="0"/>
    <x v="3"/>
    <x v="1"/>
    <n v="1"/>
    <x v="0"/>
    <n v="0"/>
    <n v="33"/>
    <n v="97"/>
    <n v="98"/>
    <n v="98"/>
    <n v="98"/>
    <n v="98"/>
    <n v="98"/>
    <n v="98"/>
    <n v="98"/>
    <n v="98"/>
    <n v="98"/>
    <n v="98"/>
    <x v="0"/>
    <n v="7"/>
    <n v="0"/>
    <n v="980"/>
    <b v="0"/>
  </r>
  <r>
    <n v="2135"/>
    <n v="1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136"/>
    <n v="0"/>
    <x v="1"/>
    <x v="1"/>
    <n v="1"/>
    <x v="0"/>
    <n v="0"/>
    <n v="32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2137"/>
    <n v="1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138"/>
    <n v="0"/>
    <x v="0"/>
    <x v="0"/>
    <n v="1"/>
    <x v="0"/>
    <n v="0"/>
    <n v="39"/>
    <n v="98"/>
    <n v="0"/>
    <n v="0"/>
    <n v="0"/>
    <n v="0"/>
    <n v="0"/>
    <n v="0"/>
    <n v="0"/>
    <n v="0"/>
    <n v="0"/>
    <n v="0"/>
    <x v="0"/>
    <n v="7"/>
    <n v="0"/>
    <n v="0"/>
    <s v="No Comorbidities"/>
  </r>
  <r>
    <n v="2139"/>
    <n v="1"/>
    <x v="0"/>
    <x v="1"/>
    <n v="1"/>
    <x v="0"/>
    <n v="0"/>
    <n v="31"/>
    <n v="97"/>
    <n v="1"/>
    <n v="0"/>
    <n v="0"/>
    <n v="0"/>
    <n v="0"/>
    <n v="0"/>
    <n v="0"/>
    <n v="0"/>
    <n v="1"/>
    <n v="1"/>
    <x v="0"/>
    <n v="6"/>
    <n v="0"/>
    <n v="3"/>
    <s v="2 or More Comorbidities"/>
  </r>
  <r>
    <n v="2140"/>
    <n v="0"/>
    <x v="0"/>
    <x v="1"/>
    <n v="1"/>
    <x v="0"/>
    <n v="0"/>
    <n v="50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2141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142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143"/>
    <n v="1"/>
    <x v="0"/>
    <x v="0"/>
    <n v="1"/>
    <x v="0"/>
    <n v="0"/>
    <n v="63"/>
    <n v="0"/>
    <n v="1"/>
    <n v="0"/>
    <n v="0"/>
    <n v="0"/>
    <n v="0"/>
    <n v="0"/>
    <n v="0"/>
    <n v="1"/>
    <n v="0"/>
    <n v="0"/>
    <x v="0"/>
    <n v="3"/>
    <n v="0"/>
    <n v="2"/>
    <s v="2 or More Comorbidities"/>
  </r>
  <r>
    <n v="2144"/>
    <n v="0"/>
    <x v="1"/>
    <x v="0"/>
    <n v="1"/>
    <x v="0"/>
    <n v="0"/>
    <n v="54"/>
    <n v="0"/>
    <n v="0"/>
    <n v="0"/>
    <n v="0"/>
    <n v="0"/>
    <n v="1"/>
    <n v="0"/>
    <n v="0"/>
    <n v="0"/>
    <n v="0"/>
    <n v="1"/>
    <x v="0"/>
    <n v="7"/>
    <n v="0"/>
    <n v="2"/>
    <s v="2 or More Comorbidities"/>
  </r>
  <r>
    <n v="2145"/>
    <n v="0"/>
    <x v="0"/>
    <x v="0"/>
    <n v="1"/>
    <x v="0"/>
    <n v="0"/>
    <n v="8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146"/>
    <n v="1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147"/>
    <n v="1"/>
    <x v="0"/>
    <x v="0"/>
    <n v="1"/>
    <x v="0"/>
    <n v="0"/>
    <n v="36"/>
    <n v="0"/>
    <n v="1"/>
    <n v="0"/>
    <n v="0"/>
    <n v="0"/>
    <n v="1"/>
    <n v="0"/>
    <n v="0"/>
    <n v="0"/>
    <n v="0"/>
    <n v="0"/>
    <x v="0"/>
    <n v="6"/>
    <n v="0"/>
    <n v="2"/>
    <s v="2 or More Comorbidities"/>
  </r>
  <r>
    <n v="2148"/>
    <n v="1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149"/>
    <n v="0"/>
    <x v="0"/>
    <x v="1"/>
    <n v="1"/>
    <x v="0"/>
    <n v="0"/>
    <n v="6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150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151"/>
    <n v="0"/>
    <x v="1"/>
    <x v="0"/>
    <n v="1"/>
    <x v="0"/>
    <n v="0"/>
    <n v="71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2152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153"/>
    <n v="0"/>
    <x v="1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154"/>
    <n v="0"/>
    <x v="1"/>
    <x v="0"/>
    <n v="1"/>
    <x v="0"/>
    <n v="0"/>
    <n v="19"/>
    <n v="0"/>
    <n v="0"/>
    <n v="0"/>
    <n v="1"/>
    <n v="0"/>
    <n v="0"/>
    <n v="0"/>
    <n v="0"/>
    <n v="0"/>
    <n v="0"/>
    <n v="0"/>
    <x v="0"/>
    <n v="6"/>
    <n v="0"/>
    <n v="1"/>
    <s v="1 Comorbidity"/>
  </r>
  <r>
    <n v="2155"/>
    <n v="1"/>
    <x v="0"/>
    <x v="1"/>
    <n v="0"/>
    <x v="1"/>
    <n v="1"/>
    <n v="67"/>
    <n v="97"/>
    <n v="0"/>
    <n v="0"/>
    <n v="0"/>
    <n v="0"/>
    <n v="1"/>
    <n v="0"/>
    <n v="0"/>
    <n v="0"/>
    <n v="0"/>
    <n v="0"/>
    <x v="1"/>
    <n v="3"/>
    <n v="0"/>
    <n v="2"/>
    <s v="2 or More Comorbidities"/>
  </r>
  <r>
    <n v="2156"/>
    <n v="0"/>
    <x v="0"/>
    <x v="0"/>
    <n v="1"/>
    <x v="0"/>
    <n v="0"/>
    <n v="36"/>
    <n v="0"/>
    <n v="0"/>
    <n v="0"/>
    <n v="0"/>
    <n v="0"/>
    <n v="1"/>
    <n v="0"/>
    <n v="0"/>
    <n v="0"/>
    <n v="0"/>
    <n v="0"/>
    <x v="0"/>
    <n v="7"/>
    <n v="0"/>
    <n v="1"/>
    <s v="1 Comorbidity"/>
  </r>
  <r>
    <n v="2157"/>
    <n v="0"/>
    <x v="1"/>
    <x v="1"/>
    <n v="1"/>
    <x v="0"/>
    <n v="0"/>
    <n v="42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2158"/>
    <n v="0"/>
    <x v="1"/>
    <x v="1"/>
    <n v="1"/>
    <x v="0"/>
    <n v="0"/>
    <n v="36"/>
    <n v="97"/>
    <n v="0"/>
    <n v="0"/>
    <n v="0"/>
    <n v="0"/>
    <n v="1"/>
    <n v="0"/>
    <n v="0"/>
    <n v="0"/>
    <n v="1"/>
    <n v="0"/>
    <x v="0"/>
    <n v="6"/>
    <n v="0"/>
    <n v="2"/>
    <s v="2 or More Comorbidities"/>
  </r>
  <r>
    <n v="2159"/>
    <n v="1"/>
    <x v="1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160"/>
    <n v="1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161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162"/>
    <n v="1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163"/>
    <n v="0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164"/>
    <n v="0"/>
    <x v="0"/>
    <x v="0"/>
    <n v="1"/>
    <x v="0"/>
    <n v="0"/>
    <n v="33"/>
    <n v="0"/>
    <n v="0"/>
    <n v="0"/>
    <n v="0"/>
    <n v="0"/>
    <n v="0"/>
    <n v="1"/>
    <n v="0"/>
    <n v="0"/>
    <n v="0"/>
    <n v="0"/>
    <x v="0"/>
    <n v="7"/>
    <n v="0"/>
    <n v="1"/>
    <s v="1 Comorbidity"/>
  </r>
  <r>
    <n v="2165"/>
    <n v="1"/>
    <x v="1"/>
    <x v="0"/>
    <n v="1"/>
    <x v="0"/>
    <n v="0"/>
    <n v="29"/>
    <n v="0"/>
    <n v="0"/>
    <n v="0"/>
    <n v="1"/>
    <n v="0"/>
    <n v="0"/>
    <n v="0"/>
    <n v="0"/>
    <n v="0"/>
    <n v="0"/>
    <n v="0"/>
    <x v="0"/>
    <n v="7"/>
    <n v="0"/>
    <n v="1"/>
    <s v="1 Comorbidity"/>
  </r>
  <r>
    <n v="2166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167"/>
    <n v="1"/>
    <x v="0"/>
    <x v="1"/>
    <n v="1"/>
    <x v="0"/>
    <n v="0"/>
    <n v="50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2168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169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170"/>
    <n v="1"/>
    <x v="4"/>
    <x v="1"/>
    <n v="0"/>
    <x v="1"/>
    <n v="1"/>
    <n v="49"/>
    <n v="97"/>
    <n v="1"/>
    <n v="0"/>
    <n v="0"/>
    <n v="0"/>
    <n v="1"/>
    <n v="0"/>
    <n v="0"/>
    <n v="0"/>
    <n v="1"/>
    <n v="0"/>
    <x v="1"/>
    <n v="3"/>
    <n v="1"/>
    <n v="4"/>
    <s v="2 or More Comorbidities"/>
  </r>
  <r>
    <n v="2171"/>
    <n v="0"/>
    <x v="0"/>
    <x v="1"/>
    <n v="1"/>
    <x v="0"/>
    <n v="0"/>
    <n v="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172"/>
    <n v="0"/>
    <x v="1"/>
    <x v="1"/>
    <n v="1"/>
    <x v="0"/>
    <n v="0"/>
    <n v="2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173"/>
    <n v="0"/>
    <x v="2"/>
    <x v="1"/>
    <n v="1"/>
    <x v="0"/>
    <n v="0"/>
    <n v="37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2174"/>
    <n v="1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175"/>
    <n v="0"/>
    <x v="1"/>
    <x v="1"/>
    <n v="1"/>
    <x v="0"/>
    <n v="1"/>
    <n v="47"/>
    <n v="97"/>
    <n v="0"/>
    <n v="0"/>
    <n v="0"/>
    <n v="0"/>
    <n v="0"/>
    <n v="0"/>
    <n v="0"/>
    <n v="0"/>
    <n v="0"/>
    <n v="0"/>
    <x v="0"/>
    <n v="3"/>
    <n v="1"/>
    <n v="1"/>
    <s v="1 Comorbidity"/>
  </r>
  <r>
    <n v="2176"/>
    <n v="1"/>
    <x v="0"/>
    <x v="1"/>
    <n v="0"/>
    <x v="1"/>
    <n v="0"/>
    <n v="19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2177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178"/>
    <n v="0"/>
    <x v="0"/>
    <x v="1"/>
    <n v="1"/>
    <x v="0"/>
    <n v="0"/>
    <n v="3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2179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180"/>
    <n v="0"/>
    <x v="1"/>
    <x v="1"/>
    <n v="1"/>
    <x v="0"/>
    <n v="0"/>
    <n v="51"/>
    <n v="97"/>
    <n v="0"/>
    <n v="0"/>
    <n v="0"/>
    <n v="0"/>
    <n v="1"/>
    <n v="0"/>
    <n v="0"/>
    <n v="1"/>
    <n v="1"/>
    <n v="1"/>
    <x v="0"/>
    <n v="7"/>
    <n v="1"/>
    <n v="4"/>
    <s v="2 or More Comorbidities"/>
  </r>
  <r>
    <n v="2181"/>
    <n v="0"/>
    <x v="1"/>
    <x v="1"/>
    <n v="0"/>
    <x v="1"/>
    <n v="1"/>
    <n v="60"/>
    <n v="97"/>
    <n v="0"/>
    <n v="0"/>
    <n v="0"/>
    <n v="0"/>
    <n v="0"/>
    <n v="0"/>
    <n v="0"/>
    <n v="0"/>
    <n v="0"/>
    <n v="0"/>
    <x v="1"/>
    <n v="6"/>
    <n v="1"/>
    <n v="1"/>
    <s v="1 Comorbidity"/>
  </r>
  <r>
    <n v="2182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183"/>
    <n v="0"/>
    <x v="0"/>
    <x v="1"/>
    <n v="1"/>
    <x v="0"/>
    <n v="0"/>
    <n v="4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2184"/>
    <n v="0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2185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186"/>
    <n v="0"/>
    <x v="3"/>
    <x v="1"/>
    <n v="0"/>
    <x v="2"/>
    <n v="1"/>
    <n v="48"/>
    <n v="97"/>
    <n v="1"/>
    <n v="0"/>
    <n v="0"/>
    <n v="0"/>
    <n v="1"/>
    <n v="0"/>
    <n v="0"/>
    <n v="0"/>
    <n v="0"/>
    <n v="0"/>
    <x v="2"/>
    <n v="6"/>
    <n v="1"/>
    <n v="3"/>
    <s v="2 or More Comorbidities"/>
  </r>
  <r>
    <n v="2187"/>
    <n v="0"/>
    <x v="3"/>
    <x v="1"/>
    <n v="1"/>
    <x v="0"/>
    <n v="0"/>
    <n v="2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188"/>
    <n v="0"/>
    <x v="4"/>
    <x v="0"/>
    <n v="1"/>
    <x v="0"/>
    <n v="0"/>
    <n v="4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189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190"/>
    <n v="1"/>
    <x v="4"/>
    <x v="1"/>
    <n v="1"/>
    <x v="0"/>
    <n v="0"/>
    <n v="44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2191"/>
    <n v="1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192"/>
    <n v="1"/>
    <x v="1"/>
    <x v="1"/>
    <n v="0"/>
    <x v="1"/>
    <n v="0"/>
    <n v="44"/>
    <n v="97"/>
    <n v="1"/>
    <n v="0"/>
    <n v="0"/>
    <n v="0"/>
    <n v="0"/>
    <n v="0"/>
    <n v="0"/>
    <n v="1"/>
    <n v="0"/>
    <n v="0"/>
    <x v="1"/>
    <n v="3"/>
    <n v="0"/>
    <n v="2"/>
    <s v="2 or More Comorbidities"/>
  </r>
  <r>
    <n v="2193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194"/>
    <n v="1"/>
    <x v="1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195"/>
    <n v="0"/>
    <x v="0"/>
    <x v="1"/>
    <n v="1"/>
    <x v="0"/>
    <n v="0"/>
    <n v="48"/>
    <n v="97"/>
    <n v="1"/>
    <n v="0"/>
    <n v="0"/>
    <n v="0"/>
    <n v="0"/>
    <n v="0"/>
    <n v="0"/>
    <n v="1"/>
    <n v="0"/>
    <n v="0"/>
    <x v="0"/>
    <n v="7"/>
    <n v="0"/>
    <n v="2"/>
    <s v="2 or More Comorbidities"/>
  </r>
  <r>
    <n v="2196"/>
    <n v="0"/>
    <x v="0"/>
    <x v="1"/>
    <n v="1"/>
    <x v="0"/>
    <n v="0"/>
    <n v="77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2197"/>
    <n v="1"/>
    <x v="0"/>
    <x v="1"/>
    <n v="0"/>
    <x v="1"/>
    <n v="1"/>
    <n v="57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2198"/>
    <n v="1"/>
    <x v="1"/>
    <x v="1"/>
    <n v="1"/>
    <x v="0"/>
    <n v="0"/>
    <n v="46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2199"/>
    <n v="1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200"/>
    <n v="0"/>
    <x v="3"/>
    <x v="0"/>
    <n v="0"/>
    <x v="1"/>
    <n v="1"/>
    <n v="50"/>
    <n v="0"/>
    <n v="0"/>
    <n v="0"/>
    <n v="0"/>
    <n v="0"/>
    <n v="0"/>
    <n v="0"/>
    <n v="0"/>
    <n v="0"/>
    <n v="0"/>
    <n v="0"/>
    <x v="1"/>
    <n v="3"/>
    <n v="0"/>
    <n v="1"/>
    <s v="1 Comorbidity"/>
  </r>
  <r>
    <n v="2201"/>
    <n v="1"/>
    <x v="4"/>
    <x v="0"/>
    <n v="1"/>
    <x v="0"/>
    <n v="0"/>
    <n v="3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2202"/>
    <n v="0"/>
    <x v="0"/>
    <x v="1"/>
    <n v="0"/>
    <x v="1"/>
    <n v="1"/>
    <n v="54"/>
    <n v="97"/>
    <n v="1"/>
    <n v="0"/>
    <n v="0"/>
    <n v="0"/>
    <n v="1"/>
    <n v="0"/>
    <n v="0"/>
    <n v="0"/>
    <n v="0"/>
    <n v="0"/>
    <x v="1"/>
    <n v="5"/>
    <n v="0"/>
    <n v="3"/>
    <s v="2 or More Comorbidities"/>
  </r>
  <r>
    <n v="2203"/>
    <n v="1"/>
    <x v="1"/>
    <x v="1"/>
    <n v="0"/>
    <x v="1"/>
    <n v="1"/>
    <n v="48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2204"/>
    <n v="1"/>
    <x v="1"/>
    <x v="0"/>
    <n v="0"/>
    <x v="1"/>
    <n v="0"/>
    <n v="54"/>
    <n v="0"/>
    <n v="1"/>
    <n v="0"/>
    <n v="0"/>
    <n v="0"/>
    <n v="0"/>
    <n v="0"/>
    <n v="0"/>
    <n v="0"/>
    <n v="0"/>
    <n v="0"/>
    <x v="1"/>
    <n v="6"/>
    <n v="0"/>
    <n v="1"/>
    <s v="1 Comorbidity"/>
  </r>
  <r>
    <n v="2205"/>
    <n v="1"/>
    <x v="0"/>
    <x v="1"/>
    <n v="1"/>
    <x v="0"/>
    <n v="0"/>
    <n v="38"/>
    <n v="97"/>
    <n v="0"/>
    <n v="0"/>
    <n v="0"/>
    <n v="0"/>
    <n v="0"/>
    <n v="98"/>
    <n v="0"/>
    <n v="0"/>
    <n v="0"/>
    <n v="0"/>
    <x v="0"/>
    <n v="3"/>
    <n v="0"/>
    <n v="98"/>
    <b v="0"/>
  </r>
  <r>
    <n v="2206"/>
    <n v="1"/>
    <x v="1"/>
    <x v="0"/>
    <n v="1"/>
    <x v="0"/>
    <n v="99"/>
    <n v="54"/>
    <n v="0"/>
    <n v="0"/>
    <n v="0"/>
    <n v="0"/>
    <n v="0"/>
    <n v="0"/>
    <n v="0"/>
    <n v="0"/>
    <n v="0"/>
    <n v="0"/>
    <n v="0"/>
    <x v="0"/>
    <n v="6"/>
    <n v="0"/>
    <n v="99"/>
    <b v="0"/>
  </r>
  <r>
    <n v="2207"/>
    <n v="1"/>
    <x v="2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208"/>
    <n v="1"/>
    <x v="0"/>
    <x v="0"/>
    <n v="0"/>
    <x v="1"/>
    <n v="0"/>
    <n v="37"/>
    <n v="0"/>
    <n v="0"/>
    <n v="0"/>
    <n v="0"/>
    <n v="0"/>
    <n v="0"/>
    <n v="0"/>
    <n v="0"/>
    <n v="1"/>
    <n v="0"/>
    <n v="0"/>
    <x v="1"/>
    <n v="3"/>
    <n v="0"/>
    <n v="1"/>
    <s v="1 Comorbidity"/>
  </r>
  <r>
    <n v="2209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210"/>
    <n v="0"/>
    <x v="0"/>
    <x v="0"/>
    <n v="1"/>
    <x v="0"/>
    <n v="0"/>
    <n v="6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211"/>
    <n v="0"/>
    <x v="0"/>
    <x v="1"/>
    <n v="1"/>
    <x v="0"/>
    <n v="0"/>
    <n v="5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2212"/>
    <n v="0"/>
    <x v="0"/>
    <x v="0"/>
    <n v="1"/>
    <x v="0"/>
    <n v="0"/>
    <n v="52"/>
    <n v="0"/>
    <n v="0"/>
    <n v="0"/>
    <n v="0"/>
    <n v="0"/>
    <n v="1"/>
    <n v="0"/>
    <n v="0"/>
    <n v="0"/>
    <n v="0"/>
    <n v="0"/>
    <x v="0"/>
    <n v="7"/>
    <n v="0"/>
    <n v="1"/>
    <s v="1 Comorbidity"/>
  </r>
  <r>
    <n v="2213"/>
    <n v="0"/>
    <x v="0"/>
    <x v="1"/>
    <n v="1"/>
    <x v="0"/>
    <n v="0"/>
    <n v="24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2214"/>
    <n v="0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215"/>
    <n v="1"/>
    <x v="1"/>
    <x v="0"/>
    <n v="1"/>
    <x v="0"/>
    <n v="0"/>
    <n v="43"/>
    <n v="0"/>
    <n v="0"/>
    <n v="0"/>
    <n v="0"/>
    <n v="0"/>
    <n v="0"/>
    <n v="0"/>
    <n v="0"/>
    <n v="1"/>
    <n v="0"/>
    <n v="0"/>
    <x v="0"/>
    <n v="6"/>
    <n v="0"/>
    <n v="1"/>
    <s v="1 Comorbidity"/>
  </r>
  <r>
    <n v="2216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217"/>
    <n v="0"/>
    <x v="1"/>
    <x v="0"/>
    <n v="1"/>
    <x v="0"/>
    <n v="0"/>
    <n v="35"/>
    <n v="0"/>
    <n v="0"/>
    <n v="0"/>
    <n v="0"/>
    <n v="0"/>
    <n v="0"/>
    <n v="0"/>
    <n v="0"/>
    <n v="1"/>
    <n v="0"/>
    <n v="1"/>
    <x v="0"/>
    <n v="7"/>
    <n v="0"/>
    <n v="2"/>
    <s v="2 or More Comorbidities"/>
  </r>
  <r>
    <n v="2218"/>
    <n v="1"/>
    <x v="1"/>
    <x v="1"/>
    <n v="0"/>
    <x v="2"/>
    <n v="1"/>
    <n v="56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2219"/>
    <n v="0"/>
    <x v="1"/>
    <x v="1"/>
    <n v="0"/>
    <x v="1"/>
    <n v="0"/>
    <n v="46"/>
    <n v="97"/>
    <n v="0"/>
    <n v="0"/>
    <n v="0"/>
    <n v="0"/>
    <n v="1"/>
    <n v="0"/>
    <n v="0"/>
    <n v="0"/>
    <n v="0"/>
    <n v="0"/>
    <x v="1"/>
    <n v="3"/>
    <n v="0"/>
    <n v="1"/>
    <s v="1 Comorbidity"/>
  </r>
  <r>
    <n v="2220"/>
    <n v="0"/>
    <x v="0"/>
    <x v="0"/>
    <n v="1"/>
    <x v="0"/>
    <n v="0"/>
    <n v="56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2221"/>
    <n v="1"/>
    <x v="1"/>
    <x v="0"/>
    <n v="0"/>
    <x v="2"/>
    <n v="1"/>
    <n v="52"/>
    <n v="0"/>
    <n v="1"/>
    <n v="0"/>
    <n v="0"/>
    <n v="0"/>
    <n v="1"/>
    <n v="0"/>
    <n v="0"/>
    <n v="1"/>
    <n v="1"/>
    <n v="0"/>
    <x v="1"/>
    <n v="3"/>
    <n v="1"/>
    <n v="5"/>
    <s v="2 or More Comorbidities"/>
  </r>
  <r>
    <n v="2222"/>
    <n v="1"/>
    <x v="1"/>
    <x v="0"/>
    <n v="1"/>
    <x v="0"/>
    <n v="0"/>
    <n v="38"/>
    <n v="0"/>
    <n v="1"/>
    <n v="0"/>
    <n v="0"/>
    <n v="0"/>
    <n v="0"/>
    <n v="0"/>
    <n v="0"/>
    <n v="0"/>
    <n v="0"/>
    <n v="0"/>
    <x v="0"/>
    <n v="3"/>
    <n v="0"/>
    <n v="1"/>
    <s v="1 Comorbidity"/>
  </r>
  <r>
    <n v="2223"/>
    <n v="0"/>
    <x v="1"/>
    <x v="0"/>
    <n v="1"/>
    <x v="0"/>
    <n v="0"/>
    <n v="34"/>
    <n v="0"/>
    <n v="0"/>
    <n v="0"/>
    <n v="0"/>
    <n v="0"/>
    <n v="0"/>
    <n v="0"/>
    <n v="0"/>
    <n v="1"/>
    <n v="0"/>
    <n v="0"/>
    <x v="0"/>
    <n v="7"/>
    <n v="0"/>
    <n v="1"/>
    <s v="1 Comorbidity"/>
  </r>
  <r>
    <n v="2224"/>
    <n v="1"/>
    <x v="1"/>
    <x v="1"/>
    <n v="1"/>
    <x v="0"/>
    <n v="0"/>
    <n v="44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2225"/>
    <n v="0"/>
    <x v="0"/>
    <x v="1"/>
    <n v="1"/>
    <x v="0"/>
    <n v="0"/>
    <n v="77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2226"/>
    <n v="1"/>
    <x v="1"/>
    <x v="1"/>
    <n v="0"/>
    <x v="1"/>
    <n v="0"/>
    <n v="73"/>
    <n v="97"/>
    <n v="0"/>
    <n v="0"/>
    <n v="0"/>
    <n v="0"/>
    <n v="1"/>
    <n v="0"/>
    <n v="0"/>
    <n v="0"/>
    <n v="0"/>
    <n v="0"/>
    <x v="1"/>
    <n v="3"/>
    <n v="1"/>
    <n v="1"/>
    <s v="1 Comorbidity"/>
  </r>
  <r>
    <n v="2227"/>
    <n v="0"/>
    <x v="0"/>
    <x v="0"/>
    <n v="1"/>
    <x v="0"/>
    <n v="0"/>
    <n v="1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228"/>
    <n v="0"/>
    <x v="1"/>
    <x v="0"/>
    <n v="0"/>
    <x v="2"/>
    <n v="1"/>
    <n v="56"/>
    <n v="0"/>
    <n v="0"/>
    <n v="0"/>
    <n v="0"/>
    <n v="0"/>
    <n v="0"/>
    <n v="0"/>
    <n v="0"/>
    <n v="0"/>
    <n v="0"/>
    <n v="0"/>
    <x v="1"/>
    <n v="7"/>
    <n v="0"/>
    <n v="1"/>
    <s v="1 Comorbidity"/>
  </r>
  <r>
    <n v="2229"/>
    <n v="1"/>
    <x v="0"/>
    <x v="1"/>
    <n v="0"/>
    <x v="1"/>
    <n v="1"/>
    <n v="47"/>
    <n v="97"/>
    <n v="1"/>
    <n v="0"/>
    <n v="0"/>
    <n v="1"/>
    <n v="1"/>
    <n v="1"/>
    <n v="0"/>
    <n v="0"/>
    <n v="1"/>
    <n v="1"/>
    <x v="1"/>
    <n v="7"/>
    <n v="0"/>
    <n v="7"/>
    <s v="2 or More Comorbidities"/>
  </r>
  <r>
    <n v="2230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231"/>
    <n v="0"/>
    <x v="3"/>
    <x v="0"/>
    <n v="1"/>
    <x v="0"/>
    <n v="0"/>
    <n v="13"/>
    <n v="98"/>
    <n v="0"/>
    <n v="0"/>
    <n v="0"/>
    <n v="0"/>
    <n v="0"/>
    <n v="0"/>
    <n v="0"/>
    <n v="0"/>
    <n v="0"/>
    <n v="0"/>
    <x v="0"/>
    <n v="3"/>
    <n v="0"/>
    <n v="0"/>
    <s v="No Comorbidities"/>
  </r>
  <r>
    <n v="2232"/>
    <n v="1"/>
    <x v="1"/>
    <x v="1"/>
    <n v="0"/>
    <x v="3"/>
    <n v="99"/>
    <n v="1"/>
    <n v="97"/>
    <n v="0"/>
    <n v="0"/>
    <n v="1"/>
    <n v="0"/>
    <n v="0"/>
    <n v="0"/>
    <n v="1"/>
    <n v="0"/>
    <n v="0"/>
    <n v="0"/>
    <x v="3"/>
    <n v="7"/>
    <n v="0"/>
    <n v="101"/>
    <b v="0"/>
  </r>
  <r>
    <n v="2233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234"/>
    <n v="1"/>
    <x v="5"/>
    <x v="0"/>
    <n v="1"/>
    <x v="0"/>
    <n v="99"/>
    <n v="33"/>
    <n v="0"/>
    <n v="0"/>
    <n v="0"/>
    <n v="1"/>
    <n v="0"/>
    <n v="0"/>
    <n v="0"/>
    <n v="0"/>
    <n v="0"/>
    <n v="0"/>
    <n v="0"/>
    <x v="0"/>
    <n v="7"/>
    <n v="0"/>
    <n v="100"/>
    <b v="0"/>
  </r>
  <r>
    <n v="2235"/>
    <n v="1"/>
    <x v="1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236"/>
    <n v="1"/>
    <x v="4"/>
    <x v="1"/>
    <n v="1"/>
    <x v="0"/>
    <n v="1"/>
    <n v="32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2237"/>
    <n v="0"/>
    <x v="1"/>
    <x v="0"/>
    <n v="1"/>
    <x v="0"/>
    <n v="0"/>
    <n v="2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238"/>
    <n v="0"/>
    <x v="1"/>
    <x v="1"/>
    <n v="1"/>
    <x v="0"/>
    <n v="0"/>
    <n v="61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2239"/>
    <n v="1"/>
    <x v="11"/>
    <x v="1"/>
    <n v="1"/>
    <x v="0"/>
    <n v="0"/>
    <n v="35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2240"/>
    <n v="0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241"/>
    <n v="0"/>
    <x v="1"/>
    <x v="0"/>
    <n v="1"/>
    <x v="0"/>
    <n v="1"/>
    <n v="47"/>
    <n v="0"/>
    <n v="0"/>
    <n v="0"/>
    <n v="0"/>
    <n v="0"/>
    <n v="0"/>
    <n v="1"/>
    <n v="0"/>
    <n v="0"/>
    <n v="0"/>
    <n v="0"/>
    <x v="0"/>
    <n v="3"/>
    <n v="1"/>
    <n v="2"/>
    <s v="2 or More Comorbidities"/>
  </r>
  <r>
    <n v="2242"/>
    <n v="0"/>
    <x v="0"/>
    <x v="1"/>
    <n v="1"/>
    <x v="0"/>
    <n v="0"/>
    <n v="25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2243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244"/>
    <n v="1"/>
    <x v="1"/>
    <x v="1"/>
    <n v="1"/>
    <x v="0"/>
    <n v="0"/>
    <n v="2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245"/>
    <n v="0"/>
    <x v="1"/>
    <x v="1"/>
    <n v="1"/>
    <x v="0"/>
    <n v="0"/>
    <n v="33"/>
    <n v="97"/>
    <n v="0"/>
    <n v="0"/>
    <n v="0"/>
    <n v="0"/>
    <n v="0"/>
    <n v="1"/>
    <n v="0"/>
    <n v="0"/>
    <n v="0"/>
    <n v="0"/>
    <x v="0"/>
    <n v="7"/>
    <n v="0"/>
    <n v="1"/>
    <s v="1 Comorbidity"/>
  </r>
  <r>
    <n v="2246"/>
    <n v="0"/>
    <x v="0"/>
    <x v="0"/>
    <n v="1"/>
    <x v="0"/>
    <n v="0"/>
    <n v="53"/>
    <n v="0"/>
    <n v="0"/>
    <n v="0"/>
    <n v="0"/>
    <n v="0"/>
    <n v="1"/>
    <n v="1"/>
    <n v="0"/>
    <n v="0"/>
    <n v="0"/>
    <n v="0"/>
    <x v="0"/>
    <n v="3"/>
    <n v="0"/>
    <n v="2"/>
    <s v="2 or More Comorbidities"/>
  </r>
  <r>
    <n v="2247"/>
    <n v="0"/>
    <x v="0"/>
    <x v="0"/>
    <n v="1"/>
    <x v="0"/>
    <n v="0"/>
    <n v="5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248"/>
    <n v="1"/>
    <x v="1"/>
    <x v="0"/>
    <n v="1"/>
    <x v="0"/>
    <n v="0"/>
    <n v="26"/>
    <n v="1"/>
    <n v="0"/>
    <n v="0"/>
    <n v="0"/>
    <n v="0"/>
    <n v="0"/>
    <n v="0"/>
    <n v="0"/>
    <n v="0"/>
    <n v="0"/>
    <n v="0"/>
    <x v="0"/>
    <n v="6"/>
    <n v="0"/>
    <n v="0"/>
    <s v="No Comorbidities"/>
  </r>
  <r>
    <n v="2249"/>
    <n v="0"/>
    <x v="1"/>
    <x v="1"/>
    <n v="1"/>
    <x v="0"/>
    <n v="0"/>
    <n v="37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2250"/>
    <n v="1"/>
    <x v="0"/>
    <x v="0"/>
    <n v="1"/>
    <x v="0"/>
    <n v="0"/>
    <n v="8"/>
    <n v="0"/>
    <n v="0"/>
    <n v="0"/>
    <n v="0"/>
    <n v="0"/>
    <n v="0"/>
    <n v="0"/>
    <n v="0"/>
    <n v="1"/>
    <n v="0"/>
    <n v="0"/>
    <x v="0"/>
    <n v="6"/>
    <n v="0"/>
    <n v="1"/>
    <s v="1 Comorbidity"/>
  </r>
  <r>
    <n v="2251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252"/>
    <n v="0"/>
    <x v="1"/>
    <x v="0"/>
    <n v="0"/>
    <x v="1"/>
    <n v="0"/>
    <n v="45"/>
    <n v="0"/>
    <n v="1"/>
    <n v="0"/>
    <n v="0"/>
    <n v="0"/>
    <n v="1"/>
    <n v="0"/>
    <n v="0"/>
    <n v="1"/>
    <n v="1"/>
    <n v="0"/>
    <x v="1"/>
    <n v="3"/>
    <n v="1"/>
    <n v="4"/>
    <s v="2 or More Comorbidities"/>
  </r>
  <r>
    <n v="2253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254"/>
    <n v="1"/>
    <x v="1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255"/>
    <n v="0"/>
    <x v="0"/>
    <x v="1"/>
    <n v="1"/>
    <x v="0"/>
    <n v="1"/>
    <n v="49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2256"/>
    <n v="1"/>
    <x v="1"/>
    <x v="1"/>
    <n v="1"/>
    <x v="0"/>
    <n v="0"/>
    <n v="2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257"/>
    <n v="1"/>
    <x v="4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258"/>
    <n v="1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259"/>
    <n v="0"/>
    <x v="3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260"/>
    <n v="1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261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262"/>
    <n v="1"/>
    <x v="1"/>
    <x v="0"/>
    <n v="1"/>
    <x v="0"/>
    <n v="99"/>
    <n v="33"/>
    <n v="0"/>
    <n v="0"/>
    <n v="0"/>
    <n v="0"/>
    <n v="0"/>
    <n v="0"/>
    <n v="0"/>
    <n v="0"/>
    <n v="0"/>
    <n v="0"/>
    <n v="0"/>
    <x v="0"/>
    <n v="6"/>
    <n v="0"/>
    <n v="99"/>
    <b v="0"/>
  </r>
  <r>
    <n v="2263"/>
    <n v="0"/>
    <x v="1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264"/>
    <n v="0"/>
    <x v="3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265"/>
    <n v="0"/>
    <x v="6"/>
    <x v="1"/>
    <n v="1"/>
    <x v="0"/>
    <n v="0"/>
    <n v="29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2266"/>
    <n v="0"/>
    <x v="0"/>
    <x v="1"/>
    <n v="1"/>
    <x v="0"/>
    <n v="0"/>
    <n v="2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267"/>
    <n v="1"/>
    <x v="2"/>
    <x v="1"/>
    <n v="1"/>
    <x v="0"/>
    <n v="1"/>
    <n v="46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2268"/>
    <n v="1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269"/>
    <n v="0"/>
    <x v="0"/>
    <x v="0"/>
    <n v="1"/>
    <x v="0"/>
    <n v="0"/>
    <n v="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270"/>
    <n v="0"/>
    <x v="0"/>
    <x v="1"/>
    <n v="1"/>
    <x v="0"/>
    <n v="0"/>
    <n v="48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2271"/>
    <n v="0"/>
    <x v="1"/>
    <x v="1"/>
    <n v="0"/>
    <x v="1"/>
    <n v="0"/>
    <n v="85"/>
    <n v="97"/>
    <n v="0"/>
    <n v="0"/>
    <n v="0"/>
    <n v="0"/>
    <n v="1"/>
    <n v="0"/>
    <n v="0"/>
    <n v="0"/>
    <n v="0"/>
    <n v="0"/>
    <x v="1"/>
    <n v="7"/>
    <n v="0"/>
    <n v="1"/>
    <s v="1 Comorbidity"/>
  </r>
  <r>
    <n v="2272"/>
    <n v="0"/>
    <x v="3"/>
    <x v="1"/>
    <n v="1"/>
    <x v="0"/>
    <n v="0"/>
    <n v="27"/>
    <n v="97"/>
    <n v="0"/>
    <n v="0"/>
    <n v="1"/>
    <n v="0"/>
    <n v="0"/>
    <n v="0"/>
    <n v="0"/>
    <n v="0"/>
    <n v="0"/>
    <n v="0"/>
    <x v="0"/>
    <n v="6"/>
    <n v="0"/>
    <n v="1"/>
    <s v="1 Comorbidity"/>
  </r>
  <r>
    <n v="2273"/>
    <n v="1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274"/>
    <n v="1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275"/>
    <n v="0"/>
    <x v="0"/>
    <x v="0"/>
    <n v="1"/>
    <x v="0"/>
    <n v="0"/>
    <n v="63"/>
    <n v="0"/>
    <n v="1"/>
    <n v="0"/>
    <n v="0"/>
    <n v="0"/>
    <n v="0"/>
    <n v="0"/>
    <n v="0"/>
    <n v="0"/>
    <n v="0"/>
    <n v="0"/>
    <x v="0"/>
    <n v="7"/>
    <n v="0"/>
    <n v="1"/>
    <s v="1 Comorbidity"/>
  </r>
  <r>
    <n v="2276"/>
    <n v="1"/>
    <x v="2"/>
    <x v="0"/>
    <n v="1"/>
    <x v="0"/>
    <n v="0"/>
    <n v="28"/>
    <n v="1"/>
    <n v="0"/>
    <n v="0"/>
    <n v="0"/>
    <n v="0"/>
    <n v="0"/>
    <n v="0"/>
    <n v="0"/>
    <n v="0"/>
    <n v="0"/>
    <n v="0"/>
    <x v="0"/>
    <n v="3"/>
    <n v="0"/>
    <n v="0"/>
    <s v="No Comorbidities"/>
  </r>
  <r>
    <n v="2277"/>
    <n v="1"/>
    <x v="1"/>
    <x v="1"/>
    <n v="0"/>
    <x v="1"/>
    <n v="1"/>
    <n v="52"/>
    <n v="97"/>
    <n v="1"/>
    <n v="0"/>
    <n v="0"/>
    <n v="0"/>
    <n v="0"/>
    <n v="0"/>
    <n v="0"/>
    <n v="1"/>
    <n v="0"/>
    <n v="0"/>
    <x v="1"/>
    <n v="3"/>
    <n v="0"/>
    <n v="3"/>
    <s v="2 or More Comorbidities"/>
  </r>
  <r>
    <n v="2278"/>
    <n v="0"/>
    <x v="0"/>
    <x v="0"/>
    <n v="1"/>
    <x v="0"/>
    <n v="0"/>
    <n v="37"/>
    <n v="98"/>
    <n v="0"/>
    <n v="0"/>
    <n v="0"/>
    <n v="0"/>
    <n v="0"/>
    <n v="0"/>
    <n v="0"/>
    <n v="0"/>
    <n v="0"/>
    <n v="0"/>
    <x v="0"/>
    <n v="3"/>
    <n v="0"/>
    <n v="0"/>
    <s v="No Comorbidities"/>
  </r>
  <r>
    <n v="2279"/>
    <n v="0"/>
    <x v="0"/>
    <x v="0"/>
    <n v="1"/>
    <x v="0"/>
    <n v="0"/>
    <n v="32"/>
    <n v="0"/>
    <n v="0"/>
    <n v="0"/>
    <n v="0"/>
    <n v="0"/>
    <n v="0"/>
    <n v="0"/>
    <n v="0"/>
    <n v="1"/>
    <n v="0"/>
    <n v="0"/>
    <x v="0"/>
    <n v="3"/>
    <n v="0"/>
    <n v="1"/>
    <s v="1 Comorbidity"/>
  </r>
  <r>
    <n v="2280"/>
    <n v="0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281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282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283"/>
    <n v="0"/>
    <x v="0"/>
    <x v="0"/>
    <n v="1"/>
    <x v="0"/>
    <n v="0"/>
    <n v="37"/>
    <n v="0"/>
    <n v="0"/>
    <n v="0"/>
    <n v="0"/>
    <n v="0"/>
    <n v="1"/>
    <n v="0"/>
    <n v="0"/>
    <n v="0"/>
    <n v="0"/>
    <n v="0"/>
    <x v="0"/>
    <n v="3"/>
    <n v="0"/>
    <n v="1"/>
    <s v="1 Comorbidity"/>
  </r>
  <r>
    <n v="2284"/>
    <n v="0"/>
    <x v="0"/>
    <x v="1"/>
    <n v="1"/>
    <x v="0"/>
    <n v="0"/>
    <n v="62"/>
    <n v="97"/>
    <n v="0"/>
    <n v="0"/>
    <n v="0"/>
    <n v="1"/>
    <n v="1"/>
    <n v="1"/>
    <n v="0"/>
    <n v="1"/>
    <n v="1"/>
    <n v="0"/>
    <x v="0"/>
    <n v="7"/>
    <n v="0"/>
    <n v="5"/>
    <s v="2 or More Comorbidities"/>
  </r>
  <r>
    <n v="2285"/>
    <n v="1"/>
    <x v="1"/>
    <x v="1"/>
    <n v="0"/>
    <x v="1"/>
    <n v="1"/>
    <n v="80"/>
    <n v="97"/>
    <n v="1"/>
    <n v="0"/>
    <n v="0"/>
    <n v="0"/>
    <n v="1"/>
    <n v="0"/>
    <n v="0"/>
    <n v="0"/>
    <n v="0"/>
    <n v="0"/>
    <x v="1"/>
    <n v="7"/>
    <n v="1"/>
    <n v="3"/>
    <s v="2 or More Comorbidities"/>
  </r>
  <r>
    <n v="2286"/>
    <n v="0"/>
    <x v="2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287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288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2289"/>
    <n v="0"/>
    <x v="0"/>
    <x v="0"/>
    <n v="1"/>
    <x v="0"/>
    <n v="0"/>
    <n v="4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2290"/>
    <n v="0"/>
    <x v="3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291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292"/>
    <n v="1"/>
    <x v="0"/>
    <x v="1"/>
    <n v="0"/>
    <x v="1"/>
    <n v="1"/>
    <n v="33"/>
    <n v="97"/>
    <n v="0"/>
    <n v="0"/>
    <n v="0"/>
    <n v="0"/>
    <n v="0"/>
    <n v="0"/>
    <n v="0"/>
    <n v="1"/>
    <n v="0"/>
    <n v="0"/>
    <x v="1"/>
    <n v="7"/>
    <n v="0"/>
    <n v="2"/>
    <s v="2 or More Comorbidities"/>
  </r>
  <r>
    <n v="2293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294"/>
    <n v="0"/>
    <x v="3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295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296"/>
    <n v="1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297"/>
    <n v="0"/>
    <x v="6"/>
    <x v="1"/>
    <n v="0"/>
    <x v="1"/>
    <n v="1"/>
    <n v="66"/>
    <n v="97"/>
    <n v="1"/>
    <n v="0"/>
    <n v="0"/>
    <n v="0"/>
    <n v="1"/>
    <n v="0"/>
    <n v="0"/>
    <n v="1"/>
    <n v="0"/>
    <n v="0"/>
    <x v="1"/>
    <n v="3"/>
    <n v="0"/>
    <n v="4"/>
    <s v="2 or More Comorbidities"/>
  </r>
  <r>
    <n v="2298"/>
    <n v="0"/>
    <x v="1"/>
    <x v="0"/>
    <n v="1"/>
    <x v="0"/>
    <n v="0"/>
    <n v="83"/>
    <n v="0"/>
    <n v="0"/>
    <n v="0"/>
    <n v="0"/>
    <n v="0"/>
    <n v="1"/>
    <n v="0"/>
    <n v="0"/>
    <n v="0"/>
    <n v="0"/>
    <n v="0"/>
    <x v="0"/>
    <n v="6"/>
    <n v="0"/>
    <n v="1"/>
    <s v="1 Comorbidity"/>
  </r>
  <r>
    <n v="2299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300"/>
    <n v="0"/>
    <x v="0"/>
    <x v="1"/>
    <n v="1"/>
    <x v="0"/>
    <n v="0"/>
    <n v="2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2301"/>
    <n v="1"/>
    <x v="0"/>
    <x v="0"/>
    <n v="0"/>
    <x v="3"/>
    <n v="99"/>
    <n v="48"/>
    <n v="0"/>
    <n v="0"/>
    <n v="0"/>
    <n v="1"/>
    <n v="0"/>
    <n v="0"/>
    <n v="0"/>
    <n v="0"/>
    <n v="0"/>
    <n v="0"/>
    <n v="0"/>
    <x v="3"/>
    <n v="7"/>
    <n v="0"/>
    <n v="100"/>
    <b v="0"/>
  </r>
  <r>
    <n v="2302"/>
    <n v="1"/>
    <x v="1"/>
    <x v="0"/>
    <n v="1"/>
    <x v="0"/>
    <n v="0"/>
    <n v="44"/>
    <n v="0"/>
    <n v="0"/>
    <n v="0"/>
    <n v="0"/>
    <n v="0"/>
    <n v="0"/>
    <n v="1"/>
    <n v="0"/>
    <n v="1"/>
    <n v="0"/>
    <n v="0"/>
    <x v="0"/>
    <n v="6"/>
    <n v="0"/>
    <n v="2"/>
    <s v="2 or More Comorbidities"/>
  </r>
  <r>
    <n v="2303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304"/>
    <n v="0"/>
    <x v="0"/>
    <x v="1"/>
    <n v="1"/>
    <x v="0"/>
    <n v="0"/>
    <n v="7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305"/>
    <n v="0"/>
    <x v="1"/>
    <x v="0"/>
    <n v="1"/>
    <x v="0"/>
    <n v="0"/>
    <n v="4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306"/>
    <n v="1"/>
    <x v="1"/>
    <x v="0"/>
    <n v="0"/>
    <x v="1"/>
    <n v="0"/>
    <n v="43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2307"/>
    <n v="1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308"/>
    <n v="0"/>
    <x v="3"/>
    <x v="0"/>
    <n v="1"/>
    <x v="0"/>
    <n v="0"/>
    <n v="5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309"/>
    <n v="0"/>
    <x v="1"/>
    <x v="0"/>
    <n v="1"/>
    <x v="0"/>
    <n v="0"/>
    <n v="52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2310"/>
    <n v="0"/>
    <x v="0"/>
    <x v="0"/>
    <n v="1"/>
    <x v="0"/>
    <n v="0"/>
    <n v="55"/>
    <n v="0"/>
    <n v="1"/>
    <n v="0"/>
    <n v="0"/>
    <n v="0"/>
    <n v="0"/>
    <n v="0"/>
    <n v="0"/>
    <n v="1"/>
    <n v="0"/>
    <n v="1"/>
    <x v="0"/>
    <n v="3"/>
    <n v="0"/>
    <n v="3"/>
    <s v="2 or More Comorbidities"/>
  </r>
  <r>
    <n v="2311"/>
    <n v="0"/>
    <x v="0"/>
    <x v="1"/>
    <n v="1"/>
    <x v="0"/>
    <n v="0"/>
    <n v="58"/>
    <n v="97"/>
    <n v="0"/>
    <n v="0"/>
    <n v="0"/>
    <n v="0"/>
    <n v="1"/>
    <n v="0"/>
    <n v="0"/>
    <n v="0"/>
    <n v="0"/>
    <n v="1"/>
    <x v="0"/>
    <n v="7"/>
    <n v="0"/>
    <n v="2"/>
    <s v="2 or More Comorbidities"/>
  </r>
  <r>
    <n v="2312"/>
    <n v="1"/>
    <x v="0"/>
    <x v="0"/>
    <n v="0"/>
    <x v="1"/>
    <n v="1"/>
    <n v="8"/>
    <n v="0"/>
    <n v="0"/>
    <n v="0"/>
    <n v="0"/>
    <n v="0"/>
    <n v="0"/>
    <n v="0"/>
    <n v="0"/>
    <n v="0"/>
    <n v="0"/>
    <n v="0"/>
    <x v="1"/>
    <n v="3"/>
    <n v="0"/>
    <n v="1"/>
    <s v="1 Comorbidity"/>
  </r>
  <r>
    <n v="2313"/>
    <n v="0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314"/>
    <n v="1"/>
    <x v="1"/>
    <x v="0"/>
    <n v="1"/>
    <x v="0"/>
    <n v="0"/>
    <n v="4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315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316"/>
    <n v="1"/>
    <x v="1"/>
    <x v="1"/>
    <n v="0"/>
    <x v="1"/>
    <n v="1"/>
    <n v="69"/>
    <n v="97"/>
    <n v="0"/>
    <n v="0"/>
    <n v="0"/>
    <n v="0"/>
    <n v="0"/>
    <n v="0"/>
    <n v="0"/>
    <n v="0"/>
    <n v="0"/>
    <n v="1"/>
    <x v="1"/>
    <n v="7"/>
    <n v="0"/>
    <n v="2"/>
    <s v="2 or More Comorbidities"/>
  </r>
  <r>
    <n v="2317"/>
    <n v="0"/>
    <x v="0"/>
    <x v="1"/>
    <n v="1"/>
    <x v="0"/>
    <n v="0"/>
    <n v="32"/>
    <n v="97"/>
    <n v="0"/>
    <n v="1"/>
    <n v="0"/>
    <n v="0"/>
    <n v="0"/>
    <n v="0"/>
    <n v="0"/>
    <n v="0"/>
    <n v="0"/>
    <n v="0"/>
    <x v="0"/>
    <n v="3"/>
    <n v="0"/>
    <n v="1"/>
    <s v="1 Comorbidity"/>
  </r>
  <r>
    <n v="2318"/>
    <n v="1"/>
    <x v="4"/>
    <x v="1"/>
    <n v="0"/>
    <x v="1"/>
    <n v="1"/>
    <n v="67"/>
    <n v="97"/>
    <n v="1"/>
    <n v="0"/>
    <n v="0"/>
    <n v="0"/>
    <n v="1"/>
    <n v="0"/>
    <n v="0"/>
    <n v="0"/>
    <n v="0"/>
    <n v="0"/>
    <x v="1"/>
    <n v="3"/>
    <n v="0"/>
    <n v="3"/>
    <s v="2 or More Comorbidities"/>
  </r>
  <r>
    <n v="2319"/>
    <n v="0"/>
    <x v="1"/>
    <x v="0"/>
    <n v="1"/>
    <x v="0"/>
    <n v="0"/>
    <n v="31"/>
    <n v="0"/>
    <n v="0"/>
    <n v="0"/>
    <n v="0"/>
    <n v="0"/>
    <n v="0"/>
    <n v="0"/>
    <n v="0"/>
    <n v="1"/>
    <n v="0"/>
    <n v="1"/>
    <x v="0"/>
    <n v="7"/>
    <n v="0"/>
    <n v="2"/>
    <s v="2 or More Comorbidities"/>
  </r>
  <r>
    <n v="2320"/>
    <n v="0"/>
    <x v="2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321"/>
    <n v="1"/>
    <x v="0"/>
    <x v="0"/>
    <n v="0"/>
    <x v="2"/>
    <n v="1"/>
    <n v="59"/>
    <n v="0"/>
    <n v="0"/>
    <n v="0"/>
    <n v="0"/>
    <n v="0"/>
    <n v="0"/>
    <n v="0"/>
    <n v="0"/>
    <n v="0"/>
    <n v="0"/>
    <n v="0"/>
    <x v="2"/>
    <n v="3"/>
    <n v="1"/>
    <n v="1"/>
    <s v="1 Comorbidity"/>
  </r>
  <r>
    <n v="2322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323"/>
    <n v="0"/>
    <x v="0"/>
    <x v="1"/>
    <n v="1"/>
    <x v="0"/>
    <n v="0"/>
    <n v="45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2324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325"/>
    <n v="1"/>
    <x v="0"/>
    <x v="0"/>
    <n v="1"/>
    <x v="0"/>
    <n v="0"/>
    <n v="66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2326"/>
    <n v="0"/>
    <x v="0"/>
    <x v="1"/>
    <n v="1"/>
    <x v="0"/>
    <n v="0"/>
    <n v="5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327"/>
    <n v="0"/>
    <x v="3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328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329"/>
    <n v="0"/>
    <x v="1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330"/>
    <n v="0"/>
    <x v="0"/>
    <x v="1"/>
    <n v="1"/>
    <x v="0"/>
    <n v="0"/>
    <n v="5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331"/>
    <n v="0"/>
    <x v="2"/>
    <x v="1"/>
    <n v="0"/>
    <x v="1"/>
    <n v="1"/>
    <n v="71"/>
    <n v="97"/>
    <n v="1"/>
    <n v="0"/>
    <n v="0"/>
    <n v="0"/>
    <n v="1"/>
    <n v="0"/>
    <n v="0"/>
    <n v="0"/>
    <n v="0"/>
    <n v="1"/>
    <x v="1"/>
    <n v="5"/>
    <n v="0"/>
    <n v="4"/>
    <s v="2 or More Comorbidities"/>
  </r>
  <r>
    <n v="2332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333"/>
    <n v="0"/>
    <x v="0"/>
    <x v="0"/>
    <n v="1"/>
    <x v="0"/>
    <n v="0"/>
    <n v="26"/>
    <n v="0"/>
    <n v="0"/>
    <n v="0"/>
    <n v="0"/>
    <n v="0"/>
    <n v="0"/>
    <n v="0"/>
    <n v="0"/>
    <n v="1"/>
    <n v="0"/>
    <n v="1"/>
    <x v="0"/>
    <n v="3"/>
    <n v="0"/>
    <n v="2"/>
    <s v="2 or More Comorbidities"/>
  </r>
  <r>
    <n v="2334"/>
    <n v="0"/>
    <x v="1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335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336"/>
    <n v="0"/>
    <x v="0"/>
    <x v="1"/>
    <n v="1"/>
    <x v="0"/>
    <n v="0"/>
    <n v="22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2337"/>
    <n v="0"/>
    <x v="2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338"/>
    <n v="0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339"/>
    <n v="1"/>
    <x v="0"/>
    <x v="0"/>
    <n v="1"/>
    <x v="0"/>
    <n v="0"/>
    <n v="67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2340"/>
    <n v="1"/>
    <x v="0"/>
    <x v="0"/>
    <n v="0"/>
    <x v="1"/>
    <n v="0"/>
    <n v="83"/>
    <n v="0"/>
    <n v="1"/>
    <n v="1"/>
    <n v="0"/>
    <n v="0"/>
    <n v="1"/>
    <n v="0"/>
    <n v="1"/>
    <n v="0"/>
    <n v="1"/>
    <n v="0"/>
    <x v="1"/>
    <n v="7"/>
    <n v="0"/>
    <n v="5"/>
    <s v="2 or More Comorbidities"/>
  </r>
  <r>
    <n v="2341"/>
    <n v="1"/>
    <x v="0"/>
    <x v="1"/>
    <n v="1"/>
    <x v="0"/>
    <n v="0"/>
    <n v="37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2342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343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344"/>
    <n v="1"/>
    <x v="0"/>
    <x v="0"/>
    <n v="1"/>
    <x v="0"/>
    <n v="0"/>
    <n v="5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2345"/>
    <n v="0"/>
    <x v="0"/>
    <x v="0"/>
    <n v="0"/>
    <x v="1"/>
    <n v="0"/>
    <n v="3"/>
    <n v="0"/>
    <n v="98"/>
    <n v="98"/>
    <n v="98"/>
    <n v="98"/>
    <n v="98"/>
    <n v="1"/>
    <n v="1"/>
    <n v="98"/>
    <n v="98"/>
    <n v="98"/>
    <x v="1"/>
    <n v="7"/>
    <n v="0"/>
    <n v="786"/>
    <b v="0"/>
  </r>
  <r>
    <n v="2346"/>
    <n v="0"/>
    <x v="1"/>
    <x v="0"/>
    <n v="1"/>
    <x v="0"/>
    <n v="0"/>
    <n v="44"/>
    <n v="0"/>
    <n v="0"/>
    <n v="0"/>
    <n v="0"/>
    <n v="0"/>
    <n v="0"/>
    <n v="1"/>
    <n v="0"/>
    <n v="0"/>
    <n v="0"/>
    <n v="0"/>
    <x v="0"/>
    <n v="3"/>
    <n v="0"/>
    <n v="1"/>
    <s v="1 Comorbidity"/>
  </r>
  <r>
    <n v="2347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348"/>
    <n v="0"/>
    <x v="1"/>
    <x v="1"/>
    <n v="0"/>
    <x v="1"/>
    <n v="0"/>
    <n v="49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2349"/>
    <n v="1"/>
    <x v="0"/>
    <x v="0"/>
    <n v="1"/>
    <x v="0"/>
    <n v="0"/>
    <n v="47"/>
    <n v="0"/>
    <n v="1"/>
    <n v="0"/>
    <n v="0"/>
    <n v="0"/>
    <n v="0"/>
    <n v="0"/>
    <n v="0"/>
    <n v="0"/>
    <n v="0"/>
    <n v="0"/>
    <x v="0"/>
    <n v="7"/>
    <n v="0"/>
    <n v="1"/>
    <s v="1 Comorbidity"/>
  </r>
  <r>
    <n v="2350"/>
    <n v="0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351"/>
    <n v="1"/>
    <x v="1"/>
    <x v="1"/>
    <n v="1"/>
    <x v="0"/>
    <n v="0"/>
    <n v="47"/>
    <n v="97"/>
    <n v="1"/>
    <n v="0"/>
    <n v="0"/>
    <n v="0"/>
    <n v="1"/>
    <n v="0"/>
    <n v="0"/>
    <n v="0"/>
    <n v="1"/>
    <n v="0"/>
    <x v="0"/>
    <n v="3"/>
    <n v="0"/>
    <n v="3"/>
    <s v="2 or More Comorbidities"/>
  </r>
  <r>
    <n v="2352"/>
    <n v="1"/>
    <x v="1"/>
    <x v="0"/>
    <n v="1"/>
    <x v="0"/>
    <n v="0"/>
    <n v="5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353"/>
    <n v="1"/>
    <x v="1"/>
    <x v="1"/>
    <n v="1"/>
    <x v="0"/>
    <n v="0"/>
    <n v="38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2354"/>
    <n v="1"/>
    <x v="0"/>
    <x v="1"/>
    <n v="1"/>
    <x v="0"/>
    <n v="0"/>
    <n v="46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2355"/>
    <n v="1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356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357"/>
    <n v="1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358"/>
    <n v="1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359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360"/>
    <n v="1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361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362"/>
    <n v="0"/>
    <x v="1"/>
    <x v="0"/>
    <n v="1"/>
    <x v="0"/>
    <n v="0"/>
    <n v="2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363"/>
    <n v="1"/>
    <x v="1"/>
    <x v="0"/>
    <n v="0"/>
    <x v="1"/>
    <n v="1"/>
    <n v="47"/>
    <n v="0"/>
    <n v="0"/>
    <n v="0"/>
    <n v="0"/>
    <n v="0"/>
    <n v="0"/>
    <n v="0"/>
    <n v="0"/>
    <n v="0"/>
    <n v="0"/>
    <n v="0"/>
    <x v="1"/>
    <n v="7"/>
    <n v="0"/>
    <n v="1"/>
    <s v="1 Comorbidity"/>
  </r>
  <r>
    <n v="2364"/>
    <n v="0"/>
    <x v="4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365"/>
    <n v="1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366"/>
    <n v="1"/>
    <x v="0"/>
    <x v="0"/>
    <n v="1"/>
    <x v="0"/>
    <n v="0"/>
    <n v="27"/>
    <n v="0"/>
    <n v="0"/>
    <n v="0"/>
    <n v="1"/>
    <n v="0"/>
    <n v="0"/>
    <n v="0"/>
    <n v="0"/>
    <n v="0"/>
    <n v="0"/>
    <n v="0"/>
    <x v="0"/>
    <n v="3"/>
    <n v="0"/>
    <n v="1"/>
    <s v="1 Comorbidity"/>
  </r>
  <r>
    <n v="2367"/>
    <n v="1"/>
    <x v="1"/>
    <x v="0"/>
    <n v="0"/>
    <x v="1"/>
    <n v="0"/>
    <n v="48"/>
    <n v="0"/>
    <n v="0"/>
    <n v="0"/>
    <n v="1"/>
    <n v="0"/>
    <n v="1"/>
    <n v="0"/>
    <n v="0"/>
    <n v="1"/>
    <n v="0"/>
    <n v="0"/>
    <x v="1"/>
    <n v="3"/>
    <n v="0"/>
    <n v="3"/>
    <s v="2 or More Comorbidities"/>
  </r>
  <r>
    <n v="2368"/>
    <n v="0"/>
    <x v="0"/>
    <x v="1"/>
    <n v="1"/>
    <x v="0"/>
    <n v="0"/>
    <n v="52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2369"/>
    <n v="1"/>
    <x v="0"/>
    <x v="0"/>
    <n v="1"/>
    <x v="0"/>
    <n v="0"/>
    <n v="44"/>
    <n v="0"/>
    <n v="0"/>
    <n v="0"/>
    <n v="0"/>
    <n v="0"/>
    <n v="0"/>
    <n v="0"/>
    <n v="0"/>
    <n v="1"/>
    <n v="0"/>
    <n v="0"/>
    <x v="0"/>
    <n v="3"/>
    <n v="0"/>
    <n v="1"/>
    <s v="1 Comorbidity"/>
  </r>
  <r>
    <n v="2370"/>
    <n v="1"/>
    <x v="0"/>
    <x v="0"/>
    <n v="1"/>
    <x v="0"/>
    <n v="0"/>
    <n v="28"/>
    <n v="1"/>
    <n v="0"/>
    <n v="0"/>
    <n v="0"/>
    <n v="0"/>
    <n v="0"/>
    <n v="0"/>
    <n v="0"/>
    <n v="0"/>
    <n v="0"/>
    <n v="0"/>
    <x v="0"/>
    <n v="6"/>
    <n v="0"/>
    <n v="0"/>
    <s v="No Comorbidities"/>
  </r>
  <r>
    <n v="2371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372"/>
    <n v="0"/>
    <x v="0"/>
    <x v="0"/>
    <n v="1"/>
    <x v="0"/>
    <n v="0"/>
    <n v="6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373"/>
    <n v="0"/>
    <x v="0"/>
    <x v="0"/>
    <n v="1"/>
    <x v="0"/>
    <n v="0"/>
    <n v="25"/>
    <n v="0"/>
    <n v="0"/>
    <n v="0"/>
    <n v="0"/>
    <n v="0"/>
    <n v="1"/>
    <n v="0"/>
    <n v="1"/>
    <n v="0"/>
    <n v="0"/>
    <n v="0"/>
    <x v="0"/>
    <n v="7"/>
    <n v="0"/>
    <n v="2"/>
    <s v="2 or More Comorbidities"/>
  </r>
  <r>
    <n v="2374"/>
    <n v="1"/>
    <x v="0"/>
    <x v="1"/>
    <n v="0"/>
    <x v="1"/>
    <n v="1"/>
    <n v="48"/>
    <n v="97"/>
    <n v="0"/>
    <n v="0"/>
    <n v="0"/>
    <n v="0"/>
    <n v="0"/>
    <n v="0"/>
    <n v="0"/>
    <n v="1"/>
    <n v="0"/>
    <n v="0"/>
    <x v="2"/>
    <n v="3"/>
    <n v="1"/>
    <n v="2"/>
    <s v="2 or More Comorbidities"/>
  </r>
  <r>
    <n v="2375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376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377"/>
    <n v="0"/>
    <x v="0"/>
    <x v="1"/>
    <n v="1"/>
    <x v="0"/>
    <n v="0"/>
    <n v="36"/>
    <n v="97"/>
    <n v="0"/>
    <n v="0"/>
    <n v="1"/>
    <n v="0"/>
    <n v="0"/>
    <n v="0"/>
    <n v="1"/>
    <n v="0"/>
    <n v="0"/>
    <n v="1"/>
    <x v="0"/>
    <n v="7"/>
    <n v="0"/>
    <n v="3"/>
    <s v="2 or More Comorbidities"/>
  </r>
  <r>
    <n v="2378"/>
    <n v="0"/>
    <x v="0"/>
    <x v="0"/>
    <n v="1"/>
    <x v="0"/>
    <n v="0"/>
    <n v="1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379"/>
    <n v="0"/>
    <x v="1"/>
    <x v="1"/>
    <n v="0"/>
    <x v="1"/>
    <n v="1"/>
    <n v="1"/>
    <n v="97"/>
    <n v="0"/>
    <n v="0"/>
    <n v="0"/>
    <n v="0"/>
    <n v="0"/>
    <n v="0"/>
    <n v="0"/>
    <n v="0"/>
    <n v="0"/>
    <n v="0"/>
    <x v="1"/>
    <n v="6"/>
    <n v="0"/>
    <n v="1"/>
    <s v="1 Comorbidity"/>
  </r>
  <r>
    <n v="2380"/>
    <n v="1"/>
    <x v="1"/>
    <x v="1"/>
    <n v="0"/>
    <x v="1"/>
    <n v="1"/>
    <n v="63"/>
    <n v="97"/>
    <n v="1"/>
    <n v="1"/>
    <n v="0"/>
    <n v="0"/>
    <n v="1"/>
    <n v="0"/>
    <n v="0"/>
    <n v="1"/>
    <n v="0"/>
    <n v="0"/>
    <x v="1"/>
    <n v="3"/>
    <n v="1"/>
    <n v="5"/>
    <s v="2 or More Comorbidities"/>
  </r>
  <r>
    <n v="2381"/>
    <n v="0"/>
    <x v="0"/>
    <x v="1"/>
    <n v="1"/>
    <x v="0"/>
    <n v="0"/>
    <n v="22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2382"/>
    <n v="0"/>
    <x v="1"/>
    <x v="0"/>
    <n v="0"/>
    <x v="2"/>
    <n v="1"/>
    <n v="63"/>
    <n v="0"/>
    <n v="1"/>
    <n v="0"/>
    <n v="0"/>
    <n v="0"/>
    <n v="0"/>
    <n v="0"/>
    <n v="0"/>
    <n v="0"/>
    <n v="0"/>
    <n v="0"/>
    <x v="1"/>
    <n v="3"/>
    <n v="1"/>
    <n v="2"/>
    <s v="2 or More Comorbidities"/>
  </r>
  <r>
    <n v="2383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384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385"/>
    <n v="1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386"/>
    <n v="0"/>
    <x v="1"/>
    <x v="0"/>
    <n v="0"/>
    <x v="2"/>
    <n v="0"/>
    <n v="61"/>
    <n v="0"/>
    <n v="1"/>
    <n v="0"/>
    <n v="0"/>
    <n v="0"/>
    <n v="1"/>
    <n v="1"/>
    <n v="0"/>
    <n v="0"/>
    <n v="0"/>
    <n v="0"/>
    <x v="1"/>
    <n v="3"/>
    <n v="0"/>
    <n v="3"/>
    <s v="2 or More Comorbidities"/>
  </r>
  <r>
    <n v="2387"/>
    <n v="0"/>
    <x v="0"/>
    <x v="1"/>
    <n v="1"/>
    <x v="0"/>
    <n v="0"/>
    <n v="63"/>
    <n v="97"/>
    <n v="1"/>
    <n v="0"/>
    <n v="0"/>
    <n v="0"/>
    <n v="0"/>
    <n v="0"/>
    <n v="0"/>
    <n v="1"/>
    <n v="0"/>
    <n v="0"/>
    <x v="0"/>
    <n v="7"/>
    <n v="0"/>
    <n v="2"/>
    <s v="2 or More Comorbidities"/>
  </r>
  <r>
    <n v="2388"/>
    <n v="1"/>
    <x v="1"/>
    <x v="1"/>
    <n v="1"/>
    <x v="0"/>
    <n v="99"/>
    <n v="45"/>
    <n v="97"/>
    <n v="0"/>
    <n v="0"/>
    <n v="0"/>
    <n v="0"/>
    <n v="0"/>
    <n v="0"/>
    <n v="0"/>
    <n v="0"/>
    <n v="0"/>
    <n v="0"/>
    <x v="0"/>
    <n v="5"/>
    <n v="0"/>
    <n v="99"/>
    <b v="0"/>
  </r>
  <r>
    <n v="2389"/>
    <n v="1"/>
    <x v="0"/>
    <x v="1"/>
    <n v="1"/>
    <x v="0"/>
    <n v="0"/>
    <n v="44"/>
    <n v="97"/>
    <n v="0"/>
    <n v="0"/>
    <n v="0"/>
    <n v="1"/>
    <n v="0"/>
    <n v="0"/>
    <n v="0"/>
    <n v="0"/>
    <n v="0"/>
    <n v="0"/>
    <x v="0"/>
    <n v="1"/>
    <n v="0"/>
    <n v="1"/>
    <s v="1 Comorbidity"/>
  </r>
  <r>
    <n v="2390"/>
    <n v="1"/>
    <x v="0"/>
    <x v="0"/>
    <n v="0"/>
    <x v="1"/>
    <n v="0"/>
    <n v="41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2391"/>
    <n v="0"/>
    <x v="0"/>
    <x v="0"/>
    <n v="1"/>
    <x v="0"/>
    <n v="0"/>
    <n v="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392"/>
    <n v="1"/>
    <x v="1"/>
    <x v="1"/>
    <n v="0"/>
    <x v="1"/>
    <n v="0"/>
    <n v="80"/>
    <n v="97"/>
    <n v="0"/>
    <n v="0"/>
    <n v="0"/>
    <n v="0"/>
    <n v="0"/>
    <n v="0"/>
    <n v="0"/>
    <n v="0"/>
    <n v="0"/>
    <n v="0"/>
    <x v="1"/>
    <n v="2"/>
    <n v="1"/>
    <n v="0"/>
    <s v="No Comorbidities"/>
  </r>
  <r>
    <n v="2393"/>
    <n v="0"/>
    <x v="0"/>
    <x v="0"/>
    <n v="1"/>
    <x v="0"/>
    <n v="0"/>
    <n v="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394"/>
    <n v="0"/>
    <x v="0"/>
    <x v="1"/>
    <n v="1"/>
    <x v="0"/>
    <n v="0"/>
    <n v="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395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396"/>
    <n v="0"/>
    <x v="1"/>
    <x v="0"/>
    <n v="1"/>
    <x v="0"/>
    <n v="0"/>
    <n v="50"/>
    <n v="0"/>
    <n v="1"/>
    <n v="0"/>
    <n v="0"/>
    <n v="0"/>
    <n v="1"/>
    <n v="1"/>
    <n v="0"/>
    <n v="0"/>
    <n v="0"/>
    <n v="0"/>
    <x v="0"/>
    <n v="7"/>
    <n v="0"/>
    <n v="3"/>
    <s v="2 or More Comorbidities"/>
  </r>
  <r>
    <n v="2397"/>
    <n v="1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398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399"/>
    <n v="1"/>
    <x v="1"/>
    <x v="1"/>
    <n v="0"/>
    <x v="1"/>
    <n v="1"/>
    <n v="47"/>
    <n v="97"/>
    <n v="1"/>
    <n v="0"/>
    <n v="0"/>
    <n v="0"/>
    <n v="0"/>
    <n v="0"/>
    <n v="0"/>
    <n v="0"/>
    <n v="0"/>
    <n v="0"/>
    <x v="1"/>
    <n v="7"/>
    <n v="1"/>
    <n v="2"/>
    <s v="2 or More Comorbidities"/>
  </r>
  <r>
    <n v="2400"/>
    <n v="1"/>
    <x v="1"/>
    <x v="1"/>
    <n v="1"/>
    <x v="0"/>
    <n v="0"/>
    <n v="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401"/>
    <n v="0"/>
    <x v="7"/>
    <x v="0"/>
    <n v="0"/>
    <x v="1"/>
    <n v="0"/>
    <n v="52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2402"/>
    <n v="0"/>
    <x v="1"/>
    <x v="0"/>
    <n v="1"/>
    <x v="0"/>
    <n v="0"/>
    <n v="50"/>
    <n v="0"/>
    <n v="0"/>
    <n v="0"/>
    <n v="0"/>
    <n v="0"/>
    <n v="0"/>
    <n v="1"/>
    <n v="0"/>
    <n v="0"/>
    <n v="0"/>
    <n v="0"/>
    <x v="0"/>
    <n v="6"/>
    <n v="0"/>
    <n v="1"/>
    <s v="1 Comorbidity"/>
  </r>
  <r>
    <n v="2403"/>
    <n v="1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404"/>
    <n v="0"/>
    <x v="0"/>
    <x v="1"/>
    <n v="1"/>
    <x v="0"/>
    <n v="0"/>
    <n v="32"/>
    <n v="97"/>
    <n v="0"/>
    <n v="0"/>
    <n v="0"/>
    <n v="0"/>
    <n v="0"/>
    <n v="0"/>
    <n v="0"/>
    <n v="0"/>
    <n v="0"/>
    <n v="1"/>
    <x v="0"/>
    <n v="1"/>
    <n v="0"/>
    <n v="1"/>
    <s v="1 Comorbidity"/>
  </r>
  <r>
    <n v="2405"/>
    <n v="0"/>
    <x v="1"/>
    <x v="0"/>
    <n v="1"/>
    <x v="0"/>
    <n v="0"/>
    <n v="58"/>
    <n v="0"/>
    <n v="0"/>
    <n v="0"/>
    <n v="0"/>
    <n v="0"/>
    <n v="1"/>
    <n v="0"/>
    <n v="0"/>
    <n v="0"/>
    <n v="0"/>
    <n v="0"/>
    <x v="0"/>
    <n v="7"/>
    <n v="0"/>
    <n v="1"/>
    <s v="1 Comorbidity"/>
  </r>
  <r>
    <n v="2406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407"/>
    <n v="0"/>
    <x v="1"/>
    <x v="0"/>
    <n v="1"/>
    <x v="0"/>
    <n v="0"/>
    <n v="2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408"/>
    <n v="0"/>
    <x v="0"/>
    <x v="0"/>
    <n v="1"/>
    <x v="0"/>
    <n v="0"/>
    <n v="64"/>
    <n v="0"/>
    <n v="0"/>
    <n v="0"/>
    <n v="0"/>
    <n v="0"/>
    <n v="0"/>
    <n v="1"/>
    <n v="0"/>
    <n v="1"/>
    <n v="0"/>
    <n v="0"/>
    <x v="0"/>
    <n v="3"/>
    <n v="0"/>
    <n v="2"/>
    <s v="2 or More Comorbidities"/>
  </r>
  <r>
    <n v="2409"/>
    <n v="1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410"/>
    <n v="0"/>
    <x v="1"/>
    <x v="1"/>
    <n v="1"/>
    <x v="0"/>
    <n v="0"/>
    <n v="46"/>
    <n v="97"/>
    <n v="0"/>
    <n v="0"/>
    <n v="1"/>
    <n v="0"/>
    <n v="0"/>
    <n v="0"/>
    <n v="0"/>
    <n v="1"/>
    <n v="0"/>
    <n v="0"/>
    <x v="0"/>
    <n v="3"/>
    <n v="0"/>
    <n v="2"/>
    <s v="2 or More Comorbidities"/>
  </r>
  <r>
    <n v="2411"/>
    <n v="1"/>
    <x v="1"/>
    <x v="1"/>
    <n v="0"/>
    <x v="3"/>
    <n v="99"/>
    <n v="50"/>
    <n v="97"/>
    <n v="1"/>
    <n v="0"/>
    <n v="0"/>
    <n v="0"/>
    <n v="1"/>
    <n v="0"/>
    <n v="0"/>
    <n v="0"/>
    <n v="0"/>
    <n v="0"/>
    <x v="3"/>
    <n v="7"/>
    <n v="0"/>
    <n v="101"/>
    <b v="0"/>
  </r>
  <r>
    <n v="2412"/>
    <n v="0"/>
    <x v="0"/>
    <x v="1"/>
    <n v="0"/>
    <x v="2"/>
    <n v="1"/>
    <n v="65"/>
    <n v="97"/>
    <n v="1"/>
    <n v="0"/>
    <n v="0"/>
    <n v="0"/>
    <n v="0"/>
    <n v="0"/>
    <n v="0"/>
    <n v="0"/>
    <n v="0"/>
    <n v="0"/>
    <x v="1"/>
    <n v="6"/>
    <n v="1"/>
    <n v="2"/>
    <s v="2 or More Comorbidities"/>
  </r>
  <r>
    <n v="2413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414"/>
    <n v="0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415"/>
    <n v="0"/>
    <x v="0"/>
    <x v="0"/>
    <n v="1"/>
    <x v="0"/>
    <n v="0"/>
    <n v="1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416"/>
    <n v="0"/>
    <x v="0"/>
    <x v="0"/>
    <n v="1"/>
    <x v="0"/>
    <n v="0"/>
    <n v="45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2417"/>
    <n v="0"/>
    <x v="0"/>
    <x v="0"/>
    <n v="1"/>
    <x v="0"/>
    <n v="0"/>
    <n v="62"/>
    <n v="0"/>
    <n v="0"/>
    <n v="0"/>
    <n v="0"/>
    <n v="0"/>
    <n v="1"/>
    <n v="0"/>
    <n v="0"/>
    <n v="0"/>
    <n v="0"/>
    <n v="0"/>
    <x v="0"/>
    <n v="3"/>
    <n v="0"/>
    <n v="1"/>
    <s v="1 Comorbidity"/>
  </r>
  <r>
    <n v="2418"/>
    <n v="0"/>
    <x v="1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419"/>
    <n v="0"/>
    <x v="1"/>
    <x v="1"/>
    <n v="0"/>
    <x v="1"/>
    <n v="0"/>
    <n v="60"/>
    <n v="97"/>
    <n v="1"/>
    <n v="0"/>
    <n v="0"/>
    <n v="0"/>
    <n v="1"/>
    <n v="0"/>
    <n v="0"/>
    <n v="0"/>
    <n v="0"/>
    <n v="0"/>
    <x v="1"/>
    <n v="3"/>
    <n v="0"/>
    <n v="2"/>
    <s v="2 or More Comorbidities"/>
  </r>
  <r>
    <n v="2420"/>
    <n v="1"/>
    <x v="1"/>
    <x v="1"/>
    <n v="0"/>
    <x v="1"/>
    <n v="1"/>
    <n v="72"/>
    <n v="97"/>
    <n v="0"/>
    <n v="0"/>
    <n v="0"/>
    <n v="0"/>
    <n v="1"/>
    <n v="0"/>
    <n v="0"/>
    <n v="1"/>
    <n v="0"/>
    <n v="0"/>
    <x v="1"/>
    <n v="3"/>
    <n v="1"/>
    <n v="3"/>
    <s v="2 or More Comorbidities"/>
  </r>
  <r>
    <n v="2421"/>
    <n v="0"/>
    <x v="6"/>
    <x v="0"/>
    <n v="1"/>
    <x v="0"/>
    <n v="0"/>
    <n v="35"/>
    <n v="0"/>
    <n v="0"/>
    <n v="0"/>
    <n v="1"/>
    <n v="0"/>
    <n v="1"/>
    <n v="0"/>
    <n v="0"/>
    <n v="0"/>
    <n v="0"/>
    <n v="0"/>
    <x v="0"/>
    <n v="7"/>
    <n v="0"/>
    <n v="2"/>
    <s v="2 or More Comorbidities"/>
  </r>
  <r>
    <n v="2422"/>
    <n v="0"/>
    <x v="0"/>
    <x v="0"/>
    <n v="1"/>
    <x v="0"/>
    <n v="0"/>
    <n v="44"/>
    <n v="0"/>
    <n v="1"/>
    <n v="0"/>
    <n v="0"/>
    <n v="0"/>
    <n v="0"/>
    <n v="0"/>
    <n v="0"/>
    <n v="0"/>
    <n v="0"/>
    <n v="0"/>
    <x v="0"/>
    <n v="7"/>
    <n v="0"/>
    <n v="1"/>
    <s v="1 Comorbidity"/>
  </r>
  <r>
    <n v="2423"/>
    <n v="0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424"/>
    <n v="0"/>
    <x v="9"/>
    <x v="0"/>
    <n v="0"/>
    <x v="2"/>
    <n v="1"/>
    <n v="63"/>
    <n v="0"/>
    <n v="1"/>
    <n v="0"/>
    <n v="0"/>
    <n v="0"/>
    <n v="1"/>
    <n v="0"/>
    <n v="0"/>
    <n v="0"/>
    <n v="0"/>
    <n v="0"/>
    <x v="2"/>
    <n v="3"/>
    <n v="1"/>
    <n v="3"/>
    <s v="2 or More Comorbidities"/>
  </r>
  <r>
    <n v="2425"/>
    <n v="1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426"/>
    <n v="1"/>
    <x v="1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427"/>
    <n v="1"/>
    <x v="0"/>
    <x v="1"/>
    <n v="1"/>
    <x v="0"/>
    <n v="0"/>
    <n v="6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428"/>
    <n v="0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429"/>
    <n v="1"/>
    <x v="1"/>
    <x v="1"/>
    <n v="1"/>
    <x v="0"/>
    <n v="99"/>
    <n v="28"/>
    <n v="97"/>
    <n v="0"/>
    <n v="0"/>
    <n v="0"/>
    <n v="0"/>
    <n v="0"/>
    <n v="0"/>
    <n v="0"/>
    <n v="1"/>
    <n v="0"/>
    <n v="0"/>
    <x v="0"/>
    <n v="6"/>
    <n v="0"/>
    <n v="100"/>
    <b v="0"/>
  </r>
  <r>
    <n v="2430"/>
    <n v="1"/>
    <x v="1"/>
    <x v="1"/>
    <n v="1"/>
    <x v="0"/>
    <n v="0"/>
    <n v="42"/>
    <n v="97"/>
    <n v="1"/>
    <n v="0"/>
    <n v="0"/>
    <n v="0"/>
    <n v="1"/>
    <n v="0"/>
    <n v="0"/>
    <n v="1"/>
    <n v="0"/>
    <n v="0"/>
    <x v="0"/>
    <n v="7"/>
    <n v="0"/>
    <n v="3"/>
    <s v="2 or More Comorbidities"/>
  </r>
  <r>
    <n v="2431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432"/>
    <n v="0"/>
    <x v="0"/>
    <x v="1"/>
    <n v="1"/>
    <x v="0"/>
    <n v="0"/>
    <n v="28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2433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434"/>
    <n v="1"/>
    <x v="1"/>
    <x v="1"/>
    <n v="0"/>
    <x v="3"/>
    <n v="99"/>
    <n v="27"/>
    <n v="97"/>
    <n v="0"/>
    <n v="0"/>
    <n v="0"/>
    <n v="0"/>
    <n v="0"/>
    <n v="0"/>
    <n v="0"/>
    <n v="0"/>
    <n v="0"/>
    <n v="0"/>
    <x v="3"/>
    <n v="7"/>
    <n v="1"/>
    <n v="99"/>
    <b v="0"/>
  </r>
  <r>
    <n v="2435"/>
    <n v="0"/>
    <x v="0"/>
    <x v="1"/>
    <n v="1"/>
    <x v="0"/>
    <n v="0"/>
    <n v="1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436"/>
    <n v="0"/>
    <x v="0"/>
    <x v="1"/>
    <n v="1"/>
    <x v="0"/>
    <n v="0"/>
    <n v="56"/>
    <n v="97"/>
    <n v="0"/>
    <n v="0"/>
    <n v="0"/>
    <n v="0"/>
    <n v="1"/>
    <n v="0"/>
    <n v="0"/>
    <n v="0"/>
    <n v="0"/>
    <n v="1"/>
    <x v="0"/>
    <n v="7"/>
    <n v="0"/>
    <n v="2"/>
    <s v="2 or More Comorbidities"/>
  </r>
  <r>
    <n v="2437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438"/>
    <n v="0"/>
    <x v="1"/>
    <x v="1"/>
    <n v="0"/>
    <x v="1"/>
    <n v="0"/>
    <n v="46"/>
    <n v="97"/>
    <n v="0"/>
    <n v="0"/>
    <n v="0"/>
    <n v="0"/>
    <n v="0"/>
    <n v="0"/>
    <n v="0"/>
    <n v="0"/>
    <n v="0"/>
    <n v="0"/>
    <x v="1"/>
    <n v="6"/>
    <n v="0"/>
    <n v="0"/>
    <s v="No Comorbidities"/>
  </r>
  <r>
    <n v="2439"/>
    <n v="0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440"/>
    <n v="1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441"/>
    <n v="1"/>
    <x v="1"/>
    <x v="0"/>
    <n v="1"/>
    <x v="0"/>
    <n v="99"/>
    <n v="47"/>
    <n v="0"/>
    <n v="0"/>
    <n v="0"/>
    <n v="0"/>
    <n v="0"/>
    <n v="0"/>
    <n v="0"/>
    <n v="0"/>
    <n v="0"/>
    <n v="0"/>
    <n v="0"/>
    <x v="0"/>
    <n v="6"/>
    <n v="0"/>
    <n v="99"/>
    <b v="0"/>
  </r>
  <r>
    <n v="2442"/>
    <n v="0"/>
    <x v="0"/>
    <x v="1"/>
    <n v="1"/>
    <x v="0"/>
    <n v="0"/>
    <n v="35"/>
    <n v="97"/>
    <n v="0"/>
    <n v="0"/>
    <n v="0"/>
    <n v="0"/>
    <n v="0"/>
    <n v="0"/>
    <n v="1"/>
    <n v="0"/>
    <n v="0"/>
    <n v="0"/>
    <x v="0"/>
    <n v="5"/>
    <n v="0"/>
    <n v="1"/>
    <s v="1 Comorbidity"/>
  </r>
  <r>
    <n v="2443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444"/>
    <n v="1"/>
    <x v="1"/>
    <x v="0"/>
    <n v="0"/>
    <x v="1"/>
    <n v="1"/>
    <n v="50"/>
    <n v="0"/>
    <n v="1"/>
    <n v="0"/>
    <n v="0"/>
    <n v="0"/>
    <n v="0"/>
    <n v="0"/>
    <n v="0"/>
    <n v="0"/>
    <n v="0"/>
    <n v="0"/>
    <x v="1"/>
    <n v="3"/>
    <n v="0"/>
    <n v="2"/>
    <s v="2 or More Comorbidities"/>
  </r>
  <r>
    <n v="2445"/>
    <n v="1"/>
    <x v="1"/>
    <x v="0"/>
    <n v="0"/>
    <x v="1"/>
    <n v="0"/>
    <n v="55"/>
    <n v="0"/>
    <n v="0"/>
    <n v="0"/>
    <n v="0"/>
    <n v="0"/>
    <n v="0"/>
    <n v="0"/>
    <n v="0"/>
    <n v="0"/>
    <n v="0"/>
    <n v="0"/>
    <x v="1"/>
    <n v="3"/>
    <n v="1"/>
    <n v="0"/>
    <s v="No Comorbidities"/>
  </r>
  <r>
    <n v="2446"/>
    <n v="1"/>
    <x v="1"/>
    <x v="0"/>
    <n v="1"/>
    <x v="0"/>
    <n v="0"/>
    <n v="3"/>
    <n v="0"/>
    <n v="0"/>
    <n v="0"/>
    <n v="0"/>
    <n v="0"/>
    <n v="0"/>
    <n v="1"/>
    <n v="0"/>
    <n v="0"/>
    <n v="0"/>
    <n v="0"/>
    <x v="0"/>
    <n v="3"/>
    <n v="0"/>
    <n v="1"/>
    <s v="1 Comorbidity"/>
  </r>
  <r>
    <n v="2447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448"/>
    <n v="0"/>
    <x v="0"/>
    <x v="0"/>
    <n v="1"/>
    <x v="0"/>
    <n v="0"/>
    <n v="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449"/>
    <n v="1"/>
    <x v="1"/>
    <x v="0"/>
    <n v="0"/>
    <x v="1"/>
    <n v="0"/>
    <n v="71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2450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451"/>
    <n v="0"/>
    <x v="1"/>
    <x v="1"/>
    <n v="1"/>
    <x v="0"/>
    <n v="0"/>
    <n v="29"/>
    <n v="97"/>
    <n v="0"/>
    <n v="0"/>
    <n v="0"/>
    <n v="0"/>
    <n v="0"/>
    <n v="0"/>
    <n v="0"/>
    <n v="0"/>
    <n v="0"/>
    <n v="1"/>
    <x v="0"/>
    <n v="5"/>
    <n v="0"/>
    <n v="1"/>
    <s v="1 Comorbidity"/>
  </r>
  <r>
    <n v="2452"/>
    <n v="0"/>
    <x v="7"/>
    <x v="0"/>
    <n v="0"/>
    <x v="1"/>
    <n v="1"/>
    <n v="77"/>
    <n v="0"/>
    <n v="1"/>
    <n v="0"/>
    <n v="0"/>
    <n v="1"/>
    <n v="1"/>
    <n v="0"/>
    <n v="0"/>
    <n v="0"/>
    <n v="0"/>
    <n v="0"/>
    <x v="1"/>
    <n v="3"/>
    <n v="0"/>
    <n v="4"/>
    <s v="2 or More Comorbidities"/>
  </r>
  <r>
    <n v="2453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454"/>
    <n v="0"/>
    <x v="0"/>
    <x v="0"/>
    <n v="1"/>
    <x v="0"/>
    <n v="0"/>
    <n v="42"/>
    <n v="0"/>
    <n v="0"/>
    <n v="0"/>
    <n v="0"/>
    <n v="0"/>
    <n v="0"/>
    <n v="0"/>
    <n v="0"/>
    <n v="0"/>
    <n v="0"/>
    <n v="1"/>
    <x v="0"/>
    <n v="7"/>
    <n v="0"/>
    <n v="1"/>
    <s v="1 Comorbidity"/>
  </r>
  <r>
    <n v="2455"/>
    <n v="0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456"/>
    <n v="0"/>
    <x v="0"/>
    <x v="0"/>
    <n v="1"/>
    <x v="0"/>
    <n v="0"/>
    <n v="7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457"/>
    <n v="1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458"/>
    <n v="0"/>
    <x v="0"/>
    <x v="1"/>
    <n v="1"/>
    <x v="0"/>
    <n v="0"/>
    <n v="54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2459"/>
    <n v="0"/>
    <x v="1"/>
    <x v="1"/>
    <n v="1"/>
    <x v="0"/>
    <n v="0"/>
    <n v="4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460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461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462"/>
    <n v="0"/>
    <x v="0"/>
    <x v="1"/>
    <n v="1"/>
    <x v="0"/>
    <n v="0"/>
    <n v="25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2463"/>
    <n v="1"/>
    <x v="0"/>
    <x v="0"/>
    <n v="0"/>
    <x v="1"/>
    <n v="1"/>
    <n v="47"/>
    <n v="0"/>
    <n v="1"/>
    <n v="0"/>
    <n v="0"/>
    <n v="0"/>
    <n v="0"/>
    <n v="0"/>
    <n v="0"/>
    <n v="0"/>
    <n v="0"/>
    <n v="0"/>
    <x v="1"/>
    <n v="7"/>
    <n v="0"/>
    <n v="2"/>
    <s v="2 or More Comorbidities"/>
  </r>
  <r>
    <n v="2464"/>
    <n v="1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465"/>
    <n v="1"/>
    <x v="0"/>
    <x v="1"/>
    <n v="0"/>
    <x v="1"/>
    <n v="1"/>
    <n v="37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2466"/>
    <n v="0"/>
    <x v="0"/>
    <x v="0"/>
    <n v="1"/>
    <x v="0"/>
    <n v="0"/>
    <n v="4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2467"/>
    <n v="0"/>
    <x v="1"/>
    <x v="0"/>
    <n v="0"/>
    <x v="2"/>
    <n v="0"/>
    <n v="73"/>
    <n v="0"/>
    <n v="1"/>
    <n v="1"/>
    <n v="0"/>
    <n v="0"/>
    <n v="1"/>
    <n v="0"/>
    <n v="0"/>
    <n v="0"/>
    <n v="0"/>
    <n v="1"/>
    <x v="1"/>
    <n v="3"/>
    <n v="1"/>
    <n v="4"/>
    <s v="2 or More Comorbidities"/>
  </r>
  <r>
    <n v="2468"/>
    <n v="0"/>
    <x v="1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469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470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471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472"/>
    <n v="0"/>
    <x v="0"/>
    <x v="0"/>
    <n v="1"/>
    <x v="0"/>
    <n v="0"/>
    <n v="26"/>
    <n v="0"/>
    <n v="0"/>
    <n v="0"/>
    <n v="1"/>
    <n v="0"/>
    <n v="0"/>
    <n v="0"/>
    <n v="0"/>
    <n v="0"/>
    <n v="0"/>
    <n v="0"/>
    <x v="0"/>
    <n v="7"/>
    <n v="0"/>
    <n v="1"/>
    <s v="1 Comorbidity"/>
  </r>
  <r>
    <n v="2473"/>
    <n v="0"/>
    <x v="0"/>
    <x v="1"/>
    <n v="1"/>
    <x v="0"/>
    <n v="0"/>
    <n v="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474"/>
    <n v="0"/>
    <x v="0"/>
    <x v="0"/>
    <n v="1"/>
    <x v="0"/>
    <n v="0"/>
    <n v="5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475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476"/>
    <n v="0"/>
    <x v="0"/>
    <x v="0"/>
    <n v="1"/>
    <x v="0"/>
    <n v="0"/>
    <n v="31"/>
    <n v="0"/>
    <n v="0"/>
    <n v="0"/>
    <n v="0"/>
    <n v="0"/>
    <n v="1"/>
    <n v="0"/>
    <n v="0"/>
    <n v="0"/>
    <n v="0"/>
    <n v="0"/>
    <x v="0"/>
    <n v="3"/>
    <n v="0"/>
    <n v="1"/>
    <s v="1 Comorbidity"/>
  </r>
  <r>
    <n v="2477"/>
    <n v="1"/>
    <x v="1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478"/>
    <n v="1"/>
    <x v="1"/>
    <x v="1"/>
    <n v="0"/>
    <x v="1"/>
    <n v="1"/>
    <n v="61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2479"/>
    <n v="0"/>
    <x v="1"/>
    <x v="1"/>
    <n v="1"/>
    <x v="0"/>
    <n v="0"/>
    <n v="64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2480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481"/>
    <n v="0"/>
    <x v="0"/>
    <x v="1"/>
    <n v="1"/>
    <x v="0"/>
    <n v="0"/>
    <n v="47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2482"/>
    <n v="0"/>
    <x v="10"/>
    <x v="1"/>
    <n v="1"/>
    <x v="0"/>
    <n v="0"/>
    <n v="55"/>
    <n v="97"/>
    <n v="1"/>
    <n v="0"/>
    <n v="0"/>
    <n v="1"/>
    <n v="1"/>
    <n v="0"/>
    <n v="1"/>
    <n v="0"/>
    <n v="1"/>
    <n v="0"/>
    <x v="0"/>
    <n v="7"/>
    <n v="0"/>
    <n v="5"/>
    <s v="2 or More Comorbidities"/>
  </r>
  <r>
    <n v="2483"/>
    <n v="1"/>
    <x v="3"/>
    <x v="1"/>
    <n v="0"/>
    <x v="2"/>
    <n v="1"/>
    <n v="32"/>
    <n v="97"/>
    <n v="0"/>
    <n v="0"/>
    <n v="0"/>
    <n v="0"/>
    <n v="0"/>
    <n v="0"/>
    <n v="0"/>
    <n v="0"/>
    <n v="0"/>
    <n v="0"/>
    <x v="2"/>
    <n v="7"/>
    <n v="0"/>
    <n v="1"/>
    <s v="1 Comorbidity"/>
  </r>
  <r>
    <n v="2484"/>
    <n v="0"/>
    <x v="0"/>
    <x v="1"/>
    <n v="1"/>
    <x v="0"/>
    <n v="1"/>
    <n v="54"/>
    <n v="97"/>
    <n v="1"/>
    <n v="0"/>
    <n v="0"/>
    <n v="0"/>
    <n v="0"/>
    <n v="0"/>
    <n v="0"/>
    <n v="0"/>
    <n v="0"/>
    <n v="0"/>
    <x v="0"/>
    <n v="7"/>
    <n v="0"/>
    <n v="2"/>
    <s v="2 or More Comorbidities"/>
  </r>
  <r>
    <n v="2485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486"/>
    <n v="0"/>
    <x v="0"/>
    <x v="1"/>
    <n v="1"/>
    <x v="0"/>
    <n v="0"/>
    <n v="42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2487"/>
    <n v="1"/>
    <x v="2"/>
    <x v="0"/>
    <n v="0"/>
    <x v="1"/>
    <n v="1"/>
    <n v="4"/>
    <n v="0"/>
    <n v="0"/>
    <n v="0"/>
    <n v="0"/>
    <n v="1"/>
    <n v="0"/>
    <n v="0"/>
    <n v="0"/>
    <n v="0"/>
    <n v="0"/>
    <n v="0"/>
    <x v="1"/>
    <n v="7"/>
    <n v="0"/>
    <n v="2"/>
    <s v="2 or More Comorbidities"/>
  </r>
  <r>
    <n v="2488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489"/>
    <n v="0"/>
    <x v="1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490"/>
    <n v="0"/>
    <x v="1"/>
    <x v="1"/>
    <n v="0"/>
    <x v="2"/>
    <n v="1"/>
    <n v="72"/>
    <n v="97"/>
    <n v="1"/>
    <n v="0"/>
    <n v="0"/>
    <n v="0"/>
    <n v="1"/>
    <n v="0"/>
    <n v="0"/>
    <n v="0"/>
    <n v="1"/>
    <n v="0"/>
    <x v="1"/>
    <n v="3"/>
    <n v="1"/>
    <n v="4"/>
    <s v="2 or More Comorbidities"/>
  </r>
  <r>
    <n v="2491"/>
    <n v="0"/>
    <x v="0"/>
    <x v="0"/>
    <n v="1"/>
    <x v="0"/>
    <n v="0"/>
    <n v="32"/>
    <n v="0"/>
    <n v="0"/>
    <n v="0"/>
    <n v="0"/>
    <n v="0"/>
    <n v="0"/>
    <n v="0"/>
    <n v="0"/>
    <n v="1"/>
    <n v="0"/>
    <n v="0"/>
    <x v="0"/>
    <n v="3"/>
    <n v="0"/>
    <n v="1"/>
    <s v="1 Comorbidity"/>
  </r>
  <r>
    <n v="2492"/>
    <n v="1"/>
    <x v="0"/>
    <x v="1"/>
    <n v="1"/>
    <x v="0"/>
    <n v="99"/>
    <n v="33"/>
    <n v="97"/>
    <n v="0"/>
    <n v="0"/>
    <n v="0"/>
    <n v="0"/>
    <n v="0"/>
    <n v="1"/>
    <n v="0"/>
    <n v="0"/>
    <n v="0"/>
    <n v="0"/>
    <x v="0"/>
    <n v="6"/>
    <n v="0"/>
    <n v="100"/>
    <b v="0"/>
  </r>
  <r>
    <n v="2493"/>
    <n v="0"/>
    <x v="1"/>
    <x v="0"/>
    <n v="0"/>
    <x v="1"/>
    <n v="1"/>
    <n v="44"/>
    <n v="0"/>
    <n v="0"/>
    <n v="0"/>
    <n v="0"/>
    <n v="0"/>
    <n v="1"/>
    <n v="0"/>
    <n v="0"/>
    <n v="1"/>
    <n v="0"/>
    <n v="0"/>
    <x v="1"/>
    <n v="3"/>
    <n v="0"/>
    <n v="3"/>
    <s v="2 or More Comorbidities"/>
  </r>
  <r>
    <n v="2494"/>
    <n v="0"/>
    <x v="0"/>
    <x v="1"/>
    <n v="1"/>
    <x v="0"/>
    <n v="0"/>
    <n v="6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495"/>
    <n v="1"/>
    <x v="1"/>
    <x v="0"/>
    <n v="1"/>
    <x v="0"/>
    <n v="0"/>
    <n v="48"/>
    <n v="0"/>
    <n v="0"/>
    <n v="0"/>
    <n v="0"/>
    <n v="0"/>
    <n v="1"/>
    <n v="0"/>
    <n v="0"/>
    <n v="0"/>
    <n v="0"/>
    <n v="0"/>
    <x v="0"/>
    <n v="7"/>
    <n v="0"/>
    <n v="1"/>
    <s v="1 Comorbidity"/>
  </r>
  <r>
    <n v="2496"/>
    <n v="1"/>
    <x v="0"/>
    <x v="1"/>
    <n v="0"/>
    <x v="1"/>
    <n v="1"/>
    <n v="58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2497"/>
    <n v="1"/>
    <x v="1"/>
    <x v="0"/>
    <n v="0"/>
    <x v="1"/>
    <n v="1"/>
    <n v="28"/>
    <n v="0"/>
    <n v="0"/>
    <n v="0"/>
    <n v="0"/>
    <n v="0"/>
    <n v="0"/>
    <n v="0"/>
    <n v="0"/>
    <n v="0"/>
    <n v="0"/>
    <n v="0"/>
    <x v="1"/>
    <n v="7"/>
    <n v="0"/>
    <n v="1"/>
    <s v="1 Comorbidity"/>
  </r>
  <r>
    <n v="2498"/>
    <n v="1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499"/>
    <n v="0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00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01"/>
    <n v="0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02"/>
    <n v="0"/>
    <x v="1"/>
    <x v="0"/>
    <n v="0"/>
    <x v="1"/>
    <n v="1"/>
    <n v="34"/>
    <n v="0"/>
    <n v="0"/>
    <n v="0"/>
    <n v="0"/>
    <n v="0"/>
    <n v="0"/>
    <n v="0"/>
    <n v="0"/>
    <n v="0"/>
    <n v="0"/>
    <n v="0"/>
    <x v="1"/>
    <n v="3"/>
    <n v="0"/>
    <n v="1"/>
    <s v="1 Comorbidity"/>
  </r>
  <r>
    <n v="2503"/>
    <n v="0"/>
    <x v="1"/>
    <x v="0"/>
    <n v="1"/>
    <x v="0"/>
    <n v="0"/>
    <n v="53"/>
    <n v="0"/>
    <n v="1"/>
    <n v="0"/>
    <n v="0"/>
    <n v="0"/>
    <n v="1"/>
    <n v="0"/>
    <n v="0"/>
    <n v="1"/>
    <n v="0"/>
    <n v="1"/>
    <x v="0"/>
    <n v="6"/>
    <n v="0"/>
    <n v="4"/>
    <s v="2 or More Comorbidities"/>
  </r>
  <r>
    <n v="2504"/>
    <n v="0"/>
    <x v="1"/>
    <x v="0"/>
    <n v="1"/>
    <x v="0"/>
    <n v="0"/>
    <n v="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05"/>
    <n v="0"/>
    <x v="1"/>
    <x v="0"/>
    <n v="1"/>
    <x v="0"/>
    <n v="0"/>
    <n v="4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506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07"/>
    <n v="1"/>
    <x v="0"/>
    <x v="1"/>
    <n v="1"/>
    <x v="0"/>
    <n v="0"/>
    <n v="24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2508"/>
    <n v="0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509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10"/>
    <n v="1"/>
    <x v="1"/>
    <x v="1"/>
    <n v="0"/>
    <x v="1"/>
    <n v="1"/>
    <n v="46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2511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12"/>
    <n v="0"/>
    <x v="1"/>
    <x v="0"/>
    <n v="1"/>
    <x v="0"/>
    <n v="0"/>
    <n v="50"/>
    <n v="0"/>
    <n v="0"/>
    <n v="0"/>
    <n v="0"/>
    <n v="0"/>
    <n v="1"/>
    <n v="0"/>
    <n v="0"/>
    <n v="1"/>
    <n v="0"/>
    <n v="0"/>
    <x v="0"/>
    <n v="6"/>
    <n v="0"/>
    <n v="2"/>
    <s v="2 or More Comorbidities"/>
  </r>
  <r>
    <n v="2513"/>
    <n v="0"/>
    <x v="0"/>
    <x v="0"/>
    <n v="1"/>
    <x v="0"/>
    <n v="0"/>
    <n v="5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14"/>
    <n v="0"/>
    <x v="0"/>
    <x v="1"/>
    <n v="1"/>
    <x v="0"/>
    <n v="0"/>
    <n v="58"/>
    <n v="97"/>
    <n v="1"/>
    <n v="0"/>
    <n v="0"/>
    <n v="0"/>
    <n v="1"/>
    <n v="0"/>
    <n v="0"/>
    <n v="0"/>
    <n v="0"/>
    <n v="1"/>
    <x v="0"/>
    <n v="3"/>
    <n v="0"/>
    <n v="3"/>
    <s v="2 or More Comorbidities"/>
  </r>
  <r>
    <n v="2515"/>
    <n v="0"/>
    <x v="0"/>
    <x v="1"/>
    <n v="1"/>
    <x v="0"/>
    <n v="0"/>
    <n v="28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2516"/>
    <n v="0"/>
    <x v="3"/>
    <x v="1"/>
    <n v="0"/>
    <x v="2"/>
    <n v="1"/>
    <n v="71"/>
    <n v="97"/>
    <n v="0"/>
    <n v="0"/>
    <n v="0"/>
    <n v="0"/>
    <n v="1"/>
    <n v="0"/>
    <n v="0"/>
    <n v="0"/>
    <n v="0"/>
    <n v="1"/>
    <x v="2"/>
    <n v="6"/>
    <n v="1"/>
    <n v="3"/>
    <s v="2 or More Comorbidities"/>
  </r>
  <r>
    <n v="2517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518"/>
    <n v="0"/>
    <x v="3"/>
    <x v="0"/>
    <n v="1"/>
    <x v="0"/>
    <n v="0"/>
    <n v="24"/>
    <n v="0"/>
    <n v="0"/>
    <n v="0"/>
    <n v="0"/>
    <n v="0"/>
    <n v="0"/>
    <n v="0"/>
    <n v="0"/>
    <n v="1"/>
    <n v="0"/>
    <n v="0"/>
    <x v="0"/>
    <n v="3"/>
    <n v="0"/>
    <n v="1"/>
    <s v="1 Comorbidity"/>
  </r>
  <r>
    <n v="2519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20"/>
    <n v="0"/>
    <x v="0"/>
    <x v="0"/>
    <n v="0"/>
    <x v="1"/>
    <n v="1"/>
    <n v="70"/>
    <n v="0"/>
    <n v="0"/>
    <n v="0"/>
    <n v="0"/>
    <n v="0"/>
    <n v="1"/>
    <n v="0"/>
    <n v="0"/>
    <n v="1"/>
    <n v="0"/>
    <n v="0"/>
    <x v="2"/>
    <n v="7"/>
    <n v="0"/>
    <n v="3"/>
    <s v="2 or More Comorbidities"/>
  </r>
  <r>
    <n v="2521"/>
    <n v="1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522"/>
    <n v="1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523"/>
    <n v="0"/>
    <x v="0"/>
    <x v="0"/>
    <n v="1"/>
    <x v="0"/>
    <n v="0"/>
    <n v="56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2524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25"/>
    <n v="0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26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27"/>
    <n v="0"/>
    <x v="0"/>
    <x v="0"/>
    <n v="1"/>
    <x v="0"/>
    <n v="0"/>
    <n v="21"/>
    <n v="0"/>
    <n v="0"/>
    <n v="0"/>
    <n v="1"/>
    <n v="1"/>
    <n v="0"/>
    <n v="0"/>
    <n v="0"/>
    <n v="0"/>
    <n v="0"/>
    <n v="0"/>
    <x v="0"/>
    <n v="7"/>
    <n v="0"/>
    <n v="2"/>
    <s v="2 or More Comorbidities"/>
  </r>
  <r>
    <n v="2528"/>
    <n v="0"/>
    <x v="0"/>
    <x v="0"/>
    <n v="0"/>
    <x v="1"/>
    <n v="1"/>
    <n v="40"/>
    <n v="0"/>
    <n v="0"/>
    <n v="0"/>
    <n v="0"/>
    <n v="0"/>
    <n v="1"/>
    <n v="0"/>
    <n v="0"/>
    <n v="1"/>
    <n v="0"/>
    <n v="0"/>
    <x v="1"/>
    <n v="3"/>
    <n v="0"/>
    <n v="3"/>
    <s v="2 or More Comorbidities"/>
  </r>
  <r>
    <n v="2529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530"/>
    <n v="0"/>
    <x v="4"/>
    <x v="0"/>
    <n v="0"/>
    <x v="1"/>
    <n v="0"/>
    <n v="59"/>
    <n v="0"/>
    <n v="0"/>
    <n v="0"/>
    <n v="0"/>
    <n v="0"/>
    <n v="1"/>
    <n v="0"/>
    <n v="0"/>
    <n v="0"/>
    <n v="0"/>
    <n v="0"/>
    <x v="1"/>
    <n v="7"/>
    <n v="0"/>
    <n v="1"/>
    <s v="1 Comorbidity"/>
  </r>
  <r>
    <n v="2531"/>
    <n v="1"/>
    <x v="1"/>
    <x v="0"/>
    <n v="1"/>
    <x v="0"/>
    <n v="0"/>
    <n v="6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532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33"/>
    <n v="1"/>
    <x v="0"/>
    <x v="1"/>
    <n v="1"/>
    <x v="0"/>
    <n v="0"/>
    <n v="5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534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535"/>
    <n v="1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36"/>
    <n v="0"/>
    <x v="1"/>
    <x v="0"/>
    <n v="0"/>
    <x v="1"/>
    <n v="1"/>
    <n v="53"/>
    <n v="0"/>
    <n v="1"/>
    <n v="0"/>
    <n v="0"/>
    <n v="0"/>
    <n v="0"/>
    <n v="0"/>
    <n v="0"/>
    <n v="0"/>
    <n v="0"/>
    <n v="0"/>
    <x v="1"/>
    <n v="7"/>
    <n v="0"/>
    <n v="2"/>
    <s v="2 or More Comorbidities"/>
  </r>
  <r>
    <n v="2537"/>
    <n v="0"/>
    <x v="0"/>
    <x v="0"/>
    <n v="1"/>
    <x v="0"/>
    <n v="0"/>
    <n v="49"/>
    <n v="0"/>
    <n v="0"/>
    <n v="0"/>
    <n v="0"/>
    <n v="0"/>
    <n v="0"/>
    <n v="0"/>
    <n v="0"/>
    <n v="1"/>
    <n v="0"/>
    <n v="0"/>
    <x v="0"/>
    <n v="3"/>
    <n v="0"/>
    <n v="1"/>
    <s v="1 Comorbidity"/>
  </r>
  <r>
    <n v="2538"/>
    <n v="1"/>
    <x v="1"/>
    <x v="1"/>
    <n v="0"/>
    <x v="1"/>
    <n v="0"/>
    <n v="55"/>
    <n v="97"/>
    <n v="0"/>
    <n v="0"/>
    <n v="0"/>
    <n v="0"/>
    <n v="0"/>
    <n v="0"/>
    <n v="0"/>
    <n v="1"/>
    <n v="0"/>
    <n v="0"/>
    <x v="1"/>
    <n v="3"/>
    <n v="0"/>
    <n v="1"/>
    <s v="1 Comorbidity"/>
  </r>
  <r>
    <n v="2539"/>
    <n v="0"/>
    <x v="1"/>
    <x v="0"/>
    <n v="1"/>
    <x v="0"/>
    <n v="0"/>
    <n v="25"/>
    <n v="0"/>
    <n v="0"/>
    <n v="0"/>
    <n v="0"/>
    <n v="0"/>
    <n v="0"/>
    <n v="1"/>
    <n v="0"/>
    <n v="0"/>
    <n v="0"/>
    <n v="0"/>
    <x v="0"/>
    <n v="7"/>
    <n v="0"/>
    <n v="1"/>
    <s v="1 Comorbidity"/>
  </r>
  <r>
    <n v="2540"/>
    <n v="1"/>
    <x v="1"/>
    <x v="0"/>
    <n v="1"/>
    <x v="0"/>
    <n v="0"/>
    <n v="49"/>
    <n v="0"/>
    <n v="0"/>
    <n v="0"/>
    <n v="1"/>
    <n v="0"/>
    <n v="0"/>
    <n v="0"/>
    <n v="0"/>
    <n v="0"/>
    <n v="0"/>
    <n v="0"/>
    <x v="0"/>
    <n v="3"/>
    <n v="0"/>
    <n v="1"/>
    <s v="1 Comorbidity"/>
  </r>
  <r>
    <n v="2541"/>
    <n v="0"/>
    <x v="0"/>
    <x v="0"/>
    <n v="1"/>
    <x v="0"/>
    <n v="0"/>
    <n v="1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42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543"/>
    <n v="1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544"/>
    <n v="0"/>
    <x v="1"/>
    <x v="0"/>
    <n v="1"/>
    <x v="0"/>
    <n v="0"/>
    <n v="47"/>
    <n v="0"/>
    <n v="1"/>
    <n v="0"/>
    <n v="0"/>
    <n v="0"/>
    <n v="1"/>
    <n v="1"/>
    <n v="0"/>
    <n v="0"/>
    <n v="0"/>
    <n v="0"/>
    <x v="0"/>
    <n v="6"/>
    <n v="0"/>
    <n v="3"/>
    <s v="2 or More Comorbidities"/>
  </r>
  <r>
    <n v="2545"/>
    <n v="0"/>
    <x v="1"/>
    <x v="1"/>
    <n v="0"/>
    <x v="2"/>
    <n v="1"/>
    <n v="30"/>
    <n v="97"/>
    <n v="0"/>
    <n v="0"/>
    <n v="0"/>
    <n v="1"/>
    <n v="0"/>
    <n v="0"/>
    <n v="0"/>
    <n v="0"/>
    <n v="0"/>
    <n v="0"/>
    <x v="1"/>
    <n v="3"/>
    <n v="1"/>
    <n v="2"/>
    <s v="2 or More Comorbidities"/>
  </r>
  <r>
    <n v="2546"/>
    <n v="0"/>
    <x v="1"/>
    <x v="0"/>
    <n v="0"/>
    <x v="1"/>
    <n v="1"/>
    <n v="67"/>
    <n v="0"/>
    <n v="1"/>
    <n v="0"/>
    <n v="0"/>
    <n v="0"/>
    <n v="1"/>
    <n v="1"/>
    <n v="0"/>
    <n v="0"/>
    <n v="0"/>
    <n v="0"/>
    <x v="1"/>
    <n v="7"/>
    <n v="0"/>
    <n v="4"/>
    <s v="2 or More Comorbidities"/>
  </r>
  <r>
    <n v="2547"/>
    <n v="1"/>
    <x v="0"/>
    <x v="0"/>
    <n v="0"/>
    <x v="1"/>
    <n v="1"/>
    <n v="53"/>
    <n v="0"/>
    <n v="0"/>
    <n v="0"/>
    <n v="0"/>
    <n v="0"/>
    <n v="1"/>
    <n v="0"/>
    <n v="0"/>
    <n v="0"/>
    <n v="0"/>
    <n v="0"/>
    <x v="1"/>
    <n v="3"/>
    <n v="0"/>
    <n v="2"/>
    <s v="2 or More Comorbidities"/>
  </r>
  <r>
    <n v="2548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549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550"/>
    <n v="1"/>
    <x v="1"/>
    <x v="1"/>
    <n v="1"/>
    <x v="0"/>
    <n v="1"/>
    <n v="51"/>
    <n v="97"/>
    <n v="0"/>
    <n v="0"/>
    <n v="0"/>
    <n v="0"/>
    <n v="0"/>
    <n v="0"/>
    <n v="0"/>
    <n v="0"/>
    <n v="0"/>
    <n v="0"/>
    <x v="0"/>
    <n v="6"/>
    <n v="0"/>
    <n v="1"/>
    <s v="1 Comorbidity"/>
  </r>
  <r>
    <n v="2551"/>
    <n v="0"/>
    <x v="0"/>
    <x v="1"/>
    <n v="1"/>
    <x v="0"/>
    <n v="0"/>
    <n v="70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2552"/>
    <n v="0"/>
    <x v="4"/>
    <x v="1"/>
    <n v="0"/>
    <x v="1"/>
    <n v="1"/>
    <n v="87"/>
    <n v="97"/>
    <n v="1"/>
    <n v="0"/>
    <n v="0"/>
    <n v="0"/>
    <n v="1"/>
    <n v="0"/>
    <n v="0"/>
    <n v="0"/>
    <n v="0"/>
    <n v="1"/>
    <x v="1"/>
    <n v="3"/>
    <n v="1"/>
    <n v="4"/>
    <s v="2 or More Comorbidities"/>
  </r>
  <r>
    <n v="2553"/>
    <n v="1"/>
    <x v="0"/>
    <x v="0"/>
    <n v="1"/>
    <x v="0"/>
    <n v="0"/>
    <n v="37"/>
    <n v="0"/>
    <n v="0"/>
    <n v="0"/>
    <n v="0"/>
    <n v="0"/>
    <n v="0"/>
    <n v="0"/>
    <n v="1"/>
    <n v="0"/>
    <n v="0"/>
    <n v="0"/>
    <x v="0"/>
    <n v="3"/>
    <n v="0"/>
    <n v="1"/>
    <s v="1 Comorbidity"/>
  </r>
  <r>
    <n v="2554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555"/>
    <n v="0"/>
    <x v="1"/>
    <x v="0"/>
    <n v="0"/>
    <x v="1"/>
    <n v="1"/>
    <n v="56"/>
    <n v="0"/>
    <n v="0"/>
    <n v="0"/>
    <n v="0"/>
    <n v="0"/>
    <n v="1"/>
    <n v="0"/>
    <n v="0"/>
    <n v="0"/>
    <n v="0"/>
    <n v="0"/>
    <x v="1"/>
    <n v="3"/>
    <n v="0"/>
    <n v="2"/>
    <s v="2 or More Comorbidities"/>
  </r>
  <r>
    <n v="2556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57"/>
    <n v="1"/>
    <x v="0"/>
    <x v="1"/>
    <n v="1"/>
    <x v="0"/>
    <n v="0"/>
    <n v="44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2558"/>
    <n v="1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59"/>
    <n v="0"/>
    <x v="3"/>
    <x v="0"/>
    <n v="1"/>
    <x v="0"/>
    <n v="0"/>
    <n v="70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2560"/>
    <n v="0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561"/>
    <n v="1"/>
    <x v="0"/>
    <x v="0"/>
    <n v="0"/>
    <x v="1"/>
    <n v="1"/>
    <n v="66"/>
    <n v="0"/>
    <n v="1"/>
    <n v="1"/>
    <n v="0"/>
    <n v="0"/>
    <n v="1"/>
    <n v="98"/>
    <n v="1"/>
    <n v="1"/>
    <n v="0"/>
    <n v="1"/>
    <x v="1"/>
    <n v="3"/>
    <n v="0"/>
    <n v="105"/>
    <b v="0"/>
  </r>
  <r>
    <n v="2562"/>
    <n v="1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563"/>
    <n v="1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564"/>
    <n v="1"/>
    <x v="1"/>
    <x v="1"/>
    <n v="0"/>
    <x v="1"/>
    <n v="1"/>
    <n v="49"/>
    <n v="97"/>
    <n v="1"/>
    <n v="0"/>
    <n v="0"/>
    <n v="0"/>
    <n v="0"/>
    <n v="0"/>
    <n v="0"/>
    <n v="0"/>
    <n v="0"/>
    <n v="1"/>
    <x v="1"/>
    <n v="3"/>
    <n v="1"/>
    <n v="3"/>
    <s v="2 or More Comorbidities"/>
  </r>
  <r>
    <n v="2565"/>
    <n v="0"/>
    <x v="1"/>
    <x v="0"/>
    <n v="0"/>
    <x v="2"/>
    <n v="1"/>
    <n v="12"/>
    <n v="0"/>
    <n v="0"/>
    <n v="0"/>
    <n v="0"/>
    <n v="0"/>
    <n v="0"/>
    <n v="0"/>
    <n v="0"/>
    <n v="0"/>
    <n v="0"/>
    <n v="0"/>
    <x v="1"/>
    <n v="7"/>
    <n v="0"/>
    <n v="1"/>
    <s v="1 Comorbidity"/>
  </r>
  <r>
    <n v="2566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567"/>
    <n v="1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568"/>
    <n v="0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569"/>
    <n v="0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570"/>
    <n v="1"/>
    <x v="0"/>
    <x v="1"/>
    <n v="1"/>
    <x v="0"/>
    <n v="0"/>
    <n v="60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2571"/>
    <n v="0"/>
    <x v="0"/>
    <x v="1"/>
    <n v="1"/>
    <x v="0"/>
    <n v="0"/>
    <n v="38"/>
    <n v="97"/>
    <n v="0"/>
    <n v="1"/>
    <n v="0"/>
    <n v="0"/>
    <n v="1"/>
    <n v="0"/>
    <n v="0"/>
    <n v="0"/>
    <n v="0"/>
    <n v="0"/>
    <x v="0"/>
    <n v="6"/>
    <n v="0"/>
    <n v="2"/>
    <s v="2 or More Comorbidities"/>
  </r>
  <r>
    <n v="2572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573"/>
    <n v="1"/>
    <x v="0"/>
    <x v="0"/>
    <n v="0"/>
    <x v="1"/>
    <n v="1"/>
    <n v="69"/>
    <n v="0"/>
    <n v="0"/>
    <n v="0"/>
    <n v="0"/>
    <n v="0"/>
    <n v="0"/>
    <n v="0"/>
    <n v="0"/>
    <n v="0"/>
    <n v="0"/>
    <n v="0"/>
    <x v="2"/>
    <n v="3"/>
    <n v="1"/>
    <n v="1"/>
    <s v="1 Comorbidity"/>
  </r>
  <r>
    <n v="2574"/>
    <n v="1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2575"/>
    <n v="1"/>
    <x v="1"/>
    <x v="0"/>
    <n v="0"/>
    <x v="1"/>
    <n v="0"/>
    <n v="68"/>
    <n v="0"/>
    <n v="0"/>
    <n v="0"/>
    <n v="0"/>
    <n v="0"/>
    <n v="1"/>
    <n v="0"/>
    <n v="0"/>
    <n v="0"/>
    <n v="0"/>
    <n v="1"/>
    <x v="1"/>
    <n v="7"/>
    <n v="1"/>
    <n v="2"/>
    <s v="2 or More Comorbidities"/>
  </r>
  <r>
    <n v="2576"/>
    <n v="0"/>
    <x v="0"/>
    <x v="0"/>
    <n v="1"/>
    <x v="0"/>
    <n v="0"/>
    <n v="17"/>
    <n v="0"/>
    <n v="0"/>
    <n v="0"/>
    <n v="1"/>
    <n v="0"/>
    <n v="0"/>
    <n v="0"/>
    <n v="0"/>
    <n v="0"/>
    <n v="0"/>
    <n v="0"/>
    <x v="0"/>
    <n v="3"/>
    <n v="0"/>
    <n v="1"/>
    <s v="1 Comorbidity"/>
  </r>
  <r>
    <n v="2577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578"/>
    <n v="0"/>
    <x v="0"/>
    <x v="0"/>
    <n v="1"/>
    <x v="0"/>
    <n v="0"/>
    <n v="4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2579"/>
    <n v="1"/>
    <x v="0"/>
    <x v="0"/>
    <n v="0"/>
    <x v="1"/>
    <n v="1"/>
    <n v="4"/>
    <n v="0"/>
    <n v="0"/>
    <n v="0"/>
    <n v="0"/>
    <n v="0"/>
    <n v="0"/>
    <n v="0"/>
    <n v="0"/>
    <n v="0"/>
    <n v="0"/>
    <n v="0"/>
    <x v="1"/>
    <n v="7"/>
    <n v="0"/>
    <n v="1"/>
    <s v="1 Comorbidity"/>
  </r>
  <r>
    <n v="2580"/>
    <n v="1"/>
    <x v="0"/>
    <x v="1"/>
    <n v="0"/>
    <x v="2"/>
    <n v="1"/>
    <n v="46"/>
    <n v="97"/>
    <n v="0"/>
    <n v="0"/>
    <n v="0"/>
    <n v="0"/>
    <n v="0"/>
    <n v="0"/>
    <n v="0"/>
    <n v="0"/>
    <n v="0"/>
    <n v="0"/>
    <x v="2"/>
    <n v="3"/>
    <n v="1"/>
    <n v="1"/>
    <s v="1 Comorbidity"/>
  </r>
  <r>
    <n v="2581"/>
    <n v="1"/>
    <x v="1"/>
    <x v="1"/>
    <n v="0"/>
    <x v="2"/>
    <n v="1"/>
    <n v="51"/>
    <n v="97"/>
    <n v="0"/>
    <n v="98"/>
    <n v="98"/>
    <n v="0"/>
    <n v="98"/>
    <n v="0"/>
    <n v="98"/>
    <n v="0"/>
    <n v="98"/>
    <n v="98"/>
    <x v="1"/>
    <n v="2"/>
    <n v="1"/>
    <n v="589"/>
    <b v="0"/>
  </r>
  <r>
    <n v="2582"/>
    <n v="1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583"/>
    <n v="0"/>
    <x v="0"/>
    <x v="0"/>
    <n v="1"/>
    <x v="0"/>
    <n v="0"/>
    <n v="48"/>
    <n v="0"/>
    <n v="0"/>
    <n v="0"/>
    <n v="0"/>
    <n v="0"/>
    <n v="0"/>
    <n v="0"/>
    <n v="1"/>
    <n v="0"/>
    <n v="0"/>
    <n v="0"/>
    <x v="0"/>
    <n v="7"/>
    <n v="0"/>
    <n v="1"/>
    <s v="1 Comorbidity"/>
  </r>
  <r>
    <n v="2584"/>
    <n v="0"/>
    <x v="1"/>
    <x v="1"/>
    <n v="0"/>
    <x v="1"/>
    <n v="0"/>
    <n v="33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2585"/>
    <n v="0"/>
    <x v="0"/>
    <x v="1"/>
    <n v="1"/>
    <x v="0"/>
    <n v="0"/>
    <n v="44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2586"/>
    <n v="0"/>
    <x v="0"/>
    <x v="1"/>
    <n v="1"/>
    <x v="0"/>
    <n v="0"/>
    <n v="30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2587"/>
    <n v="1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588"/>
    <n v="0"/>
    <x v="0"/>
    <x v="0"/>
    <n v="1"/>
    <x v="0"/>
    <n v="0"/>
    <n v="60"/>
    <n v="0"/>
    <n v="0"/>
    <n v="0"/>
    <n v="0"/>
    <n v="0"/>
    <n v="0"/>
    <n v="0"/>
    <n v="1"/>
    <n v="0"/>
    <n v="0"/>
    <n v="0"/>
    <x v="0"/>
    <n v="3"/>
    <n v="0"/>
    <n v="1"/>
    <s v="1 Comorbidity"/>
  </r>
  <r>
    <n v="2589"/>
    <n v="0"/>
    <x v="1"/>
    <x v="0"/>
    <n v="0"/>
    <x v="1"/>
    <n v="0"/>
    <n v="33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2590"/>
    <n v="1"/>
    <x v="0"/>
    <x v="0"/>
    <n v="1"/>
    <x v="0"/>
    <n v="0"/>
    <n v="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591"/>
    <n v="1"/>
    <x v="0"/>
    <x v="0"/>
    <n v="1"/>
    <x v="0"/>
    <n v="0"/>
    <n v="40"/>
    <n v="0"/>
    <n v="0"/>
    <n v="0"/>
    <n v="0"/>
    <n v="0"/>
    <n v="1"/>
    <n v="0"/>
    <n v="0"/>
    <n v="0"/>
    <n v="1"/>
    <n v="0"/>
    <x v="0"/>
    <n v="3"/>
    <n v="0"/>
    <n v="2"/>
    <s v="2 or More Comorbidities"/>
  </r>
  <r>
    <n v="2592"/>
    <n v="0"/>
    <x v="1"/>
    <x v="1"/>
    <n v="1"/>
    <x v="0"/>
    <n v="0"/>
    <n v="2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593"/>
    <n v="0"/>
    <x v="3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594"/>
    <n v="0"/>
    <x v="1"/>
    <x v="0"/>
    <n v="1"/>
    <x v="0"/>
    <n v="0"/>
    <n v="39"/>
    <n v="0"/>
    <n v="0"/>
    <n v="0"/>
    <n v="0"/>
    <n v="0"/>
    <n v="0"/>
    <n v="0"/>
    <n v="0"/>
    <n v="1"/>
    <n v="0"/>
    <n v="0"/>
    <x v="0"/>
    <n v="6"/>
    <n v="0"/>
    <n v="1"/>
    <s v="1 Comorbidity"/>
  </r>
  <r>
    <n v="2595"/>
    <n v="1"/>
    <x v="4"/>
    <x v="1"/>
    <n v="1"/>
    <x v="0"/>
    <n v="99"/>
    <n v="53"/>
    <n v="97"/>
    <n v="1"/>
    <n v="0"/>
    <n v="0"/>
    <n v="0"/>
    <n v="0"/>
    <n v="0"/>
    <n v="0"/>
    <n v="0"/>
    <n v="0"/>
    <n v="0"/>
    <x v="0"/>
    <n v="6"/>
    <n v="0"/>
    <n v="100"/>
    <b v="0"/>
  </r>
  <r>
    <n v="2596"/>
    <n v="1"/>
    <x v="1"/>
    <x v="0"/>
    <n v="0"/>
    <x v="2"/>
    <n v="0"/>
    <n v="74"/>
    <n v="0"/>
    <n v="1"/>
    <n v="1"/>
    <n v="0"/>
    <n v="0"/>
    <n v="1"/>
    <n v="0"/>
    <n v="0"/>
    <n v="0"/>
    <n v="0"/>
    <n v="0"/>
    <x v="1"/>
    <n v="3"/>
    <n v="1"/>
    <n v="3"/>
    <s v="2 or More Comorbidities"/>
  </r>
  <r>
    <n v="2597"/>
    <n v="1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598"/>
    <n v="1"/>
    <x v="0"/>
    <x v="1"/>
    <n v="1"/>
    <x v="0"/>
    <n v="0"/>
    <n v="62"/>
    <n v="97"/>
    <n v="1"/>
    <n v="0"/>
    <n v="0"/>
    <n v="0"/>
    <n v="0"/>
    <n v="0"/>
    <n v="1"/>
    <n v="0"/>
    <n v="0"/>
    <n v="0"/>
    <x v="0"/>
    <n v="3"/>
    <n v="0"/>
    <n v="2"/>
    <s v="2 or More Comorbidities"/>
  </r>
  <r>
    <n v="2599"/>
    <n v="0"/>
    <x v="0"/>
    <x v="1"/>
    <n v="1"/>
    <x v="0"/>
    <n v="0"/>
    <n v="32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2600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01"/>
    <n v="0"/>
    <x v="0"/>
    <x v="0"/>
    <n v="1"/>
    <x v="0"/>
    <n v="0"/>
    <n v="5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02"/>
    <n v="0"/>
    <x v="4"/>
    <x v="1"/>
    <n v="1"/>
    <x v="0"/>
    <n v="0"/>
    <n v="69"/>
    <n v="97"/>
    <n v="0"/>
    <n v="0"/>
    <n v="0"/>
    <n v="0"/>
    <n v="1"/>
    <n v="1"/>
    <n v="0"/>
    <n v="0"/>
    <n v="0"/>
    <n v="1"/>
    <x v="0"/>
    <n v="3"/>
    <n v="0"/>
    <n v="3"/>
    <s v="2 or More Comorbidities"/>
  </r>
  <r>
    <n v="2603"/>
    <n v="0"/>
    <x v="9"/>
    <x v="1"/>
    <n v="1"/>
    <x v="0"/>
    <n v="0"/>
    <n v="4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604"/>
    <n v="0"/>
    <x v="7"/>
    <x v="1"/>
    <n v="1"/>
    <x v="0"/>
    <n v="0"/>
    <n v="80"/>
    <n v="97"/>
    <n v="0"/>
    <n v="0"/>
    <n v="0"/>
    <n v="0"/>
    <n v="0"/>
    <n v="0"/>
    <n v="0"/>
    <n v="0"/>
    <n v="0"/>
    <n v="0"/>
    <x v="0"/>
    <n v="1"/>
    <n v="1"/>
    <n v="0"/>
    <s v="No Comorbidities"/>
  </r>
  <r>
    <n v="2605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06"/>
    <n v="0"/>
    <x v="1"/>
    <x v="0"/>
    <n v="1"/>
    <x v="0"/>
    <n v="0"/>
    <n v="37"/>
    <n v="0"/>
    <n v="0"/>
    <n v="0"/>
    <n v="0"/>
    <n v="0"/>
    <n v="0"/>
    <n v="1"/>
    <n v="0"/>
    <n v="0"/>
    <n v="0"/>
    <n v="0"/>
    <x v="0"/>
    <n v="7"/>
    <n v="0"/>
    <n v="1"/>
    <s v="1 Comorbidity"/>
  </r>
  <r>
    <n v="2607"/>
    <n v="1"/>
    <x v="0"/>
    <x v="1"/>
    <n v="1"/>
    <x v="0"/>
    <n v="0"/>
    <n v="36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2608"/>
    <n v="1"/>
    <x v="1"/>
    <x v="1"/>
    <n v="0"/>
    <x v="2"/>
    <n v="1"/>
    <n v="71"/>
    <n v="97"/>
    <n v="0"/>
    <n v="0"/>
    <n v="0"/>
    <n v="0"/>
    <n v="1"/>
    <n v="0"/>
    <n v="0"/>
    <n v="0"/>
    <n v="0"/>
    <n v="1"/>
    <x v="1"/>
    <n v="3"/>
    <n v="1"/>
    <n v="3"/>
    <s v="2 or More Comorbidities"/>
  </r>
  <r>
    <n v="2609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610"/>
    <n v="0"/>
    <x v="1"/>
    <x v="0"/>
    <n v="1"/>
    <x v="0"/>
    <n v="0"/>
    <n v="67"/>
    <n v="0"/>
    <n v="0"/>
    <n v="0"/>
    <n v="0"/>
    <n v="0"/>
    <n v="1"/>
    <n v="0"/>
    <n v="0"/>
    <n v="0"/>
    <n v="0"/>
    <n v="0"/>
    <x v="0"/>
    <n v="7"/>
    <n v="0"/>
    <n v="1"/>
    <s v="1 Comorbidity"/>
  </r>
  <r>
    <n v="2611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612"/>
    <n v="0"/>
    <x v="1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613"/>
    <n v="0"/>
    <x v="1"/>
    <x v="1"/>
    <n v="1"/>
    <x v="0"/>
    <n v="0"/>
    <n v="49"/>
    <n v="97"/>
    <n v="0"/>
    <n v="0"/>
    <n v="0"/>
    <n v="0"/>
    <n v="0"/>
    <n v="0"/>
    <n v="0"/>
    <n v="1"/>
    <n v="0"/>
    <n v="0"/>
    <x v="0"/>
    <n v="5"/>
    <n v="0"/>
    <n v="1"/>
    <s v="1 Comorbidity"/>
  </r>
  <r>
    <n v="2614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2615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616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617"/>
    <n v="1"/>
    <x v="1"/>
    <x v="0"/>
    <n v="1"/>
    <x v="0"/>
    <n v="0"/>
    <n v="61"/>
    <n v="0"/>
    <n v="1"/>
    <n v="0"/>
    <n v="0"/>
    <n v="0"/>
    <n v="1"/>
    <n v="0"/>
    <n v="0"/>
    <n v="0"/>
    <n v="0"/>
    <n v="0"/>
    <x v="0"/>
    <n v="6"/>
    <n v="0"/>
    <n v="2"/>
    <s v="2 or More Comorbidities"/>
  </r>
  <r>
    <n v="2618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19"/>
    <n v="0"/>
    <x v="1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620"/>
    <n v="1"/>
    <x v="0"/>
    <x v="1"/>
    <n v="0"/>
    <x v="1"/>
    <n v="0"/>
    <n v="41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2621"/>
    <n v="0"/>
    <x v="1"/>
    <x v="1"/>
    <n v="0"/>
    <x v="2"/>
    <n v="1"/>
    <n v="51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2622"/>
    <n v="1"/>
    <x v="0"/>
    <x v="0"/>
    <n v="1"/>
    <x v="0"/>
    <n v="0"/>
    <n v="1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23"/>
    <n v="1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24"/>
    <n v="1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625"/>
    <n v="1"/>
    <x v="1"/>
    <x v="1"/>
    <n v="0"/>
    <x v="1"/>
    <n v="1"/>
    <n v="52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2626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627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28"/>
    <n v="1"/>
    <x v="2"/>
    <x v="1"/>
    <n v="1"/>
    <x v="0"/>
    <n v="0"/>
    <n v="5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629"/>
    <n v="1"/>
    <x v="1"/>
    <x v="0"/>
    <n v="0"/>
    <x v="3"/>
    <n v="99"/>
    <n v="32"/>
    <n v="0"/>
    <n v="0"/>
    <n v="0"/>
    <n v="0"/>
    <n v="0"/>
    <n v="0"/>
    <n v="1"/>
    <n v="0"/>
    <n v="0"/>
    <n v="0"/>
    <n v="0"/>
    <x v="3"/>
    <n v="7"/>
    <n v="0"/>
    <n v="100"/>
    <b v="0"/>
  </r>
  <r>
    <n v="2630"/>
    <n v="0"/>
    <x v="1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31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632"/>
    <n v="1"/>
    <x v="1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633"/>
    <n v="1"/>
    <x v="2"/>
    <x v="0"/>
    <n v="0"/>
    <x v="1"/>
    <n v="0"/>
    <n v="32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2634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35"/>
    <n v="0"/>
    <x v="1"/>
    <x v="0"/>
    <n v="0"/>
    <x v="1"/>
    <n v="0"/>
    <n v="28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2636"/>
    <n v="1"/>
    <x v="1"/>
    <x v="0"/>
    <n v="1"/>
    <x v="0"/>
    <n v="0"/>
    <n v="2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637"/>
    <n v="0"/>
    <x v="3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38"/>
    <n v="0"/>
    <x v="1"/>
    <x v="0"/>
    <n v="1"/>
    <x v="0"/>
    <n v="0"/>
    <n v="53"/>
    <n v="0"/>
    <n v="0"/>
    <n v="0"/>
    <n v="0"/>
    <n v="0"/>
    <n v="1"/>
    <n v="0"/>
    <n v="0"/>
    <n v="0"/>
    <n v="0"/>
    <n v="0"/>
    <x v="0"/>
    <n v="7"/>
    <n v="0"/>
    <n v="1"/>
    <s v="1 Comorbidity"/>
  </r>
  <r>
    <n v="2639"/>
    <n v="1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40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641"/>
    <n v="0"/>
    <x v="6"/>
    <x v="1"/>
    <n v="0"/>
    <x v="1"/>
    <n v="1"/>
    <n v="50"/>
    <n v="97"/>
    <n v="0"/>
    <n v="0"/>
    <n v="0"/>
    <n v="0"/>
    <n v="0"/>
    <n v="0"/>
    <n v="0"/>
    <n v="1"/>
    <n v="0"/>
    <n v="0"/>
    <x v="1"/>
    <n v="3"/>
    <n v="0"/>
    <n v="2"/>
    <s v="2 or More Comorbidities"/>
  </r>
  <r>
    <n v="2642"/>
    <n v="1"/>
    <x v="0"/>
    <x v="1"/>
    <n v="0"/>
    <x v="1"/>
    <n v="1"/>
    <n v="40"/>
    <n v="97"/>
    <n v="0"/>
    <n v="0"/>
    <n v="0"/>
    <n v="0"/>
    <n v="0"/>
    <n v="0"/>
    <n v="0"/>
    <n v="1"/>
    <n v="0"/>
    <n v="0"/>
    <x v="1"/>
    <n v="3"/>
    <n v="1"/>
    <n v="2"/>
    <s v="2 or More Comorbidities"/>
  </r>
  <r>
    <n v="2643"/>
    <n v="1"/>
    <x v="1"/>
    <x v="1"/>
    <n v="0"/>
    <x v="1"/>
    <n v="0"/>
    <n v="47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2644"/>
    <n v="1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645"/>
    <n v="1"/>
    <x v="1"/>
    <x v="1"/>
    <n v="0"/>
    <x v="1"/>
    <n v="1"/>
    <n v="48"/>
    <n v="97"/>
    <n v="0"/>
    <n v="0"/>
    <n v="0"/>
    <n v="0"/>
    <n v="0"/>
    <n v="0"/>
    <n v="0"/>
    <n v="0"/>
    <n v="0"/>
    <n v="0"/>
    <x v="1"/>
    <n v="7"/>
    <n v="1"/>
    <n v="1"/>
    <s v="1 Comorbidity"/>
  </r>
  <r>
    <n v="2646"/>
    <n v="0"/>
    <x v="0"/>
    <x v="1"/>
    <n v="1"/>
    <x v="0"/>
    <n v="0"/>
    <n v="7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647"/>
    <n v="1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48"/>
    <n v="0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649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650"/>
    <n v="0"/>
    <x v="0"/>
    <x v="1"/>
    <n v="1"/>
    <x v="0"/>
    <n v="0"/>
    <n v="57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2651"/>
    <n v="1"/>
    <x v="1"/>
    <x v="0"/>
    <n v="0"/>
    <x v="1"/>
    <n v="1"/>
    <n v="72"/>
    <n v="0"/>
    <n v="1"/>
    <n v="0"/>
    <n v="0"/>
    <n v="0"/>
    <n v="1"/>
    <n v="0"/>
    <n v="0"/>
    <n v="1"/>
    <n v="0"/>
    <n v="0"/>
    <x v="1"/>
    <n v="3"/>
    <n v="1"/>
    <n v="4"/>
    <s v="2 or More Comorbidities"/>
  </r>
  <r>
    <n v="2652"/>
    <n v="1"/>
    <x v="1"/>
    <x v="0"/>
    <n v="0"/>
    <x v="1"/>
    <n v="1"/>
    <n v="64"/>
    <n v="0"/>
    <n v="0"/>
    <n v="0"/>
    <n v="0"/>
    <n v="0"/>
    <n v="0"/>
    <n v="1"/>
    <n v="0"/>
    <n v="0"/>
    <n v="0"/>
    <n v="0"/>
    <x v="1"/>
    <n v="7"/>
    <n v="0"/>
    <n v="2"/>
    <s v="2 or More Comorbidities"/>
  </r>
  <r>
    <n v="2653"/>
    <n v="1"/>
    <x v="0"/>
    <x v="1"/>
    <n v="1"/>
    <x v="0"/>
    <n v="0"/>
    <n v="1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654"/>
    <n v="0"/>
    <x v="1"/>
    <x v="1"/>
    <n v="1"/>
    <x v="0"/>
    <n v="0"/>
    <n v="33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2655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656"/>
    <n v="1"/>
    <x v="0"/>
    <x v="0"/>
    <n v="1"/>
    <x v="0"/>
    <n v="0"/>
    <n v="4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2657"/>
    <n v="1"/>
    <x v="0"/>
    <x v="1"/>
    <n v="1"/>
    <x v="0"/>
    <n v="0"/>
    <n v="40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2658"/>
    <n v="1"/>
    <x v="4"/>
    <x v="0"/>
    <n v="0"/>
    <x v="1"/>
    <n v="1"/>
    <n v="30"/>
    <n v="0"/>
    <n v="1"/>
    <n v="0"/>
    <n v="0"/>
    <n v="0"/>
    <n v="1"/>
    <n v="0"/>
    <n v="0"/>
    <n v="0"/>
    <n v="0"/>
    <n v="0"/>
    <x v="2"/>
    <n v="1"/>
    <n v="1"/>
    <n v="3"/>
    <s v="2 or More Comorbidities"/>
  </r>
  <r>
    <n v="2659"/>
    <n v="0"/>
    <x v="1"/>
    <x v="1"/>
    <n v="1"/>
    <x v="0"/>
    <n v="0"/>
    <n v="22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2660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661"/>
    <n v="0"/>
    <x v="1"/>
    <x v="0"/>
    <n v="1"/>
    <x v="0"/>
    <n v="0"/>
    <n v="47"/>
    <n v="0"/>
    <n v="1"/>
    <n v="0"/>
    <n v="0"/>
    <n v="0"/>
    <n v="0"/>
    <n v="0"/>
    <n v="0"/>
    <n v="0"/>
    <n v="0"/>
    <n v="0"/>
    <x v="0"/>
    <n v="7"/>
    <n v="0"/>
    <n v="1"/>
    <s v="1 Comorbidity"/>
  </r>
  <r>
    <n v="2662"/>
    <n v="1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63"/>
    <n v="0"/>
    <x v="3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64"/>
    <n v="0"/>
    <x v="3"/>
    <x v="1"/>
    <n v="0"/>
    <x v="1"/>
    <n v="1"/>
    <n v="31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2665"/>
    <n v="1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66"/>
    <n v="1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667"/>
    <n v="0"/>
    <x v="1"/>
    <x v="1"/>
    <n v="1"/>
    <x v="0"/>
    <n v="0"/>
    <n v="52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2668"/>
    <n v="1"/>
    <x v="0"/>
    <x v="0"/>
    <n v="1"/>
    <x v="0"/>
    <n v="0"/>
    <n v="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69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70"/>
    <n v="0"/>
    <x v="1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671"/>
    <n v="1"/>
    <x v="1"/>
    <x v="0"/>
    <n v="0"/>
    <x v="1"/>
    <n v="1"/>
    <n v="80"/>
    <n v="0"/>
    <n v="1"/>
    <n v="0"/>
    <n v="0"/>
    <n v="0"/>
    <n v="0"/>
    <n v="0"/>
    <n v="0"/>
    <n v="0"/>
    <n v="0"/>
    <n v="0"/>
    <x v="1"/>
    <n v="3"/>
    <n v="1"/>
    <n v="2"/>
    <s v="2 or More Comorbidities"/>
  </r>
  <r>
    <n v="2672"/>
    <n v="0"/>
    <x v="0"/>
    <x v="1"/>
    <n v="1"/>
    <x v="0"/>
    <n v="0"/>
    <n v="40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2673"/>
    <n v="0"/>
    <x v="0"/>
    <x v="0"/>
    <n v="1"/>
    <x v="0"/>
    <n v="0"/>
    <n v="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74"/>
    <n v="1"/>
    <x v="1"/>
    <x v="0"/>
    <n v="1"/>
    <x v="0"/>
    <n v="0"/>
    <n v="42"/>
    <n v="0"/>
    <n v="0"/>
    <n v="0"/>
    <n v="0"/>
    <n v="0"/>
    <n v="0"/>
    <n v="0"/>
    <n v="0"/>
    <n v="0"/>
    <n v="0"/>
    <n v="1"/>
    <x v="0"/>
    <n v="7"/>
    <n v="0"/>
    <n v="1"/>
    <s v="1 Comorbidity"/>
  </r>
  <r>
    <n v="2675"/>
    <n v="1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676"/>
    <n v="0"/>
    <x v="1"/>
    <x v="0"/>
    <n v="1"/>
    <x v="0"/>
    <n v="0"/>
    <n v="5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677"/>
    <n v="0"/>
    <x v="1"/>
    <x v="1"/>
    <n v="0"/>
    <x v="1"/>
    <n v="0"/>
    <n v="3"/>
    <n v="97"/>
    <n v="0"/>
    <n v="0"/>
    <n v="0"/>
    <n v="1"/>
    <n v="0"/>
    <n v="0"/>
    <n v="0"/>
    <n v="0"/>
    <n v="0"/>
    <n v="0"/>
    <x v="1"/>
    <n v="7"/>
    <n v="0"/>
    <n v="1"/>
    <s v="1 Comorbidity"/>
  </r>
  <r>
    <n v="2678"/>
    <n v="0"/>
    <x v="1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679"/>
    <n v="0"/>
    <x v="0"/>
    <x v="1"/>
    <n v="0"/>
    <x v="2"/>
    <n v="1"/>
    <n v="46"/>
    <n v="97"/>
    <n v="0"/>
    <n v="0"/>
    <n v="0"/>
    <n v="0"/>
    <n v="0"/>
    <n v="0"/>
    <n v="0"/>
    <n v="1"/>
    <n v="0"/>
    <n v="0"/>
    <x v="1"/>
    <n v="3"/>
    <n v="0"/>
    <n v="2"/>
    <s v="2 or More Comorbidities"/>
  </r>
  <r>
    <n v="2680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681"/>
    <n v="0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682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83"/>
    <n v="0"/>
    <x v="0"/>
    <x v="0"/>
    <n v="1"/>
    <x v="0"/>
    <n v="0"/>
    <n v="32"/>
    <n v="0"/>
    <n v="1"/>
    <n v="0"/>
    <n v="0"/>
    <n v="0"/>
    <n v="0"/>
    <n v="0"/>
    <n v="0"/>
    <n v="1"/>
    <n v="0"/>
    <n v="0"/>
    <x v="0"/>
    <n v="3"/>
    <n v="0"/>
    <n v="2"/>
    <s v="2 or More Comorbidities"/>
  </r>
  <r>
    <n v="2684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685"/>
    <n v="0"/>
    <x v="0"/>
    <x v="1"/>
    <n v="1"/>
    <x v="0"/>
    <n v="0"/>
    <n v="47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2686"/>
    <n v="1"/>
    <x v="0"/>
    <x v="0"/>
    <n v="0"/>
    <x v="1"/>
    <n v="1"/>
    <n v="39"/>
    <n v="0"/>
    <n v="1"/>
    <n v="0"/>
    <n v="0"/>
    <n v="0"/>
    <n v="0"/>
    <n v="0"/>
    <n v="0"/>
    <n v="0"/>
    <n v="0"/>
    <n v="0"/>
    <x v="1"/>
    <n v="3"/>
    <n v="0"/>
    <n v="2"/>
    <s v="2 or More Comorbidities"/>
  </r>
  <r>
    <n v="2687"/>
    <n v="0"/>
    <x v="0"/>
    <x v="1"/>
    <n v="1"/>
    <x v="0"/>
    <n v="0"/>
    <n v="6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688"/>
    <n v="1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689"/>
    <n v="1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690"/>
    <n v="1"/>
    <x v="1"/>
    <x v="1"/>
    <n v="1"/>
    <x v="0"/>
    <n v="1"/>
    <n v="31"/>
    <n v="97"/>
    <n v="0"/>
    <n v="0"/>
    <n v="0"/>
    <n v="0"/>
    <n v="0"/>
    <n v="0"/>
    <n v="0"/>
    <n v="0"/>
    <n v="0"/>
    <n v="1"/>
    <x v="0"/>
    <n v="7"/>
    <n v="0"/>
    <n v="2"/>
    <s v="2 or More Comorbidities"/>
  </r>
  <r>
    <n v="2691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692"/>
    <n v="1"/>
    <x v="3"/>
    <x v="1"/>
    <n v="0"/>
    <x v="2"/>
    <n v="1"/>
    <n v="61"/>
    <n v="97"/>
    <n v="0"/>
    <n v="0"/>
    <n v="0"/>
    <n v="0"/>
    <n v="0"/>
    <n v="0"/>
    <n v="0"/>
    <n v="0"/>
    <n v="0"/>
    <n v="0"/>
    <x v="2"/>
    <n v="3"/>
    <n v="0"/>
    <n v="1"/>
    <s v="1 Comorbidity"/>
  </r>
  <r>
    <n v="2693"/>
    <n v="1"/>
    <x v="1"/>
    <x v="0"/>
    <n v="1"/>
    <x v="0"/>
    <n v="0"/>
    <n v="40"/>
    <n v="0"/>
    <n v="1"/>
    <n v="0"/>
    <n v="0"/>
    <n v="0"/>
    <n v="0"/>
    <n v="0"/>
    <n v="0"/>
    <n v="0"/>
    <n v="0"/>
    <n v="0"/>
    <x v="0"/>
    <n v="7"/>
    <n v="0"/>
    <n v="1"/>
    <s v="1 Comorbidity"/>
  </r>
  <r>
    <n v="2694"/>
    <n v="0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695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696"/>
    <n v="0"/>
    <x v="4"/>
    <x v="0"/>
    <n v="1"/>
    <x v="0"/>
    <n v="1"/>
    <n v="53"/>
    <n v="0"/>
    <n v="0"/>
    <n v="0"/>
    <n v="0"/>
    <n v="0"/>
    <n v="0"/>
    <n v="0"/>
    <n v="0"/>
    <n v="0"/>
    <n v="0"/>
    <n v="0"/>
    <x v="0"/>
    <n v="7"/>
    <n v="0"/>
    <n v="1"/>
    <s v="1 Comorbidity"/>
  </r>
  <r>
    <n v="2697"/>
    <n v="1"/>
    <x v="0"/>
    <x v="0"/>
    <n v="1"/>
    <x v="0"/>
    <n v="1"/>
    <n v="26"/>
    <n v="0"/>
    <n v="0"/>
    <n v="0"/>
    <n v="0"/>
    <n v="0"/>
    <n v="0"/>
    <n v="0"/>
    <n v="0"/>
    <n v="1"/>
    <n v="0"/>
    <n v="0"/>
    <x v="0"/>
    <n v="7"/>
    <n v="0"/>
    <n v="2"/>
    <s v="2 or More Comorbidities"/>
  </r>
  <r>
    <n v="2698"/>
    <n v="0"/>
    <x v="0"/>
    <x v="0"/>
    <n v="1"/>
    <x v="0"/>
    <n v="0"/>
    <n v="63"/>
    <n v="0"/>
    <n v="1"/>
    <n v="0"/>
    <n v="0"/>
    <n v="0"/>
    <n v="1"/>
    <n v="0"/>
    <n v="1"/>
    <n v="0"/>
    <n v="0"/>
    <n v="0"/>
    <x v="0"/>
    <n v="3"/>
    <n v="0"/>
    <n v="3"/>
    <s v="2 or More Comorbidities"/>
  </r>
  <r>
    <n v="2699"/>
    <n v="0"/>
    <x v="5"/>
    <x v="1"/>
    <n v="1"/>
    <x v="0"/>
    <n v="0"/>
    <n v="5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700"/>
    <n v="0"/>
    <x v="1"/>
    <x v="1"/>
    <n v="0"/>
    <x v="1"/>
    <n v="1"/>
    <n v="74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2701"/>
    <n v="0"/>
    <x v="0"/>
    <x v="0"/>
    <n v="1"/>
    <x v="0"/>
    <n v="0"/>
    <n v="29"/>
    <n v="98"/>
    <n v="0"/>
    <n v="0"/>
    <n v="0"/>
    <n v="0"/>
    <n v="0"/>
    <n v="0"/>
    <n v="0"/>
    <n v="0"/>
    <n v="0"/>
    <n v="0"/>
    <x v="0"/>
    <n v="6"/>
    <n v="0"/>
    <n v="0"/>
    <s v="No Comorbidities"/>
  </r>
  <r>
    <n v="2702"/>
    <n v="1"/>
    <x v="1"/>
    <x v="1"/>
    <n v="1"/>
    <x v="0"/>
    <n v="0"/>
    <n v="50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2703"/>
    <n v="0"/>
    <x v="0"/>
    <x v="0"/>
    <n v="1"/>
    <x v="0"/>
    <n v="0"/>
    <n v="51"/>
    <n v="0"/>
    <n v="0"/>
    <n v="0"/>
    <n v="1"/>
    <n v="0"/>
    <n v="0"/>
    <n v="0"/>
    <n v="0"/>
    <n v="1"/>
    <n v="0"/>
    <n v="0"/>
    <x v="0"/>
    <n v="7"/>
    <n v="0"/>
    <n v="2"/>
    <s v="2 or More Comorbidities"/>
  </r>
  <r>
    <n v="2704"/>
    <n v="1"/>
    <x v="4"/>
    <x v="1"/>
    <n v="0"/>
    <x v="1"/>
    <n v="1"/>
    <n v="61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2705"/>
    <n v="1"/>
    <x v="1"/>
    <x v="1"/>
    <n v="1"/>
    <x v="0"/>
    <n v="0"/>
    <n v="0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2706"/>
    <n v="0"/>
    <x v="0"/>
    <x v="1"/>
    <n v="1"/>
    <x v="0"/>
    <n v="0"/>
    <n v="17"/>
    <n v="97"/>
    <n v="0"/>
    <n v="0"/>
    <n v="1"/>
    <n v="0"/>
    <n v="0"/>
    <n v="0"/>
    <n v="0"/>
    <n v="0"/>
    <n v="0"/>
    <n v="0"/>
    <x v="0"/>
    <n v="3"/>
    <n v="0"/>
    <n v="1"/>
    <s v="1 Comorbidity"/>
  </r>
  <r>
    <n v="2707"/>
    <n v="0"/>
    <x v="2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708"/>
    <n v="0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709"/>
    <n v="1"/>
    <x v="0"/>
    <x v="0"/>
    <n v="0"/>
    <x v="2"/>
    <n v="1"/>
    <n v="54"/>
    <n v="0"/>
    <n v="0"/>
    <n v="0"/>
    <n v="0"/>
    <n v="0"/>
    <n v="0"/>
    <n v="0"/>
    <n v="0"/>
    <n v="1"/>
    <n v="0"/>
    <n v="0"/>
    <x v="2"/>
    <n v="3"/>
    <n v="0"/>
    <n v="2"/>
    <s v="2 or More Comorbidities"/>
  </r>
  <r>
    <n v="2710"/>
    <n v="1"/>
    <x v="1"/>
    <x v="1"/>
    <n v="0"/>
    <x v="2"/>
    <n v="1"/>
    <n v="37"/>
    <n v="97"/>
    <n v="0"/>
    <n v="0"/>
    <n v="0"/>
    <n v="0"/>
    <n v="0"/>
    <n v="0"/>
    <n v="0"/>
    <n v="1"/>
    <n v="0"/>
    <n v="0"/>
    <x v="1"/>
    <n v="3"/>
    <n v="1"/>
    <n v="2"/>
    <s v="2 or More Comorbidities"/>
  </r>
  <r>
    <n v="2711"/>
    <n v="0"/>
    <x v="6"/>
    <x v="1"/>
    <n v="1"/>
    <x v="0"/>
    <n v="0"/>
    <n v="48"/>
    <n v="97"/>
    <n v="0"/>
    <n v="0"/>
    <n v="0"/>
    <n v="0"/>
    <n v="0"/>
    <n v="0"/>
    <n v="0"/>
    <n v="1"/>
    <n v="0"/>
    <n v="98"/>
    <x v="0"/>
    <n v="3"/>
    <n v="0"/>
    <n v="99"/>
    <b v="0"/>
  </r>
  <r>
    <n v="2712"/>
    <n v="0"/>
    <x v="1"/>
    <x v="0"/>
    <n v="1"/>
    <x v="0"/>
    <n v="0"/>
    <n v="31"/>
    <n v="0"/>
    <n v="0"/>
    <n v="0"/>
    <n v="0"/>
    <n v="0"/>
    <n v="0"/>
    <n v="0"/>
    <n v="0"/>
    <n v="0"/>
    <n v="0"/>
    <n v="1"/>
    <x v="0"/>
    <n v="7"/>
    <n v="0"/>
    <n v="1"/>
    <s v="1 Comorbidity"/>
  </r>
  <r>
    <n v="2713"/>
    <n v="0"/>
    <x v="3"/>
    <x v="1"/>
    <n v="0"/>
    <x v="1"/>
    <n v="1"/>
    <n v="40"/>
    <n v="97"/>
    <n v="0"/>
    <n v="0"/>
    <n v="0"/>
    <n v="0"/>
    <n v="0"/>
    <n v="0"/>
    <n v="0"/>
    <n v="1"/>
    <n v="0"/>
    <n v="0"/>
    <x v="1"/>
    <n v="5"/>
    <n v="0"/>
    <n v="2"/>
    <s v="2 or More Comorbidities"/>
  </r>
  <r>
    <n v="2714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715"/>
    <n v="1"/>
    <x v="1"/>
    <x v="0"/>
    <n v="1"/>
    <x v="0"/>
    <n v="0"/>
    <n v="5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716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717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2718"/>
    <n v="0"/>
    <x v="1"/>
    <x v="0"/>
    <n v="1"/>
    <x v="0"/>
    <n v="0"/>
    <n v="34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2719"/>
    <n v="0"/>
    <x v="1"/>
    <x v="1"/>
    <n v="1"/>
    <x v="0"/>
    <n v="0"/>
    <n v="39"/>
    <n v="97"/>
    <n v="0"/>
    <n v="0"/>
    <n v="0"/>
    <n v="0"/>
    <n v="1"/>
    <n v="0"/>
    <n v="0"/>
    <n v="0"/>
    <n v="0"/>
    <n v="1"/>
    <x v="0"/>
    <n v="7"/>
    <n v="0"/>
    <n v="2"/>
    <s v="2 or More Comorbidities"/>
  </r>
  <r>
    <n v="2720"/>
    <n v="0"/>
    <x v="1"/>
    <x v="1"/>
    <n v="1"/>
    <x v="0"/>
    <n v="0"/>
    <n v="54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2721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722"/>
    <n v="1"/>
    <x v="4"/>
    <x v="0"/>
    <n v="1"/>
    <x v="0"/>
    <n v="0"/>
    <n v="58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2723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724"/>
    <n v="1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725"/>
    <n v="1"/>
    <x v="0"/>
    <x v="1"/>
    <n v="1"/>
    <x v="0"/>
    <n v="99"/>
    <n v="11"/>
    <n v="97"/>
    <n v="0"/>
    <n v="0"/>
    <n v="0"/>
    <n v="0"/>
    <n v="0"/>
    <n v="0"/>
    <n v="0"/>
    <n v="0"/>
    <n v="0"/>
    <n v="0"/>
    <x v="0"/>
    <n v="6"/>
    <n v="0"/>
    <n v="99"/>
    <b v="0"/>
  </r>
  <r>
    <n v="2726"/>
    <n v="0"/>
    <x v="0"/>
    <x v="1"/>
    <n v="1"/>
    <x v="0"/>
    <n v="0"/>
    <n v="39"/>
    <n v="97"/>
    <n v="0"/>
    <n v="1"/>
    <n v="0"/>
    <n v="0"/>
    <n v="1"/>
    <n v="0"/>
    <n v="0"/>
    <n v="0"/>
    <n v="0"/>
    <n v="0"/>
    <x v="0"/>
    <n v="7"/>
    <n v="0"/>
    <n v="2"/>
    <s v="2 or More Comorbidities"/>
  </r>
  <r>
    <n v="2727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28"/>
    <n v="1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729"/>
    <n v="1"/>
    <x v="1"/>
    <x v="0"/>
    <n v="0"/>
    <x v="1"/>
    <n v="0"/>
    <n v="82"/>
    <n v="0"/>
    <n v="0"/>
    <n v="0"/>
    <n v="0"/>
    <n v="0"/>
    <n v="1"/>
    <n v="0"/>
    <n v="0"/>
    <n v="0"/>
    <n v="0"/>
    <n v="0"/>
    <x v="1"/>
    <n v="3"/>
    <n v="0"/>
    <n v="1"/>
    <s v="1 Comorbidity"/>
  </r>
  <r>
    <n v="2730"/>
    <n v="1"/>
    <x v="0"/>
    <x v="1"/>
    <n v="0"/>
    <x v="2"/>
    <n v="1"/>
    <n v="46"/>
    <n v="97"/>
    <n v="1"/>
    <n v="0"/>
    <n v="0"/>
    <n v="0"/>
    <n v="1"/>
    <n v="0"/>
    <n v="0"/>
    <n v="0"/>
    <n v="0"/>
    <n v="0"/>
    <x v="2"/>
    <n v="3"/>
    <n v="0"/>
    <n v="3"/>
    <s v="2 or More Comorbidities"/>
  </r>
  <r>
    <n v="2731"/>
    <n v="1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732"/>
    <n v="1"/>
    <x v="0"/>
    <x v="1"/>
    <n v="0"/>
    <x v="1"/>
    <n v="1"/>
    <n v="49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2733"/>
    <n v="0"/>
    <x v="2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34"/>
    <n v="0"/>
    <x v="1"/>
    <x v="1"/>
    <n v="1"/>
    <x v="0"/>
    <n v="0"/>
    <n v="72"/>
    <n v="97"/>
    <n v="0"/>
    <n v="1"/>
    <n v="0"/>
    <n v="0"/>
    <n v="0"/>
    <n v="0"/>
    <n v="0"/>
    <n v="0"/>
    <n v="0"/>
    <n v="1"/>
    <x v="0"/>
    <n v="3"/>
    <n v="0"/>
    <n v="2"/>
    <s v="2 or More Comorbidities"/>
  </r>
  <r>
    <n v="2735"/>
    <n v="1"/>
    <x v="0"/>
    <x v="0"/>
    <n v="0"/>
    <x v="2"/>
    <n v="1"/>
    <n v="49"/>
    <n v="0"/>
    <n v="0"/>
    <n v="0"/>
    <n v="0"/>
    <n v="0"/>
    <n v="0"/>
    <n v="0"/>
    <n v="0"/>
    <n v="1"/>
    <n v="0"/>
    <n v="0"/>
    <x v="2"/>
    <n v="3"/>
    <n v="0"/>
    <n v="2"/>
    <s v="2 or More Comorbidities"/>
  </r>
  <r>
    <n v="2736"/>
    <n v="0"/>
    <x v="0"/>
    <x v="0"/>
    <n v="1"/>
    <x v="0"/>
    <n v="0"/>
    <n v="6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37"/>
    <n v="0"/>
    <x v="3"/>
    <x v="1"/>
    <n v="1"/>
    <x v="0"/>
    <n v="0"/>
    <n v="54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2738"/>
    <n v="1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739"/>
    <n v="0"/>
    <x v="0"/>
    <x v="0"/>
    <n v="1"/>
    <x v="0"/>
    <n v="0"/>
    <n v="26"/>
    <n v="0"/>
    <n v="0"/>
    <n v="0"/>
    <n v="0"/>
    <n v="1"/>
    <n v="0"/>
    <n v="0"/>
    <n v="0"/>
    <n v="0"/>
    <n v="0"/>
    <n v="0"/>
    <x v="0"/>
    <n v="7"/>
    <n v="0"/>
    <n v="1"/>
    <s v="1 Comorbidity"/>
  </r>
  <r>
    <n v="2740"/>
    <n v="0"/>
    <x v="0"/>
    <x v="0"/>
    <n v="1"/>
    <x v="0"/>
    <n v="0"/>
    <n v="47"/>
    <n v="0"/>
    <n v="1"/>
    <n v="0"/>
    <n v="0"/>
    <n v="0"/>
    <n v="0"/>
    <n v="0"/>
    <n v="0"/>
    <n v="0"/>
    <n v="0"/>
    <n v="0"/>
    <x v="0"/>
    <n v="3"/>
    <n v="0"/>
    <n v="1"/>
    <s v="1 Comorbidity"/>
  </r>
  <r>
    <n v="2741"/>
    <n v="1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42"/>
    <n v="1"/>
    <x v="4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43"/>
    <n v="0"/>
    <x v="0"/>
    <x v="1"/>
    <n v="1"/>
    <x v="0"/>
    <n v="0"/>
    <n v="22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2744"/>
    <n v="1"/>
    <x v="4"/>
    <x v="0"/>
    <n v="0"/>
    <x v="1"/>
    <n v="1"/>
    <n v="67"/>
    <n v="0"/>
    <n v="0"/>
    <n v="0"/>
    <n v="0"/>
    <n v="0"/>
    <n v="0"/>
    <n v="0"/>
    <n v="0"/>
    <n v="0"/>
    <n v="0"/>
    <n v="0"/>
    <x v="1"/>
    <n v="3"/>
    <n v="0"/>
    <n v="1"/>
    <s v="1 Comorbidity"/>
  </r>
  <r>
    <n v="2745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46"/>
    <n v="0"/>
    <x v="0"/>
    <x v="0"/>
    <n v="1"/>
    <x v="0"/>
    <n v="0"/>
    <n v="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47"/>
    <n v="0"/>
    <x v="1"/>
    <x v="1"/>
    <n v="1"/>
    <x v="0"/>
    <n v="0"/>
    <n v="24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2748"/>
    <n v="1"/>
    <x v="4"/>
    <x v="0"/>
    <n v="0"/>
    <x v="2"/>
    <n v="1"/>
    <n v="78"/>
    <n v="0"/>
    <n v="0"/>
    <n v="0"/>
    <n v="0"/>
    <n v="0"/>
    <n v="0"/>
    <n v="0"/>
    <n v="0"/>
    <n v="0"/>
    <n v="0"/>
    <n v="0"/>
    <x v="1"/>
    <n v="3"/>
    <n v="1"/>
    <n v="1"/>
    <s v="1 Comorbidity"/>
  </r>
  <r>
    <n v="2749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750"/>
    <n v="1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751"/>
    <n v="0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752"/>
    <n v="1"/>
    <x v="0"/>
    <x v="0"/>
    <n v="1"/>
    <x v="0"/>
    <n v="0"/>
    <n v="4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2753"/>
    <n v="0"/>
    <x v="0"/>
    <x v="0"/>
    <n v="1"/>
    <x v="0"/>
    <n v="0"/>
    <n v="34"/>
    <n v="0"/>
    <n v="0"/>
    <n v="0"/>
    <n v="0"/>
    <n v="0"/>
    <n v="0"/>
    <n v="0"/>
    <n v="0"/>
    <n v="0"/>
    <n v="0"/>
    <n v="1"/>
    <x v="0"/>
    <n v="7"/>
    <n v="0"/>
    <n v="1"/>
    <s v="1 Comorbidity"/>
  </r>
  <r>
    <n v="2754"/>
    <n v="1"/>
    <x v="0"/>
    <x v="0"/>
    <n v="1"/>
    <x v="0"/>
    <n v="0"/>
    <n v="36"/>
    <n v="0"/>
    <n v="0"/>
    <n v="0"/>
    <n v="0"/>
    <n v="0"/>
    <n v="0"/>
    <n v="0"/>
    <n v="0"/>
    <n v="0"/>
    <n v="0"/>
    <n v="1"/>
    <x v="0"/>
    <n v="7"/>
    <n v="0"/>
    <n v="1"/>
    <s v="1 Comorbidity"/>
  </r>
  <r>
    <n v="2755"/>
    <n v="1"/>
    <x v="1"/>
    <x v="1"/>
    <n v="0"/>
    <x v="1"/>
    <n v="0"/>
    <n v="36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2756"/>
    <n v="1"/>
    <x v="1"/>
    <x v="1"/>
    <n v="1"/>
    <x v="0"/>
    <n v="0"/>
    <n v="46"/>
    <n v="97"/>
    <n v="0"/>
    <n v="0"/>
    <n v="0"/>
    <n v="0"/>
    <n v="0"/>
    <n v="0"/>
    <n v="0"/>
    <n v="1"/>
    <n v="0"/>
    <n v="0"/>
    <x v="0"/>
    <n v="3"/>
    <n v="1"/>
    <n v="1"/>
    <s v="1 Comorbidity"/>
  </r>
  <r>
    <n v="2757"/>
    <n v="1"/>
    <x v="4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758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759"/>
    <n v="1"/>
    <x v="1"/>
    <x v="1"/>
    <n v="1"/>
    <x v="0"/>
    <n v="0"/>
    <n v="25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2760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761"/>
    <n v="1"/>
    <x v="1"/>
    <x v="0"/>
    <n v="1"/>
    <x v="0"/>
    <n v="0"/>
    <n v="31"/>
    <n v="0"/>
    <n v="0"/>
    <n v="0"/>
    <n v="0"/>
    <n v="0"/>
    <n v="1"/>
    <n v="0"/>
    <n v="0"/>
    <n v="0"/>
    <n v="0"/>
    <n v="0"/>
    <x v="0"/>
    <n v="6"/>
    <n v="0"/>
    <n v="1"/>
    <s v="1 Comorbidity"/>
  </r>
  <r>
    <n v="2762"/>
    <n v="0"/>
    <x v="1"/>
    <x v="1"/>
    <n v="0"/>
    <x v="1"/>
    <n v="0"/>
    <n v="76"/>
    <n v="97"/>
    <n v="0"/>
    <n v="0"/>
    <n v="0"/>
    <n v="0"/>
    <n v="0"/>
    <n v="0"/>
    <n v="1"/>
    <n v="0"/>
    <n v="0"/>
    <n v="1"/>
    <x v="1"/>
    <n v="3"/>
    <n v="0"/>
    <n v="2"/>
    <s v="2 or More Comorbidities"/>
  </r>
  <r>
    <n v="2763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64"/>
    <n v="0"/>
    <x v="0"/>
    <x v="0"/>
    <n v="1"/>
    <x v="0"/>
    <n v="1"/>
    <n v="22"/>
    <n v="0"/>
    <n v="0"/>
    <n v="0"/>
    <n v="0"/>
    <n v="0"/>
    <n v="0"/>
    <n v="0"/>
    <n v="0"/>
    <n v="0"/>
    <n v="0"/>
    <n v="0"/>
    <x v="0"/>
    <n v="6"/>
    <n v="0"/>
    <n v="1"/>
    <s v="1 Comorbidity"/>
  </r>
  <r>
    <n v="2765"/>
    <n v="0"/>
    <x v="0"/>
    <x v="0"/>
    <n v="0"/>
    <x v="1"/>
    <n v="1"/>
    <n v="45"/>
    <n v="0"/>
    <n v="0"/>
    <n v="0"/>
    <n v="0"/>
    <n v="0"/>
    <n v="1"/>
    <n v="0"/>
    <n v="0"/>
    <n v="0"/>
    <n v="0"/>
    <n v="0"/>
    <x v="1"/>
    <n v="3"/>
    <n v="0"/>
    <n v="2"/>
    <s v="2 or More Comorbidities"/>
  </r>
  <r>
    <n v="2766"/>
    <n v="0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767"/>
    <n v="1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768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69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70"/>
    <n v="1"/>
    <x v="0"/>
    <x v="1"/>
    <n v="1"/>
    <x v="0"/>
    <n v="0"/>
    <n v="28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2771"/>
    <n v="0"/>
    <x v="1"/>
    <x v="1"/>
    <n v="1"/>
    <x v="0"/>
    <n v="0"/>
    <n v="3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772"/>
    <n v="0"/>
    <x v="0"/>
    <x v="0"/>
    <n v="1"/>
    <x v="0"/>
    <n v="0"/>
    <n v="1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73"/>
    <n v="0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74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775"/>
    <n v="1"/>
    <x v="0"/>
    <x v="1"/>
    <n v="1"/>
    <x v="0"/>
    <n v="0"/>
    <n v="29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2776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77"/>
    <n v="1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78"/>
    <n v="0"/>
    <x v="0"/>
    <x v="1"/>
    <n v="1"/>
    <x v="0"/>
    <n v="0"/>
    <n v="7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779"/>
    <n v="1"/>
    <x v="1"/>
    <x v="0"/>
    <n v="1"/>
    <x v="0"/>
    <n v="99"/>
    <n v="27"/>
    <n v="0"/>
    <n v="0"/>
    <n v="0"/>
    <n v="0"/>
    <n v="0"/>
    <n v="0"/>
    <n v="0"/>
    <n v="0"/>
    <n v="1"/>
    <n v="0"/>
    <n v="0"/>
    <x v="0"/>
    <n v="6"/>
    <n v="0"/>
    <n v="100"/>
    <b v="0"/>
  </r>
  <r>
    <n v="2780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81"/>
    <n v="1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782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783"/>
    <n v="0"/>
    <x v="0"/>
    <x v="0"/>
    <n v="1"/>
    <x v="0"/>
    <n v="0"/>
    <n v="50"/>
    <n v="0"/>
    <n v="0"/>
    <n v="0"/>
    <n v="0"/>
    <n v="0"/>
    <n v="1"/>
    <n v="0"/>
    <n v="0"/>
    <n v="0"/>
    <n v="0"/>
    <n v="0"/>
    <x v="0"/>
    <n v="7"/>
    <n v="0"/>
    <n v="1"/>
    <s v="1 Comorbidity"/>
  </r>
  <r>
    <n v="2784"/>
    <n v="0"/>
    <x v="6"/>
    <x v="1"/>
    <n v="1"/>
    <x v="0"/>
    <n v="0"/>
    <n v="47"/>
    <n v="97"/>
    <n v="0"/>
    <n v="0"/>
    <n v="0"/>
    <n v="0"/>
    <n v="1"/>
    <n v="0"/>
    <n v="0"/>
    <n v="1"/>
    <n v="0"/>
    <n v="0"/>
    <x v="0"/>
    <n v="6"/>
    <n v="0"/>
    <n v="2"/>
    <s v="2 or More Comorbidities"/>
  </r>
  <r>
    <n v="2785"/>
    <n v="1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86"/>
    <n v="1"/>
    <x v="1"/>
    <x v="0"/>
    <n v="1"/>
    <x v="0"/>
    <n v="0"/>
    <n v="55"/>
    <n v="0"/>
    <n v="0"/>
    <n v="0"/>
    <n v="0"/>
    <n v="0"/>
    <n v="0"/>
    <n v="1"/>
    <n v="0"/>
    <n v="1"/>
    <n v="0"/>
    <n v="0"/>
    <x v="0"/>
    <n v="7"/>
    <n v="0"/>
    <n v="2"/>
    <s v="2 or More Comorbidities"/>
  </r>
  <r>
    <n v="2787"/>
    <n v="0"/>
    <x v="1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788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789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790"/>
    <n v="0"/>
    <x v="6"/>
    <x v="0"/>
    <n v="0"/>
    <x v="1"/>
    <n v="1"/>
    <n v="44"/>
    <n v="0"/>
    <n v="1"/>
    <n v="0"/>
    <n v="0"/>
    <n v="0"/>
    <n v="0"/>
    <n v="0"/>
    <n v="0"/>
    <n v="1"/>
    <n v="0"/>
    <n v="0"/>
    <x v="1"/>
    <n v="3"/>
    <n v="0"/>
    <n v="3"/>
    <s v="2 or More Comorbidities"/>
  </r>
  <r>
    <n v="2791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792"/>
    <n v="1"/>
    <x v="0"/>
    <x v="1"/>
    <n v="0"/>
    <x v="1"/>
    <n v="1"/>
    <n v="68"/>
    <n v="97"/>
    <n v="1"/>
    <n v="0"/>
    <n v="0"/>
    <n v="0"/>
    <n v="1"/>
    <n v="0"/>
    <n v="0"/>
    <n v="0"/>
    <n v="0"/>
    <n v="0"/>
    <x v="1"/>
    <n v="3"/>
    <n v="0"/>
    <n v="3"/>
    <s v="2 or More Comorbidities"/>
  </r>
  <r>
    <n v="2793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794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795"/>
    <n v="0"/>
    <x v="1"/>
    <x v="0"/>
    <n v="0"/>
    <x v="1"/>
    <n v="0"/>
    <n v="89"/>
    <n v="0"/>
    <n v="1"/>
    <n v="0"/>
    <n v="0"/>
    <n v="0"/>
    <n v="1"/>
    <n v="0"/>
    <n v="0"/>
    <n v="0"/>
    <n v="0"/>
    <n v="0"/>
    <x v="1"/>
    <n v="6"/>
    <n v="1"/>
    <n v="2"/>
    <s v="2 or More Comorbidities"/>
  </r>
  <r>
    <n v="2796"/>
    <n v="0"/>
    <x v="2"/>
    <x v="0"/>
    <n v="1"/>
    <x v="0"/>
    <n v="0"/>
    <n v="1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797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798"/>
    <n v="1"/>
    <x v="0"/>
    <x v="0"/>
    <n v="1"/>
    <x v="0"/>
    <n v="0"/>
    <n v="54"/>
    <n v="0"/>
    <n v="0"/>
    <n v="0"/>
    <n v="0"/>
    <n v="0"/>
    <n v="0"/>
    <n v="0"/>
    <n v="0"/>
    <n v="1"/>
    <n v="0"/>
    <n v="0"/>
    <x v="0"/>
    <n v="7"/>
    <n v="0"/>
    <n v="1"/>
    <s v="1 Comorbidity"/>
  </r>
  <r>
    <n v="2799"/>
    <n v="0"/>
    <x v="0"/>
    <x v="1"/>
    <n v="1"/>
    <x v="0"/>
    <n v="0"/>
    <n v="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800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801"/>
    <n v="1"/>
    <x v="1"/>
    <x v="1"/>
    <n v="1"/>
    <x v="0"/>
    <n v="0"/>
    <n v="5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802"/>
    <n v="0"/>
    <x v="0"/>
    <x v="1"/>
    <n v="1"/>
    <x v="0"/>
    <n v="0"/>
    <n v="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803"/>
    <n v="0"/>
    <x v="0"/>
    <x v="1"/>
    <n v="1"/>
    <x v="0"/>
    <n v="1"/>
    <n v="31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2804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805"/>
    <n v="0"/>
    <x v="1"/>
    <x v="0"/>
    <n v="1"/>
    <x v="0"/>
    <n v="0"/>
    <n v="6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06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07"/>
    <n v="1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808"/>
    <n v="0"/>
    <x v="1"/>
    <x v="1"/>
    <n v="1"/>
    <x v="0"/>
    <n v="0"/>
    <n v="62"/>
    <n v="97"/>
    <n v="1"/>
    <n v="0"/>
    <n v="0"/>
    <n v="0"/>
    <n v="1"/>
    <n v="0"/>
    <n v="0"/>
    <n v="0"/>
    <n v="0"/>
    <n v="1"/>
    <x v="0"/>
    <n v="3"/>
    <n v="0"/>
    <n v="3"/>
    <s v="2 or More Comorbidities"/>
  </r>
  <r>
    <n v="2809"/>
    <n v="1"/>
    <x v="1"/>
    <x v="1"/>
    <n v="0"/>
    <x v="1"/>
    <n v="1"/>
    <n v="70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2810"/>
    <n v="1"/>
    <x v="1"/>
    <x v="1"/>
    <n v="0"/>
    <x v="1"/>
    <n v="0"/>
    <n v="77"/>
    <n v="97"/>
    <n v="0"/>
    <n v="0"/>
    <n v="0"/>
    <n v="0"/>
    <n v="1"/>
    <n v="0"/>
    <n v="0"/>
    <n v="0"/>
    <n v="0"/>
    <n v="0"/>
    <x v="1"/>
    <n v="2"/>
    <n v="1"/>
    <n v="1"/>
    <s v="1 Comorbidity"/>
  </r>
  <r>
    <n v="2811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12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13"/>
    <n v="0"/>
    <x v="1"/>
    <x v="1"/>
    <n v="0"/>
    <x v="2"/>
    <n v="0"/>
    <n v="56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2814"/>
    <n v="0"/>
    <x v="4"/>
    <x v="1"/>
    <n v="1"/>
    <x v="0"/>
    <n v="0"/>
    <n v="1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815"/>
    <n v="0"/>
    <x v="0"/>
    <x v="0"/>
    <n v="1"/>
    <x v="0"/>
    <n v="0"/>
    <n v="59"/>
    <n v="0"/>
    <n v="0"/>
    <n v="0"/>
    <n v="0"/>
    <n v="0"/>
    <n v="1"/>
    <n v="0"/>
    <n v="0"/>
    <n v="0"/>
    <n v="0"/>
    <n v="0"/>
    <x v="0"/>
    <n v="4"/>
    <n v="0"/>
    <n v="1"/>
    <s v="1 Comorbidity"/>
  </r>
  <r>
    <n v="2816"/>
    <n v="0"/>
    <x v="3"/>
    <x v="1"/>
    <n v="0"/>
    <x v="1"/>
    <n v="1"/>
    <n v="62"/>
    <n v="97"/>
    <n v="1"/>
    <n v="0"/>
    <n v="0"/>
    <n v="0"/>
    <n v="0"/>
    <n v="0"/>
    <n v="0"/>
    <n v="0"/>
    <n v="0"/>
    <n v="0"/>
    <x v="2"/>
    <n v="3"/>
    <n v="0"/>
    <n v="2"/>
    <s v="2 or More Comorbidities"/>
  </r>
  <r>
    <n v="2817"/>
    <n v="0"/>
    <x v="4"/>
    <x v="0"/>
    <n v="1"/>
    <x v="0"/>
    <n v="0"/>
    <n v="1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18"/>
    <n v="0"/>
    <x v="1"/>
    <x v="0"/>
    <n v="1"/>
    <x v="0"/>
    <n v="0"/>
    <n v="79"/>
    <n v="0"/>
    <n v="1"/>
    <n v="0"/>
    <n v="0"/>
    <n v="0"/>
    <n v="1"/>
    <n v="0"/>
    <n v="1"/>
    <n v="0"/>
    <n v="0"/>
    <n v="0"/>
    <x v="0"/>
    <n v="7"/>
    <n v="0"/>
    <n v="3"/>
    <s v="2 or More Comorbidities"/>
  </r>
  <r>
    <n v="2819"/>
    <n v="0"/>
    <x v="0"/>
    <x v="0"/>
    <n v="1"/>
    <x v="0"/>
    <n v="0"/>
    <n v="1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20"/>
    <n v="1"/>
    <x v="1"/>
    <x v="1"/>
    <n v="0"/>
    <x v="1"/>
    <n v="1"/>
    <n v="44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2821"/>
    <n v="0"/>
    <x v="0"/>
    <x v="1"/>
    <n v="1"/>
    <x v="0"/>
    <n v="0"/>
    <n v="35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2822"/>
    <n v="1"/>
    <x v="0"/>
    <x v="1"/>
    <n v="0"/>
    <x v="1"/>
    <n v="1"/>
    <n v="55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2823"/>
    <n v="1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824"/>
    <n v="1"/>
    <x v="0"/>
    <x v="0"/>
    <n v="1"/>
    <x v="0"/>
    <n v="0"/>
    <n v="43"/>
    <n v="0"/>
    <n v="0"/>
    <n v="0"/>
    <n v="0"/>
    <n v="0"/>
    <n v="1"/>
    <n v="0"/>
    <n v="0"/>
    <n v="0"/>
    <n v="0"/>
    <n v="0"/>
    <x v="0"/>
    <n v="6"/>
    <n v="0"/>
    <n v="1"/>
    <s v="1 Comorbidity"/>
  </r>
  <r>
    <n v="2825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26"/>
    <n v="0"/>
    <x v="0"/>
    <x v="1"/>
    <n v="1"/>
    <x v="0"/>
    <n v="0"/>
    <n v="49"/>
    <n v="97"/>
    <n v="0"/>
    <n v="0"/>
    <n v="0"/>
    <n v="0"/>
    <n v="1"/>
    <n v="0"/>
    <n v="0"/>
    <n v="1"/>
    <n v="0"/>
    <n v="0"/>
    <x v="0"/>
    <n v="5"/>
    <n v="0"/>
    <n v="2"/>
    <s v="2 or More Comorbidities"/>
  </r>
  <r>
    <n v="2827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28"/>
    <n v="1"/>
    <x v="0"/>
    <x v="0"/>
    <n v="0"/>
    <x v="1"/>
    <n v="1"/>
    <n v="49"/>
    <n v="0"/>
    <n v="0"/>
    <n v="0"/>
    <n v="0"/>
    <n v="0"/>
    <n v="0"/>
    <n v="0"/>
    <n v="0"/>
    <n v="0"/>
    <n v="0"/>
    <n v="0"/>
    <x v="1"/>
    <n v="3"/>
    <n v="0"/>
    <n v="1"/>
    <s v="1 Comorbidity"/>
  </r>
  <r>
    <n v="2829"/>
    <n v="0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830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831"/>
    <n v="1"/>
    <x v="0"/>
    <x v="0"/>
    <n v="1"/>
    <x v="0"/>
    <n v="0"/>
    <n v="50"/>
    <n v="0"/>
    <n v="0"/>
    <n v="0"/>
    <n v="0"/>
    <n v="0"/>
    <n v="1"/>
    <n v="0"/>
    <n v="0"/>
    <n v="0"/>
    <n v="0"/>
    <n v="0"/>
    <x v="0"/>
    <n v="3"/>
    <n v="0"/>
    <n v="1"/>
    <s v="1 Comorbidity"/>
  </r>
  <r>
    <n v="2832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833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34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835"/>
    <n v="0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836"/>
    <n v="1"/>
    <x v="0"/>
    <x v="1"/>
    <n v="0"/>
    <x v="1"/>
    <n v="0"/>
    <n v="72"/>
    <n v="97"/>
    <n v="0"/>
    <n v="0"/>
    <n v="0"/>
    <n v="0"/>
    <n v="0"/>
    <n v="0"/>
    <n v="0"/>
    <n v="0"/>
    <n v="0"/>
    <n v="0"/>
    <x v="2"/>
    <n v="7"/>
    <n v="1"/>
    <n v="0"/>
    <s v="No Comorbidities"/>
  </r>
  <r>
    <n v="2837"/>
    <n v="0"/>
    <x v="1"/>
    <x v="1"/>
    <n v="1"/>
    <x v="0"/>
    <n v="0"/>
    <n v="71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2838"/>
    <n v="1"/>
    <x v="1"/>
    <x v="0"/>
    <n v="0"/>
    <x v="1"/>
    <n v="0"/>
    <n v="39"/>
    <n v="0"/>
    <n v="1"/>
    <n v="0"/>
    <n v="0"/>
    <n v="1"/>
    <n v="0"/>
    <n v="0"/>
    <n v="1"/>
    <n v="0"/>
    <n v="1"/>
    <n v="0"/>
    <x v="1"/>
    <n v="3"/>
    <n v="0"/>
    <n v="4"/>
    <s v="2 or More Comorbidities"/>
  </r>
  <r>
    <n v="2839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40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41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842"/>
    <n v="0"/>
    <x v="0"/>
    <x v="1"/>
    <n v="1"/>
    <x v="0"/>
    <n v="0"/>
    <n v="1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843"/>
    <n v="1"/>
    <x v="1"/>
    <x v="1"/>
    <n v="0"/>
    <x v="1"/>
    <n v="1"/>
    <n v="56"/>
    <n v="97"/>
    <n v="1"/>
    <n v="0"/>
    <n v="0"/>
    <n v="0"/>
    <n v="1"/>
    <n v="0"/>
    <n v="0"/>
    <n v="0"/>
    <n v="0"/>
    <n v="0"/>
    <x v="1"/>
    <n v="3"/>
    <n v="0"/>
    <n v="3"/>
    <s v="2 or More Comorbidities"/>
  </r>
  <r>
    <n v="2844"/>
    <n v="0"/>
    <x v="0"/>
    <x v="1"/>
    <n v="1"/>
    <x v="0"/>
    <n v="0"/>
    <n v="49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2845"/>
    <n v="1"/>
    <x v="1"/>
    <x v="0"/>
    <n v="1"/>
    <x v="0"/>
    <n v="0"/>
    <n v="4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846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847"/>
    <n v="1"/>
    <x v="0"/>
    <x v="0"/>
    <n v="0"/>
    <x v="1"/>
    <n v="0"/>
    <n v="2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2848"/>
    <n v="1"/>
    <x v="4"/>
    <x v="0"/>
    <n v="1"/>
    <x v="0"/>
    <n v="0"/>
    <n v="41"/>
    <n v="0"/>
    <n v="0"/>
    <n v="0"/>
    <n v="1"/>
    <n v="1"/>
    <n v="0"/>
    <n v="0"/>
    <n v="0"/>
    <n v="1"/>
    <n v="0"/>
    <n v="0"/>
    <x v="0"/>
    <n v="7"/>
    <n v="0"/>
    <n v="3"/>
    <s v="2 or More Comorbidities"/>
  </r>
  <r>
    <n v="2849"/>
    <n v="0"/>
    <x v="1"/>
    <x v="1"/>
    <n v="1"/>
    <x v="0"/>
    <n v="0"/>
    <n v="32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2850"/>
    <n v="1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851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852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853"/>
    <n v="0"/>
    <x v="7"/>
    <x v="1"/>
    <n v="1"/>
    <x v="0"/>
    <n v="1"/>
    <n v="54"/>
    <n v="97"/>
    <n v="0"/>
    <n v="0"/>
    <n v="0"/>
    <n v="0"/>
    <n v="0"/>
    <n v="0"/>
    <n v="0"/>
    <n v="0"/>
    <n v="0"/>
    <n v="0"/>
    <x v="0"/>
    <n v="3"/>
    <n v="1"/>
    <n v="1"/>
    <s v="1 Comorbidity"/>
  </r>
  <r>
    <n v="2854"/>
    <n v="0"/>
    <x v="0"/>
    <x v="0"/>
    <n v="1"/>
    <x v="0"/>
    <n v="0"/>
    <n v="35"/>
    <n v="0"/>
    <n v="0"/>
    <n v="0"/>
    <n v="0"/>
    <n v="0"/>
    <n v="0"/>
    <n v="0"/>
    <n v="0"/>
    <n v="0"/>
    <n v="0"/>
    <n v="1"/>
    <x v="0"/>
    <n v="6"/>
    <n v="0"/>
    <n v="1"/>
    <s v="1 Comorbidity"/>
  </r>
  <r>
    <n v="2855"/>
    <n v="0"/>
    <x v="0"/>
    <x v="1"/>
    <n v="1"/>
    <x v="0"/>
    <n v="0"/>
    <n v="57"/>
    <n v="97"/>
    <n v="0"/>
    <n v="0"/>
    <n v="0"/>
    <n v="0"/>
    <n v="0"/>
    <n v="0"/>
    <n v="0"/>
    <n v="0"/>
    <n v="0"/>
    <n v="1"/>
    <x v="0"/>
    <n v="5"/>
    <n v="0"/>
    <n v="1"/>
    <s v="1 Comorbidity"/>
  </r>
  <r>
    <n v="2856"/>
    <n v="1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57"/>
    <n v="0"/>
    <x v="0"/>
    <x v="0"/>
    <n v="1"/>
    <x v="0"/>
    <n v="0"/>
    <n v="5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858"/>
    <n v="1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859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60"/>
    <n v="1"/>
    <x v="1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61"/>
    <n v="0"/>
    <x v="1"/>
    <x v="1"/>
    <n v="1"/>
    <x v="0"/>
    <n v="0"/>
    <n v="49"/>
    <n v="97"/>
    <n v="1"/>
    <n v="0"/>
    <n v="0"/>
    <n v="0"/>
    <n v="1"/>
    <n v="0"/>
    <n v="1"/>
    <n v="1"/>
    <n v="0"/>
    <n v="0"/>
    <x v="0"/>
    <n v="3"/>
    <n v="0"/>
    <n v="4"/>
    <s v="2 or More Comorbidities"/>
  </r>
  <r>
    <n v="2862"/>
    <n v="1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863"/>
    <n v="0"/>
    <x v="0"/>
    <x v="1"/>
    <n v="1"/>
    <x v="0"/>
    <n v="0"/>
    <n v="74"/>
    <n v="97"/>
    <n v="1"/>
    <n v="0"/>
    <n v="0"/>
    <n v="0"/>
    <n v="0"/>
    <n v="1"/>
    <n v="0"/>
    <n v="0"/>
    <n v="0"/>
    <n v="0"/>
    <x v="0"/>
    <n v="3"/>
    <n v="0"/>
    <n v="2"/>
    <s v="2 or More Comorbidities"/>
  </r>
  <r>
    <n v="2864"/>
    <n v="0"/>
    <x v="0"/>
    <x v="1"/>
    <n v="0"/>
    <x v="1"/>
    <n v="1"/>
    <n v="60"/>
    <n v="97"/>
    <n v="0"/>
    <n v="0"/>
    <n v="0"/>
    <n v="0"/>
    <n v="0"/>
    <n v="0"/>
    <n v="0"/>
    <n v="0"/>
    <n v="0"/>
    <n v="1"/>
    <x v="1"/>
    <n v="7"/>
    <n v="0"/>
    <n v="2"/>
    <s v="2 or More Comorbidities"/>
  </r>
  <r>
    <n v="2865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66"/>
    <n v="1"/>
    <x v="1"/>
    <x v="1"/>
    <n v="0"/>
    <x v="2"/>
    <n v="0"/>
    <n v="48"/>
    <n v="97"/>
    <n v="0"/>
    <n v="0"/>
    <n v="0"/>
    <n v="0"/>
    <n v="0"/>
    <n v="0"/>
    <n v="0"/>
    <n v="1"/>
    <n v="0"/>
    <n v="0"/>
    <x v="1"/>
    <n v="6"/>
    <n v="1"/>
    <n v="1"/>
    <s v="1 Comorbidity"/>
  </r>
  <r>
    <n v="2867"/>
    <n v="1"/>
    <x v="4"/>
    <x v="1"/>
    <n v="1"/>
    <x v="0"/>
    <n v="99"/>
    <n v="40"/>
    <n v="97"/>
    <n v="0"/>
    <n v="0"/>
    <n v="0"/>
    <n v="0"/>
    <n v="0"/>
    <n v="0"/>
    <n v="0"/>
    <n v="1"/>
    <n v="0"/>
    <n v="0"/>
    <x v="0"/>
    <n v="6"/>
    <n v="0"/>
    <n v="100"/>
    <b v="0"/>
  </r>
  <r>
    <n v="2868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69"/>
    <n v="1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70"/>
    <n v="0"/>
    <x v="0"/>
    <x v="1"/>
    <n v="1"/>
    <x v="0"/>
    <n v="0"/>
    <n v="1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871"/>
    <n v="0"/>
    <x v="0"/>
    <x v="0"/>
    <n v="1"/>
    <x v="0"/>
    <n v="0"/>
    <n v="58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2872"/>
    <n v="0"/>
    <x v="0"/>
    <x v="0"/>
    <n v="1"/>
    <x v="0"/>
    <n v="0"/>
    <n v="31"/>
    <n v="1"/>
    <n v="0"/>
    <n v="0"/>
    <n v="0"/>
    <n v="0"/>
    <n v="0"/>
    <n v="0"/>
    <n v="0"/>
    <n v="0"/>
    <n v="0"/>
    <n v="0"/>
    <x v="0"/>
    <n v="6"/>
    <n v="0"/>
    <n v="0"/>
    <s v="No Comorbidities"/>
  </r>
  <r>
    <n v="2873"/>
    <n v="0"/>
    <x v="1"/>
    <x v="1"/>
    <n v="0"/>
    <x v="1"/>
    <n v="1"/>
    <n v="57"/>
    <n v="97"/>
    <n v="0"/>
    <n v="0"/>
    <n v="0"/>
    <n v="0"/>
    <n v="0"/>
    <n v="0"/>
    <n v="0"/>
    <n v="0"/>
    <n v="0"/>
    <n v="1"/>
    <x v="1"/>
    <n v="7"/>
    <n v="0"/>
    <n v="2"/>
    <s v="2 or More Comorbidities"/>
  </r>
  <r>
    <n v="2874"/>
    <n v="1"/>
    <x v="1"/>
    <x v="0"/>
    <n v="1"/>
    <x v="0"/>
    <n v="0"/>
    <n v="36"/>
    <n v="1"/>
    <n v="0"/>
    <n v="0"/>
    <n v="0"/>
    <n v="0"/>
    <n v="0"/>
    <n v="0"/>
    <n v="0"/>
    <n v="0"/>
    <n v="0"/>
    <n v="0"/>
    <x v="0"/>
    <n v="3"/>
    <n v="0"/>
    <n v="0"/>
    <s v="No Comorbidities"/>
  </r>
  <r>
    <n v="2875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876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77"/>
    <n v="1"/>
    <x v="1"/>
    <x v="0"/>
    <n v="1"/>
    <x v="0"/>
    <n v="0"/>
    <n v="2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878"/>
    <n v="1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879"/>
    <n v="0"/>
    <x v="0"/>
    <x v="1"/>
    <n v="1"/>
    <x v="0"/>
    <n v="0"/>
    <n v="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880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881"/>
    <n v="1"/>
    <x v="0"/>
    <x v="0"/>
    <n v="1"/>
    <x v="0"/>
    <n v="0"/>
    <n v="85"/>
    <n v="0"/>
    <n v="0"/>
    <n v="0"/>
    <n v="0"/>
    <n v="0"/>
    <n v="0"/>
    <n v="0"/>
    <n v="0"/>
    <n v="1"/>
    <n v="0"/>
    <n v="0"/>
    <x v="0"/>
    <n v="7"/>
    <n v="0"/>
    <n v="1"/>
    <s v="1 Comorbidity"/>
  </r>
  <r>
    <n v="2882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83"/>
    <n v="0"/>
    <x v="1"/>
    <x v="1"/>
    <n v="1"/>
    <x v="0"/>
    <n v="0"/>
    <n v="51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2884"/>
    <n v="1"/>
    <x v="1"/>
    <x v="1"/>
    <n v="0"/>
    <x v="3"/>
    <n v="0"/>
    <n v="38"/>
    <n v="97"/>
    <n v="0"/>
    <n v="0"/>
    <n v="0"/>
    <n v="0"/>
    <n v="0"/>
    <n v="0"/>
    <n v="0"/>
    <n v="0"/>
    <n v="0"/>
    <n v="0"/>
    <x v="3"/>
    <n v="3"/>
    <n v="1"/>
    <n v="0"/>
    <s v="No Comorbidities"/>
  </r>
  <r>
    <n v="2885"/>
    <n v="0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86"/>
    <n v="1"/>
    <x v="0"/>
    <x v="0"/>
    <n v="1"/>
    <x v="0"/>
    <n v="99"/>
    <n v="23"/>
    <n v="0"/>
    <n v="0"/>
    <n v="0"/>
    <n v="0"/>
    <n v="0"/>
    <n v="0"/>
    <n v="0"/>
    <n v="0"/>
    <n v="0"/>
    <n v="0"/>
    <n v="0"/>
    <x v="0"/>
    <n v="7"/>
    <n v="0"/>
    <n v="99"/>
    <b v="0"/>
  </r>
  <r>
    <n v="2887"/>
    <n v="1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88"/>
    <n v="1"/>
    <x v="1"/>
    <x v="0"/>
    <n v="0"/>
    <x v="1"/>
    <n v="0"/>
    <n v="41"/>
    <n v="0"/>
    <n v="0"/>
    <n v="0"/>
    <n v="0"/>
    <n v="0"/>
    <n v="0"/>
    <n v="0"/>
    <n v="0"/>
    <n v="0"/>
    <n v="0"/>
    <n v="0"/>
    <x v="1"/>
    <n v="6"/>
    <n v="0"/>
    <n v="0"/>
    <s v="No Comorbidities"/>
  </r>
  <r>
    <n v="2889"/>
    <n v="0"/>
    <x v="0"/>
    <x v="0"/>
    <n v="1"/>
    <x v="0"/>
    <n v="0"/>
    <n v="25"/>
    <n v="0"/>
    <n v="0"/>
    <n v="0"/>
    <n v="1"/>
    <n v="1"/>
    <n v="0"/>
    <n v="1"/>
    <n v="0"/>
    <n v="0"/>
    <n v="0"/>
    <n v="0"/>
    <x v="0"/>
    <n v="7"/>
    <n v="0"/>
    <n v="3"/>
    <s v="2 or More Comorbidities"/>
  </r>
  <r>
    <n v="2890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91"/>
    <n v="1"/>
    <x v="2"/>
    <x v="0"/>
    <n v="1"/>
    <x v="0"/>
    <n v="0"/>
    <n v="7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892"/>
    <n v="0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893"/>
    <n v="0"/>
    <x v="1"/>
    <x v="1"/>
    <n v="0"/>
    <x v="1"/>
    <n v="1"/>
    <n v="45"/>
    <n v="97"/>
    <n v="0"/>
    <n v="0"/>
    <n v="0"/>
    <n v="0"/>
    <n v="0"/>
    <n v="0"/>
    <n v="0"/>
    <n v="0"/>
    <n v="0"/>
    <n v="0"/>
    <x v="1"/>
    <n v="6"/>
    <n v="0"/>
    <n v="1"/>
    <s v="1 Comorbidity"/>
  </r>
  <r>
    <n v="2894"/>
    <n v="1"/>
    <x v="0"/>
    <x v="0"/>
    <n v="0"/>
    <x v="1"/>
    <n v="1"/>
    <n v="79"/>
    <n v="0"/>
    <n v="1"/>
    <n v="0"/>
    <n v="0"/>
    <n v="0"/>
    <n v="1"/>
    <n v="0"/>
    <n v="0"/>
    <n v="0"/>
    <n v="0"/>
    <n v="0"/>
    <x v="1"/>
    <n v="7"/>
    <n v="0"/>
    <n v="3"/>
    <s v="2 or More Comorbidities"/>
  </r>
  <r>
    <n v="2895"/>
    <n v="0"/>
    <x v="4"/>
    <x v="1"/>
    <n v="1"/>
    <x v="0"/>
    <n v="0"/>
    <n v="49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2896"/>
    <n v="0"/>
    <x v="0"/>
    <x v="1"/>
    <n v="1"/>
    <x v="0"/>
    <n v="0"/>
    <n v="34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2897"/>
    <n v="0"/>
    <x v="9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898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899"/>
    <n v="1"/>
    <x v="0"/>
    <x v="0"/>
    <n v="0"/>
    <x v="1"/>
    <n v="1"/>
    <n v="70"/>
    <n v="0"/>
    <n v="0"/>
    <n v="1"/>
    <n v="0"/>
    <n v="0"/>
    <n v="0"/>
    <n v="0"/>
    <n v="0"/>
    <n v="0"/>
    <n v="0"/>
    <n v="0"/>
    <x v="1"/>
    <n v="7"/>
    <n v="0"/>
    <n v="2"/>
    <s v="2 or More Comorbidities"/>
  </r>
  <r>
    <n v="2900"/>
    <n v="0"/>
    <x v="0"/>
    <x v="0"/>
    <n v="1"/>
    <x v="0"/>
    <n v="0"/>
    <n v="40"/>
    <n v="0"/>
    <n v="0"/>
    <n v="0"/>
    <n v="0"/>
    <n v="1"/>
    <n v="0"/>
    <n v="0"/>
    <n v="0"/>
    <n v="0"/>
    <n v="0"/>
    <n v="1"/>
    <x v="0"/>
    <n v="6"/>
    <n v="0"/>
    <n v="2"/>
    <s v="2 or More Comorbidities"/>
  </r>
  <r>
    <n v="2901"/>
    <n v="0"/>
    <x v="1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02"/>
    <n v="0"/>
    <x v="1"/>
    <x v="1"/>
    <n v="0"/>
    <x v="1"/>
    <n v="0"/>
    <n v="56"/>
    <n v="97"/>
    <n v="1"/>
    <n v="0"/>
    <n v="0"/>
    <n v="0"/>
    <n v="0"/>
    <n v="0"/>
    <n v="0"/>
    <n v="1"/>
    <n v="0"/>
    <n v="0"/>
    <x v="1"/>
    <n v="3"/>
    <n v="1"/>
    <n v="2"/>
    <s v="2 or More Comorbidities"/>
  </r>
  <r>
    <n v="2903"/>
    <n v="0"/>
    <x v="1"/>
    <x v="0"/>
    <n v="1"/>
    <x v="0"/>
    <n v="0"/>
    <n v="53"/>
    <n v="0"/>
    <n v="1"/>
    <n v="0"/>
    <n v="0"/>
    <n v="0"/>
    <n v="0"/>
    <n v="0"/>
    <n v="0"/>
    <n v="0"/>
    <n v="0"/>
    <n v="0"/>
    <x v="0"/>
    <n v="3"/>
    <n v="1"/>
    <n v="1"/>
    <s v="1 Comorbidity"/>
  </r>
  <r>
    <n v="2904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905"/>
    <n v="1"/>
    <x v="1"/>
    <x v="0"/>
    <n v="1"/>
    <x v="0"/>
    <n v="0"/>
    <n v="26"/>
    <n v="0"/>
    <n v="0"/>
    <n v="0"/>
    <n v="0"/>
    <n v="0"/>
    <n v="0"/>
    <n v="0"/>
    <n v="0"/>
    <n v="0"/>
    <n v="0"/>
    <n v="1"/>
    <x v="0"/>
    <n v="6"/>
    <n v="0"/>
    <n v="1"/>
    <s v="1 Comorbidity"/>
  </r>
  <r>
    <n v="2906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2907"/>
    <n v="0"/>
    <x v="0"/>
    <x v="0"/>
    <n v="1"/>
    <x v="0"/>
    <n v="0"/>
    <n v="1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08"/>
    <n v="1"/>
    <x v="0"/>
    <x v="1"/>
    <n v="1"/>
    <x v="0"/>
    <n v="0"/>
    <n v="48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2909"/>
    <n v="0"/>
    <x v="2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10"/>
    <n v="0"/>
    <x v="1"/>
    <x v="1"/>
    <n v="1"/>
    <x v="0"/>
    <n v="0"/>
    <n v="25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2911"/>
    <n v="1"/>
    <x v="1"/>
    <x v="1"/>
    <n v="1"/>
    <x v="0"/>
    <n v="0"/>
    <n v="52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2912"/>
    <n v="0"/>
    <x v="0"/>
    <x v="1"/>
    <n v="1"/>
    <x v="0"/>
    <n v="0"/>
    <n v="6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913"/>
    <n v="1"/>
    <x v="1"/>
    <x v="0"/>
    <n v="1"/>
    <x v="0"/>
    <n v="0"/>
    <n v="29"/>
    <n v="0"/>
    <n v="0"/>
    <n v="0"/>
    <n v="0"/>
    <n v="0"/>
    <n v="0"/>
    <n v="0"/>
    <n v="0"/>
    <n v="1"/>
    <n v="0"/>
    <n v="0"/>
    <x v="0"/>
    <n v="6"/>
    <n v="0"/>
    <n v="1"/>
    <s v="1 Comorbidity"/>
  </r>
  <r>
    <n v="2914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915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16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917"/>
    <n v="0"/>
    <x v="0"/>
    <x v="1"/>
    <n v="1"/>
    <x v="0"/>
    <n v="0"/>
    <n v="64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2918"/>
    <n v="0"/>
    <x v="1"/>
    <x v="1"/>
    <n v="0"/>
    <x v="2"/>
    <n v="0"/>
    <n v="54"/>
    <n v="97"/>
    <n v="0"/>
    <n v="0"/>
    <n v="0"/>
    <n v="0"/>
    <n v="0"/>
    <n v="0"/>
    <n v="0"/>
    <n v="0"/>
    <n v="0"/>
    <n v="0"/>
    <x v="1"/>
    <n v="7"/>
    <n v="1"/>
    <n v="0"/>
    <s v="No Comorbidities"/>
  </r>
  <r>
    <n v="2919"/>
    <n v="0"/>
    <x v="0"/>
    <x v="0"/>
    <n v="1"/>
    <x v="0"/>
    <n v="0"/>
    <n v="66"/>
    <n v="0"/>
    <n v="0"/>
    <n v="0"/>
    <n v="0"/>
    <n v="0"/>
    <n v="1"/>
    <n v="0"/>
    <n v="0"/>
    <n v="0"/>
    <n v="0"/>
    <n v="0"/>
    <x v="0"/>
    <n v="3"/>
    <n v="0"/>
    <n v="1"/>
    <s v="1 Comorbidity"/>
  </r>
  <r>
    <n v="2920"/>
    <n v="0"/>
    <x v="0"/>
    <x v="1"/>
    <n v="0"/>
    <x v="1"/>
    <n v="1"/>
    <n v="53"/>
    <n v="97"/>
    <n v="0"/>
    <n v="0"/>
    <n v="0"/>
    <n v="0"/>
    <n v="0"/>
    <n v="0"/>
    <n v="0"/>
    <n v="1"/>
    <n v="0"/>
    <n v="0"/>
    <x v="1"/>
    <n v="3"/>
    <n v="0"/>
    <n v="2"/>
    <s v="2 or More Comorbidities"/>
  </r>
  <r>
    <n v="2921"/>
    <n v="1"/>
    <x v="1"/>
    <x v="1"/>
    <n v="0"/>
    <x v="1"/>
    <n v="0"/>
    <n v="46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2922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23"/>
    <n v="0"/>
    <x v="1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924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25"/>
    <n v="0"/>
    <x v="4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926"/>
    <n v="0"/>
    <x v="1"/>
    <x v="0"/>
    <n v="1"/>
    <x v="0"/>
    <n v="0"/>
    <n v="4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2927"/>
    <n v="0"/>
    <x v="3"/>
    <x v="0"/>
    <n v="1"/>
    <x v="0"/>
    <n v="0"/>
    <n v="3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2928"/>
    <n v="0"/>
    <x v="4"/>
    <x v="1"/>
    <n v="0"/>
    <x v="1"/>
    <n v="0"/>
    <n v="70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2929"/>
    <n v="0"/>
    <x v="1"/>
    <x v="0"/>
    <n v="1"/>
    <x v="0"/>
    <n v="0"/>
    <n v="22"/>
    <n v="1"/>
    <n v="0"/>
    <n v="0"/>
    <n v="0"/>
    <n v="0"/>
    <n v="0"/>
    <n v="0"/>
    <n v="0"/>
    <n v="0"/>
    <n v="0"/>
    <n v="0"/>
    <x v="0"/>
    <n v="5"/>
    <n v="0"/>
    <n v="0"/>
    <s v="No Comorbidities"/>
  </r>
  <r>
    <n v="2930"/>
    <n v="0"/>
    <x v="4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31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32"/>
    <n v="0"/>
    <x v="0"/>
    <x v="0"/>
    <n v="1"/>
    <x v="0"/>
    <n v="0"/>
    <n v="71"/>
    <n v="0"/>
    <n v="0"/>
    <n v="0"/>
    <n v="0"/>
    <n v="0"/>
    <n v="1"/>
    <n v="0"/>
    <n v="0"/>
    <n v="0"/>
    <n v="0"/>
    <n v="0"/>
    <x v="0"/>
    <n v="7"/>
    <n v="0"/>
    <n v="1"/>
    <s v="1 Comorbidity"/>
  </r>
  <r>
    <n v="2933"/>
    <n v="0"/>
    <x v="0"/>
    <x v="1"/>
    <n v="1"/>
    <x v="0"/>
    <n v="0"/>
    <n v="47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2934"/>
    <n v="0"/>
    <x v="1"/>
    <x v="1"/>
    <n v="0"/>
    <x v="1"/>
    <n v="1"/>
    <n v="39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2935"/>
    <n v="1"/>
    <x v="0"/>
    <x v="0"/>
    <n v="1"/>
    <x v="0"/>
    <n v="0"/>
    <n v="1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36"/>
    <n v="0"/>
    <x v="1"/>
    <x v="1"/>
    <n v="0"/>
    <x v="1"/>
    <n v="1"/>
    <n v="63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2937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938"/>
    <n v="1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939"/>
    <n v="0"/>
    <x v="0"/>
    <x v="1"/>
    <n v="1"/>
    <x v="0"/>
    <n v="0"/>
    <n v="21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2940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2941"/>
    <n v="1"/>
    <x v="0"/>
    <x v="0"/>
    <n v="1"/>
    <x v="0"/>
    <n v="0"/>
    <n v="38"/>
    <n v="0"/>
    <n v="0"/>
    <n v="0"/>
    <n v="0"/>
    <n v="0"/>
    <n v="0"/>
    <n v="0"/>
    <n v="0"/>
    <n v="1"/>
    <n v="0"/>
    <n v="1"/>
    <x v="0"/>
    <n v="7"/>
    <n v="0"/>
    <n v="2"/>
    <s v="2 or More Comorbidities"/>
  </r>
  <r>
    <n v="2942"/>
    <n v="0"/>
    <x v="3"/>
    <x v="0"/>
    <n v="1"/>
    <x v="0"/>
    <n v="0"/>
    <n v="3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943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944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945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946"/>
    <n v="0"/>
    <x v="0"/>
    <x v="1"/>
    <n v="1"/>
    <x v="0"/>
    <n v="0"/>
    <n v="50"/>
    <n v="97"/>
    <n v="1"/>
    <n v="0"/>
    <n v="0"/>
    <n v="0"/>
    <n v="1"/>
    <n v="0"/>
    <n v="0"/>
    <n v="1"/>
    <n v="0"/>
    <n v="0"/>
    <x v="0"/>
    <n v="3"/>
    <n v="0"/>
    <n v="3"/>
    <s v="2 or More Comorbidities"/>
  </r>
  <r>
    <n v="2947"/>
    <n v="0"/>
    <x v="0"/>
    <x v="1"/>
    <n v="1"/>
    <x v="0"/>
    <n v="0"/>
    <n v="71"/>
    <n v="97"/>
    <n v="0"/>
    <n v="0"/>
    <n v="0"/>
    <n v="0"/>
    <n v="1"/>
    <n v="0"/>
    <n v="1"/>
    <n v="1"/>
    <n v="0"/>
    <n v="0"/>
    <x v="0"/>
    <n v="7"/>
    <n v="0"/>
    <n v="3"/>
    <s v="2 or More Comorbidities"/>
  </r>
  <r>
    <n v="2948"/>
    <n v="1"/>
    <x v="0"/>
    <x v="1"/>
    <n v="0"/>
    <x v="1"/>
    <n v="1"/>
    <n v="59"/>
    <n v="97"/>
    <n v="1"/>
    <n v="0"/>
    <n v="0"/>
    <n v="0"/>
    <n v="1"/>
    <n v="0"/>
    <n v="0"/>
    <n v="1"/>
    <n v="1"/>
    <n v="0"/>
    <x v="1"/>
    <n v="3"/>
    <n v="0"/>
    <n v="5"/>
    <s v="2 or More Comorbidities"/>
  </r>
  <r>
    <n v="2949"/>
    <n v="0"/>
    <x v="0"/>
    <x v="1"/>
    <n v="1"/>
    <x v="0"/>
    <n v="0"/>
    <n v="43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2950"/>
    <n v="0"/>
    <x v="1"/>
    <x v="1"/>
    <n v="1"/>
    <x v="0"/>
    <n v="0"/>
    <n v="37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2951"/>
    <n v="1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952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953"/>
    <n v="1"/>
    <x v="0"/>
    <x v="0"/>
    <n v="1"/>
    <x v="0"/>
    <n v="0"/>
    <n v="47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2954"/>
    <n v="0"/>
    <x v="0"/>
    <x v="0"/>
    <n v="1"/>
    <x v="0"/>
    <n v="0"/>
    <n v="60"/>
    <n v="0"/>
    <n v="0"/>
    <n v="0"/>
    <n v="0"/>
    <n v="0"/>
    <n v="0"/>
    <n v="0"/>
    <n v="0"/>
    <n v="1"/>
    <n v="0"/>
    <n v="0"/>
    <x v="0"/>
    <n v="5"/>
    <n v="0"/>
    <n v="1"/>
    <s v="1 Comorbidity"/>
  </r>
  <r>
    <n v="2955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956"/>
    <n v="0"/>
    <x v="0"/>
    <x v="0"/>
    <n v="1"/>
    <x v="0"/>
    <n v="1"/>
    <n v="84"/>
    <n v="0"/>
    <n v="1"/>
    <n v="0"/>
    <n v="0"/>
    <n v="0"/>
    <n v="0"/>
    <n v="0"/>
    <n v="0"/>
    <n v="0"/>
    <n v="0"/>
    <n v="0"/>
    <x v="0"/>
    <n v="6"/>
    <n v="1"/>
    <n v="2"/>
    <s v="2 or More Comorbidities"/>
  </r>
  <r>
    <n v="2957"/>
    <n v="0"/>
    <x v="0"/>
    <x v="0"/>
    <n v="1"/>
    <x v="0"/>
    <n v="0"/>
    <n v="68"/>
    <n v="0"/>
    <n v="1"/>
    <n v="0"/>
    <n v="0"/>
    <n v="0"/>
    <n v="1"/>
    <n v="0"/>
    <n v="1"/>
    <n v="1"/>
    <n v="0"/>
    <n v="0"/>
    <x v="0"/>
    <n v="7"/>
    <n v="0"/>
    <n v="4"/>
    <s v="2 or More Comorbidities"/>
  </r>
  <r>
    <n v="2958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2959"/>
    <n v="0"/>
    <x v="0"/>
    <x v="0"/>
    <n v="1"/>
    <x v="0"/>
    <n v="0"/>
    <n v="53"/>
    <n v="0"/>
    <n v="0"/>
    <n v="0"/>
    <n v="0"/>
    <n v="0"/>
    <n v="0"/>
    <n v="0"/>
    <n v="0"/>
    <n v="1"/>
    <n v="0"/>
    <n v="0"/>
    <x v="0"/>
    <n v="3"/>
    <n v="0"/>
    <n v="1"/>
    <s v="1 Comorbidity"/>
  </r>
  <r>
    <n v="2960"/>
    <n v="0"/>
    <x v="1"/>
    <x v="0"/>
    <n v="1"/>
    <x v="0"/>
    <n v="0"/>
    <n v="52"/>
    <n v="0"/>
    <n v="0"/>
    <n v="1"/>
    <n v="1"/>
    <n v="1"/>
    <n v="0"/>
    <n v="1"/>
    <n v="1"/>
    <n v="0"/>
    <n v="1"/>
    <n v="1"/>
    <x v="0"/>
    <n v="7"/>
    <n v="0"/>
    <n v="7"/>
    <s v="2 or More Comorbidities"/>
  </r>
  <r>
    <n v="2961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962"/>
    <n v="0"/>
    <x v="0"/>
    <x v="0"/>
    <n v="1"/>
    <x v="0"/>
    <n v="0"/>
    <n v="50"/>
    <n v="0"/>
    <n v="0"/>
    <n v="0"/>
    <n v="1"/>
    <n v="0"/>
    <n v="0"/>
    <n v="0"/>
    <n v="0"/>
    <n v="0"/>
    <n v="0"/>
    <n v="0"/>
    <x v="0"/>
    <n v="7"/>
    <n v="0"/>
    <n v="1"/>
    <s v="1 Comorbidity"/>
  </r>
  <r>
    <n v="2963"/>
    <n v="1"/>
    <x v="0"/>
    <x v="0"/>
    <n v="1"/>
    <x v="0"/>
    <n v="0"/>
    <n v="5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64"/>
    <n v="0"/>
    <x v="2"/>
    <x v="1"/>
    <n v="1"/>
    <x v="0"/>
    <n v="0"/>
    <n v="50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2965"/>
    <n v="0"/>
    <x v="0"/>
    <x v="0"/>
    <n v="1"/>
    <x v="0"/>
    <n v="0"/>
    <n v="62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2966"/>
    <n v="0"/>
    <x v="0"/>
    <x v="0"/>
    <n v="1"/>
    <x v="0"/>
    <n v="0"/>
    <n v="56"/>
    <n v="0"/>
    <n v="1"/>
    <n v="0"/>
    <n v="0"/>
    <n v="0"/>
    <n v="0"/>
    <n v="0"/>
    <n v="0"/>
    <n v="0"/>
    <n v="0"/>
    <n v="0"/>
    <x v="0"/>
    <n v="7"/>
    <n v="0"/>
    <n v="1"/>
    <s v="1 Comorbidity"/>
  </r>
  <r>
    <n v="2967"/>
    <n v="0"/>
    <x v="1"/>
    <x v="0"/>
    <n v="1"/>
    <x v="0"/>
    <n v="0"/>
    <n v="23"/>
    <n v="0"/>
    <n v="0"/>
    <n v="0"/>
    <n v="1"/>
    <n v="0"/>
    <n v="0"/>
    <n v="0"/>
    <n v="0"/>
    <n v="0"/>
    <n v="0"/>
    <n v="0"/>
    <x v="0"/>
    <n v="7"/>
    <n v="0"/>
    <n v="1"/>
    <s v="1 Comorbidity"/>
  </r>
  <r>
    <n v="2968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69"/>
    <n v="0"/>
    <x v="1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70"/>
    <n v="1"/>
    <x v="0"/>
    <x v="0"/>
    <n v="1"/>
    <x v="0"/>
    <n v="0"/>
    <n v="31"/>
    <n v="0"/>
    <n v="0"/>
    <n v="0"/>
    <n v="0"/>
    <n v="0"/>
    <n v="0"/>
    <n v="0"/>
    <n v="0"/>
    <n v="0"/>
    <n v="0"/>
    <n v="1"/>
    <x v="0"/>
    <n v="7"/>
    <n v="0"/>
    <n v="1"/>
    <s v="1 Comorbidity"/>
  </r>
  <r>
    <n v="2971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72"/>
    <n v="0"/>
    <x v="0"/>
    <x v="1"/>
    <n v="1"/>
    <x v="0"/>
    <n v="0"/>
    <n v="36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2973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974"/>
    <n v="0"/>
    <x v="2"/>
    <x v="0"/>
    <n v="0"/>
    <x v="1"/>
    <n v="1"/>
    <n v="68"/>
    <n v="0"/>
    <n v="0"/>
    <n v="0"/>
    <n v="0"/>
    <n v="0"/>
    <n v="1"/>
    <n v="0"/>
    <n v="0"/>
    <n v="1"/>
    <n v="0"/>
    <n v="0"/>
    <x v="1"/>
    <n v="3"/>
    <n v="0"/>
    <n v="3"/>
    <s v="2 or More Comorbidities"/>
  </r>
  <r>
    <n v="2975"/>
    <n v="0"/>
    <x v="2"/>
    <x v="1"/>
    <n v="0"/>
    <x v="1"/>
    <n v="0"/>
    <n v="41"/>
    <n v="97"/>
    <n v="0"/>
    <n v="0"/>
    <n v="0"/>
    <n v="0"/>
    <n v="0"/>
    <n v="0"/>
    <n v="0"/>
    <n v="0"/>
    <n v="0"/>
    <n v="1"/>
    <x v="1"/>
    <n v="3"/>
    <n v="0"/>
    <n v="1"/>
    <s v="1 Comorbidity"/>
  </r>
  <r>
    <n v="2976"/>
    <n v="1"/>
    <x v="1"/>
    <x v="1"/>
    <n v="1"/>
    <x v="0"/>
    <n v="0"/>
    <n v="4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2977"/>
    <n v="1"/>
    <x v="1"/>
    <x v="0"/>
    <n v="0"/>
    <x v="2"/>
    <n v="1"/>
    <n v="57"/>
    <n v="0"/>
    <n v="0"/>
    <n v="0"/>
    <n v="0"/>
    <n v="1"/>
    <n v="0"/>
    <n v="0"/>
    <n v="0"/>
    <n v="0"/>
    <n v="0"/>
    <n v="0"/>
    <x v="1"/>
    <n v="7"/>
    <n v="1"/>
    <n v="2"/>
    <s v="2 or More Comorbidities"/>
  </r>
  <r>
    <n v="2978"/>
    <n v="1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2979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980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81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82"/>
    <n v="1"/>
    <x v="1"/>
    <x v="1"/>
    <n v="0"/>
    <x v="1"/>
    <n v="1"/>
    <n v="63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2983"/>
    <n v="1"/>
    <x v="1"/>
    <x v="1"/>
    <n v="0"/>
    <x v="2"/>
    <n v="1"/>
    <n v="73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2984"/>
    <n v="1"/>
    <x v="1"/>
    <x v="0"/>
    <n v="0"/>
    <x v="1"/>
    <n v="1"/>
    <n v="54"/>
    <n v="0"/>
    <n v="1"/>
    <n v="0"/>
    <n v="0"/>
    <n v="0"/>
    <n v="1"/>
    <n v="0"/>
    <n v="0"/>
    <n v="0"/>
    <n v="0"/>
    <n v="0"/>
    <x v="1"/>
    <n v="3"/>
    <n v="0"/>
    <n v="3"/>
    <s v="2 or More Comorbidities"/>
  </r>
  <r>
    <n v="2985"/>
    <n v="0"/>
    <x v="3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986"/>
    <n v="0"/>
    <x v="1"/>
    <x v="0"/>
    <n v="0"/>
    <x v="2"/>
    <n v="1"/>
    <n v="63"/>
    <n v="0"/>
    <n v="0"/>
    <n v="0"/>
    <n v="0"/>
    <n v="0"/>
    <n v="1"/>
    <n v="0"/>
    <n v="0"/>
    <n v="0"/>
    <n v="0"/>
    <n v="0"/>
    <x v="1"/>
    <n v="3"/>
    <n v="1"/>
    <n v="2"/>
    <s v="2 or More Comorbidities"/>
  </r>
  <r>
    <n v="2987"/>
    <n v="1"/>
    <x v="0"/>
    <x v="0"/>
    <n v="1"/>
    <x v="0"/>
    <n v="0"/>
    <n v="6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988"/>
    <n v="0"/>
    <x v="2"/>
    <x v="0"/>
    <n v="1"/>
    <x v="0"/>
    <n v="0"/>
    <n v="4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989"/>
    <n v="0"/>
    <x v="7"/>
    <x v="0"/>
    <n v="1"/>
    <x v="0"/>
    <n v="0"/>
    <n v="2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2990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91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2992"/>
    <n v="0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993"/>
    <n v="1"/>
    <x v="1"/>
    <x v="0"/>
    <n v="0"/>
    <x v="2"/>
    <n v="1"/>
    <n v="66"/>
    <n v="0"/>
    <n v="1"/>
    <n v="0"/>
    <n v="0"/>
    <n v="0"/>
    <n v="0"/>
    <n v="0"/>
    <n v="0"/>
    <n v="1"/>
    <n v="0"/>
    <n v="0"/>
    <x v="1"/>
    <n v="3"/>
    <n v="1"/>
    <n v="3"/>
    <s v="2 or More Comorbidities"/>
  </r>
  <r>
    <n v="2994"/>
    <n v="1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995"/>
    <n v="0"/>
    <x v="3"/>
    <x v="0"/>
    <n v="1"/>
    <x v="0"/>
    <n v="0"/>
    <n v="6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2996"/>
    <n v="0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2997"/>
    <n v="0"/>
    <x v="0"/>
    <x v="1"/>
    <n v="0"/>
    <x v="1"/>
    <n v="1"/>
    <n v="59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2998"/>
    <n v="1"/>
    <x v="0"/>
    <x v="1"/>
    <n v="0"/>
    <x v="1"/>
    <n v="1"/>
    <n v="31"/>
    <n v="97"/>
    <n v="1"/>
    <n v="0"/>
    <n v="0"/>
    <n v="0"/>
    <n v="0"/>
    <n v="0"/>
    <n v="0"/>
    <n v="0"/>
    <n v="0"/>
    <n v="0"/>
    <x v="1"/>
    <n v="6"/>
    <n v="0"/>
    <n v="2"/>
    <s v="2 or More Comorbidities"/>
  </r>
  <r>
    <n v="2999"/>
    <n v="0"/>
    <x v="0"/>
    <x v="0"/>
    <n v="1"/>
    <x v="0"/>
    <n v="0"/>
    <n v="6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000"/>
    <n v="0"/>
    <x v="3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001"/>
    <n v="0"/>
    <x v="0"/>
    <x v="1"/>
    <n v="1"/>
    <x v="0"/>
    <n v="0"/>
    <n v="23"/>
    <n v="97"/>
    <n v="0"/>
    <n v="0"/>
    <n v="1"/>
    <n v="0"/>
    <n v="0"/>
    <n v="0"/>
    <n v="0"/>
    <n v="0"/>
    <n v="0"/>
    <n v="0"/>
    <x v="0"/>
    <n v="3"/>
    <n v="0"/>
    <n v="1"/>
    <s v="1 Comorbidity"/>
  </r>
  <r>
    <n v="3002"/>
    <n v="1"/>
    <x v="0"/>
    <x v="0"/>
    <n v="1"/>
    <x v="0"/>
    <n v="0"/>
    <n v="6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003"/>
    <n v="0"/>
    <x v="0"/>
    <x v="0"/>
    <n v="1"/>
    <x v="0"/>
    <n v="0"/>
    <n v="57"/>
    <n v="0"/>
    <n v="1"/>
    <n v="0"/>
    <n v="0"/>
    <n v="0"/>
    <n v="0"/>
    <n v="0"/>
    <n v="0"/>
    <n v="0"/>
    <n v="0"/>
    <n v="0"/>
    <x v="0"/>
    <n v="3"/>
    <n v="0"/>
    <n v="1"/>
    <s v="1 Comorbidity"/>
  </r>
  <r>
    <n v="3004"/>
    <n v="1"/>
    <x v="0"/>
    <x v="0"/>
    <n v="0"/>
    <x v="1"/>
    <n v="1"/>
    <n v="66"/>
    <n v="0"/>
    <n v="1"/>
    <n v="0"/>
    <n v="0"/>
    <n v="0"/>
    <n v="1"/>
    <n v="0"/>
    <n v="0"/>
    <n v="0"/>
    <n v="1"/>
    <n v="0"/>
    <x v="1"/>
    <n v="7"/>
    <n v="1"/>
    <n v="4"/>
    <s v="2 or More Comorbidities"/>
  </r>
  <r>
    <n v="3005"/>
    <n v="1"/>
    <x v="0"/>
    <x v="1"/>
    <n v="1"/>
    <x v="0"/>
    <n v="0"/>
    <n v="42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3006"/>
    <n v="0"/>
    <x v="9"/>
    <x v="1"/>
    <n v="1"/>
    <x v="0"/>
    <n v="0"/>
    <n v="5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007"/>
    <n v="1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008"/>
    <n v="1"/>
    <x v="0"/>
    <x v="0"/>
    <n v="1"/>
    <x v="0"/>
    <n v="1"/>
    <n v="37"/>
    <n v="0"/>
    <n v="0"/>
    <n v="0"/>
    <n v="0"/>
    <n v="0"/>
    <n v="0"/>
    <n v="0"/>
    <n v="0"/>
    <n v="1"/>
    <n v="0"/>
    <n v="0"/>
    <x v="0"/>
    <n v="7"/>
    <n v="0"/>
    <n v="2"/>
    <s v="2 or More Comorbidities"/>
  </r>
  <r>
    <n v="3009"/>
    <n v="1"/>
    <x v="1"/>
    <x v="1"/>
    <n v="0"/>
    <x v="1"/>
    <n v="1"/>
    <n v="78"/>
    <n v="97"/>
    <n v="0"/>
    <n v="0"/>
    <n v="0"/>
    <n v="0"/>
    <n v="1"/>
    <n v="0"/>
    <n v="0"/>
    <n v="0"/>
    <n v="0"/>
    <n v="0"/>
    <x v="1"/>
    <n v="5"/>
    <n v="0"/>
    <n v="2"/>
    <s v="2 or More Comorbidities"/>
  </r>
  <r>
    <n v="3010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011"/>
    <n v="1"/>
    <x v="4"/>
    <x v="0"/>
    <n v="1"/>
    <x v="0"/>
    <n v="0"/>
    <n v="23"/>
    <n v="0"/>
    <n v="0"/>
    <n v="0"/>
    <n v="0"/>
    <n v="0"/>
    <n v="0"/>
    <n v="1"/>
    <n v="0"/>
    <n v="0"/>
    <n v="0"/>
    <n v="0"/>
    <x v="0"/>
    <n v="7"/>
    <n v="0"/>
    <n v="1"/>
    <s v="1 Comorbidity"/>
  </r>
  <r>
    <n v="3012"/>
    <n v="0"/>
    <x v="0"/>
    <x v="1"/>
    <n v="0"/>
    <x v="1"/>
    <n v="1"/>
    <n v="50"/>
    <n v="97"/>
    <n v="1"/>
    <n v="0"/>
    <n v="0"/>
    <n v="0"/>
    <n v="0"/>
    <n v="0"/>
    <n v="0"/>
    <n v="0"/>
    <n v="0"/>
    <n v="1"/>
    <x v="1"/>
    <n v="3"/>
    <n v="1"/>
    <n v="3"/>
    <s v="2 or More Comorbidities"/>
  </r>
  <r>
    <n v="3013"/>
    <n v="0"/>
    <x v="0"/>
    <x v="0"/>
    <n v="1"/>
    <x v="0"/>
    <n v="0"/>
    <n v="33"/>
    <n v="0"/>
    <n v="0"/>
    <n v="0"/>
    <n v="0"/>
    <n v="0"/>
    <n v="0"/>
    <n v="0"/>
    <n v="0"/>
    <n v="0"/>
    <n v="0"/>
    <n v="1"/>
    <x v="0"/>
    <n v="6"/>
    <n v="0"/>
    <n v="1"/>
    <s v="1 Comorbidity"/>
  </r>
  <r>
    <n v="3014"/>
    <n v="1"/>
    <x v="0"/>
    <x v="1"/>
    <n v="0"/>
    <x v="1"/>
    <n v="1"/>
    <n v="65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3015"/>
    <n v="0"/>
    <x v="1"/>
    <x v="1"/>
    <n v="0"/>
    <x v="1"/>
    <n v="0"/>
    <n v="37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3016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017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018"/>
    <n v="0"/>
    <x v="0"/>
    <x v="0"/>
    <n v="1"/>
    <x v="0"/>
    <n v="0"/>
    <n v="58"/>
    <n v="0"/>
    <n v="0"/>
    <n v="0"/>
    <n v="0"/>
    <n v="0"/>
    <n v="1"/>
    <n v="0"/>
    <n v="0"/>
    <n v="0"/>
    <n v="0"/>
    <n v="0"/>
    <x v="0"/>
    <n v="7"/>
    <n v="0"/>
    <n v="1"/>
    <s v="1 Comorbidity"/>
  </r>
  <r>
    <n v="3019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020"/>
    <n v="1"/>
    <x v="1"/>
    <x v="1"/>
    <n v="0"/>
    <x v="1"/>
    <n v="1"/>
    <n v="55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3021"/>
    <n v="0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022"/>
    <n v="1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023"/>
    <n v="0"/>
    <x v="0"/>
    <x v="0"/>
    <n v="1"/>
    <x v="0"/>
    <n v="0"/>
    <n v="1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024"/>
    <n v="1"/>
    <x v="0"/>
    <x v="0"/>
    <n v="1"/>
    <x v="0"/>
    <n v="0"/>
    <n v="6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025"/>
    <n v="0"/>
    <x v="0"/>
    <x v="0"/>
    <n v="1"/>
    <x v="0"/>
    <n v="0"/>
    <n v="56"/>
    <n v="0"/>
    <n v="0"/>
    <n v="0"/>
    <n v="0"/>
    <n v="0"/>
    <n v="0"/>
    <n v="0"/>
    <n v="1"/>
    <n v="0"/>
    <n v="0"/>
    <n v="0"/>
    <x v="0"/>
    <n v="7"/>
    <n v="0"/>
    <n v="1"/>
    <s v="1 Comorbidity"/>
  </r>
  <r>
    <n v="3026"/>
    <n v="0"/>
    <x v="3"/>
    <x v="0"/>
    <n v="1"/>
    <x v="0"/>
    <n v="0"/>
    <n v="5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027"/>
    <n v="1"/>
    <x v="0"/>
    <x v="0"/>
    <n v="0"/>
    <x v="2"/>
    <n v="0"/>
    <n v="47"/>
    <n v="0"/>
    <n v="1"/>
    <n v="0"/>
    <n v="0"/>
    <n v="0"/>
    <n v="1"/>
    <n v="1"/>
    <n v="0"/>
    <n v="1"/>
    <n v="0"/>
    <n v="0"/>
    <x v="1"/>
    <n v="7"/>
    <n v="1"/>
    <n v="4"/>
    <s v="2 or More Comorbidities"/>
  </r>
  <r>
    <n v="3028"/>
    <n v="1"/>
    <x v="1"/>
    <x v="1"/>
    <n v="1"/>
    <x v="0"/>
    <n v="0"/>
    <n v="40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3029"/>
    <n v="0"/>
    <x v="0"/>
    <x v="0"/>
    <n v="1"/>
    <x v="0"/>
    <n v="1"/>
    <n v="20"/>
    <n v="0"/>
    <n v="0"/>
    <n v="0"/>
    <n v="0"/>
    <n v="0"/>
    <n v="0"/>
    <n v="0"/>
    <n v="0"/>
    <n v="0"/>
    <n v="0"/>
    <n v="0"/>
    <x v="0"/>
    <n v="7"/>
    <n v="0"/>
    <n v="1"/>
    <s v="1 Comorbidity"/>
  </r>
  <r>
    <n v="3030"/>
    <n v="0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031"/>
    <n v="0"/>
    <x v="4"/>
    <x v="1"/>
    <n v="0"/>
    <x v="1"/>
    <n v="0"/>
    <n v="38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3032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033"/>
    <n v="1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034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035"/>
    <n v="1"/>
    <x v="0"/>
    <x v="0"/>
    <n v="1"/>
    <x v="0"/>
    <n v="0"/>
    <n v="6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036"/>
    <n v="0"/>
    <x v="0"/>
    <x v="1"/>
    <n v="1"/>
    <x v="0"/>
    <n v="0"/>
    <n v="3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3037"/>
    <n v="0"/>
    <x v="1"/>
    <x v="1"/>
    <n v="1"/>
    <x v="0"/>
    <n v="0"/>
    <n v="28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3038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039"/>
    <n v="0"/>
    <x v="1"/>
    <x v="1"/>
    <n v="0"/>
    <x v="1"/>
    <n v="1"/>
    <n v="69"/>
    <n v="97"/>
    <n v="1"/>
    <n v="0"/>
    <n v="0"/>
    <n v="0"/>
    <n v="0"/>
    <n v="0"/>
    <n v="0"/>
    <n v="0"/>
    <n v="1"/>
    <n v="0"/>
    <x v="1"/>
    <n v="7"/>
    <n v="0"/>
    <n v="3"/>
    <s v="2 or More Comorbidities"/>
  </r>
  <r>
    <n v="3040"/>
    <n v="0"/>
    <x v="0"/>
    <x v="1"/>
    <n v="1"/>
    <x v="0"/>
    <n v="0"/>
    <n v="76"/>
    <n v="97"/>
    <n v="1"/>
    <n v="0"/>
    <n v="0"/>
    <n v="0"/>
    <n v="0"/>
    <n v="0"/>
    <n v="0"/>
    <n v="0"/>
    <n v="0"/>
    <n v="1"/>
    <x v="0"/>
    <n v="3"/>
    <n v="0"/>
    <n v="2"/>
    <s v="2 or More Comorbidities"/>
  </r>
  <r>
    <n v="3041"/>
    <n v="0"/>
    <x v="2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042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043"/>
    <n v="1"/>
    <x v="1"/>
    <x v="1"/>
    <n v="1"/>
    <x v="0"/>
    <n v="0"/>
    <n v="39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3044"/>
    <n v="0"/>
    <x v="9"/>
    <x v="1"/>
    <n v="0"/>
    <x v="2"/>
    <n v="1"/>
    <n v="59"/>
    <n v="97"/>
    <n v="1"/>
    <n v="0"/>
    <n v="0"/>
    <n v="0"/>
    <n v="1"/>
    <n v="0"/>
    <n v="0"/>
    <n v="0"/>
    <n v="0"/>
    <n v="0"/>
    <x v="2"/>
    <n v="3"/>
    <n v="1"/>
    <n v="3"/>
    <s v="2 or More Comorbidities"/>
  </r>
  <r>
    <n v="3045"/>
    <n v="1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046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047"/>
    <n v="1"/>
    <x v="6"/>
    <x v="0"/>
    <n v="0"/>
    <x v="1"/>
    <n v="1"/>
    <n v="63"/>
    <n v="0"/>
    <n v="0"/>
    <n v="0"/>
    <n v="0"/>
    <n v="0"/>
    <n v="1"/>
    <n v="0"/>
    <n v="0"/>
    <n v="1"/>
    <n v="0"/>
    <n v="0"/>
    <x v="1"/>
    <n v="3"/>
    <n v="0"/>
    <n v="3"/>
    <s v="2 or More Comorbidities"/>
  </r>
  <r>
    <n v="3048"/>
    <n v="0"/>
    <x v="1"/>
    <x v="1"/>
    <n v="0"/>
    <x v="1"/>
    <n v="0"/>
    <n v="24"/>
    <n v="97"/>
    <n v="0"/>
    <n v="0"/>
    <n v="0"/>
    <n v="0"/>
    <n v="0"/>
    <n v="0"/>
    <n v="0"/>
    <n v="1"/>
    <n v="0"/>
    <n v="0"/>
    <x v="1"/>
    <n v="3"/>
    <n v="0"/>
    <n v="1"/>
    <s v="1 Comorbidity"/>
  </r>
  <r>
    <n v="3049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050"/>
    <n v="1"/>
    <x v="0"/>
    <x v="0"/>
    <n v="1"/>
    <x v="0"/>
    <n v="0"/>
    <n v="45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051"/>
    <n v="1"/>
    <x v="0"/>
    <x v="1"/>
    <n v="1"/>
    <x v="0"/>
    <n v="1"/>
    <n v="1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3052"/>
    <n v="0"/>
    <x v="0"/>
    <x v="0"/>
    <n v="1"/>
    <x v="0"/>
    <n v="0"/>
    <n v="23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053"/>
    <n v="1"/>
    <x v="1"/>
    <x v="0"/>
    <n v="0"/>
    <x v="1"/>
    <n v="1"/>
    <n v="56"/>
    <n v="0"/>
    <n v="0"/>
    <n v="0"/>
    <n v="0"/>
    <n v="0"/>
    <n v="1"/>
    <n v="0"/>
    <n v="0"/>
    <n v="0"/>
    <n v="0"/>
    <n v="0"/>
    <x v="1"/>
    <n v="3"/>
    <n v="1"/>
    <n v="2"/>
    <s v="2 or More Comorbidities"/>
  </r>
  <r>
    <n v="3054"/>
    <n v="0"/>
    <x v="1"/>
    <x v="1"/>
    <n v="1"/>
    <x v="0"/>
    <n v="0"/>
    <n v="64"/>
    <n v="97"/>
    <n v="0"/>
    <n v="0"/>
    <n v="0"/>
    <n v="0"/>
    <n v="0"/>
    <n v="0"/>
    <n v="0"/>
    <n v="0"/>
    <n v="0"/>
    <n v="0"/>
    <x v="0"/>
    <n v="3"/>
    <n v="1"/>
    <n v="0"/>
    <s v="No Comorbidities"/>
  </r>
  <r>
    <n v="3055"/>
    <n v="0"/>
    <x v="0"/>
    <x v="0"/>
    <n v="1"/>
    <x v="0"/>
    <n v="0"/>
    <n v="4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056"/>
    <n v="1"/>
    <x v="0"/>
    <x v="0"/>
    <n v="1"/>
    <x v="0"/>
    <n v="0"/>
    <n v="50"/>
    <n v="0"/>
    <n v="0"/>
    <n v="0"/>
    <n v="0"/>
    <n v="0"/>
    <n v="1"/>
    <n v="0"/>
    <n v="0"/>
    <n v="0"/>
    <n v="0"/>
    <n v="0"/>
    <x v="0"/>
    <n v="3"/>
    <n v="0"/>
    <n v="1"/>
    <s v="1 Comorbidity"/>
  </r>
  <r>
    <n v="3057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058"/>
    <n v="1"/>
    <x v="1"/>
    <x v="1"/>
    <n v="1"/>
    <x v="0"/>
    <n v="0"/>
    <n v="2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059"/>
    <n v="0"/>
    <x v="0"/>
    <x v="1"/>
    <n v="1"/>
    <x v="0"/>
    <n v="0"/>
    <n v="64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3060"/>
    <n v="1"/>
    <x v="0"/>
    <x v="1"/>
    <n v="1"/>
    <x v="0"/>
    <n v="0"/>
    <n v="77"/>
    <n v="97"/>
    <n v="1"/>
    <n v="1"/>
    <n v="1"/>
    <n v="0"/>
    <n v="1"/>
    <n v="0"/>
    <n v="1"/>
    <n v="0"/>
    <n v="0"/>
    <n v="0"/>
    <x v="0"/>
    <n v="7"/>
    <n v="0"/>
    <n v="5"/>
    <s v="2 or More Comorbidities"/>
  </r>
  <r>
    <n v="3061"/>
    <n v="0"/>
    <x v="1"/>
    <x v="1"/>
    <n v="1"/>
    <x v="0"/>
    <n v="0"/>
    <n v="37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3062"/>
    <n v="0"/>
    <x v="1"/>
    <x v="1"/>
    <n v="1"/>
    <x v="0"/>
    <n v="0"/>
    <n v="37"/>
    <n v="97"/>
    <n v="0"/>
    <n v="0"/>
    <n v="0"/>
    <n v="0"/>
    <n v="1"/>
    <n v="0"/>
    <n v="0"/>
    <n v="0"/>
    <n v="0"/>
    <n v="1"/>
    <x v="0"/>
    <n v="3"/>
    <n v="0"/>
    <n v="2"/>
    <s v="2 or More Comorbidities"/>
  </r>
  <r>
    <n v="3063"/>
    <n v="1"/>
    <x v="0"/>
    <x v="0"/>
    <n v="1"/>
    <x v="0"/>
    <n v="0"/>
    <n v="51"/>
    <n v="0"/>
    <n v="0"/>
    <n v="0"/>
    <n v="0"/>
    <n v="0"/>
    <n v="0"/>
    <n v="1"/>
    <n v="0"/>
    <n v="0"/>
    <n v="0"/>
    <n v="0"/>
    <x v="0"/>
    <n v="7"/>
    <n v="0"/>
    <n v="1"/>
    <s v="1 Comorbidity"/>
  </r>
  <r>
    <n v="3064"/>
    <n v="0"/>
    <x v="1"/>
    <x v="1"/>
    <n v="1"/>
    <x v="0"/>
    <n v="0"/>
    <n v="47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3065"/>
    <n v="1"/>
    <x v="0"/>
    <x v="1"/>
    <n v="1"/>
    <x v="0"/>
    <n v="0"/>
    <n v="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066"/>
    <n v="0"/>
    <x v="0"/>
    <x v="0"/>
    <n v="1"/>
    <x v="0"/>
    <n v="0"/>
    <n v="59"/>
    <n v="0"/>
    <n v="1"/>
    <n v="1"/>
    <n v="0"/>
    <n v="0"/>
    <n v="0"/>
    <n v="0"/>
    <n v="0"/>
    <n v="0"/>
    <n v="0"/>
    <n v="0"/>
    <x v="0"/>
    <n v="7"/>
    <n v="0"/>
    <n v="2"/>
    <s v="2 or More Comorbidities"/>
  </r>
  <r>
    <n v="3067"/>
    <n v="1"/>
    <x v="0"/>
    <x v="1"/>
    <n v="0"/>
    <x v="1"/>
    <n v="0"/>
    <n v="68"/>
    <n v="97"/>
    <n v="1"/>
    <n v="0"/>
    <n v="0"/>
    <n v="0"/>
    <n v="1"/>
    <n v="0"/>
    <n v="0"/>
    <n v="0"/>
    <n v="1"/>
    <n v="0"/>
    <x v="1"/>
    <n v="7"/>
    <n v="0"/>
    <n v="3"/>
    <s v="2 or More Comorbidities"/>
  </r>
  <r>
    <n v="3068"/>
    <n v="1"/>
    <x v="1"/>
    <x v="1"/>
    <n v="1"/>
    <x v="0"/>
    <n v="0"/>
    <n v="25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3069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070"/>
    <n v="0"/>
    <x v="1"/>
    <x v="0"/>
    <n v="0"/>
    <x v="2"/>
    <n v="0"/>
    <n v="68"/>
    <n v="0"/>
    <n v="0"/>
    <n v="0"/>
    <n v="0"/>
    <n v="0"/>
    <n v="0"/>
    <n v="0"/>
    <n v="0"/>
    <n v="0"/>
    <n v="0"/>
    <n v="0"/>
    <x v="1"/>
    <n v="6"/>
    <n v="0"/>
    <n v="0"/>
    <s v="No Comorbidities"/>
  </r>
  <r>
    <n v="3071"/>
    <n v="1"/>
    <x v="1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072"/>
    <n v="0"/>
    <x v="0"/>
    <x v="1"/>
    <n v="1"/>
    <x v="0"/>
    <n v="0"/>
    <n v="6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073"/>
    <n v="0"/>
    <x v="0"/>
    <x v="0"/>
    <n v="1"/>
    <x v="0"/>
    <n v="0"/>
    <n v="62"/>
    <n v="0"/>
    <n v="1"/>
    <n v="0"/>
    <n v="0"/>
    <n v="0"/>
    <n v="1"/>
    <n v="0"/>
    <n v="1"/>
    <n v="1"/>
    <n v="0"/>
    <n v="0"/>
    <x v="0"/>
    <n v="7"/>
    <n v="0"/>
    <n v="4"/>
    <s v="2 or More Comorbidities"/>
  </r>
  <r>
    <n v="3074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075"/>
    <n v="1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076"/>
    <n v="0"/>
    <x v="0"/>
    <x v="0"/>
    <n v="1"/>
    <x v="0"/>
    <n v="0"/>
    <n v="39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077"/>
    <n v="0"/>
    <x v="1"/>
    <x v="0"/>
    <n v="1"/>
    <x v="0"/>
    <n v="0"/>
    <n v="5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078"/>
    <n v="1"/>
    <x v="1"/>
    <x v="0"/>
    <n v="0"/>
    <x v="2"/>
    <n v="0"/>
    <n v="74"/>
    <n v="0"/>
    <n v="0"/>
    <n v="0"/>
    <n v="0"/>
    <n v="0"/>
    <n v="0"/>
    <n v="0"/>
    <n v="0"/>
    <n v="0"/>
    <n v="0"/>
    <n v="0"/>
    <x v="2"/>
    <n v="3"/>
    <n v="1"/>
    <n v="0"/>
    <s v="No Comorbidities"/>
  </r>
  <r>
    <n v="3079"/>
    <n v="1"/>
    <x v="0"/>
    <x v="1"/>
    <n v="0"/>
    <x v="1"/>
    <n v="1"/>
    <n v="52"/>
    <n v="97"/>
    <n v="0"/>
    <n v="0"/>
    <n v="0"/>
    <n v="0"/>
    <n v="0"/>
    <n v="0"/>
    <n v="0"/>
    <n v="1"/>
    <n v="0"/>
    <n v="1"/>
    <x v="1"/>
    <n v="6"/>
    <n v="0"/>
    <n v="3"/>
    <s v="2 or More Comorbidities"/>
  </r>
  <r>
    <n v="3080"/>
    <n v="1"/>
    <x v="0"/>
    <x v="1"/>
    <n v="0"/>
    <x v="1"/>
    <n v="1"/>
    <n v="1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3081"/>
    <n v="0"/>
    <x v="0"/>
    <x v="1"/>
    <n v="0"/>
    <x v="2"/>
    <n v="1"/>
    <n v="59"/>
    <n v="97"/>
    <n v="1"/>
    <n v="0"/>
    <n v="0"/>
    <n v="0"/>
    <n v="1"/>
    <n v="0"/>
    <n v="0"/>
    <n v="0"/>
    <n v="0"/>
    <n v="0"/>
    <x v="1"/>
    <n v="7"/>
    <n v="1"/>
    <n v="3"/>
    <s v="2 or More Comorbidities"/>
  </r>
  <r>
    <n v="3082"/>
    <n v="0"/>
    <x v="1"/>
    <x v="1"/>
    <n v="1"/>
    <x v="0"/>
    <n v="0"/>
    <n v="28"/>
    <n v="97"/>
    <n v="0"/>
    <n v="0"/>
    <n v="0"/>
    <n v="0"/>
    <n v="0"/>
    <n v="1"/>
    <n v="0"/>
    <n v="0"/>
    <n v="0"/>
    <n v="0"/>
    <x v="0"/>
    <n v="3"/>
    <n v="0"/>
    <n v="1"/>
    <s v="1 Comorbidity"/>
  </r>
  <r>
    <n v="3083"/>
    <n v="0"/>
    <x v="1"/>
    <x v="1"/>
    <n v="0"/>
    <x v="2"/>
    <n v="1"/>
    <n v="75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3084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085"/>
    <n v="1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086"/>
    <n v="0"/>
    <x v="1"/>
    <x v="0"/>
    <n v="1"/>
    <x v="0"/>
    <n v="0"/>
    <n v="30"/>
    <n v="0"/>
    <n v="0"/>
    <n v="0"/>
    <n v="0"/>
    <n v="0"/>
    <n v="0"/>
    <n v="0"/>
    <n v="0"/>
    <n v="1"/>
    <n v="0"/>
    <n v="1"/>
    <x v="0"/>
    <n v="6"/>
    <n v="0"/>
    <n v="2"/>
    <s v="2 or More Comorbidities"/>
  </r>
  <r>
    <n v="3087"/>
    <n v="1"/>
    <x v="1"/>
    <x v="1"/>
    <n v="1"/>
    <x v="0"/>
    <n v="0"/>
    <n v="49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3088"/>
    <n v="0"/>
    <x v="0"/>
    <x v="0"/>
    <n v="1"/>
    <x v="0"/>
    <n v="0"/>
    <n v="33"/>
    <n v="0"/>
    <n v="0"/>
    <n v="0"/>
    <n v="0"/>
    <n v="0"/>
    <n v="0"/>
    <n v="0"/>
    <n v="0"/>
    <n v="0"/>
    <n v="0"/>
    <n v="1"/>
    <x v="0"/>
    <n v="3"/>
    <n v="0"/>
    <n v="1"/>
    <s v="1 Comorbidity"/>
  </r>
  <r>
    <n v="3089"/>
    <n v="0"/>
    <x v="3"/>
    <x v="1"/>
    <n v="0"/>
    <x v="2"/>
    <n v="1"/>
    <n v="90"/>
    <n v="97"/>
    <n v="1"/>
    <n v="0"/>
    <n v="0"/>
    <n v="0"/>
    <n v="0"/>
    <n v="0"/>
    <n v="0"/>
    <n v="0"/>
    <n v="0"/>
    <n v="0"/>
    <x v="2"/>
    <n v="3"/>
    <n v="1"/>
    <n v="2"/>
    <s v="2 or More Comorbidities"/>
  </r>
  <r>
    <n v="3090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091"/>
    <n v="0"/>
    <x v="3"/>
    <x v="0"/>
    <n v="1"/>
    <x v="0"/>
    <n v="0"/>
    <n v="5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092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093"/>
    <n v="0"/>
    <x v="1"/>
    <x v="1"/>
    <n v="1"/>
    <x v="0"/>
    <n v="0"/>
    <n v="58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3094"/>
    <n v="1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095"/>
    <n v="1"/>
    <x v="1"/>
    <x v="1"/>
    <n v="1"/>
    <x v="0"/>
    <n v="0"/>
    <n v="23"/>
    <n v="97"/>
    <n v="0"/>
    <n v="0"/>
    <n v="0"/>
    <n v="0"/>
    <n v="0"/>
    <n v="1"/>
    <n v="0"/>
    <n v="0"/>
    <n v="0"/>
    <n v="0"/>
    <x v="0"/>
    <n v="7"/>
    <n v="0"/>
    <n v="1"/>
    <s v="1 Comorbidity"/>
  </r>
  <r>
    <n v="3096"/>
    <n v="1"/>
    <x v="0"/>
    <x v="0"/>
    <n v="1"/>
    <x v="0"/>
    <n v="0"/>
    <n v="5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097"/>
    <n v="1"/>
    <x v="0"/>
    <x v="0"/>
    <n v="1"/>
    <x v="0"/>
    <n v="99"/>
    <n v="70"/>
    <n v="0"/>
    <n v="0"/>
    <n v="0"/>
    <n v="0"/>
    <n v="0"/>
    <n v="1"/>
    <n v="0"/>
    <n v="0"/>
    <n v="1"/>
    <n v="0"/>
    <n v="0"/>
    <x v="0"/>
    <n v="6"/>
    <n v="0"/>
    <n v="101"/>
    <b v="0"/>
  </r>
  <r>
    <n v="3098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099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100"/>
    <n v="0"/>
    <x v="0"/>
    <x v="1"/>
    <n v="1"/>
    <x v="0"/>
    <n v="0"/>
    <n v="2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3101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102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103"/>
    <n v="0"/>
    <x v="0"/>
    <x v="0"/>
    <n v="1"/>
    <x v="0"/>
    <n v="0"/>
    <n v="14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3104"/>
    <n v="0"/>
    <x v="0"/>
    <x v="1"/>
    <n v="1"/>
    <x v="0"/>
    <n v="0"/>
    <n v="34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3105"/>
    <n v="0"/>
    <x v="0"/>
    <x v="0"/>
    <n v="1"/>
    <x v="0"/>
    <n v="1"/>
    <n v="86"/>
    <n v="0"/>
    <n v="0"/>
    <n v="0"/>
    <n v="0"/>
    <n v="1"/>
    <n v="0"/>
    <n v="0"/>
    <n v="0"/>
    <n v="0"/>
    <n v="0"/>
    <n v="0"/>
    <x v="0"/>
    <n v="3"/>
    <n v="0"/>
    <n v="2"/>
    <s v="2 or More Comorbidities"/>
  </r>
  <r>
    <n v="3106"/>
    <n v="1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107"/>
    <n v="1"/>
    <x v="1"/>
    <x v="0"/>
    <n v="1"/>
    <x v="0"/>
    <n v="0"/>
    <n v="3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108"/>
    <n v="1"/>
    <x v="1"/>
    <x v="1"/>
    <n v="0"/>
    <x v="1"/>
    <n v="0"/>
    <n v="4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3109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110"/>
    <n v="0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111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112"/>
    <n v="0"/>
    <x v="1"/>
    <x v="0"/>
    <n v="1"/>
    <x v="0"/>
    <n v="0"/>
    <n v="18"/>
    <n v="0"/>
    <n v="0"/>
    <n v="0"/>
    <n v="0"/>
    <n v="0"/>
    <n v="0"/>
    <n v="0"/>
    <n v="0"/>
    <n v="0"/>
    <n v="0"/>
    <n v="1"/>
    <x v="0"/>
    <n v="6"/>
    <n v="0"/>
    <n v="1"/>
    <s v="1 Comorbidity"/>
  </r>
  <r>
    <n v="3113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114"/>
    <n v="1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115"/>
    <n v="1"/>
    <x v="4"/>
    <x v="1"/>
    <n v="1"/>
    <x v="0"/>
    <n v="99"/>
    <n v="15"/>
    <n v="97"/>
    <n v="0"/>
    <n v="0"/>
    <n v="1"/>
    <n v="0"/>
    <n v="0"/>
    <n v="0"/>
    <n v="0"/>
    <n v="0"/>
    <n v="0"/>
    <n v="0"/>
    <x v="0"/>
    <n v="6"/>
    <n v="0"/>
    <n v="100"/>
    <b v="0"/>
  </r>
  <r>
    <n v="3116"/>
    <n v="0"/>
    <x v="0"/>
    <x v="0"/>
    <n v="1"/>
    <x v="0"/>
    <n v="0"/>
    <n v="5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117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118"/>
    <n v="1"/>
    <x v="1"/>
    <x v="1"/>
    <n v="0"/>
    <x v="2"/>
    <n v="1"/>
    <n v="71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3119"/>
    <n v="1"/>
    <x v="0"/>
    <x v="1"/>
    <n v="1"/>
    <x v="0"/>
    <n v="0"/>
    <n v="46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3120"/>
    <n v="0"/>
    <x v="4"/>
    <x v="0"/>
    <n v="1"/>
    <x v="0"/>
    <n v="0"/>
    <n v="4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121"/>
    <n v="0"/>
    <x v="0"/>
    <x v="0"/>
    <n v="1"/>
    <x v="0"/>
    <n v="0"/>
    <n v="55"/>
    <n v="0"/>
    <n v="0"/>
    <n v="0"/>
    <n v="0"/>
    <n v="0"/>
    <n v="1"/>
    <n v="0"/>
    <n v="0"/>
    <n v="0"/>
    <n v="0"/>
    <n v="0"/>
    <x v="0"/>
    <n v="7"/>
    <n v="0"/>
    <n v="1"/>
    <s v="1 Comorbidity"/>
  </r>
  <r>
    <n v="3122"/>
    <n v="0"/>
    <x v="0"/>
    <x v="1"/>
    <n v="1"/>
    <x v="0"/>
    <n v="0"/>
    <n v="46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3123"/>
    <n v="1"/>
    <x v="0"/>
    <x v="0"/>
    <n v="1"/>
    <x v="0"/>
    <n v="0"/>
    <n v="6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124"/>
    <n v="1"/>
    <x v="4"/>
    <x v="1"/>
    <n v="0"/>
    <x v="2"/>
    <n v="1"/>
    <n v="59"/>
    <n v="97"/>
    <n v="0"/>
    <n v="0"/>
    <n v="0"/>
    <n v="0"/>
    <n v="1"/>
    <n v="1"/>
    <n v="0"/>
    <n v="0"/>
    <n v="0"/>
    <n v="0"/>
    <x v="1"/>
    <n v="1"/>
    <n v="1"/>
    <n v="3"/>
    <s v="2 or More Comorbidities"/>
  </r>
  <r>
    <n v="3125"/>
    <n v="1"/>
    <x v="0"/>
    <x v="0"/>
    <n v="1"/>
    <x v="0"/>
    <n v="0"/>
    <n v="54"/>
    <n v="0"/>
    <n v="0"/>
    <n v="0"/>
    <n v="0"/>
    <n v="0"/>
    <n v="0"/>
    <n v="0"/>
    <n v="0"/>
    <n v="1"/>
    <n v="0"/>
    <n v="0"/>
    <x v="0"/>
    <n v="3"/>
    <n v="0"/>
    <n v="1"/>
    <s v="1 Comorbidity"/>
  </r>
  <r>
    <n v="3126"/>
    <n v="0"/>
    <x v="4"/>
    <x v="0"/>
    <n v="0"/>
    <x v="1"/>
    <n v="0"/>
    <n v="67"/>
    <n v="0"/>
    <n v="0"/>
    <n v="0"/>
    <n v="0"/>
    <n v="0"/>
    <n v="0"/>
    <n v="0"/>
    <n v="0"/>
    <n v="0"/>
    <n v="1"/>
    <n v="0"/>
    <x v="1"/>
    <n v="7"/>
    <n v="0"/>
    <n v="1"/>
    <s v="1 Comorbidity"/>
  </r>
  <r>
    <n v="3127"/>
    <n v="1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128"/>
    <n v="1"/>
    <x v="1"/>
    <x v="1"/>
    <n v="1"/>
    <x v="0"/>
    <n v="0"/>
    <n v="32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3129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130"/>
    <n v="1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131"/>
    <n v="0"/>
    <x v="1"/>
    <x v="1"/>
    <n v="0"/>
    <x v="1"/>
    <n v="0"/>
    <n v="35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3132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3133"/>
    <n v="1"/>
    <x v="0"/>
    <x v="0"/>
    <n v="0"/>
    <x v="3"/>
    <n v="99"/>
    <n v="27"/>
    <n v="1"/>
    <n v="0"/>
    <n v="0"/>
    <n v="1"/>
    <n v="0"/>
    <n v="0"/>
    <n v="1"/>
    <n v="0"/>
    <n v="0"/>
    <n v="0"/>
    <n v="0"/>
    <x v="3"/>
    <n v="7"/>
    <n v="0"/>
    <n v="101"/>
    <b v="0"/>
  </r>
  <r>
    <n v="3134"/>
    <n v="0"/>
    <x v="3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135"/>
    <n v="1"/>
    <x v="4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136"/>
    <n v="0"/>
    <x v="1"/>
    <x v="0"/>
    <n v="1"/>
    <x v="0"/>
    <n v="1"/>
    <n v="38"/>
    <n v="0"/>
    <n v="0"/>
    <n v="0"/>
    <n v="0"/>
    <n v="0"/>
    <n v="0"/>
    <n v="0"/>
    <n v="0"/>
    <n v="0"/>
    <n v="0"/>
    <n v="0"/>
    <x v="0"/>
    <n v="7"/>
    <n v="0"/>
    <n v="1"/>
    <s v="1 Comorbidity"/>
  </r>
  <r>
    <n v="3137"/>
    <n v="1"/>
    <x v="1"/>
    <x v="1"/>
    <n v="0"/>
    <x v="1"/>
    <n v="1"/>
    <n v="72"/>
    <n v="97"/>
    <n v="0"/>
    <n v="0"/>
    <n v="0"/>
    <n v="0"/>
    <n v="0"/>
    <n v="0"/>
    <n v="0"/>
    <n v="0"/>
    <n v="0"/>
    <n v="0"/>
    <x v="1"/>
    <n v="2"/>
    <n v="1"/>
    <n v="1"/>
    <s v="1 Comorbidity"/>
  </r>
  <r>
    <n v="3138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139"/>
    <n v="0"/>
    <x v="0"/>
    <x v="1"/>
    <n v="1"/>
    <x v="0"/>
    <n v="0"/>
    <n v="37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3140"/>
    <n v="0"/>
    <x v="9"/>
    <x v="0"/>
    <n v="1"/>
    <x v="0"/>
    <n v="1"/>
    <n v="37"/>
    <n v="0"/>
    <n v="0"/>
    <n v="0"/>
    <n v="0"/>
    <n v="0"/>
    <n v="0"/>
    <n v="0"/>
    <n v="0"/>
    <n v="0"/>
    <n v="0"/>
    <n v="0"/>
    <x v="0"/>
    <n v="3"/>
    <n v="0"/>
    <n v="1"/>
    <s v="1 Comorbidity"/>
  </r>
  <r>
    <n v="3141"/>
    <n v="0"/>
    <x v="0"/>
    <x v="1"/>
    <n v="1"/>
    <x v="0"/>
    <n v="0"/>
    <n v="53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3142"/>
    <n v="0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143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144"/>
    <n v="1"/>
    <x v="1"/>
    <x v="1"/>
    <n v="0"/>
    <x v="1"/>
    <n v="0"/>
    <n v="79"/>
    <n v="97"/>
    <n v="1"/>
    <n v="0"/>
    <n v="0"/>
    <n v="0"/>
    <n v="1"/>
    <n v="0"/>
    <n v="0"/>
    <n v="0"/>
    <n v="0"/>
    <n v="0"/>
    <x v="1"/>
    <n v="7"/>
    <n v="1"/>
    <n v="2"/>
    <s v="2 or More Comorbidities"/>
  </r>
  <r>
    <n v="3145"/>
    <n v="1"/>
    <x v="0"/>
    <x v="0"/>
    <n v="1"/>
    <x v="0"/>
    <n v="0"/>
    <n v="47"/>
    <n v="0"/>
    <n v="0"/>
    <n v="0"/>
    <n v="1"/>
    <n v="0"/>
    <n v="0"/>
    <n v="0"/>
    <n v="0"/>
    <n v="0"/>
    <n v="0"/>
    <n v="0"/>
    <x v="0"/>
    <n v="6"/>
    <n v="0"/>
    <n v="1"/>
    <s v="1 Comorbidity"/>
  </r>
  <r>
    <n v="3146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147"/>
    <n v="1"/>
    <x v="1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148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149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150"/>
    <n v="1"/>
    <x v="1"/>
    <x v="0"/>
    <n v="1"/>
    <x v="0"/>
    <n v="0"/>
    <n v="40"/>
    <n v="0"/>
    <n v="0"/>
    <n v="0"/>
    <n v="1"/>
    <n v="0"/>
    <n v="0"/>
    <n v="0"/>
    <n v="0"/>
    <n v="0"/>
    <n v="0"/>
    <n v="0"/>
    <x v="0"/>
    <n v="7"/>
    <n v="0"/>
    <n v="1"/>
    <s v="1 Comorbidity"/>
  </r>
  <r>
    <n v="3151"/>
    <n v="0"/>
    <x v="0"/>
    <x v="0"/>
    <n v="1"/>
    <x v="0"/>
    <n v="0"/>
    <n v="62"/>
    <n v="0"/>
    <n v="0"/>
    <n v="0"/>
    <n v="0"/>
    <n v="0"/>
    <n v="0"/>
    <n v="0"/>
    <n v="0"/>
    <n v="0"/>
    <n v="0"/>
    <n v="1"/>
    <x v="0"/>
    <n v="7"/>
    <n v="0"/>
    <n v="1"/>
    <s v="1 Comorbidity"/>
  </r>
  <r>
    <n v="3152"/>
    <n v="0"/>
    <x v="1"/>
    <x v="0"/>
    <n v="1"/>
    <x v="0"/>
    <n v="0"/>
    <n v="55"/>
    <n v="0"/>
    <n v="0"/>
    <n v="0"/>
    <n v="1"/>
    <n v="0"/>
    <n v="1"/>
    <n v="0"/>
    <n v="0"/>
    <n v="1"/>
    <n v="0"/>
    <n v="0"/>
    <x v="0"/>
    <n v="3"/>
    <n v="0"/>
    <n v="3"/>
    <s v="2 or More Comorbidities"/>
  </r>
  <r>
    <n v="3153"/>
    <n v="0"/>
    <x v="0"/>
    <x v="1"/>
    <n v="1"/>
    <x v="0"/>
    <n v="0"/>
    <n v="26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3154"/>
    <n v="1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155"/>
    <n v="0"/>
    <x v="1"/>
    <x v="1"/>
    <n v="1"/>
    <x v="0"/>
    <n v="0"/>
    <n v="21"/>
    <n v="97"/>
    <n v="0"/>
    <n v="0"/>
    <n v="1"/>
    <n v="0"/>
    <n v="0"/>
    <n v="0"/>
    <n v="0"/>
    <n v="0"/>
    <n v="0"/>
    <n v="1"/>
    <x v="0"/>
    <n v="6"/>
    <n v="0"/>
    <n v="2"/>
    <s v="2 or More Comorbidities"/>
  </r>
  <r>
    <n v="3156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157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158"/>
    <n v="0"/>
    <x v="0"/>
    <x v="0"/>
    <n v="1"/>
    <x v="0"/>
    <n v="0"/>
    <n v="39"/>
    <n v="0"/>
    <n v="1"/>
    <n v="0"/>
    <n v="0"/>
    <n v="0"/>
    <n v="1"/>
    <n v="0"/>
    <n v="0"/>
    <n v="1"/>
    <n v="0"/>
    <n v="1"/>
    <x v="0"/>
    <n v="7"/>
    <n v="0"/>
    <n v="4"/>
    <s v="2 or More Comorbidities"/>
  </r>
  <r>
    <n v="3159"/>
    <n v="0"/>
    <x v="0"/>
    <x v="1"/>
    <n v="1"/>
    <x v="0"/>
    <n v="1"/>
    <n v="61"/>
    <n v="97"/>
    <n v="1"/>
    <n v="0"/>
    <n v="0"/>
    <n v="0"/>
    <n v="1"/>
    <n v="0"/>
    <n v="0"/>
    <n v="0"/>
    <n v="0"/>
    <n v="0"/>
    <x v="0"/>
    <n v="6"/>
    <n v="0"/>
    <n v="3"/>
    <s v="2 or More Comorbidities"/>
  </r>
  <r>
    <n v="3160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3161"/>
    <n v="0"/>
    <x v="1"/>
    <x v="1"/>
    <n v="0"/>
    <x v="2"/>
    <n v="1"/>
    <n v="55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3162"/>
    <n v="1"/>
    <x v="4"/>
    <x v="1"/>
    <n v="0"/>
    <x v="2"/>
    <n v="1"/>
    <n v="61"/>
    <n v="97"/>
    <n v="1"/>
    <n v="0"/>
    <n v="0"/>
    <n v="0"/>
    <n v="0"/>
    <n v="0"/>
    <n v="0"/>
    <n v="1"/>
    <n v="0"/>
    <n v="0"/>
    <x v="1"/>
    <n v="3"/>
    <n v="1"/>
    <n v="3"/>
    <s v="2 or More Comorbidities"/>
  </r>
  <r>
    <n v="3163"/>
    <n v="0"/>
    <x v="1"/>
    <x v="0"/>
    <n v="1"/>
    <x v="0"/>
    <n v="0"/>
    <n v="5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164"/>
    <n v="0"/>
    <x v="0"/>
    <x v="1"/>
    <n v="1"/>
    <x v="0"/>
    <n v="0"/>
    <n v="34"/>
    <n v="97"/>
    <n v="0"/>
    <n v="0"/>
    <n v="0"/>
    <n v="0"/>
    <n v="0"/>
    <n v="0"/>
    <n v="0"/>
    <n v="1"/>
    <n v="0"/>
    <n v="1"/>
    <x v="0"/>
    <n v="6"/>
    <n v="0"/>
    <n v="2"/>
    <s v="2 or More Comorbidities"/>
  </r>
  <r>
    <n v="3165"/>
    <n v="1"/>
    <x v="0"/>
    <x v="0"/>
    <n v="0"/>
    <x v="1"/>
    <n v="1"/>
    <n v="60"/>
    <n v="0"/>
    <n v="0"/>
    <n v="0"/>
    <n v="0"/>
    <n v="0"/>
    <n v="0"/>
    <n v="0"/>
    <n v="1"/>
    <n v="0"/>
    <n v="0"/>
    <n v="0"/>
    <x v="1"/>
    <n v="7"/>
    <n v="0"/>
    <n v="2"/>
    <s v="2 or More Comorbidities"/>
  </r>
  <r>
    <n v="3166"/>
    <n v="0"/>
    <x v="1"/>
    <x v="0"/>
    <n v="0"/>
    <x v="1"/>
    <n v="0"/>
    <n v="0"/>
    <n v="0"/>
    <n v="0"/>
    <n v="0"/>
    <n v="0"/>
    <n v="0"/>
    <n v="0"/>
    <n v="0"/>
    <n v="0"/>
    <n v="0"/>
    <n v="0"/>
    <n v="0"/>
    <x v="1"/>
    <n v="6"/>
    <n v="0"/>
    <n v="0"/>
    <s v="No Comorbidities"/>
  </r>
  <r>
    <n v="3167"/>
    <n v="1"/>
    <x v="0"/>
    <x v="0"/>
    <n v="0"/>
    <x v="1"/>
    <n v="0"/>
    <n v="53"/>
    <n v="0"/>
    <n v="0"/>
    <n v="0"/>
    <n v="0"/>
    <n v="1"/>
    <n v="0"/>
    <n v="0"/>
    <n v="0"/>
    <n v="0"/>
    <n v="0"/>
    <n v="0"/>
    <x v="1"/>
    <n v="7"/>
    <n v="0"/>
    <n v="1"/>
    <s v="1 Comorbidity"/>
  </r>
  <r>
    <n v="3168"/>
    <n v="1"/>
    <x v="0"/>
    <x v="1"/>
    <n v="0"/>
    <x v="1"/>
    <n v="1"/>
    <n v="68"/>
    <n v="97"/>
    <n v="1"/>
    <n v="0"/>
    <n v="0"/>
    <n v="0"/>
    <n v="0"/>
    <n v="0"/>
    <n v="0"/>
    <n v="0"/>
    <n v="0"/>
    <n v="0"/>
    <x v="1"/>
    <n v="1"/>
    <n v="1"/>
    <n v="2"/>
    <s v="2 or More Comorbidities"/>
  </r>
  <r>
    <n v="3169"/>
    <n v="1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170"/>
    <n v="0"/>
    <x v="1"/>
    <x v="0"/>
    <n v="0"/>
    <x v="2"/>
    <n v="0"/>
    <n v="51"/>
    <n v="0"/>
    <n v="0"/>
    <n v="0"/>
    <n v="0"/>
    <n v="0"/>
    <n v="0"/>
    <n v="0"/>
    <n v="0"/>
    <n v="0"/>
    <n v="0"/>
    <n v="0"/>
    <x v="1"/>
    <n v="3"/>
    <n v="1"/>
    <n v="0"/>
    <s v="No Comorbidities"/>
  </r>
  <r>
    <n v="3171"/>
    <n v="0"/>
    <x v="0"/>
    <x v="0"/>
    <n v="1"/>
    <x v="0"/>
    <n v="0"/>
    <n v="45"/>
    <n v="0"/>
    <n v="1"/>
    <n v="0"/>
    <n v="0"/>
    <n v="0"/>
    <n v="0"/>
    <n v="0"/>
    <n v="0"/>
    <n v="0"/>
    <n v="0"/>
    <n v="0"/>
    <x v="0"/>
    <n v="7"/>
    <n v="0"/>
    <n v="1"/>
    <s v="1 Comorbidity"/>
  </r>
  <r>
    <n v="3172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173"/>
    <n v="1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174"/>
    <n v="1"/>
    <x v="0"/>
    <x v="1"/>
    <n v="1"/>
    <x v="0"/>
    <n v="0"/>
    <n v="70"/>
    <n v="97"/>
    <n v="0"/>
    <n v="0"/>
    <n v="0"/>
    <n v="0"/>
    <n v="1"/>
    <n v="0"/>
    <n v="0"/>
    <n v="0"/>
    <n v="1"/>
    <n v="1"/>
    <x v="0"/>
    <n v="7"/>
    <n v="0"/>
    <n v="3"/>
    <s v="2 or More Comorbidities"/>
  </r>
  <r>
    <n v="3175"/>
    <n v="1"/>
    <x v="1"/>
    <x v="0"/>
    <n v="1"/>
    <x v="0"/>
    <n v="0"/>
    <n v="22"/>
    <n v="0"/>
    <n v="0"/>
    <n v="0"/>
    <n v="0"/>
    <n v="0"/>
    <n v="0"/>
    <n v="0"/>
    <n v="0"/>
    <n v="0"/>
    <n v="0"/>
    <n v="1"/>
    <x v="0"/>
    <n v="3"/>
    <n v="0"/>
    <n v="1"/>
    <s v="1 Comorbidity"/>
  </r>
  <r>
    <n v="3176"/>
    <n v="1"/>
    <x v="0"/>
    <x v="1"/>
    <n v="1"/>
    <x v="0"/>
    <n v="0"/>
    <n v="6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177"/>
    <n v="1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178"/>
    <n v="0"/>
    <x v="0"/>
    <x v="1"/>
    <n v="1"/>
    <x v="0"/>
    <n v="0"/>
    <n v="1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179"/>
    <n v="0"/>
    <x v="0"/>
    <x v="0"/>
    <n v="1"/>
    <x v="0"/>
    <n v="0"/>
    <n v="66"/>
    <n v="0"/>
    <n v="0"/>
    <n v="0"/>
    <n v="0"/>
    <n v="0"/>
    <n v="1"/>
    <n v="0"/>
    <n v="0"/>
    <n v="0"/>
    <n v="0"/>
    <n v="0"/>
    <x v="0"/>
    <n v="3"/>
    <n v="0"/>
    <n v="1"/>
    <s v="1 Comorbidity"/>
  </r>
  <r>
    <n v="3180"/>
    <n v="0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181"/>
    <n v="1"/>
    <x v="1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182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183"/>
    <n v="0"/>
    <x v="0"/>
    <x v="1"/>
    <n v="1"/>
    <x v="0"/>
    <n v="0"/>
    <n v="43"/>
    <n v="97"/>
    <n v="1"/>
    <n v="0"/>
    <n v="0"/>
    <n v="0"/>
    <n v="0"/>
    <n v="1"/>
    <n v="0"/>
    <n v="1"/>
    <n v="0"/>
    <n v="1"/>
    <x v="0"/>
    <n v="3"/>
    <n v="0"/>
    <n v="4"/>
    <s v="2 or More Comorbidities"/>
  </r>
  <r>
    <n v="3184"/>
    <n v="0"/>
    <x v="1"/>
    <x v="1"/>
    <n v="0"/>
    <x v="2"/>
    <n v="1"/>
    <n v="68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3185"/>
    <n v="0"/>
    <x v="0"/>
    <x v="0"/>
    <n v="1"/>
    <x v="0"/>
    <n v="0"/>
    <n v="42"/>
    <n v="0"/>
    <n v="1"/>
    <n v="0"/>
    <n v="0"/>
    <n v="0"/>
    <n v="0"/>
    <n v="0"/>
    <n v="0"/>
    <n v="1"/>
    <n v="0"/>
    <n v="0"/>
    <x v="0"/>
    <n v="7"/>
    <n v="0"/>
    <n v="2"/>
    <s v="2 or More Comorbidities"/>
  </r>
  <r>
    <n v="3186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187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3188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189"/>
    <n v="0"/>
    <x v="1"/>
    <x v="0"/>
    <n v="0"/>
    <x v="1"/>
    <n v="0"/>
    <n v="70"/>
    <n v="0"/>
    <n v="1"/>
    <n v="0"/>
    <n v="0"/>
    <n v="0"/>
    <n v="1"/>
    <n v="0"/>
    <n v="0"/>
    <n v="0"/>
    <n v="0"/>
    <n v="0"/>
    <x v="1"/>
    <n v="7"/>
    <n v="0"/>
    <n v="2"/>
    <s v="2 or More Comorbidities"/>
  </r>
  <r>
    <n v="3190"/>
    <n v="1"/>
    <x v="4"/>
    <x v="0"/>
    <n v="1"/>
    <x v="0"/>
    <n v="0"/>
    <n v="43"/>
    <n v="0"/>
    <n v="0"/>
    <n v="0"/>
    <n v="0"/>
    <n v="1"/>
    <n v="0"/>
    <n v="0"/>
    <n v="0"/>
    <n v="1"/>
    <n v="0"/>
    <n v="0"/>
    <x v="0"/>
    <n v="3"/>
    <n v="0"/>
    <n v="2"/>
    <s v="2 or More Comorbidities"/>
  </r>
  <r>
    <n v="3191"/>
    <n v="0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192"/>
    <n v="0"/>
    <x v="0"/>
    <x v="1"/>
    <n v="0"/>
    <x v="1"/>
    <n v="1"/>
    <n v="60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3193"/>
    <n v="0"/>
    <x v="4"/>
    <x v="1"/>
    <n v="0"/>
    <x v="2"/>
    <n v="1"/>
    <n v="70"/>
    <n v="97"/>
    <n v="0"/>
    <n v="0"/>
    <n v="0"/>
    <n v="0"/>
    <n v="1"/>
    <n v="0"/>
    <n v="0"/>
    <n v="0"/>
    <n v="0"/>
    <n v="0"/>
    <x v="1"/>
    <n v="7"/>
    <n v="1"/>
    <n v="2"/>
    <s v="2 or More Comorbidities"/>
  </r>
  <r>
    <n v="3194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195"/>
    <n v="0"/>
    <x v="0"/>
    <x v="1"/>
    <n v="1"/>
    <x v="0"/>
    <n v="0"/>
    <n v="47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3196"/>
    <n v="1"/>
    <x v="2"/>
    <x v="0"/>
    <n v="1"/>
    <x v="0"/>
    <n v="0"/>
    <n v="3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197"/>
    <n v="1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198"/>
    <n v="1"/>
    <x v="0"/>
    <x v="0"/>
    <n v="1"/>
    <x v="0"/>
    <n v="0"/>
    <n v="46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3199"/>
    <n v="0"/>
    <x v="1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200"/>
    <n v="1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201"/>
    <n v="1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202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03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204"/>
    <n v="0"/>
    <x v="0"/>
    <x v="1"/>
    <n v="1"/>
    <x v="0"/>
    <n v="0"/>
    <n v="15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3205"/>
    <n v="0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206"/>
    <n v="1"/>
    <x v="0"/>
    <x v="1"/>
    <n v="0"/>
    <x v="1"/>
    <n v="1"/>
    <n v="55"/>
    <n v="97"/>
    <n v="0"/>
    <n v="0"/>
    <n v="0"/>
    <n v="0"/>
    <n v="1"/>
    <n v="0"/>
    <n v="0"/>
    <n v="0"/>
    <n v="0"/>
    <n v="0"/>
    <x v="1"/>
    <n v="5"/>
    <n v="0"/>
    <n v="2"/>
    <s v="2 or More Comorbidities"/>
  </r>
  <r>
    <n v="3207"/>
    <n v="0"/>
    <x v="1"/>
    <x v="0"/>
    <n v="1"/>
    <x v="0"/>
    <n v="0"/>
    <n v="25"/>
    <n v="1"/>
    <n v="0"/>
    <n v="0"/>
    <n v="0"/>
    <n v="0"/>
    <n v="0"/>
    <n v="1"/>
    <n v="0"/>
    <n v="0"/>
    <n v="0"/>
    <n v="0"/>
    <x v="0"/>
    <n v="3"/>
    <n v="0"/>
    <n v="1"/>
    <s v="1 Comorbidity"/>
  </r>
  <r>
    <n v="3208"/>
    <n v="1"/>
    <x v="1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209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210"/>
    <n v="0"/>
    <x v="7"/>
    <x v="1"/>
    <n v="0"/>
    <x v="1"/>
    <n v="1"/>
    <n v="19"/>
    <n v="97"/>
    <n v="0"/>
    <n v="0"/>
    <n v="0"/>
    <n v="0"/>
    <n v="0"/>
    <n v="0"/>
    <n v="0"/>
    <n v="0"/>
    <n v="0"/>
    <n v="0"/>
    <x v="2"/>
    <n v="3"/>
    <n v="0"/>
    <n v="1"/>
    <s v="1 Comorbidity"/>
  </r>
  <r>
    <n v="3211"/>
    <n v="0"/>
    <x v="1"/>
    <x v="1"/>
    <n v="0"/>
    <x v="1"/>
    <n v="0"/>
    <n v="52"/>
    <n v="97"/>
    <n v="1"/>
    <n v="0"/>
    <n v="0"/>
    <n v="0"/>
    <n v="0"/>
    <n v="0"/>
    <n v="1"/>
    <n v="1"/>
    <n v="0"/>
    <n v="0"/>
    <x v="1"/>
    <n v="3"/>
    <n v="0"/>
    <n v="3"/>
    <s v="2 or More Comorbidities"/>
  </r>
  <r>
    <n v="3212"/>
    <n v="1"/>
    <x v="0"/>
    <x v="1"/>
    <n v="1"/>
    <x v="0"/>
    <n v="0"/>
    <n v="37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3213"/>
    <n v="0"/>
    <x v="0"/>
    <x v="0"/>
    <n v="1"/>
    <x v="0"/>
    <n v="0"/>
    <n v="35"/>
    <n v="0"/>
    <n v="0"/>
    <n v="0"/>
    <n v="0"/>
    <n v="0"/>
    <n v="0"/>
    <n v="0"/>
    <n v="0"/>
    <n v="0"/>
    <n v="0"/>
    <n v="1"/>
    <x v="0"/>
    <n v="7"/>
    <n v="0"/>
    <n v="1"/>
    <s v="1 Comorbidity"/>
  </r>
  <r>
    <n v="3214"/>
    <n v="0"/>
    <x v="0"/>
    <x v="1"/>
    <n v="1"/>
    <x v="0"/>
    <n v="0"/>
    <n v="47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3215"/>
    <n v="0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216"/>
    <n v="1"/>
    <x v="0"/>
    <x v="0"/>
    <n v="0"/>
    <x v="1"/>
    <n v="1"/>
    <n v="69"/>
    <n v="0"/>
    <n v="0"/>
    <n v="0"/>
    <n v="0"/>
    <n v="0"/>
    <n v="0"/>
    <n v="0"/>
    <n v="0"/>
    <n v="0"/>
    <n v="0"/>
    <n v="0"/>
    <x v="1"/>
    <n v="3"/>
    <n v="1"/>
    <n v="1"/>
    <s v="1 Comorbidity"/>
  </r>
  <r>
    <n v="3217"/>
    <n v="0"/>
    <x v="0"/>
    <x v="0"/>
    <n v="1"/>
    <x v="0"/>
    <n v="0"/>
    <n v="3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218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219"/>
    <n v="0"/>
    <x v="3"/>
    <x v="0"/>
    <n v="0"/>
    <x v="1"/>
    <n v="1"/>
    <n v="29"/>
    <n v="0"/>
    <n v="0"/>
    <n v="0"/>
    <n v="0"/>
    <n v="0"/>
    <n v="0"/>
    <n v="1"/>
    <n v="0"/>
    <n v="0"/>
    <n v="0"/>
    <n v="0"/>
    <x v="2"/>
    <n v="7"/>
    <n v="0"/>
    <n v="2"/>
    <s v="2 or More Comorbidities"/>
  </r>
  <r>
    <n v="3220"/>
    <n v="1"/>
    <x v="1"/>
    <x v="1"/>
    <n v="0"/>
    <x v="1"/>
    <n v="0"/>
    <n v="66"/>
    <n v="97"/>
    <n v="0"/>
    <n v="0"/>
    <n v="0"/>
    <n v="0"/>
    <n v="1"/>
    <n v="0"/>
    <n v="0"/>
    <n v="0"/>
    <n v="0"/>
    <n v="0"/>
    <x v="1"/>
    <n v="3"/>
    <n v="0"/>
    <n v="1"/>
    <s v="1 Comorbidity"/>
  </r>
  <r>
    <n v="3221"/>
    <n v="0"/>
    <x v="4"/>
    <x v="1"/>
    <n v="1"/>
    <x v="0"/>
    <n v="0"/>
    <n v="35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3222"/>
    <n v="0"/>
    <x v="3"/>
    <x v="1"/>
    <n v="1"/>
    <x v="0"/>
    <n v="0"/>
    <n v="21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3223"/>
    <n v="0"/>
    <x v="0"/>
    <x v="1"/>
    <n v="1"/>
    <x v="0"/>
    <n v="0"/>
    <n v="8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224"/>
    <n v="0"/>
    <x v="1"/>
    <x v="1"/>
    <n v="1"/>
    <x v="0"/>
    <n v="0"/>
    <n v="7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225"/>
    <n v="0"/>
    <x v="1"/>
    <x v="1"/>
    <n v="0"/>
    <x v="1"/>
    <n v="0"/>
    <n v="64"/>
    <n v="97"/>
    <n v="0"/>
    <n v="0"/>
    <n v="0"/>
    <n v="0"/>
    <n v="1"/>
    <n v="0"/>
    <n v="0"/>
    <n v="0"/>
    <n v="0"/>
    <n v="1"/>
    <x v="1"/>
    <n v="3"/>
    <n v="1"/>
    <n v="2"/>
    <s v="2 or More Comorbidities"/>
  </r>
  <r>
    <n v="3226"/>
    <n v="0"/>
    <x v="1"/>
    <x v="1"/>
    <n v="1"/>
    <x v="0"/>
    <n v="0"/>
    <n v="30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3227"/>
    <n v="0"/>
    <x v="0"/>
    <x v="1"/>
    <n v="1"/>
    <x v="0"/>
    <n v="1"/>
    <n v="26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3228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229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30"/>
    <n v="1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231"/>
    <n v="0"/>
    <x v="3"/>
    <x v="1"/>
    <n v="1"/>
    <x v="0"/>
    <n v="0"/>
    <n v="5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232"/>
    <n v="0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33"/>
    <n v="0"/>
    <x v="1"/>
    <x v="0"/>
    <n v="0"/>
    <x v="1"/>
    <n v="0"/>
    <n v="28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3234"/>
    <n v="0"/>
    <x v="0"/>
    <x v="1"/>
    <n v="1"/>
    <x v="0"/>
    <n v="1"/>
    <n v="19"/>
    <n v="97"/>
    <n v="0"/>
    <n v="0"/>
    <n v="1"/>
    <n v="0"/>
    <n v="0"/>
    <n v="0"/>
    <n v="0"/>
    <n v="0"/>
    <n v="0"/>
    <n v="0"/>
    <x v="0"/>
    <n v="3"/>
    <n v="0"/>
    <n v="2"/>
    <s v="2 or More Comorbidities"/>
  </r>
  <r>
    <n v="3235"/>
    <n v="0"/>
    <x v="0"/>
    <x v="0"/>
    <n v="0"/>
    <x v="1"/>
    <n v="1"/>
    <n v="53"/>
    <n v="0"/>
    <n v="1"/>
    <n v="0"/>
    <n v="0"/>
    <n v="0"/>
    <n v="1"/>
    <n v="0"/>
    <n v="0"/>
    <n v="0"/>
    <n v="1"/>
    <n v="0"/>
    <x v="1"/>
    <n v="7"/>
    <n v="0"/>
    <n v="4"/>
    <s v="2 or More Comorbidities"/>
  </r>
  <r>
    <n v="3236"/>
    <n v="1"/>
    <x v="1"/>
    <x v="1"/>
    <n v="0"/>
    <x v="1"/>
    <n v="1"/>
    <n v="62"/>
    <n v="97"/>
    <n v="0"/>
    <n v="0"/>
    <n v="0"/>
    <n v="0"/>
    <n v="1"/>
    <n v="1"/>
    <n v="0"/>
    <n v="0"/>
    <n v="0"/>
    <n v="0"/>
    <x v="1"/>
    <n v="3"/>
    <n v="0"/>
    <n v="3"/>
    <s v="2 or More Comorbidities"/>
  </r>
  <r>
    <n v="3237"/>
    <n v="0"/>
    <x v="0"/>
    <x v="0"/>
    <n v="1"/>
    <x v="0"/>
    <n v="0"/>
    <n v="40"/>
    <n v="0"/>
    <n v="1"/>
    <n v="0"/>
    <n v="0"/>
    <n v="0"/>
    <n v="0"/>
    <n v="0"/>
    <n v="0"/>
    <n v="0"/>
    <n v="0"/>
    <n v="0"/>
    <x v="0"/>
    <n v="7"/>
    <n v="0"/>
    <n v="1"/>
    <s v="1 Comorbidity"/>
  </r>
  <r>
    <n v="3238"/>
    <n v="0"/>
    <x v="0"/>
    <x v="0"/>
    <n v="1"/>
    <x v="0"/>
    <n v="0"/>
    <n v="66"/>
    <n v="0"/>
    <n v="98"/>
    <n v="0"/>
    <n v="0"/>
    <n v="0"/>
    <n v="1"/>
    <n v="0"/>
    <n v="0"/>
    <n v="0"/>
    <n v="0"/>
    <n v="0"/>
    <x v="0"/>
    <n v="3"/>
    <n v="0"/>
    <n v="99"/>
    <b v="0"/>
  </r>
  <r>
    <n v="3239"/>
    <n v="0"/>
    <x v="0"/>
    <x v="1"/>
    <n v="1"/>
    <x v="0"/>
    <n v="0"/>
    <n v="36"/>
    <n v="97"/>
    <n v="1"/>
    <n v="0"/>
    <n v="0"/>
    <n v="0"/>
    <n v="0"/>
    <n v="0"/>
    <n v="0"/>
    <n v="0"/>
    <n v="0"/>
    <n v="1"/>
    <x v="0"/>
    <n v="5"/>
    <n v="0"/>
    <n v="2"/>
    <s v="2 or More Comorbidities"/>
  </r>
  <r>
    <n v="3240"/>
    <n v="1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41"/>
    <n v="0"/>
    <x v="0"/>
    <x v="1"/>
    <n v="1"/>
    <x v="0"/>
    <n v="0"/>
    <n v="37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3242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43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44"/>
    <n v="0"/>
    <x v="1"/>
    <x v="0"/>
    <n v="1"/>
    <x v="0"/>
    <n v="0"/>
    <n v="31"/>
    <n v="1"/>
    <n v="0"/>
    <n v="0"/>
    <n v="0"/>
    <n v="0"/>
    <n v="0"/>
    <n v="1"/>
    <n v="0"/>
    <n v="1"/>
    <n v="0"/>
    <n v="0"/>
    <x v="0"/>
    <n v="3"/>
    <n v="0"/>
    <n v="2"/>
    <s v="2 or More Comorbidities"/>
  </r>
  <r>
    <n v="3245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246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247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48"/>
    <n v="1"/>
    <x v="1"/>
    <x v="1"/>
    <n v="1"/>
    <x v="0"/>
    <n v="0"/>
    <n v="26"/>
    <n v="97"/>
    <n v="0"/>
    <n v="0"/>
    <n v="0"/>
    <n v="0"/>
    <n v="0"/>
    <n v="0"/>
    <n v="1"/>
    <n v="0"/>
    <n v="0"/>
    <n v="0"/>
    <x v="0"/>
    <n v="3"/>
    <n v="0"/>
    <n v="1"/>
    <s v="1 Comorbidity"/>
  </r>
  <r>
    <n v="3249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250"/>
    <n v="0"/>
    <x v="0"/>
    <x v="0"/>
    <n v="1"/>
    <x v="0"/>
    <n v="0"/>
    <n v="54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3251"/>
    <n v="0"/>
    <x v="1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252"/>
    <n v="1"/>
    <x v="4"/>
    <x v="1"/>
    <n v="0"/>
    <x v="3"/>
    <n v="99"/>
    <n v="8"/>
    <n v="97"/>
    <n v="0"/>
    <n v="0"/>
    <n v="0"/>
    <n v="0"/>
    <n v="0"/>
    <n v="0"/>
    <n v="0"/>
    <n v="0"/>
    <n v="0"/>
    <n v="0"/>
    <x v="3"/>
    <n v="7"/>
    <n v="0"/>
    <n v="99"/>
    <b v="0"/>
  </r>
  <r>
    <n v="3253"/>
    <n v="0"/>
    <x v="4"/>
    <x v="0"/>
    <n v="1"/>
    <x v="0"/>
    <n v="1"/>
    <n v="53"/>
    <n v="0"/>
    <n v="1"/>
    <n v="0"/>
    <n v="0"/>
    <n v="0"/>
    <n v="1"/>
    <n v="0"/>
    <n v="0"/>
    <n v="0"/>
    <n v="1"/>
    <n v="0"/>
    <x v="0"/>
    <n v="7"/>
    <n v="0"/>
    <n v="4"/>
    <s v="2 or More Comorbidities"/>
  </r>
  <r>
    <n v="3254"/>
    <n v="0"/>
    <x v="3"/>
    <x v="0"/>
    <n v="0"/>
    <x v="1"/>
    <n v="1"/>
    <n v="58"/>
    <n v="0"/>
    <n v="0"/>
    <n v="0"/>
    <n v="0"/>
    <n v="0"/>
    <n v="0"/>
    <n v="0"/>
    <n v="0"/>
    <n v="0"/>
    <n v="0"/>
    <n v="0"/>
    <x v="1"/>
    <n v="3"/>
    <n v="1"/>
    <n v="1"/>
    <s v="1 Comorbidity"/>
  </r>
  <r>
    <n v="3255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56"/>
    <n v="0"/>
    <x v="0"/>
    <x v="1"/>
    <n v="1"/>
    <x v="0"/>
    <n v="0"/>
    <n v="5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257"/>
    <n v="1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258"/>
    <n v="0"/>
    <x v="0"/>
    <x v="0"/>
    <n v="1"/>
    <x v="0"/>
    <n v="0"/>
    <n v="80"/>
    <n v="0"/>
    <n v="0"/>
    <n v="0"/>
    <n v="0"/>
    <n v="0"/>
    <n v="1"/>
    <n v="0"/>
    <n v="0"/>
    <n v="0"/>
    <n v="0"/>
    <n v="0"/>
    <x v="0"/>
    <n v="5"/>
    <n v="0"/>
    <n v="1"/>
    <s v="1 Comorbidity"/>
  </r>
  <r>
    <n v="3259"/>
    <n v="0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60"/>
    <n v="1"/>
    <x v="1"/>
    <x v="1"/>
    <n v="0"/>
    <x v="1"/>
    <n v="0"/>
    <n v="67"/>
    <n v="97"/>
    <n v="1"/>
    <n v="0"/>
    <n v="0"/>
    <n v="0"/>
    <n v="1"/>
    <n v="0"/>
    <n v="0"/>
    <n v="0"/>
    <n v="0"/>
    <n v="0"/>
    <x v="1"/>
    <n v="3"/>
    <n v="0"/>
    <n v="2"/>
    <s v="2 or More Comorbidities"/>
  </r>
  <r>
    <n v="3261"/>
    <n v="1"/>
    <x v="0"/>
    <x v="1"/>
    <n v="1"/>
    <x v="0"/>
    <n v="0"/>
    <n v="1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262"/>
    <n v="0"/>
    <x v="0"/>
    <x v="0"/>
    <n v="1"/>
    <x v="0"/>
    <n v="0"/>
    <n v="5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63"/>
    <n v="1"/>
    <x v="4"/>
    <x v="1"/>
    <n v="1"/>
    <x v="0"/>
    <n v="0"/>
    <n v="46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3264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265"/>
    <n v="0"/>
    <x v="0"/>
    <x v="1"/>
    <n v="1"/>
    <x v="0"/>
    <n v="0"/>
    <n v="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266"/>
    <n v="0"/>
    <x v="3"/>
    <x v="0"/>
    <n v="1"/>
    <x v="0"/>
    <n v="0"/>
    <n v="38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3267"/>
    <n v="0"/>
    <x v="1"/>
    <x v="1"/>
    <n v="0"/>
    <x v="1"/>
    <n v="1"/>
    <n v="3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3268"/>
    <n v="1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269"/>
    <n v="1"/>
    <x v="1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70"/>
    <n v="0"/>
    <x v="1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271"/>
    <n v="0"/>
    <x v="3"/>
    <x v="1"/>
    <n v="0"/>
    <x v="1"/>
    <n v="1"/>
    <n v="62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3272"/>
    <n v="1"/>
    <x v="0"/>
    <x v="1"/>
    <n v="0"/>
    <x v="1"/>
    <n v="1"/>
    <n v="72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3273"/>
    <n v="0"/>
    <x v="7"/>
    <x v="1"/>
    <n v="0"/>
    <x v="1"/>
    <n v="1"/>
    <n v="66"/>
    <n v="97"/>
    <n v="0"/>
    <n v="0"/>
    <n v="0"/>
    <n v="0"/>
    <n v="0"/>
    <n v="0"/>
    <n v="0"/>
    <n v="0"/>
    <n v="0"/>
    <n v="0"/>
    <x v="1"/>
    <n v="6"/>
    <n v="1"/>
    <n v="1"/>
    <s v="1 Comorbidity"/>
  </r>
  <r>
    <n v="3274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75"/>
    <n v="0"/>
    <x v="7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276"/>
    <n v="0"/>
    <x v="4"/>
    <x v="0"/>
    <n v="1"/>
    <x v="0"/>
    <n v="0"/>
    <n v="54"/>
    <n v="0"/>
    <n v="0"/>
    <n v="0"/>
    <n v="0"/>
    <n v="0"/>
    <n v="0"/>
    <n v="0"/>
    <n v="0"/>
    <n v="1"/>
    <n v="0"/>
    <n v="0"/>
    <x v="0"/>
    <n v="6"/>
    <n v="0"/>
    <n v="1"/>
    <s v="1 Comorbidity"/>
  </r>
  <r>
    <n v="3277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278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79"/>
    <n v="1"/>
    <x v="1"/>
    <x v="0"/>
    <n v="1"/>
    <x v="0"/>
    <n v="0"/>
    <n v="38"/>
    <n v="0"/>
    <n v="0"/>
    <n v="0"/>
    <n v="0"/>
    <n v="0"/>
    <n v="0"/>
    <n v="0"/>
    <n v="0"/>
    <n v="0"/>
    <n v="0"/>
    <n v="1"/>
    <x v="0"/>
    <n v="7"/>
    <n v="0"/>
    <n v="1"/>
    <s v="1 Comorbidity"/>
  </r>
  <r>
    <n v="3280"/>
    <n v="0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281"/>
    <n v="1"/>
    <x v="1"/>
    <x v="0"/>
    <n v="1"/>
    <x v="0"/>
    <n v="0"/>
    <n v="27"/>
    <n v="0"/>
    <n v="0"/>
    <n v="0"/>
    <n v="0"/>
    <n v="0"/>
    <n v="0"/>
    <n v="0"/>
    <n v="0"/>
    <n v="1"/>
    <n v="0"/>
    <n v="0"/>
    <x v="0"/>
    <n v="3"/>
    <n v="0"/>
    <n v="1"/>
    <s v="1 Comorbidity"/>
  </r>
  <r>
    <n v="3282"/>
    <n v="0"/>
    <x v="3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283"/>
    <n v="0"/>
    <x v="1"/>
    <x v="0"/>
    <n v="1"/>
    <x v="0"/>
    <n v="0"/>
    <n v="4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284"/>
    <n v="0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285"/>
    <n v="0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286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287"/>
    <n v="0"/>
    <x v="0"/>
    <x v="0"/>
    <n v="1"/>
    <x v="0"/>
    <n v="0"/>
    <n v="42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3288"/>
    <n v="1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89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290"/>
    <n v="1"/>
    <x v="1"/>
    <x v="0"/>
    <n v="1"/>
    <x v="0"/>
    <n v="0"/>
    <n v="22"/>
    <n v="1"/>
    <n v="0"/>
    <n v="0"/>
    <n v="0"/>
    <n v="0"/>
    <n v="0"/>
    <n v="0"/>
    <n v="0"/>
    <n v="0"/>
    <n v="0"/>
    <n v="0"/>
    <x v="0"/>
    <n v="3"/>
    <n v="0"/>
    <n v="0"/>
    <s v="No Comorbidities"/>
  </r>
  <r>
    <n v="3291"/>
    <n v="0"/>
    <x v="1"/>
    <x v="0"/>
    <n v="0"/>
    <x v="1"/>
    <n v="1"/>
    <n v="74"/>
    <n v="0"/>
    <n v="0"/>
    <n v="0"/>
    <n v="0"/>
    <n v="0"/>
    <n v="1"/>
    <n v="0"/>
    <n v="0"/>
    <n v="0"/>
    <n v="0"/>
    <n v="0"/>
    <x v="1"/>
    <n v="3"/>
    <n v="0"/>
    <n v="2"/>
    <s v="2 or More Comorbidities"/>
  </r>
  <r>
    <n v="3292"/>
    <n v="1"/>
    <x v="1"/>
    <x v="0"/>
    <n v="1"/>
    <x v="0"/>
    <n v="0"/>
    <n v="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293"/>
    <n v="1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294"/>
    <n v="0"/>
    <x v="0"/>
    <x v="1"/>
    <n v="1"/>
    <x v="0"/>
    <n v="0"/>
    <n v="59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3295"/>
    <n v="0"/>
    <x v="0"/>
    <x v="1"/>
    <n v="1"/>
    <x v="0"/>
    <n v="0"/>
    <n v="46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3296"/>
    <n v="1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297"/>
    <n v="0"/>
    <x v="0"/>
    <x v="0"/>
    <n v="1"/>
    <x v="0"/>
    <n v="0"/>
    <n v="56"/>
    <n v="0"/>
    <n v="0"/>
    <n v="0"/>
    <n v="0"/>
    <n v="0"/>
    <n v="0"/>
    <n v="0"/>
    <n v="0"/>
    <n v="0"/>
    <n v="1"/>
    <n v="0"/>
    <x v="0"/>
    <n v="7"/>
    <n v="0"/>
    <n v="1"/>
    <s v="1 Comorbidity"/>
  </r>
  <r>
    <n v="3298"/>
    <n v="0"/>
    <x v="1"/>
    <x v="1"/>
    <n v="1"/>
    <x v="0"/>
    <n v="0"/>
    <n v="43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3299"/>
    <n v="0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300"/>
    <n v="1"/>
    <x v="0"/>
    <x v="0"/>
    <n v="1"/>
    <x v="0"/>
    <n v="0"/>
    <n v="56"/>
    <n v="0"/>
    <n v="1"/>
    <n v="0"/>
    <n v="0"/>
    <n v="0"/>
    <n v="0"/>
    <n v="0"/>
    <n v="0"/>
    <n v="0"/>
    <n v="0"/>
    <n v="0"/>
    <x v="0"/>
    <n v="7"/>
    <n v="0"/>
    <n v="1"/>
    <s v="1 Comorbidity"/>
  </r>
  <r>
    <n v="3301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4"/>
    <n v="0"/>
    <n v="0"/>
    <s v="No Comorbidities"/>
  </r>
  <r>
    <n v="3302"/>
    <n v="1"/>
    <x v="0"/>
    <x v="0"/>
    <n v="0"/>
    <x v="2"/>
    <n v="1"/>
    <n v="59"/>
    <n v="0"/>
    <n v="1"/>
    <n v="0"/>
    <n v="0"/>
    <n v="0"/>
    <n v="1"/>
    <n v="0"/>
    <n v="0"/>
    <n v="1"/>
    <n v="0"/>
    <n v="0"/>
    <x v="2"/>
    <n v="7"/>
    <n v="0"/>
    <n v="4"/>
    <s v="2 or More Comorbidities"/>
  </r>
  <r>
    <n v="3303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304"/>
    <n v="1"/>
    <x v="4"/>
    <x v="1"/>
    <n v="1"/>
    <x v="0"/>
    <n v="0"/>
    <n v="4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305"/>
    <n v="0"/>
    <x v="1"/>
    <x v="1"/>
    <n v="1"/>
    <x v="0"/>
    <n v="0"/>
    <n v="2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306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307"/>
    <n v="0"/>
    <x v="5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308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309"/>
    <n v="0"/>
    <x v="0"/>
    <x v="0"/>
    <n v="1"/>
    <x v="0"/>
    <n v="0"/>
    <n v="29"/>
    <n v="0"/>
    <n v="0"/>
    <n v="0"/>
    <n v="0"/>
    <n v="0"/>
    <n v="0"/>
    <n v="0"/>
    <n v="0"/>
    <n v="1"/>
    <n v="0"/>
    <n v="0"/>
    <x v="0"/>
    <n v="5"/>
    <n v="0"/>
    <n v="1"/>
    <s v="1 Comorbidity"/>
  </r>
  <r>
    <n v="3310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311"/>
    <n v="1"/>
    <x v="1"/>
    <x v="1"/>
    <n v="0"/>
    <x v="2"/>
    <n v="0"/>
    <n v="59"/>
    <n v="97"/>
    <n v="0"/>
    <n v="0"/>
    <n v="0"/>
    <n v="0"/>
    <n v="0"/>
    <n v="0"/>
    <n v="0"/>
    <n v="0"/>
    <n v="0"/>
    <n v="0"/>
    <x v="1"/>
    <n v="1"/>
    <n v="1"/>
    <n v="0"/>
    <s v="No Comorbidities"/>
  </r>
  <r>
    <n v="3312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313"/>
    <n v="1"/>
    <x v="0"/>
    <x v="1"/>
    <n v="0"/>
    <x v="1"/>
    <n v="1"/>
    <n v="41"/>
    <n v="97"/>
    <n v="0"/>
    <n v="0"/>
    <n v="0"/>
    <n v="0"/>
    <n v="1"/>
    <n v="0"/>
    <n v="0"/>
    <n v="1"/>
    <n v="0"/>
    <n v="0"/>
    <x v="1"/>
    <n v="7"/>
    <n v="1"/>
    <n v="3"/>
    <s v="2 or More Comorbidities"/>
  </r>
  <r>
    <n v="3314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315"/>
    <n v="0"/>
    <x v="3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316"/>
    <n v="1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317"/>
    <n v="1"/>
    <x v="0"/>
    <x v="1"/>
    <n v="1"/>
    <x v="0"/>
    <n v="0"/>
    <n v="21"/>
    <n v="97"/>
    <n v="0"/>
    <n v="0"/>
    <n v="1"/>
    <n v="0"/>
    <n v="0"/>
    <n v="0"/>
    <n v="0"/>
    <n v="1"/>
    <n v="0"/>
    <n v="1"/>
    <x v="0"/>
    <n v="3"/>
    <n v="0"/>
    <n v="3"/>
    <s v="2 or More Comorbidities"/>
  </r>
  <r>
    <n v="3318"/>
    <n v="0"/>
    <x v="1"/>
    <x v="1"/>
    <n v="0"/>
    <x v="1"/>
    <n v="0"/>
    <n v="65"/>
    <n v="97"/>
    <n v="1"/>
    <n v="0"/>
    <n v="0"/>
    <n v="0"/>
    <n v="1"/>
    <n v="0"/>
    <n v="0"/>
    <n v="0"/>
    <n v="0"/>
    <n v="0"/>
    <x v="1"/>
    <n v="3"/>
    <n v="0"/>
    <n v="2"/>
    <s v="2 or More Comorbidities"/>
  </r>
  <r>
    <n v="3319"/>
    <n v="0"/>
    <x v="0"/>
    <x v="1"/>
    <n v="0"/>
    <x v="1"/>
    <n v="1"/>
    <n v="45"/>
    <n v="97"/>
    <n v="0"/>
    <n v="0"/>
    <n v="0"/>
    <n v="0"/>
    <n v="0"/>
    <n v="0"/>
    <n v="0"/>
    <n v="0"/>
    <n v="0"/>
    <n v="0"/>
    <x v="1"/>
    <n v="5"/>
    <n v="0"/>
    <n v="1"/>
    <s v="1 Comorbidity"/>
  </r>
  <r>
    <n v="3320"/>
    <n v="0"/>
    <x v="4"/>
    <x v="0"/>
    <n v="0"/>
    <x v="1"/>
    <n v="0"/>
    <n v="26"/>
    <n v="1"/>
    <n v="0"/>
    <n v="0"/>
    <n v="0"/>
    <n v="0"/>
    <n v="0"/>
    <n v="0"/>
    <n v="0"/>
    <n v="0"/>
    <n v="0"/>
    <n v="0"/>
    <x v="1"/>
    <n v="3"/>
    <n v="0"/>
    <n v="0"/>
    <s v="No Comorbidities"/>
  </r>
  <r>
    <n v="3321"/>
    <n v="0"/>
    <x v="1"/>
    <x v="1"/>
    <n v="1"/>
    <x v="0"/>
    <n v="0"/>
    <n v="36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3322"/>
    <n v="1"/>
    <x v="4"/>
    <x v="1"/>
    <n v="1"/>
    <x v="0"/>
    <n v="0"/>
    <n v="2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323"/>
    <n v="0"/>
    <x v="1"/>
    <x v="1"/>
    <n v="0"/>
    <x v="1"/>
    <n v="1"/>
    <n v="68"/>
    <n v="97"/>
    <n v="1"/>
    <n v="1"/>
    <n v="0"/>
    <n v="0"/>
    <n v="1"/>
    <n v="0"/>
    <n v="0"/>
    <n v="0"/>
    <n v="0"/>
    <n v="1"/>
    <x v="1"/>
    <n v="7"/>
    <n v="0"/>
    <n v="5"/>
    <s v="2 or More Comorbidities"/>
  </r>
  <r>
    <n v="3324"/>
    <n v="0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325"/>
    <n v="1"/>
    <x v="1"/>
    <x v="0"/>
    <n v="1"/>
    <x v="0"/>
    <n v="0"/>
    <n v="52"/>
    <n v="0"/>
    <n v="0"/>
    <n v="0"/>
    <n v="0"/>
    <n v="0"/>
    <n v="1"/>
    <n v="0"/>
    <n v="0"/>
    <n v="0"/>
    <n v="0"/>
    <n v="0"/>
    <x v="0"/>
    <n v="3"/>
    <n v="0"/>
    <n v="1"/>
    <s v="1 Comorbidity"/>
  </r>
  <r>
    <n v="3326"/>
    <n v="1"/>
    <x v="1"/>
    <x v="0"/>
    <n v="1"/>
    <x v="0"/>
    <n v="0"/>
    <n v="4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327"/>
    <n v="0"/>
    <x v="1"/>
    <x v="0"/>
    <n v="1"/>
    <x v="0"/>
    <n v="0"/>
    <n v="47"/>
    <n v="0"/>
    <n v="0"/>
    <n v="0"/>
    <n v="0"/>
    <n v="0"/>
    <n v="0"/>
    <n v="1"/>
    <n v="0"/>
    <n v="0"/>
    <n v="0"/>
    <n v="0"/>
    <x v="0"/>
    <n v="7"/>
    <n v="0"/>
    <n v="1"/>
    <s v="1 Comorbidity"/>
  </r>
  <r>
    <n v="3328"/>
    <n v="1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329"/>
    <n v="0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330"/>
    <n v="0"/>
    <x v="0"/>
    <x v="0"/>
    <n v="0"/>
    <x v="1"/>
    <n v="1"/>
    <n v="62"/>
    <n v="0"/>
    <n v="98"/>
    <n v="0"/>
    <n v="0"/>
    <n v="98"/>
    <n v="0"/>
    <n v="98"/>
    <n v="98"/>
    <n v="98"/>
    <n v="98"/>
    <n v="98"/>
    <x v="1"/>
    <n v="3"/>
    <n v="0"/>
    <n v="687"/>
    <b v="0"/>
  </r>
  <r>
    <n v="3331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332"/>
    <n v="1"/>
    <x v="1"/>
    <x v="1"/>
    <n v="0"/>
    <x v="1"/>
    <n v="1"/>
    <n v="53"/>
    <n v="97"/>
    <n v="1"/>
    <n v="0"/>
    <n v="0"/>
    <n v="0"/>
    <n v="1"/>
    <n v="0"/>
    <n v="0"/>
    <n v="0"/>
    <n v="1"/>
    <n v="0"/>
    <x v="1"/>
    <n v="3"/>
    <n v="1"/>
    <n v="4"/>
    <s v="2 or More Comorbidities"/>
  </r>
  <r>
    <n v="3333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334"/>
    <n v="0"/>
    <x v="1"/>
    <x v="0"/>
    <n v="1"/>
    <x v="0"/>
    <n v="0"/>
    <n v="53"/>
    <n v="0"/>
    <n v="0"/>
    <n v="0"/>
    <n v="0"/>
    <n v="0"/>
    <n v="1"/>
    <n v="1"/>
    <n v="0"/>
    <n v="1"/>
    <n v="0"/>
    <n v="0"/>
    <x v="0"/>
    <n v="7"/>
    <n v="0"/>
    <n v="3"/>
    <s v="2 or More Comorbidities"/>
  </r>
  <r>
    <n v="3335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336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3337"/>
    <n v="0"/>
    <x v="0"/>
    <x v="1"/>
    <n v="0"/>
    <x v="1"/>
    <n v="1"/>
    <n v="61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3338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339"/>
    <n v="1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340"/>
    <n v="0"/>
    <x v="0"/>
    <x v="0"/>
    <n v="1"/>
    <x v="0"/>
    <n v="0"/>
    <n v="1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341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3342"/>
    <n v="1"/>
    <x v="1"/>
    <x v="0"/>
    <n v="0"/>
    <x v="1"/>
    <n v="0"/>
    <n v="45"/>
    <n v="0"/>
    <n v="1"/>
    <n v="0"/>
    <n v="1"/>
    <n v="0"/>
    <n v="0"/>
    <n v="1"/>
    <n v="0"/>
    <n v="1"/>
    <n v="0"/>
    <n v="1"/>
    <x v="1"/>
    <n v="7"/>
    <n v="0"/>
    <n v="5"/>
    <s v="2 or More Comorbidities"/>
  </r>
  <r>
    <n v="3343"/>
    <n v="1"/>
    <x v="1"/>
    <x v="0"/>
    <n v="1"/>
    <x v="0"/>
    <n v="0"/>
    <n v="5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344"/>
    <n v="0"/>
    <x v="0"/>
    <x v="0"/>
    <n v="0"/>
    <x v="1"/>
    <n v="1"/>
    <n v="60"/>
    <n v="0"/>
    <n v="1"/>
    <n v="0"/>
    <n v="0"/>
    <n v="0"/>
    <n v="1"/>
    <n v="0"/>
    <n v="0"/>
    <n v="0"/>
    <n v="1"/>
    <n v="0"/>
    <x v="1"/>
    <n v="6"/>
    <n v="0"/>
    <n v="4"/>
    <s v="2 or More Comorbidities"/>
  </r>
  <r>
    <n v="3345"/>
    <n v="1"/>
    <x v="4"/>
    <x v="1"/>
    <n v="0"/>
    <x v="1"/>
    <n v="1"/>
    <n v="63"/>
    <n v="97"/>
    <n v="1"/>
    <n v="0"/>
    <n v="0"/>
    <n v="0"/>
    <n v="1"/>
    <n v="0"/>
    <n v="0"/>
    <n v="1"/>
    <n v="0"/>
    <n v="0"/>
    <x v="1"/>
    <n v="3"/>
    <n v="0"/>
    <n v="4"/>
    <s v="2 or More Comorbidities"/>
  </r>
  <r>
    <n v="3346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347"/>
    <n v="1"/>
    <x v="1"/>
    <x v="0"/>
    <n v="1"/>
    <x v="0"/>
    <n v="0"/>
    <n v="6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348"/>
    <n v="1"/>
    <x v="0"/>
    <x v="0"/>
    <n v="1"/>
    <x v="0"/>
    <n v="0"/>
    <n v="38"/>
    <n v="0"/>
    <n v="0"/>
    <n v="0"/>
    <n v="1"/>
    <n v="0"/>
    <n v="0"/>
    <n v="0"/>
    <n v="0"/>
    <n v="1"/>
    <n v="0"/>
    <n v="0"/>
    <x v="0"/>
    <n v="7"/>
    <n v="0"/>
    <n v="2"/>
    <s v="2 or More Comorbidities"/>
  </r>
  <r>
    <n v="3349"/>
    <n v="0"/>
    <x v="7"/>
    <x v="0"/>
    <n v="0"/>
    <x v="1"/>
    <n v="0"/>
    <n v="35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3350"/>
    <n v="1"/>
    <x v="2"/>
    <x v="0"/>
    <n v="1"/>
    <x v="0"/>
    <n v="0"/>
    <n v="5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351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352"/>
    <n v="1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353"/>
    <n v="0"/>
    <x v="0"/>
    <x v="0"/>
    <n v="1"/>
    <x v="0"/>
    <n v="0"/>
    <n v="49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3354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355"/>
    <n v="1"/>
    <x v="1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356"/>
    <n v="1"/>
    <x v="0"/>
    <x v="0"/>
    <n v="1"/>
    <x v="0"/>
    <n v="1"/>
    <n v="62"/>
    <n v="0"/>
    <n v="0"/>
    <n v="0"/>
    <n v="0"/>
    <n v="0"/>
    <n v="0"/>
    <n v="0"/>
    <n v="0"/>
    <n v="0"/>
    <n v="0"/>
    <n v="0"/>
    <x v="0"/>
    <n v="3"/>
    <n v="0"/>
    <n v="1"/>
    <s v="1 Comorbidity"/>
  </r>
  <r>
    <n v="3357"/>
    <n v="0"/>
    <x v="0"/>
    <x v="1"/>
    <n v="1"/>
    <x v="0"/>
    <n v="0"/>
    <n v="65"/>
    <n v="97"/>
    <n v="1"/>
    <n v="1"/>
    <n v="0"/>
    <n v="0"/>
    <n v="0"/>
    <n v="0"/>
    <n v="0"/>
    <n v="0"/>
    <n v="0"/>
    <n v="1"/>
    <x v="0"/>
    <n v="3"/>
    <n v="0"/>
    <n v="3"/>
    <s v="2 or More Comorbidities"/>
  </r>
  <r>
    <n v="3358"/>
    <n v="0"/>
    <x v="1"/>
    <x v="0"/>
    <n v="1"/>
    <x v="0"/>
    <n v="0"/>
    <n v="4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359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360"/>
    <n v="1"/>
    <x v="1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361"/>
    <n v="1"/>
    <x v="4"/>
    <x v="1"/>
    <n v="0"/>
    <x v="2"/>
    <n v="1"/>
    <n v="75"/>
    <n v="97"/>
    <n v="0"/>
    <n v="0"/>
    <n v="0"/>
    <n v="0"/>
    <n v="1"/>
    <n v="0"/>
    <n v="0"/>
    <n v="0"/>
    <n v="0"/>
    <n v="1"/>
    <x v="1"/>
    <n v="3"/>
    <n v="0"/>
    <n v="3"/>
    <s v="2 or More Comorbidities"/>
  </r>
  <r>
    <n v="3362"/>
    <n v="0"/>
    <x v="0"/>
    <x v="1"/>
    <n v="1"/>
    <x v="0"/>
    <n v="0"/>
    <n v="48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3363"/>
    <n v="0"/>
    <x v="0"/>
    <x v="1"/>
    <n v="1"/>
    <x v="0"/>
    <n v="0"/>
    <n v="36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3364"/>
    <n v="0"/>
    <x v="0"/>
    <x v="1"/>
    <n v="1"/>
    <x v="0"/>
    <n v="0"/>
    <n v="6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365"/>
    <n v="0"/>
    <x v="1"/>
    <x v="0"/>
    <n v="1"/>
    <x v="0"/>
    <n v="0"/>
    <n v="48"/>
    <n v="0"/>
    <n v="1"/>
    <n v="0"/>
    <n v="0"/>
    <n v="0"/>
    <n v="0"/>
    <n v="0"/>
    <n v="0"/>
    <n v="0"/>
    <n v="0"/>
    <n v="0"/>
    <x v="0"/>
    <n v="6"/>
    <n v="0"/>
    <n v="1"/>
    <s v="1 Comorbidity"/>
  </r>
  <r>
    <n v="3366"/>
    <n v="1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367"/>
    <n v="0"/>
    <x v="3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368"/>
    <n v="0"/>
    <x v="0"/>
    <x v="0"/>
    <n v="1"/>
    <x v="0"/>
    <n v="0"/>
    <n v="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369"/>
    <n v="0"/>
    <x v="0"/>
    <x v="1"/>
    <n v="0"/>
    <x v="1"/>
    <n v="0"/>
    <n v="33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3370"/>
    <n v="0"/>
    <x v="1"/>
    <x v="0"/>
    <n v="1"/>
    <x v="0"/>
    <n v="0"/>
    <n v="50"/>
    <n v="0"/>
    <n v="0"/>
    <n v="0"/>
    <n v="1"/>
    <n v="0"/>
    <n v="0"/>
    <n v="0"/>
    <n v="0"/>
    <n v="0"/>
    <n v="0"/>
    <n v="0"/>
    <x v="0"/>
    <n v="6"/>
    <n v="0"/>
    <n v="1"/>
    <s v="1 Comorbidity"/>
  </r>
  <r>
    <n v="3371"/>
    <n v="1"/>
    <x v="1"/>
    <x v="0"/>
    <n v="1"/>
    <x v="0"/>
    <n v="99"/>
    <n v="55"/>
    <n v="0"/>
    <n v="0"/>
    <n v="0"/>
    <n v="0"/>
    <n v="0"/>
    <n v="1"/>
    <n v="0"/>
    <n v="0"/>
    <n v="0"/>
    <n v="0"/>
    <n v="0"/>
    <x v="0"/>
    <n v="5"/>
    <n v="0"/>
    <n v="100"/>
    <b v="0"/>
  </r>
  <r>
    <n v="3372"/>
    <n v="0"/>
    <x v="3"/>
    <x v="1"/>
    <n v="1"/>
    <x v="0"/>
    <n v="0"/>
    <n v="3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373"/>
    <n v="0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374"/>
    <n v="0"/>
    <x v="0"/>
    <x v="0"/>
    <n v="1"/>
    <x v="0"/>
    <n v="0"/>
    <n v="35"/>
    <n v="0"/>
    <n v="0"/>
    <n v="0"/>
    <n v="0"/>
    <n v="0"/>
    <n v="0"/>
    <n v="0"/>
    <n v="0"/>
    <n v="0"/>
    <n v="0"/>
    <n v="1"/>
    <x v="0"/>
    <n v="5"/>
    <n v="0"/>
    <n v="1"/>
    <s v="1 Comorbidity"/>
  </r>
  <r>
    <n v="3375"/>
    <n v="0"/>
    <x v="0"/>
    <x v="0"/>
    <n v="1"/>
    <x v="0"/>
    <n v="0"/>
    <n v="71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3376"/>
    <n v="0"/>
    <x v="1"/>
    <x v="0"/>
    <n v="0"/>
    <x v="1"/>
    <n v="0"/>
    <n v="66"/>
    <n v="0"/>
    <n v="1"/>
    <n v="0"/>
    <n v="0"/>
    <n v="0"/>
    <n v="1"/>
    <n v="0"/>
    <n v="0"/>
    <n v="0"/>
    <n v="1"/>
    <n v="0"/>
    <x v="1"/>
    <n v="3"/>
    <n v="0"/>
    <n v="3"/>
    <s v="2 or More Comorbidities"/>
  </r>
  <r>
    <n v="3377"/>
    <n v="0"/>
    <x v="1"/>
    <x v="0"/>
    <n v="1"/>
    <x v="0"/>
    <n v="0"/>
    <n v="37"/>
    <n v="0"/>
    <n v="0"/>
    <n v="0"/>
    <n v="1"/>
    <n v="0"/>
    <n v="0"/>
    <n v="0"/>
    <n v="0"/>
    <n v="0"/>
    <n v="0"/>
    <n v="0"/>
    <x v="0"/>
    <n v="7"/>
    <n v="0"/>
    <n v="1"/>
    <s v="1 Comorbidity"/>
  </r>
  <r>
    <n v="3378"/>
    <n v="0"/>
    <x v="1"/>
    <x v="1"/>
    <n v="0"/>
    <x v="2"/>
    <n v="0"/>
    <n v="59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3379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380"/>
    <n v="0"/>
    <x v="0"/>
    <x v="0"/>
    <n v="1"/>
    <x v="0"/>
    <n v="0"/>
    <n v="3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381"/>
    <n v="0"/>
    <x v="0"/>
    <x v="0"/>
    <n v="1"/>
    <x v="0"/>
    <n v="0"/>
    <n v="3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382"/>
    <n v="1"/>
    <x v="1"/>
    <x v="1"/>
    <n v="1"/>
    <x v="0"/>
    <n v="0"/>
    <n v="58"/>
    <n v="97"/>
    <n v="0"/>
    <n v="0"/>
    <n v="0"/>
    <n v="0"/>
    <n v="1"/>
    <n v="1"/>
    <n v="0"/>
    <n v="0"/>
    <n v="0"/>
    <n v="0"/>
    <x v="0"/>
    <n v="7"/>
    <n v="0"/>
    <n v="2"/>
    <s v="2 or More Comorbidities"/>
  </r>
  <r>
    <n v="3383"/>
    <n v="1"/>
    <x v="3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384"/>
    <n v="1"/>
    <x v="1"/>
    <x v="0"/>
    <n v="1"/>
    <x v="0"/>
    <n v="0"/>
    <n v="47"/>
    <n v="0"/>
    <n v="0"/>
    <n v="0"/>
    <n v="1"/>
    <n v="0"/>
    <n v="1"/>
    <n v="0"/>
    <n v="0"/>
    <n v="1"/>
    <n v="0"/>
    <n v="0"/>
    <x v="0"/>
    <n v="7"/>
    <n v="0"/>
    <n v="3"/>
    <s v="2 or More Comorbidities"/>
  </r>
  <r>
    <n v="3385"/>
    <n v="0"/>
    <x v="0"/>
    <x v="0"/>
    <n v="1"/>
    <x v="0"/>
    <n v="0"/>
    <n v="47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3386"/>
    <n v="1"/>
    <x v="0"/>
    <x v="0"/>
    <n v="0"/>
    <x v="1"/>
    <n v="1"/>
    <n v="19"/>
    <n v="0"/>
    <n v="0"/>
    <n v="0"/>
    <n v="0"/>
    <n v="0"/>
    <n v="0"/>
    <n v="0"/>
    <n v="0"/>
    <n v="0"/>
    <n v="0"/>
    <n v="0"/>
    <x v="1"/>
    <n v="7"/>
    <n v="0"/>
    <n v="1"/>
    <s v="1 Comorbidity"/>
  </r>
  <r>
    <n v="3387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388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389"/>
    <n v="0"/>
    <x v="1"/>
    <x v="1"/>
    <n v="1"/>
    <x v="0"/>
    <n v="0"/>
    <n v="4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390"/>
    <n v="0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391"/>
    <n v="0"/>
    <x v="1"/>
    <x v="1"/>
    <n v="1"/>
    <x v="0"/>
    <n v="0"/>
    <n v="3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392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393"/>
    <n v="0"/>
    <x v="1"/>
    <x v="1"/>
    <n v="1"/>
    <x v="0"/>
    <n v="0"/>
    <n v="4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394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395"/>
    <n v="0"/>
    <x v="0"/>
    <x v="0"/>
    <n v="1"/>
    <x v="0"/>
    <n v="0"/>
    <n v="6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396"/>
    <n v="1"/>
    <x v="11"/>
    <x v="0"/>
    <n v="0"/>
    <x v="1"/>
    <n v="0"/>
    <n v="35"/>
    <n v="0"/>
    <n v="0"/>
    <n v="0"/>
    <n v="0"/>
    <n v="0"/>
    <n v="0"/>
    <n v="0"/>
    <n v="1"/>
    <n v="0"/>
    <n v="0"/>
    <n v="0"/>
    <x v="1"/>
    <n v="7"/>
    <n v="0"/>
    <n v="1"/>
    <s v="1 Comorbidity"/>
  </r>
  <r>
    <n v="3397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398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399"/>
    <n v="0"/>
    <x v="1"/>
    <x v="1"/>
    <n v="1"/>
    <x v="0"/>
    <n v="0"/>
    <n v="24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3400"/>
    <n v="1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401"/>
    <n v="0"/>
    <x v="4"/>
    <x v="1"/>
    <n v="0"/>
    <x v="1"/>
    <n v="1"/>
    <n v="65"/>
    <n v="97"/>
    <n v="1"/>
    <n v="0"/>
    <n v="0"/>
    <n v="1"/>
    <n v="1"/>
    <n v="1"/>
    <n v="0"/>
    <n v="0"/>
    <n v="1"/>
    <n v="0"/>
    <x v="1"/>
    <n v="7"/>
    <n v="0"/>
    <n v="6"/>
    <s v="2 or More Comorbidities"/>
  </r>
  <r>
    <n v="3402"/>
    <n v="1"/>
    <x v="2"/>
    <x v="0"/>
    <n v="1"/>
    <x v="0"/>
    <n v="0"/>
    <n v="56"/>
    <n v="0"/>
    <n v="1"/>
    <n v="0"/>
    <n v="0"/>
    <n v="0"/>
    <n v="0"/>
    <n v="0"/>
    <n v="0"/>
    <n v="0"/>
    <n v="0"/>
    <n v="0"/>
    <x v="0"/>
    <n v="3"/>
    <n v="0"/>
    <n v="1"/>
    <s v="1 Comorbidity"/>
  </r>
  <r>
    <n v="3403"/>
    <n v="1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404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405"/>
    <n v="1"/>
    <x v="1"/>
    <x v="0"/>
    <n v="1"/>
    <x v="0"/>
    <n v="0"/>
    <n v="24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3406"/>
    <n v="0"/>
    <x v="6"/>
    <x v="1"/>
    <n v="1"/>
    <x v="0"/>
    <n v="0"/>
    <n v="45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3407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408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409"/>
    <n v="1"/>
    <x v="0"/>
    <x v="1"/>
    <n v="0"/>
    <x v="1"/>
    <n v="0"/>
    <n v="48"/>
    <n v="97"/>
    <n v="1"/>
    <n v="0"/>
    <n v="0"/>
    <n v="0"/>
    <n v="0"/>
    <n v="0"/>
    <n v="0"/>
    <n v="0"/>
    <n v="0"/>
    <n v="0"/>
    <x v="1"/>
    <n v="3"/>
    <n v="0"/>
    <n v="1"/>
    <s v="1 Comorbidity"/>
  </r>
  <r>
    <n v="3410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411"/>
    <n v="1"/>
    <x v="1"/>
    <x v="0"/>
    <n v="1"/>
    <x v="0"/>
    <n v="0"/>
    <n v="24"/>
    <n v="0"/>
    <n v="1"/>
    <n v="0"/>
    <n v="0"/>
    <n v="0"/>
    <n v="0"/>
    <n v="0"/>
    <n v="0"/>
    <n v="0"/>
    <n v="0"/>
    <n v="0"/>
    <x v="0"/>
    <n v="7"/>
    <n v="0"/>
    <n v="1"/>
    <s v="1 Comorbidity"/>
  </r>
  <r>
    <n v="3412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413"/>
    <n v="1"/>
    <x v="1"/>
    <x v="1"/>
    <n v="1"/>
    <x v="0"/>
    <n v="0"/>
    <n v="52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3414"/>
    <n v="0"/>
    <x v="0"/>
    <x v="0"/>
    <n v="1"/>
    <x v="0"/>
    <n v="0"/>
    <n v="5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415"/>
    <n v="1"/>
    <x v="4"/>
    <x v="0"/>
    <n v="1"/>
    <x v="0"/>
    <n v="99"/>
    <n v="38"/>
    <n v="98"/>
    <n v="0"/>
    <n v="0"/>
    <n v="0"/>
    <n v="0"/>
    <n v="0"/>
    <n v="0"/>
    <n v="0"/>
    <n v="0"/>
    <n v="0"/>
    <n v="0"/>
    <x v="0"/>
    <n v="6"/>
    <n v="0"/>
    <n v="99"/>
    <b v="0"/>
  </r>
  <r>
    <n v="3416"/>
    <n v="0"/>
    <x v="0"/>
    <x v="1"/>
    <n v="1"/>
    <x v="0"/>
    <n v="0"/>
    <n v="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417"/>
    <n v="1"/>
    <x v="4"/>
    <x v="0"/>
    <n v="1"/>
    <x v="0"/>
    <n v="1"/>
    <n v="26"/>
    <n v="0"/>
    <n v="0"/>
    <n v="0"/>
    <n v="0"/>
    <n v="0"/>
    <n v="0"/>
    <n v="0"/>
    <n v="0"/>
    <n v="0"/>
    <n v="0"/>
    <n v="0"/>
    <x v="0"/>
    <n v="7"/>
    <n v="0"/>
    <n v="1"/>
    <s v="1 Comorbidity"/>
  </r>
  <r>
    <n v="3418"/>
    <n v="1"/>
    <x v="0"/>
    <x v="0"/>
    <n v="1"/>
    <x v="0"/>
    <n v="0"/>
    <n v="64"/>
    <n v="0"/>
    <n v="0"/>
    <n v="0"/>
    <n v="0"/>
    <n v="0"/>
    <n v="0"/>
    <n v="0"/>
    <n v="0"/>
    <n v="0"/>
    <n v="0"/>
    <n v="1"/>
    <x v="0"/>
    <n v="7"/>
    <n v="0"/>
    <n v="1"/>
    <s v="1 Comorbidity"/>
  </r>
  <r>
    <n v="3419"/>
    <n v="1"/>
    <x v="1"/>
    <x v="1"/>
    <n v="1"/>
    <x v="0"/>
    <n v="0"/>
    <n v="30"/>
    <n v="97"/>
    <n v="0"/>
    <n v="0"/>
    <n v="0"/>
    <n v="0"/>
    <n v="0"/>
    <n v="0"/>
    <n v="0"/>
    <n v="1"/>
    <n v="0"/>
    <n v="1"/>
    <x v="0"/>
    <n v="6"/>
    <n v="0"/>
    <n v="2"/>
    <s v="2 or More Comorbidities"/>
  </r>
  <r>
    <n v="3420"/>
    <n v="1"/>
    <x v="1"/>
    <x v="0"/>
    <n v="0"/>
    <x v="1"/>
    <n v="0"/>
    <n v="47"/>
    <n v="0"/>
    <n v="0"/>
    <n v="0"/>
    <n v="0"/>
    <n v="0"/>
    <n v="0"/>
    <n v="0"/>
    <n v="0"/>
    <n v="1"/>
    <n v="0"/>
    <n v="1"/>
    <x v="1"/>
    <n v="7"/>
    <n v="0"/>
    <n v="2"/>
    <s v="2 or More Comorbidities"/>
  </r>
  <r>
    <n v="3421"/>
    <n v="0"/>
    <x v="0"/>
    <x v="1"/>
    <n v="1"/>
    <x v="0"/>
    <n v="0"/>
    <n v="65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3422"/>
    <n v="1"/>
    <x v="1"/>
    <x v="0"/>
    <n v="1"/>
    <x v="0"/>
    <n v="0"/>
    <n v="6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423"/>
    <n v="1"/>
    <x v="6"/>
    <x v="1"/>
    <n v="1"/>
    <x v="0"/>
    <n v="0"/>
    <n v="5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424"/>
    <n v="1"/>
    <x v="1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425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426"/>
    <n v="1"/>
    <x v="1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427"/>
    <n v="0"/>
    <x v="6"/>
    <x v="1"/>
    <n v="1"/>
    <x v="0"/>
    <n v="0"/>
    <n v="44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3428"/>
    <n v="0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429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430"/>
    <n v="1"/>
    <x v="0"/>
    <x v="1"/>
    <n v="1"/>
    <x v="0"/>
    <n v="0"/>
    <n v="44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3431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432"/>
    <n v="1"/>
    <x v="1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433"/>
    <n v="0"/>
    <x v="0"/>
    <x v="0"/>
    <n v="1"/>
    <x v="0"/>
    <n v="0"/>
    <n v="27"/>
    <n v="0"/>
    <n v="0"/>
    <n v="0"/>
    <n v="1"/>
    <n v="1"/>
    <n v="0"/>
    <n v="0"/>
    <n v="0"/>
    <n v="1"/>
    <n v="0"/>
    <n v="1"/>
    <x v="0"/>
    <n v="7"/>
    <n v="0"/>
    <n v="4"/>
    <s v="2 or More Comorbidities"/>
  </r>
  <r>
    <n v="3434"/>
    <n v="0"/>
    <x v="0"/>
    <x v="1"/>
    <n v="1"/>
    <x v="0"/>
    <n v="0"/>
    <n v="1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435"/>
    <n v="1"/>
    <x v="1"/>
    <x v="1"/>
    <n v="1"/>
    <x v="0"/>
    <n v="0"/>
    <n v="24"/>
    <n v="97"/>
    <n v="0"/>
    <n v="0"/>
    <n v="1"/>
    <n v="0"/>
    <n v="0"/>
    <n v="0"/>
    <n v="0"/>
    <n v="1"/>
    <n v="0"/>
    <n v="1"/>
    <x v="0"/>
    <n v="7"/>
    <n v="0"/>
    <n v="3"/>
    <s v="2 or More Comorbidities"/>
  </r>
  <r>
    <n v="3436"/>
    <n v="0"/>
    <x v="0"/>
    <x v="0"/>
    <n v="1"/>
    <x v="0"/>
    <n v="0"/>
    <n v="49"/>
    <n v="0"/>
    <n v="0"/>
    <n v="0"/>
    <n v="0"/>
    <n v="0"/>
    <n v="0"/>
    <n v="98"/>
    <n v="0"/>
    <n v="1"/>
    <n v="0"/>
    <n v="0"/>
    <x v="0"/>
    <n v="6"/>
    <n v="0"/>
    <n v="99"/>
    <b v="0"/>
  </r>
  <r>
    <n v="3437"/>
    <n v="0"/>
    <x v="0"/>
    <x v="0"/>
    <n v="1"/>
    <x v="0"/>
    <n v="0"/>
    <n v="44"/>
    <n v="0"/>
    <n v="0"/>
    <n v="0"/>
    <n v="0"/>
    <n v="0"/>
    <n v="0"/>
    <n v="0"/>
    <n v="0"/>
    <n v="1"/>
    <n v="0"/>
    <n v="1"/>
    <x v="0"/>
    <n v="7"/>
    <n v="0"/>
    <n v="2"/>
    <s v="2 or More Comorbidities"/>
  </r>
  <r>
    <n v="3438"/>
    <n v="0"/>
    <x v="1"/>
    <x v="0"/>
    <n v="0"/>
    <x v="1"/>
    <n v="0"/>
    <n v="84"/>
    <n v="0"/>
    <n v="1"/>
    <n v="0"/>
    <n v="0"/>
    <n v="0"/>
    <n v="1"/>
    <n v="0"/>
    <n v="0"/>
    <n v="1"/>
    <n v="0"/>
    <n v="0"/>
    <x v="1"/>
    <n v="3"/>
    <n v="1"/>
    <n v="3"/>
    <s v="2 or More Comorbidities"/>
  </r>
  <r>
    <n v="3439"/>
    <n v="1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440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441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442"/>
    <n v="1"/>
    <x v="1"/>
    <x v="1"/>
    <n v="0"/>
    <x v="1"/>
    <n v="0"/>
    <n v="47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3443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444"/>
    <n v="1"/>
    <x v="1"/>
    <x v="1"/>
    <n v="0"/>
    <x v="2"/>
    <n v="1"/>
    <n v="72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3445"/>
    <n v="0"/>
    <x v="1"/>
    <x v="0"/>
    <n v="1"/>
    <x v="0"/>
    <n v="0"/>
    <n v="22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3446"/>
    <n v="1"/>
    <x v="1"/>
    <x v="1"/>
    <n v="1"/>
    <x v="0"/>
    <n v="1"/>
    <n v="48"/>
    <n v="97"/>
    <n v="1"/>
    <n v="0"/>
    <n v="0"/>
    <n v="0"/>
    <n v="0"/>
    <n v="0"/>
    <n v="0"/>
    <n v="1"/>
    <n v="0"/>
    <n v="1"/>
    <x v="0"/>
    <n v="7"/>
    <n v="0"/>
    <n v="4"/>
    <s v="2 or More Comorbidities"/>
  </r>
  <r>
    <n v="3447"/>
    <n v="0"/>
    <x v="1"/>
    <x v="0"/>
    <n v="1"/>
    <x v="0"/>
    <n v="0"/>
    <n v="2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448"/>
    <n v="1"/>
    <x v="0"/>
    <x v="0"/>
    <n v="0"/>
    <x v="3"/>
    <n v="1"/>
    <n v="72"/>
    <n v="0"/>
    <n v="0"/>
    <n v="0"/>
    <n v="0"/>
    <n v="0"/>
    <n v="1"/>
    <n v="0"/>
    <n v="0"/>
    <n v="1"/>
    <n v="0"/>
    <n v="0"/>
    <x v="3"/>
    <n v="3"/>
    <n v="1"/>
    <n v="3"/>
    <s v="2 or More Comorbidities"/>
  </r>
  <r>
    <n v="3449"/>
    <n v="0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450"/>
    <n v="0"/>
    <x v="1"/>
    <x v="0"/>
    <n v="0"/>
    <x v="1"/>
    <n v="1"/>
    <n v="78"/>
    <n v="0"/>
    <n v="1"/>
    <n v="0"/>
    <n v="0"/>
    <n v="0"/>
    <n v="0"/>
    <n v="0"/>
    <n v="0"/>
    <n v="1"/>
    <n v="0"/>
    <n v="0"/>
    <x v="1"/>
    <n v="3"/>
    <n v="1"/>
    <n v="3"/>
    <s v="2 or More Comorbidities"/>
  </r>
  <r>
    <n v="3451"/>
    <n v="0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452"/>
    <n v="1"/>
    <x v="1"/>
    <x v="1"/>
    <n v="0"/>
    <x v="2"/>
    <n v="1"/>
    <n v="67"/>
    <n v="97"/>
    <n v="0"/>
    <n v="0"/>
    <n v="0"/>
    <n v="0"/>
    <n v="0"/>
    <n v="0"/>
    <n v="0"/>
    <n v="0"/>
    <n v="0"/>
    <n v="1"/>
    <x v="1"/>
    <n v="3"/>
    <n v="1"/>
    <n v="2"/>
    <s v="2 or More Comorbidities"/>
  </r>
  <r>
    <n v="3453"/>
    <n v="1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454"/>
    <n v="1"/>
    <x v="1"/>
    <x v="1"/>
    <n v="1"/>
    <x v="0"/>
    <n v="0"/>
    <n v="30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3455"/>
    <n v="1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456"/>
    <n v="1"/>
    <x v="1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457"/>
    <n v="1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458"/>
    <n v="0"/>
    <x v="0"/>
    <x v="1"/>
    <n v="1"/>
    <x v="0"/>
    <n v="0"/>
    <n v="34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3459"/>
    <n v="1"/>
    <x v="1"/>
    <x v="1"/>
    <n v="0"/>
    <x v="1"/>
    <n v="1"/>
    <n v="49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3460"/>
    <n v="1"/>
    <x v="1"/>
    <x v="1"/>
    <n v="1"/>
    <x v="0"/>
    <n v="0"/>
    <n v="63"/>
    <n v="97"/>
    <n v="0"/>
    <n v="0"/>
    <n v="0"/>
    <n v="0"/>
    <n v="1"/>
    <n v="0"/>
    <n v="0"/>
    <n v="0"/>
    <n v="0"/>
    <n v="0"/>
    <x v="0"/>
    <n v="3"/>
    <n v="1"/>
    <n v="1"/>
    <s v="1 Comorbidity"/>
  </r>
  <r>
    <n v="3461"/>
    <n v="1"/>
    <x v="0"/>
    <x v="0"/>
    <n v="0"/>
    <x v="1"/>
    <n v="0"/>
    <n v="36"/>
    <n v="0"/>
    <n v="0"/>
    <n v="0"/>
    <n v="1"/>
    <n v="0"/>
    <n v="1"/>
    <n v="0"/>
    <n v="0"/>
    <n v="1"/>
    <n v="0"/>
    <n v="0"/>
    <x v="1"/>
    <n v="3"/>
    <n v="0"/>
    <n v="3"/>
    <s v="2 or More Comorbidities"/>
  </r>
  <r>
    <n v="3462"/>
    <n v="1"/>
    <x v="0"/>
    <x v="1"/>
    <n v="0"/>
    <x v="1"/>
    <n v="1"/>
    <n v="51"/>
    <n v="97"/>
    <n v="0"/>
    <n v="0"/>
    <n v="0"/>
    <n v="0"/>
    <n v="0"/>
    <n v="0"/>
    <n v="1"/>
    <n v="0"/>
    <n v="0"/>
    <n v="0"/>
    <x v="1"/>
    <n v="3"/>
    <n v="0"/>
    <n v="2"/>
    <s v="2 or More Comorbidities"/>
  </r>
  <r>
    <n v="3463"/>
    <n v="0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464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465"/>
    <n v="0"/>
    <x v="4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466"/>
    <n v="0"/>
    <x v="0"/>
    <x v="1"/>
    <n v="1"/>
    <x v="0"/>
    <n v="0"/>
    <n v="42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3467"/>
    <n v="0"/>
    <x v="1"/>
    <x v="0"/>
    <n v="1"/>
    <x v="0"/>
    <n v="0"/>
    <n v="50"/>
    <n v="0"/>
    <n v="0"/>
    <n v="0"/>
    <n v="0"/>
    <n v="0"/>
    <n v="0"/>
    <n v="1"/>
    <n v="0"/>
    <n v="0"/>
    <n v="0"/>
    <n v="0"/>
    <x v="0"/>
    <n v="3"/>
    <n v="0"/>
    <n v="1"/>
    <s v="1 Comorbidity"/>
  </r>
  <r>
    <n v="3468"/>
    <n v="1"/>
    <x v="0"/>
    <x v="1"/>
    <n v="1"/>
    <x v="0"/>
    <n v="0"/>
    <n v="53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3469"/>
    <n v="1"/>
    <x v="1"/>
    <x v="0"/>
    <n v="0"/>
    <x v="1"/>
    <n v="0"/>
    <n v="65"/>
    <n v="0"/>
    <n v="1"/>
    <n v="0"/>
    <n v="0"/>
    <n v="0"/>
    <n v="0"/>
    <n v="0"/>
    <n v="0"/>
    <n v="0"/>
    <n v="0"/>
    <n v="0"/>
    <x v="1"/>
    <n v="3"/>
    <n v="0"/>
    <n v="1"/>
    <s v="1 Comorbidity"/>
  </r>
  <r>
    <n v="3470"/>
    <n v="0"/>
    <x v="0"/>
    <x v="0"/>
    <n v="0"/>
    <x v="1"/>
    <n v="1"/>
    <n v="74"/>
    <n v="0"/>
    <n v="1"/>
    <n v="0"/>
    <n v="1"/>
    <n v="0"/>
    <n v="1"/>
    <n v="0"/>
    <n v="0"/>
    <n v="0"/>
    <n v="0"/>
    <n v="0"/>
    <x v="1"/>
    <n v="7"/>
    <n v="1"/>
    <n v="4"/>
    <s v="2 or More Comorbidities"/>
  </r>
  <r>
    <n v="3471"/>
    <n v="0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472"/>
    <n v="1"/>
    <x v="0"/>
    <x v="1"/>
    <n v="1"/>
    <x v="0"/>
    <n v="99"/>
    <n v="5"/>
    <n v="97"/>
    <n v="0"/>
    <n v="0"/>
    <n v="0"/>
    <n v="0"/>
    <n v="0"/>
    <n v="0"/>
    <n v="0"/>
    <n v="1"/>
    <n v="0"/>
    <n v="0"/>
    <x v="0"/>
    <n v="6"/>
    <n v="0"/>
    <n v="100"/>
    <b v="0"/>
  </r>
  <r>
    <n v="3473"/>
    <n v="1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474"/>
    <n v="0"/>
    <x v="5"/>
    <x v="0"/>
    <n v="0"/>
    <x v="1"/>
    <n v="1"/>
    <n v="66"/>
    <n v="0"/>
    <n v="0"/>
    <n v="1"/>
    <n v="0"/>
    <n v="0"/>
    <n v="1"/>
    <n v="0"/>
    <n v="0"/>
    <n v="0"/>
    <n v="0"/>
    <n v="0"/>
    <x v="1"/>
    <n v="3"/>
    <n v="1"/>
    <n v="3"/>
    <s v="2 or More Comorbidities"/>
  </r>
  <r>
    <n v="3475"/>
    <n v="0"/>
    <x v="0"/>
    <x v="1"/>
    <n v="0"/>
    <x v="1"/>
    <n v="0"/>
    <n v="70"/>
    <n v="97"/>
    <n v="1"/>
    <n v="0"/>
    <n v="0"/>
    <n v="0"/>
    <n v="1"/>
    <n v="0"/>
    <n v="1"/>
    <n v="0"/>
    <n v="0"/>
    <n v="0"/>
    <x v="1"/>
    <n v="7"/>
    <n v="1"/>
    <n v="3"/>
    <s v="2 or More Comorbidities"/>
  </r>
  <r>
    <n v="3476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3477"/>
    <n v="0"/>
    <x v="0"/>
    <x v="0"/>
    <n v="1"/>
    <x v="0"/>
    <n v="0"/>
    <n v="39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3478"/>
    <n v="0"/>
    <x v="1"/>
    <x v="0"/>
    <n v="1"/>
    <x v="0"/>
    <n v="0"/>
    <n v="5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479"/>
    <n v="0"/>
    <x v="0"/>
    <x v="0"/>
    <n v="1"/>
    <x v="0"/>
    <n v="0"/>
    <n v="22"/>
    <n v="0"/>
    <n v="0"/>
    <n v="0"/>
    <n v="0"/>
    <n v="0"/>
    <n v="0"/>
    <n v="0"/>
    <n v="0"/>
    <n v="0"/>
    <n v="0"/>
    <n v="1"/>
    <x v="0"/>
    <n v="3"/>
    <n v="0"/>
    <n v="1"/>
    <s v="1 Comorbidity"/>
  </r>
  <r>
    <n v="3480"/>
    <n v="1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481"/>
    <n v="0"/>
    <x v="1"/>
    <x v="0"/>
    <n v="1"/>
    <x v="0"/>
    <n v="0"/>
    <n v="4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482"/>
    <n v="0"/>
    <x v="3"/>
    <x v="1"/>
    <n v="0"/>
    <x v="2"/>
    <n v="1"/>
    <n v="67"/>
    <n v="97"/>
    <n v="1"/>
    <n v="0"/>
    <n v="0"/>
    <n v="0"/>
    <n v="1"/>
    <n v="0"/>
    <n v="0"/>
    <n v="0"/>
    <n v="0"/>
    <n v="0"/>
    <x v="2"/>
    <n v="5"/>
    <n v="0"/>
    <n v="3"/>
    <s v="2 or More Comorbidities"/>
  </r>
  <r>
    <n v="3483"/>
    <n v="1"/>
    <x v="0"/>
    <x v="1"/>
    <n v="0"/>
    <x v="3"/>
    <n v="99"/>
    <n v="19"/>
    <n v="97"/>
    <n v="0"/>
    <n v="0"/>
    <n v="0"/>
    <n v="0"/>
    <n v="0"/>
    <n v="0"/>
    <n v="0"/>
    <n v="0"/>
    <n v="0"/>
    <n v="0"/>
    <x v="3"/>
    <n v="7"/>
    <n v="0"/>
    <n v="99"/>
    <b v="0"/>
  </r>
  <r>
    <n v="3484"/>
    <n v="1"/>
    <x v="1"/>
    <x v="0"/>
    <n v="0"/>
    <x v="3"/>
    <n v="99"/>
    <n v="50"/>
    <n v="0"/>
    <n v="0"/>
    <n v="0"/>
    <n v="0"/>
    <n v="0"/>
    <n v="1"/>
    <n v="0"/>
    <n v="0"/>
    <n v="0"/>
    <n v="1"/>
    <n v="0"/>
    <x v="3"/>
    <n v="7"/>
    <n v="0"/>
    <n v="101"/>
    <b v="0"/>
  </r>
  <r>
    <n v="3485"/>
    <n v="1"/>
    <x v="4"/>
    <x v="0"/>
    <n v="0"/>
    <x v="3"/>
    <n v="0"/>
    <n v="52"/>
    <n v="0"/>
    <n v="0"/>
    <n v="0"/>
    <n v="0"/>
    <n v="0"/>
    <n v="1"/>
    <n v="0"/>
    <n v="0"/>
    <n v="1"/>
    <n v="0"/>
    <n v="0"/>
    <x v="3"/>
    <n v="3"/>
    <n v="0"/>
    <n v="2"/>
    <s v="2 or More Comorbidities"/>
  </r>
  <r>
    <n v="3486"/>
    <n v="1"/>
    <x v="0"/>
    <x v="1"/>
    <n v="1"/>
    <x v="0"/>
    <n v="0"/>
    <n v="6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487"/>
    <n v="0"/>
    <x v="1"/>
    <x v="1"/>
    <n v="0"/>
    <x v="1"/>
    <n v="1"/>
    <n v="22"/>
    <n v="97"/>
    <n v="0"/>
    <n v="0"/>
    <n v="0"/>
    <n v="0"/>
    <n v="0"/>
    <n v="0"/>
    <n v="0"/>
    <n v="0"/>
    <n v="0"/>
    <n v="0"/>
    <x v="1"/>
    <n v="6"/>
    <n v="0"/>
    <n v="1"/>
    <s v="1 Comorbidity"/>
  </r>
  <r>
    <n v="3488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489"/>
    <n v="0"/>
    <x v="0"/>
    <x v="1"/>
    <n v="1"/>
    <x v="0"/>
    <n v="0"/>
    <n v="37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3490"/>
    <n v="0"/>
    <x v="1"/>
    <x v="0"/>
    <n v="1"/>
    <x v="0"/>
    <n v="0"/>
    <n v="40"/>
    <n v="0"/>
    <n v="1"/>
    <n v="0"/>
    <n v="0"/>
    <n v="0"/>
    <n v="0"/>
    <n v="0"/>
    <n v="0"/>
    <n v="0"/>
    <n v="0"/>
    <n v="0"/>
    <x v="0"/>
    <n v="6"/>
    <n v="0"/>
    <n v="1"/>
    <s v="1 Comorbidity"/>
  </r>
  <r>
    <n v="3491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492"/>
    <n v="1"/>
    <x v="1"/>
    <x v="1"/>
    <n v="1"/>
    <x v="0"/>
    <n v="99"/>
    <n v="24"/>
    <n v="97"/>
    <n v="0"/>
    <n v="0"/>
    <n v="0"/>
    <n v="0"/>
    <n v="0"/>
    <n v="0"/>
    <n v="0"/>
    <n v="0"/>
    <n v="0"/>
    <n v="0"/>
    <x v="0"/>
    <n v="6"/>
    <n v="0"/>
    <n v="99"/>
    <b v="0"/>
  </r>
  <r>
    <n v="3493"/>
    <n v="0"/>
    <x v="1"/>
    <x v="1"/>
    <n v="1"/>
    <x v="0"/>
    <n v="0"/>
    <n v="28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3494"/>
    <n v="0"/>
    <x v="0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495"/>
    <n v="0"/>
    <x v="3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496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497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498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499"/>
    <n v="0"/>
    <x v="1"/>
    <x v="1"/>
    <n v="1"/>
    <x v="0"/>
    <n v="0"/>
    <n v="3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500"/>
    <n v="1"/>
    <x v="1"/>
    <x v="0"/>
    <n v="0"/>
    <x v="1"/>
    <n v="1"/>
    <n v="63"/>
    <n v="0"/>
    <n v="1"/>
    <n v="0"/>
    <n v="0"/>
    <n v="0"/>
    <n v="1"/>
    <n v="0"/>
    <n v="0"/>
    <n v="0"/>
    <n v="0"/>
    <n v="0"/>
    <x v="1"/>
    <n v="7"/>
    <n v="1"/>
    <n v="3"/>
    <s v="2 or More Comorbidities"/>
  </r>
  <r>
    <n v="3501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502"/>
    <n v="0"/>
    <x v="1"/>
    <x v="0"/>
    <n v="0"/>
    <x v="2"/>
    <n v="0"/>
    <n v="33"/>
    <n v="0"/>
    <n v="0"/>
    <n v="0"/>
    <n v="0"/>
    <n v="0"/>
    <n v="0"/>
    <n v="0"/>
    <n v="0"/>
    <n v="0"/>
    <n v="0"/>
    <n v="1"/>
    <x v="2"/>
    <n v="3"/>
    <n v="0"/>
    <n v="1"/>
    <s v="1 Comorbidity"/>
  </r>
  <r>
    <n v="3503"/>
    <n v="1"/>
    <x v="1"/>
    <x v="0"/>
    <n v="1"/>
    <x v="0"/>
    <n v="99"/>
    <n v="28"/>
    <n v="0"/>
    <n v="0"/>
    <n v="0"/>
    <n v="0"/>
    <n v="0"/>
    <n v="0"/>
    <n v="0"/>
    <n v="0"/>
    <n v="0"/>
    <n v="0"/>
    <n v="0"/>
    <x v="0"/>
    <n v="6"/>
    <n v="0"/>
    <n v="99"/>
    <b v="0"/>
  </r>
  <r>
    <n v="3504"/>
    <n v="0"/>
    <x v="0"/>
    <x v="1"/>
    <n v="1"/>
    <x v="0"/>
    <n v="0"/>
    <n v="1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505"/>
    <n v="0"/>
    <x v="5"/>
    <x v="0"/>
    <n v="1"/>
    <x v="0"/>
    <n v="0"/>
    <n v="0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3506"/>
    <n v="0"/>
    <x v="1"/>
    <x v="1"/>
    <n v="1"/>
    <x v="0"/>
    <n v="0"/>
    <n v="48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3507"/>
    <n v="0"/>
    <x v="1"/>
    <x v="1"/>
    <n v="0"/>
    <x v="1"/>
    <n v="0"/>
    <n v="62"/>
    <n v="97"/>
    <n v="0"/>
    <n v="0"/>
    <n v="0"/>
    <n v="0"/>
    <n v="1"/>
    <n v="0"/>
    <n v="0"/>
    <n v="0"/>
    <n v="0"/>
    <n v="0"/>
    <x v="1"/>
    <n v="3"/>
    <n v="0"/>
    <n v="1"/>
    <s v="1 Comorbidity"/>
  </r>
  <r>
    <n v="3508"/>
    <n v="1"/>
    <x v="4"/>
    <x v="1"/>
    <n v="1"/>
    <x v="0"/>
    <n v="0"/>
    <n v="4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509"/>
    <n v="1"/>
    <x v="1"/>
    <x v="0"/>
    <n v="1"/>
    <x v="0"/>
    <n v="99"/>
    <n v="54"/>
    <n v="0"/>
    <n v="0"/>
    <n v="0"/>
    <n v="0"/>
    <n v="0"/>
    <n v="0"/>
    <n v="0"/>
    <n v="0"/>
    <n v="0"/>
    <n v="0"/>
    <n v="0"/>
    <x v="0"/>
    <n v="5"/>
    <n v="0"/>
    <n v="99"/>
    <b v="0"/>
  </r>
  <r>
    <n v="3510"/>
    <n v="1"/>
    <x v="6"/>
    <x v="0"/>
    <n v="0"/>
    <x v="1"/>
    <n v="1"/>
    <n v="77"/>
    <n v="0"/>
    <n v="1"/>
    <n v="0"/>
    <n v="0"/>
    <n v="0"/>
    <n v="0"/>
    <n v="0"/>
    <n v="0"/>
    <n v="0"/>
    <n v="0"/>
    <n v="0"/>
    <x v="1"/>
    <n v="3"/>
    <n v="0"/>
    <n v="2"/>
    <s v="2 or More Comorbidities"/>
  </r>
  <r>
    <n v="3511"/>
    <n v="0"/>
    <x v="0"/>
    <x v="1"/>
    <n v="1"/>
    <x v="0"/>
    <n v="0"/>
    <n v="4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3512"/>
    <n v="1"/>
    <x v="2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513"/>
    <n v="0"/>
    <x v="1"/>
    <x v="0"/>
    <n v="0"/>
    <x v="1"/>
    <n v="0"/>
    <n v="38"/>
    <n v="0"/>
    <n v="0"/>
    <n v="0"/>
    <n v="0"/>
    <n v="0"/>
    <n v="0"/>
    <n v="0"/>
    <n v="0"/>
    <n v="1"/>
    <n v="0"/>
    <n v="1"/>
    <x v="1"/>
    <n v="3"/>
    <n v="0"/>
    <n v="2"/>
    <s v="2 or More Comorbidities"/>
  </r>
  <r>
    <n v="3514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515"/>
    <n v="1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516"/>
    <n v="0"/>
    <x v="3"/>
    <x v="0"/>
    <n v="0"/>
    <x v="2"/>
    <n v="1"/>
    <n v="51"/>
    <n v="0"/>
    <n v="1"/>
    <n v="0"/>
    <n v="0"/>
    <n v="0"/>
    <n v="0"/>
    <n v="0"/>
    <n v="0"/>
    <n v="1"/>
    <n v="0"/>
    <n v="0"/>
    <x v="2"/>
    <n v="6"/>
    <n v="0"/>
    <n v="3"/>
    <s v="2 or More Comorbidities"/>
  </r>
  <r>
    <n v="3517"/>
    <n v="0"/>
    <x v="0"/>
    <x v="1"/>
    <n v="1"/>
    <x v="0"/>
    <n v="0"/>
    <n v="47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3518"/>
    <n v="0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519"/>
    <n v="0"/>
    <x v="0"/>
    <x v="1"/>
    <n v="1"/>
    <x v="0"/>
    <n v="0"/>
    <n v="61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3520"/>
    <n v="1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521"/>
    <n v="0"/>
    <x v="0"/>
    <x v="1"/>
    <n v="0"/>
    <x v="1"/>
    <n v="1"/>
    <n v="30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3522"/>
    <n v="0"/>
    <x v="0"/>
    <x v="1"/>
    <n v="0"/>
    <x v="1"/>
    <n v="1"/>
    <n v="73"/>
    <n v="97"/>
    <n v="0"/>
    <n v="0"/>
    <n v="0"/>
    <n v="0"/>
    <n v="0"/>
    <n v="0"/>
    <n v="0"/>
    <n v="0"/>
    <n v="0"/>
    <n v="0"/>
    <x v="1"/>
    <n v="6"/>
    <n v="1"/>
    <n v="1"/>
    <s v="1 Comorbidity"/>
  </r>
  <r>
    <n v="3523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524"/>
    <n v="0"/>
    <x v="1"/>
    <x v="1"/>
    <n v="0"/>
    <x v="1"/>
    <n v="0"/>
    <n v="61"/>
    <n v="97"/>
    <n v="0"/>
    <n v="0"/>
    <n v="0"/>
    <n v="0"/>
    <n v="0"/>
    <n v="1"/>
    <n v="0"/>
    <n v="0"/>
    <n v="0"/>
    <n v="0"/>
    <x v="1"/>
    <n v="3"/>
    <n v="0"/>
    <n v="1"/>
    <s v="1 Comorbidity"/>
  </r>
  <r>
    <n v="3525"/>
    <n v="1"/>
    <x v="1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526"/>
    <n v="0"/>
    <x v="1"/>
    <x v="1"/>
    <n v="1"/>
    <x v="0"/>
    <n v="0"/>
    <n v="4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527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528"/>
    <n v="1"/>
    <x v="0"/>
    <x v="0"/>
    <n v="1"/>
    <x v="0"/>
    <n v="0"/>
    <n v="20"/>
    <n v="1"/>
    <n v="0"/>
    <n v="0"/>
    <n v="0"/>
    <n v="0"/>
    <n v="0"/>
    <n v="0"/>
    <n v="0"/>
    <n v="0"/>
    <n v="0"/>
    <n v="0"/>
    <x v="0"/>
    <n v="6"/>
    <n v="0"/>
    <n v="0"/>
    <s v="No Comorbidities"/>
  </r>
  <r>
    <n v="3529"/>
    <n v="0"/>
    <x v="1"/>
    <x v="1"/>
    <n v="0"/>
    <x v="1"/>
    <n v="0"/>
    <n v="48"/>
    <n v="97"/>
    <n v="1"/>
    <n v="0"/>
    <n v="0"/>
    <n v="0"/>
    <n v="1"/>
    <n v="0"/>
    <n v="0"/>
    <n v="1"/>
    <n v="0"/>
    <n v="0"/>
    <x v="1"/>
    <n v="3"/>
    <n v="0"/>
    <n v="3"/>
    <s v="2 or More Comorbidities"/>
  </r>
  <r>
    <n v="3530"/>
    <n v="0"/>
    <x v="1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531"/>
    <n v="1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3532"/>
    <n v="1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533"/>
    <n v="0"/>
    <x v="0"/>
    <x v="1"/>
    <n v="1"/>
    <x v="0"/>
    <n v="0"/>
    <n v="26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3534"/>
    <n v="1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535"/>
    <n v="0"/>
    <x v="6"/>
    <x v="1"/>
    <n v="0"/>
    <x v="1"/>
    <n v="1"/>
    <n v="29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3536"/>
    <n v="1"/>
    <x v="1"/>
    <x v="0"/>
    <n v="0"/>
    <x v="1"/>
    <n v="1"/>
    <n v="81"/>
    <n v="0"/>
    <n v="0"/>
    <n v="1"/>
    <n v="0"/>
    <n v="0"/>
    <n v="1"/>
    <n v="1"/>
    <n v="0"/>
    <n v="0"/>
    <n v="0"/>
    <n v="0"/>
    <x v="1"/>
    <n v="7"/>
    <n v="1"/>
    <n v="4"/>
    <s v="2 or More Comorbidities"/>
  </r>
  <r>
    <n v="3537"/>
    <n v="0"/>
    <x v="1"/>
    <x v="1"/>
    <n v="1"/>
    <x v="0"/>
    <n v="0"/>
    <n v="27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3538"/>
    <n v="0"/>
    <x v="0"/>
    <x v="0"/>
    <n v="1"/>
    <x v="0"/>
    <n v="0"/>
    <n v="26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3539"/>
    <n v="0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540"/>
    <n v="0"/>
    <x v="0"/>
    <x v="0"/>
    <n v="1"/>
    <x v="0"/>
    <n v="0"/>
    <n v="55"/>
    <n v="0"/>
    <n v="1"/>
    <n v="0"/>
    <n v="0"/>
    <n v="0"/>
    <n v="0"/>
    <n v="0"/>
    <n v="0"/>
    <n v="0"/>
    <n v="0"/>
    <n v="0"/>
    <x v="0"/>
    <n v="7"/>
    <n v="0"/>
    <n v="1"/>
    <s v="1 Comorbidity"/>
  </r>
  <r>
    <n v="3541"/>
    <n v="1"/>
    <x v="1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542"/>
    <n v="1"/>
    <x v="1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543"/>
    <n v="1"/>
    <x v="1"/>
    <x v="1"/>
    <n v="0"/>
    <x v="1"/>
    <n v="0"/>
    <n v="68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3544"/>
    <n v="1"/>
    <x v="1"/>
    <x v="1"/>
    <n v="0"/>
    <x v="1"/>
    <n v="0"/>
    <n v="37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3545"/>
    <n v="1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546"/>
    <n v="0"/>
    <x v="3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547"/>
    <n v="1"/>
    <x v="6"/>
    <x v="1"/>
    <n v="1"/>
    <x v="0"/>
    <n v="0"/>
    <n v="73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3548"/>
    <n v="1"/>
    <x v="1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549"/>
    <n v="0"/>
    <x v="1"/>
    <x v="0"/>
    <n v="1"/>
    <x v="0"/>
    <n v="0"/>
    <n v="50"/>
    <n v="0"/>
    <n v="0"/>
    <n v="0"/>
    <n v="0"/>
    <n v="0"/>
    <n v="0"/>
    <n v="0"/>
    <n v="0"/>
    <n v="1"/>
    <n v="0"/>
    <n v="0"/>
    <x v="0"/>
    <n v="3"/>
    <n v="0"/>
    <n v="1"/>
    <s v="1 Comorbidity"/>
  </r>
  <r>
    <n v="3550"/>
    <n v="0"/>
    <x v="0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551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552"/>
    <n v="1"/>
    <x v="0"/>
    <x v="0"/>
    <n v="1"/>
    <x v="0"/>
    <n v="0"/>
    <n v="23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3553"/>
    <n v="0"/>
    <x v="1"/>
    <x v="0"/>
    <n v="1"/>
    <x v="0"/>
    <n v="0"/>
    <n v="41"/>
    <n v="0"/>
    <n v="0"/>
    <n v="0"/>
    <n v="1"/>
    <n v="0"/>
    <n v="1"/>
    <n v="0"/>
    <n v="0"/>
    <n v="0"/>
    <n v="0"/>
    <n v="0"/>
    <x v="0"/>
    <n v="7"/>
    <n v="0"/>
    <n v="2"/>
    <s v="2 or More Comorbidities"/>
  </r>
  <r>
    <n v="3554"/>
    <n v="0"/>
    <x v="3"/>
    <x v="1"/>
    <n v="1"/>
    <x v="0"/>
    <n v="0"/>
    <n v="1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555"/>
    <n v="1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556"/>
    <n v="1"/>
    <x v="0"/>
    <x v="1"/>
    <n v="1"/>
    <x v="0"/>
    <n v="0"/>
    <n v="29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3557"/>
    <n v="0"/>
    <x v="0"/>
    <x v="1"/>
    <n v="1"/>
    <x v="0"/>
    <n v="0"/>
    <n v="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558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559"/>
    <n v="1"/>
    <x v="1"/>
    <x v="0"/>
    <n v="0"/>
    <x v="1"/>
    <n v="0"/>
    <n v="22"/>
    <n v="0"/>
    <n v="0"/>
    <n v="0"/>
    <n v="0"/>
    <n v="0"/>
    <n v="1"/>
    <n v="0"/>
    <n v="0"/>
    <n v="0"/>
    <n v="0"/>
    <n v="0"/>
    <x v="2"/>
    <n v="7"/>
    <n v="0"/>
    <n v="1"/>
    <s v="1 Comorbidity"/>
  </r>
  <r>
    <n v="3560"/>
    <n v="1"/>
    <x v="0"/>
    <x v="0"/>
    <n v="1"/>
    <x v="0"/>
    <n v="0"/>
    <n v="44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561"/>
    <n v="1"/>
    <x v="0"/>
    <x v="0"/>
    <n v="1"/>
    <x v="0"/>
    <n v="0"/>
    <n v="56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3562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563"/>
    <n v="0"/>
    <x v="0"/>
    <x v="1"/>
    <n v="1"/>
    <x v="0"/>
    <n v="0"/>
    <n v="36"/>
    <n v="97"/>
    <n v="0"/>
    <n v="0"/>
    <n v="1"/>
    <n v="0"/>
    <n v="0"/>
    <n v="0"/>
    <n v="0"/>
    <n v="1"/>
    <n v="0"/>
    <n v="0"/>
    <x v="0"/>
    <n v="3"/>
    <n v="0"/>
    <n v="2"/>
    <s v="2 or More Comorbidities"/>
  </r>
  <r>
    <n v="3564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565"/>
    <n v="1"/>
    <x v="1"/>
    <x v="0"/>
    <n v="0"/>
    <x v="1"/>
    <n v="1"/>
    <n v="84"/>
    <n v="0"/>
    <n v="0"/>
    <n v="1"/>
    <n v="0"/>
    <n v="0"/>
    <n v="0"/>
    <n v="0"/>
    <n v="0"/>
    <n v="0"/>
    <n v="0"/>
    <n v="0"/>
    <x v="1"/>
    <n v="3"/>
    <n v="1"/>
    <n v="2"/>
    <s v="2 or More Comorbidities"/>
  </r>
  <r>
    <n v="3566"/>
    <n v="0"/>
    <x v="0"/>
    <x v="1"/>
    <n v="1"/>
    <x v="0"/>
    <n v="0"/>
    <n v="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567"/>
    <n v="0"/>
    <x v="0"/>
    <x v="1"/>
    <n v="1"/>
    <x v="0"/>
    <n v="0"/>
    <n v="52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3568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569"/>
    <n v="0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570"/>
    <n v="0"/>
    <x v="0"/>
    <x v="1"/>
    <n v="0"/>
    <x v="2"/>
    <n v="1"/>
    <n v="43"/>
    <n v="97"/>
    <n v="0"/>
    <n v="0"/>
    <n v="0"/>
    <n v="1"/>
    <n v="0"/>
    <n v="0"/>
    <n v="0"/>
    <n v="0"/>
    <n v="1"/>
    <n v="0"/>
    <x v="2"/>
    <n v="3"/>
    <n v="1"/>
    <n v="3"/>
    <s v="2 or More Comorbidities"/>
  </r>
  <r>
    <n v="3571"/>
    <n v="0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572"/>
    <n v="0"/>
    <x v="0"/>
    <x v="0"/>
    <n v="1"/>
    <x v="0"/>
    <n v="0"/>
    <n v="1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573"/>
    <n v="1"/>
    <x v="0"/>
    <x v="0"/>
    <n v="1"/>
    <x v="0"/>
    <n v="0"/>
    <n v="39"/>
    <n v="98"/>
    <n v="0"/>
    <n v="0"/>
    <n v="0"/>
    <n v="0"/>
    <n v="0"/>
    <n v="0"/>
    <n v="0"/>
    <n v="0"/>
    <n v="0"/>
    <n v="0"/>
    <x v="0"/>
    <n v="3"/>
    <n v="0"/>
    <n v="0"/>
    <s v="No Comorbidities"/>
  </r>
  <r>
    <n v="3574"/>
    <n v="0"/>
    <x v="0"/>
    <x v="0"/>
    <n v="0"/>
    <x v="1"/>
    <n v="1"/>
    <n v="50"/>
    <n v="0"/>
    <n v="1"/>
    <n v="0"/>
    <n v="0"/>
    <n v="0"/>
    <n v="0"/>
    <n v="0"/>
    <n v="0"/>
    <n v="0"/>
    <n v="0"/>
    <n v="0"/>
    <x v="1"/>
    <n v="6"/>
    <n v="0"/>
    <n v="2"/>
    <s v="2 or More Comorbidities"/>
  </r>
  <r>
    <n v="3575"/>
    <n v="0"/>
    <x v="1"/>
    <x v="0"/>
    <n v="1"/>
    <x v="0"/>
    <n v="0"/>
    <n v="32"/>
    <n v="0"/>
    <n v="1"/>
    <n v="0"/>
    <n v="0"/>
    <n v="0"/>
    <n v="0"/>
    <n v="0"/>
    <n v="0"/>
    <n v="1"/>
    <n v="0"/>
    <n v="0"/>
    <x v="0"/>
    <n v="3"/>
    <n v="0"/>
    <n v="2"/>
    <s v="2 or More Comorbidities"/>
  </r>
  <r>
    <n v="3576"/>
    <n v="0"/>
    <x v="1"/>
    <x v="0"/>
    <n v="1"/>
    <x v="0"/>
    <n v="0"/>
    <n v="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577"/>
    <n v="0"/>
    <x v="1"/>
    <x v="1"/>
    <n v="0"/>
    <x v="1"/>
    <n v="1"/>
    <n v="74"/>
    <n v="97"/>
    <n v="0"/>
    <n v="0"/>
    <n v="0"/>
    <n v="0"/>
    <n v="1"/>
    <n v="0"/>
    <n v="0"/>
    <n v="0"/>
    <n v="0"/>
    <n v="0"/>
    <x v="1"/>
    <n v="6"/>
    <n v="1"/>
    <n v="2"/>
    <s v="2 or More Comorbidities"/>
  </r>
  <r>
    <n v="3578"/>
    <n v="1"/>
    <x v="4"/>
    <x v="0"/>
    <n v="1"/>
    <x v="0"/>
    <n v="99"/>
    <n v="12"/>
    <n v="98"/>
    <n v="0"/>
    <n v="0"/>
    <n v="0"/>
    <n v="0"/>
    <n v="0"/>
    <n v="0"/>
    <n v="0"/>
    <n v="0"/>
    <n v="0"/>
    <n v="0"/>
    <x v="0"/>
    <n v="6"/>
    <n v="0"/>
    <n v="99"/>
    <b v="0"/>
  </r>
  <r>
    <n v="3579"/>
    <n v="0"/>
    <x v="1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580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581"/>
    <n v="1"/>
    <x v="3"/>
    <x v="0"/>
    <n v="1"/>
    <x v="0"/>
    <n v="0"/>
    <n v="7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582"/>
    <n v="1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583"/>
    <n v="1"/>
    <x v="0"/>
    <x v="0"/>
    <n v="1"/>
    <x v="0"/>
    <n v="0"/>
    <n v="6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584"/>
    <n v="1"/>
    <x v="1"/>
    <x v="0"/>
    <n v="0"/>
    <x v="1"/>
    <n v="1"/>
    <n v="64"/>
    <n v="0"/>
    <n v="0"/>
    <n v="0"/>
    <n v="0"/>
    <n v="0"/>
    <n v="1"/>
    <n v="0"/>
    <n v="0"/>
    <n v="0"/>
    <n v="0"/>
    <n v="0"/>
    <x v="1"/>
    <n v="3"/>
    <n v="0"/>
    <n v="2"/>
    <s v="2 or More Comorbidities"/>
  </r>
  <r>
    <n v="3585"/>
    <n v="0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586"/>
    <n v="0"/>
    <x v="1"/>
    <x v="0"/>
    <n v="1"/>
    <x v="0"/>
    <n v="0"/>
    <n v="1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587"/>
    <n v="1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588"/>
    <n v="0"/>
    <x v="3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589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590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591"/>
    <n v="1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592"/>
    <n v="0"/>
    <x v="0"/>
    <x v="0"/>
    <n v="0"/>
    <x v="1"/>
    <n v="1"/>
    <n v="62"/>
    <n v="0"/>
    <n v="0"/>
    <n v="0"/>
    <n v="0"/>
    <n v="0"/>
    <n v="1"/>
    <n v="0"/>
    <n v="0"/>
    <n v="1"/>
    <n v="0"/>
    <n v="0"/>
    <x v="1"/>
    <n v="3"/>
    <n v="1"/>
    <n v="3"/>
    <s v="2 or More Comorbidities"/>
  </r>
  <r>
    <n v="3593"/>
    <n v="1"/>
    <x v="0"/>
    <x v="1"/>
    <n v="0"/>
    <x v="2"/>
    <n v="0"/>
    <n v="34"/>
    <n v="97"/>
    <n v="0"/>
    <n v="0"/>
    <n v="0"/>
    <n v="0"/>
    <n v="0"/>
    <n v="0"/>
    <n v="0"/>
    <n v="1"/>
    <n v="0"/>
    <n v="1"/>
    <x v="1"/>
    <n v="3"/>
    <n v="0"/>
    <n v="2"/>
    <s v="2 or More Comorbidities"/>
  </r>
  <r>
    <n v="3594"/>
    <n v="0"/>
    <x v="0"/>
    <x v="0"/>
    <n v="1"/>
    <x v="0"/>
    <n v="0"/>
    <n v="66"/>
    <n v="0"/>
    <n v="0"/>
    <n v="0"/>
    <n v="0"/>
    <n v="0"/>
    <n v="0"/>
    <n v="0"/>
    <n v="1"/>
    <n v="0"/>
    <n v="0"/>
    <n v="0"/>
    <x v="0"/>
    <n v="6"/>
    <n v="0"/>
    <n v="1"/>
    <s v="1 Comorbidity"/>
  </r>
  <r>
    <n v="3595"/>
    <n v="0"/>
    <x v="0"/>
    <x v="1"/>
    <n v="1"/>
    <x v="0"/>
    <n v="0"/>
    <n v="5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596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597"/>
    <n v="1"/>
    <x v="0"/>
    <x v="1"/>
    <n v="1"/>
    <x v="0"/>
    <n v="0"/>
    <n v="26"/>
    <n v="97"/>
    <n v="0"/>
    <n v="0"/>
    <n v="1"/>
    <n v="0"/>
    <n v="0"/>
    <n v="0"/>
    <n v="0"/>
    <n v="0"/>
    <n v="0"/>
    <n v="0"/>
    <x v="0"/>
    <n v="6"/>
    <n v="0"/>
    <n v="1"/>
    <s v="1 Comorbidity"/>
  </r>
  <r>
    <n v="3598"/>
    <n v="0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599"/>
    <n v="0"/>
    <x v="0"/>
    <x v="1"/>
    <n v="1"/>
    <x v="0"/>
    <n v="0"/>
    <n v="47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3600"/>
    <n v="0"/>
    <x v="1"/>
    <x v="1"/>
    <n v="1"/>
    <x v="0"/>
    <n v="0"/>
    <n v="6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601"/>
    <n v="0"/>
    <x v="0"/>
    <x v="1"/>
    <n v="1"/>
    <x v="0"/>
    <n v="0"/>
    <n v="1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602"/>
    <n v="0"/>
    <x v="3"/>
    <x v="1"/>
    <n v="0"/>
    <x v="1"/>
    <n v="1"/>
    <n v="59"/>
    <n v="97"/>
    <n v="1"/>
    <n v="0"/>
    <n v="0"/>
    <n v="0"/>
    <n v="1"/>
    <n v="0"/>
    <n v="0"/>
    <n v="0"/>
    <n v="0"/>
    <n v="0"/>
    <x v="1"/>
    <n v="6"/>
    <n v="0"/>
    <n v="3"/>
    <s v="2 or More Comorbidities"/>
  </r>
  <r>
    <n v="3603"/>
    <n v="0"/>
    <x v="0"/>
    <x v="0"/>
    <n v="1"/>
    <x v="0"/>
    <n v="0"/>
    <n v="25"/>
    <n v="0"/>
    <n v="0"/>
    <n v="0"/>
    <n v="0"/>
    <n v="0"/>
    <n v="0"/>
    <n v="0"/>
    <n v="0"/>
    <n v="1"/>
    <n v="0"/>
    <n v="0"/>
    <x v="0"/>
    <n v="6"/>
    <n v="0"/>
    <n v="1"/>
    <s v="1 Comorbidity"/>
  </r>
  <r>
    <n v="3604"/>
    <n v="1"/>
    <x v="1"/>
    <x v="0"/>
    <n v="1"/>
    <x v="0"/>
    <n v="1"/>
    <n v="39"/>
    <n v="0"/>
    <n v="0"/>
    <n v="0"/>
    <n v="0"/>
    <n v="0"/>
    <n v="0"/>
    <n v="0"/>
    <n v="0"/>
    <n v="0"/>
    <n v="0"/>
    <n v="0"/>
    <x v="0"/>
    <n v="3"/>
    <n v="0"/>
    <n v="1"/>
    <s v="1 Comorbidity"/>
  </r>
  <r>
    <n v="3605"/>
    <n v="0"/>
    <x v="1"/>
    <x v="0"/>
    <n v="1"/>
    <x v="0"/>
    <n v="1"/>
    <n v="48"/>
    <n v="0"/>
    <n v="0"/>
    <n v="0"/>
    <n v="0"/>
    <n v="0"/>
    <n v="0"/>
    <n v="1"/>
    <n v="0"/>
    <n v="0"/>
    <n v="0"/>
    <n v="0"/>
    <x v="0"/>
    <n v="3"/>
    <n v="0"/>
    <n v="2"/>
    <s v="2 or More Comorbidities"/>
  </r>
  <r>
    <n v="3606"/>
    <n v="0"/>
    <x v="0"/>
    <x v="0"/>
    <n v="0"/>
    <x v="1"/>
    <n v="0"/>
    <n v="32"/>
    <n v="0"/>
    <n v="0"/>
    <n v="0"/>
    <n v="0"/>
    <n v="0"/>
    <n v="0"/>
    <n v="0"/>
    <n v="0"/>
    <n v="1"/>
    <n v="0"/>
    <n v="0"/>
    <x v="1"/>
    <n v="7"/>
    <n v="0"/>
    <n v="1"/>
    <s v="1 Comorbidity"/>
  </r>
  <r>
    <n v="3607"/>
    <n v="1"/>
    <x v="2"/>
    <x v="1"/>
    <n v="0"/>
    <x v="1"/>
    <n v="0"/>
    <n v="44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3608"/>
    <n v="0"/>
    <x v="1"/>
    <x v="1"/>
    <n v="1"/>
    <x v="0"/>
    <n v="0"/>
    <n v="71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3609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610"/>
    <n v="1"/>
    <x v="0"/>
    <x v="1"/>
    <n v="0"/>
    <x v="2"/>
    <n v="1"/>
    <n v="65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3611"/>
    <n v="0"/>
    <x v="1"/>
    <x v="1"/>
    <n v="1"/>
    <x v="0"/>
    <n v="0"/>
    <n v="51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3612"/>
    <n v="1"/>
    <x v="1"/>
    <x v="1"/>
    <n v="1"/>
    <x v="0"/>
    <n v="0"/>
    <n v="27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3613"/>
    <n v="0"/>
    <x v="0"/>
    <x v="1"/>
    <n v="1"/>
    <x v="0"/>
    <n v="0"/>
    <n v="25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3614"/>
    <n v="0"/>
    <x v="0"/>
    <x v="0"/>
    <n v="1"/>
    <x v="0"/>
    <n v="0"/>
    <n v="59"/>
    <n v="0"/>
    <n v="0"/>
    <n v="0"/>
    <n v="0"/>
    <n v="0"/>
    <n v="0"/>
    <n v="0"/>
    <n v="0"/>
    <n v="0"/>
    <n v="0"/>
    <n v="1"/>
    <x v="0"/>
    <n v="7"/>
    <n v="0"/>
    <n v="1"/>
    <s v="1 Comorbidity"/>
  </r>
  <r>
    <n v="3615"/>
    <n v="1"/>
    <x v="0"/>
    <x v="1"/>
    <n v="1"/>
    <x v="0"/>
    <n v="0"/>
    <n v="1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616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617"/>
    <n v="1"/>
    <x v="4"/>
    <x v="1"/>
    <n v="1"/>
    <x v="0"/>
    <n v="0"/>
    <n v="2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618"/>
    <n v="0"/>
    <x v="1"/>
    <x v="1"/>
    <n v="1"/>
    <x v="0"/>
    <n v="0"/>
    <n v="37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3619"/>
    <n v="1"/>
    <x v="1"/>
    <x v="0"/>
    <n v="0"/>
    <x v="3"/>
    <n v="99"/>
    <n v="16"/>
    <n v="0"/>
    <n v="0"/>
    <n v="0"/>
    <n v="1"/>
    <n v="0"/>
    <n v="0"/>
    <n v="0"/>
    <n v="0"/>
    <n v="0"/>
    <n v="0"/>
    <n v="0"/>
    <x v="3"/>
    <n v="7"/>
    <n v="0"/>
    <n v="100"/>
    <b v="0"/>
  </r>
  <r>
    <n v="3620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621"/>
    <n v="0"/>
    <x v="0"/>
    <x v="0"/>
    <n v="0"/>
    <x v="1"/>
    <n v="0"/>
    <n v="46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3622"/>
    <n v="0"/>
    <x v="1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623"/>
    <n v="1"/>
    <x v="1"/>
    <x v="1"/>
    <n v="1"/>
    <x v="0"/>
    <n v="0"/>
    <n v="44"/>
    <n v="97"/>
    <n v="0"/>
    <n v="0"/>
    <n v="1"/>
    <n v="0"/>
    <n v="0"/>
    <n v="0"/>
    <n v="0"/>
    <n v="0"/>
    <n v="0"/>
    <n v="0"/>
    <x v="0"/>
    <n v="3"/>
    <n v="0"/>
    <n v="1"/>
    <s v="1 Comorbidity"/>
  </r>
  <r>
    <n v="3624"/>
    <n v="1"/>
    <x v="1"/>
    <x v="0"/>
    <n v="0"/>
    <x v="1"/>
    <n v="0"/>
    <n v="45"/>
    <n v="0"/>
    <n v="0"/>
    <n v="0"/>
    <n v="0"/>
    <n v="0"/>
    <n v="0"/>
    <n v="0"/>
    <n v="0"/>
    <n v="1"/>
    <n v="0"/>
    <n v="0"/>
    <x v="1"/>
    <n v="7"/>
    <n v="0"/>
    <n v="1"/>
    <s v="1 Comorbidity"/>
  </r>
  <r>
    <n v="3625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626"/>
    <n v="1"/>
    <x v="1"/>
    <x v="1"/>
    <n v="0"/>
    <x v="1"/>
    <n v="0"/>
    <n v="69"/>
    <n v="97"/>
    <n v="1"/>
    <n v="0"/>
    <n v="0"/>
    <n v="0"/>
    <n v="1"/>
    <n v="0"/>
    <n v="0"/>
    <n v="1"/>
    <n v="0"/>
    <n v="0"/>
    <x v="1"/>
    <n v="7"/>
    <n v="0"/>
    <n v="3"/>
    <s v="2 or More Comorbidities"/>
  </r>
  <r>
    <n v="3627"/>
    <n v="0"/>
    <x v="1"/>
    <x v="0"/>
    <n v="1"/>
    <x v="0"/>
    <n v="0"/>
    <n v="33"/>
    <n v="0"/>
    <n v="0"/>
    <n v="0"/>
    <n v="1"/>
    <n v="0"/>
    <n v="0"/>
    <n v="0"/>
    <n v="0"/>
    <n v="1"/>
    <n v="0"/>
    <n v="0"/>
    <x v="0"/>
    <n v="3"/>
    <n v="0"/>
    <n v="2"/>
    <s v="2 or More Comorbidities"/>
  </r>
  <r>
    <n v="3628"/>
    <n v="1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629"/>
    <n v="1"/>
    <x v="1"/>
    <x v="0"/>
    <n v="0"/>
    <x v="2"/>
    <n v="1"/>
    <n v="50"/>
    <n v="0"/>
    <n v="0"/>
    <n v="0"/>
    <n v="0"/>
    <n v="0"/>
    <n v="0"/>
    <n v="0"/>
    <n v="0"/>
    <n v="0"/>
    <n v="0"/>
    <n v="0"/>
    <x v="1"/>
    <n v="3"/>
    <n v="1"/>
    <n v="1"/>
    <s v="1 Comorbidity"/>
  </r>
  <r>
    <n v="3630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631"/>
    <n v="0"/>
    <x v="2"/>
    <x v="0"/>
    <n v="1"/>
    <x v="0"/>
    <n v="0"/>
    <n v="1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632"/>
    <n v="0"/>
    <x v="0"/>
    <x v="0"/>
    <n v="1"/>
    <x v="0"/>
    <n v="0"/>
    <n v="33"/>
    <n v="0"/>
    <n v="0"/>
    <n v="0"/>
    <n v="1"/>
    <n v="0"/>
    <n v="0"/>
    <n v="0"/>
    <n v="0"/>
    <n v="0"/>
    <n v="0"/>
    <n v="0"/>
    <x v="0"/>
    <n v="7"/>
    <n v="0"/>
    <n v="1"/>
    <s v="1 Comorbidity"/>
  </r>
  <r>
    <n v="3633"/>
    <n v="0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634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635"/>
    <n v="0"/>
    <x v="1"/>
    <x v="0"/>
    <n v="1"/>
    <x v="0"/>
    <n v="0"/>
    <n v="55"/>
    <n v="0"/>
    <n v="1"/>
    <n v="0"/>
    <n v="0"/>
    <n v="0"/>
    <n v="0"/>
    <n v="0"/>
    <n v="0"/>
    <n v="1"/>
    <n v="0"/>
    <n v="0"/>
    <x v="0"/>
    <n v="3"/>
    <n v="0"/>
    <n v="2"/>
    <s v="2 or More Comorbidities"/>
  </r>
  <r>
    <n v="3636"/>
    <n v="0"/>
    <x v="0"/>
    <x v="0"/>
    <n v="1"/>
    <x v="0"/>
    <n v="0"/>
    <n v="1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637"/>
    <n v="1"/>
    <x v="0"/>
    <x v="0"/>
    <n v="0"/>
    <x v="1"/>
    <n v="1"/>
    <n v="59"/>
    <n v="0"/>
    <n v="0"/>
    <n v="0"/>
    <n v="0"/>
    <n v="0"/>
    <n v="0"/>
    <n v="0"/>
    <n v="0"/>
    <n v="0"/>
    <n v="0"/>
    <n v="1"/>
    <x v="1"/>
    <n v="7"/>
    <n v="0"/>
    <n v="2"/>
    <s v="2 or More Comorbidities"/>
  </r>
  <r>
    <n v="3638"/>
    <n v="1"/>
    <x v="4"/>
    <x v="0"/>
    <n v="0"/>
    <x v="1"/>
    <n v="0"/>
    <n v="24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3639"/>
    <n v="0"/>
    <x v="9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640"/>
    <n v="1"/>
    <x v="1"/>
    <x v="1"/>
    <n v="0"/>
    <x v="1"/>
    <n v="1"/>
    <n v="74"/>
    <n v="97"/>
    <n v="0"/>
    <n v="0"/>
    <n v="0"/>
    <n v="0"/>
    <n v="0"/>
    <n v="0"/>
    <n v="0"/>
    <n v="0"/>
    <n v="0"/>
    <n v="1"/>
    <x v="1"/>
    <n v="3"/>
    <n v="1"/>
    <n v="2"/>
    <s v="2 or More Comorbidities"/>
  </r>
  <r>
    <n v="3641"/>
    <n v="1"/>
    <x v="0"/>
    <x v="0"/>
    <n v="0"/>
    <x v="3"/>
    <n v="99"/>
    <n v="58"/>
    <n v="0"/>
    <n v="0"/>
    <n v="0"/>
    <n v="1"/>
    <n v="0"/>
    <n v="0"/>
    <n v="0"/>
    <n v="0"/>
    <n v="1"/>
    <n v="0"/>
    <n v="0"/>
    <x v="3"/>
    <n v="7"/>
    <n v="0"/>
    <n v="101"/>
    <b v="0"/>
  </r>
  <r>
    <n v="3642"/>
    <n v="0"/>
    <x v="0"/>
    <x v="0"/>
    <n v="1"/>
    <x v="0"/>
    <n v="0"/>
    <n v="59"/>
    <n v="0"/>
    <n v="1"/>
    <n v="0"/>
    <n v="1"/>
    <n v="0"/>
    <n v="1"/>
    <n v="0"/>
    <n v="0"/>
    <n v="0"/>
    <n v="0"/>
    <n v="0"/>
    <x v="0"/>
    <n v="7"/>
    <n v="0"/>
    <n v="3"/>
    <s v="2 or More Comorbidities"/>
  </r>
  <r>
    <n v="3643"/>
    <n v="0"/>
    <x v="1"/>
    <x v="1"/>
    <n v="1"/>
    <x v="0"/>
    <n v="0"/>
    <n v="55"/>
    <n v="97"/>
    <n v="0"/>
    <n v="0"/>
    <n v="0"/>
    <n v="0"/>
    <n v="1"/>
    <n v="0"/>
    <n v="0"/>
    <n v="0"/>
    <n v="0"/>
    <n v="1"/>
    <x v="0"/>
    <n v="3"/>
    <n v="0"/>
    <n v="2"/>
    <s v="2 or More Comorbidities"/>
  </r>
  <r>
    <n v="3644"/>
    <n v="0"/>
    <x v="0"/>
    <x v="1"/>
    <n v="1"/>
    <x v="0"/>
    <n v="0"/>
    <n v="48"/>
    <n v="97"/>
    <n v="0"/>
    <n v="0"/>
    <n v="0"/>
    <n v="0"/>
    <n v="1"/>
    <n v="0"/>
    <n v="1"/>
    <n v="1"/>
    <n v="0"/>
    <n v="0"/>
    <x v="0"/>
    <n v="3"/>
    <n v="0"/>
    <n v="3"/>
    <s v="2 or More Comorbidities"/>
  </r>
  <r>
    <n v="3645"/>
    <n v="0"/>
    <x v="1"/>
    <x v="0"/>
    <n v="0"/>
    <x v="1"/>
    <n v="1"/>
    <n v="55"/>
    <n v="0"/>
    <n v="1"/>
    <n v="0"/>
    <n v="0"/>
    <n v="0"/>
    <n v="1"/>
    <n v="0"/>
    <n v="0"/>
    <n v="1"/>
    <n v="0"/>
    <n v="0"/>
    <x v="1"/>
    <n v="3"/>
    <n v="0"/>
    <n v="4"/>
    <s v="2 or More Comorbidities"/>
  </r>
  <r>
    <n v="3646"/>
    <n v="0"/>
    <x v="1"/>
    <x v="0"/>
    <n v="1"/>
    <x v="0"/>
    <n v="0"/>
    <n v="58"/>
    <n v="0"/>
    <n v="1"/>
    <n v="1"/>
    <n v="0"/>
    <n v="0"/>
    <n v="1"/>
    <n v="0"/>
    <n v="0"/>
    <n v="1"/>
    <n v="0"/>
    <n v="0"/>
    <x v="0"/>
    <n v="6"/>
    <n v="0"/>
    <n v="4"/>
    <s v="2 or More Comorbidities"/>
  </r>
  <r>
    <n v="3647"/>
    <n v="0"/>
    <x v="0"/>
    <x v="1"/>
    <n v="0"/>
    <x v="1"/>
    <n v="1"/>
    <n v="21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3648"/>
    <n v="0"/>
    <x v="0"/>
    <x v="1"/>
    <n v="1"/>
    <x v="0"/>
    <n v="0"/>
    <n v="56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3649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650"/>
    <n v="0"/>
    <x v="6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651"/>
    <n v="1"/>
    <x v="0"/>
    <x v="0"/>
    <n v="0"/>
    <x v="1"/>
    <n v="1"/>
    <n v="45"/>
    <n v="0"/>
    <n v="0"/>
    <n v="0"/>
    <n v="0"/>
    <n v="0"/>
    <n v="0"/>
    <n v="0"/>
    <n v="0"/>
    <n v="1"/>
    <n v="0"/>
    <n v="0"/>
    <x v="1"/>
    <n v="3"/>
    <n v="1"/>
    <n v="2"/>
    <s v="2 or More Comorbidities"/>
  </r>
  <r>
    <n v="3652"/>
    <n v="0"/>
    <x v="0"/>
    <x v="0"/>
    <n v="1"/>
    <x v="0"/>
    <n v="0"/>
    <n v="5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653"/>
    <n v="1"/>
    <x v="0"/>
    <x v="1"/>
    <n v="1"/>
    <x v="0"/>
    <n v="0"/>
    <n v="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654"/>
    <n v="1"/>
    <x v="0"/>
    <x v="1"/>
    <n v="0"/>
    <x v="2"/>
    <n v="1"/>
    <n v="38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3655"/>
    <n v="0"/>
    <x v="0"/>
    <x v="1"/>
    <n v="1"/>
    <x v="0"/>
    <n v="0"/>
    <n v="5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656"/>
    <n v="1"/>
    <x v="4"/>
    <x v="0"/>
    <n v="1"/>
    <x v="0"/>
    <n v="0"/>
    <n v="3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657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4"/>
    <n v="0"/>
    <n v="0"/>
    <s v="No Comorbidities"/>
  </r>
  <r>
    <n v="3658"/>
    <n v="0"/>
    <x v="1"/>
    <x v="1"/>
    <n v="1"/>
    <x v="0"/>
    <n v="0"/>
    <n v="31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3659"/>
    <n v="0"/>
    <x v="1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660"/>
    <n v="1"/>
    <x v="0"/>
    <x v="0"/>
    <n v="1"/>
    <x v="0"/>
    <n v="0"/>
    <n v="6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661"/>
    <n v="1"/>
    <x v="1"/>
    <x v="0"/>
    <n v="1"/>
    <x v="0"/>
    <n v="0"/>
    <n v="5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662"/>
    <n v="1"/>
    <x v="0"/>
    <x v="1"/>
    <n v="0"/>
    <x v="1"/>
    <n v="1"/>
    <n v="40"/>
    <n v="97"/>
    <n v="1"/>
    <n v="0"/>
    <n v="0"/>
    <n v="0"/>
    <n v="0"/>
    <n v="0"/>
    <n v="0"/>
    <n v="0"/>
    <n v="0"/>
    <n v="1"/>
    <x v="1"/>
    <n v="3"/>
    <n v="1"/>
    <n v="3"/>
    <s v="2 or More Comorbidities"/>
  </r>
  <r>
    <n v="3663"/>
    <n v="0"/>
    <x v="1"/>
    <x v="1"/>
    <n v="0"/>
    <x v="1"/>
    <n v="1"/>
    <n v="56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3664"/>
    <n v="1"/>
    <x v="0"/>
    <x v="0"/>
    <n v="1"/>
    <x v="0"/>
    <n v="0"/>
    <n v="79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3665"/>
    <n v="1"/>
    <x v="0"/>
    <x v="1"/>
    <n v="1"/>
    <x v="0"/>
    <n v="0"/>
    <n v="33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3666"/>
    <n v="0"/>
    <x v="0"/>
    <x v="1"/>
    <n v="1"/>
    <x v="0"/>
    <n v="0"/>
    <n v="56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3667"/>
    <n v="0"/>
    <x v="0"/>
    <x v="1"/>
    <n v="1"/>
    <x v="0"/>
    <n v="0"/>
    <n v="1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668"/>
    <n v="0"/>
    <x v="1"/>
    <x v="0"/>
    <n v="1"/>
    <x v="0"/>
    <n v="0"/>
    <n v="49"/>
    <n v="0"/>
    <n v="0"/>
    <n v="0"/>
    <n v="0"/>
    <n v="0"/>
    <n v="1"/>
    <n v="0"/>
    <n v="0"/>
    <n v="0"/>
    <n v="0"/>
    <n v="0"/>
    <x v="0"/>
    <n v="7"/>
    <n v="0"/>
    <n v="1"/>
    <s v="1 Comorbidity"/>
  </r>
  <r>
    <n v="3669"/>
    <n v="0"/>
    <x v="3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670"/>
    <n v="0"/>
    <x v="0"/>
    <x v="0"/>
    <n v="0"/>
    <x v="1"/>
    <n v="0"/>
    <n v="66"/>
    <n v="0"/>
    <n v="1"/>
    <n v="0"/>
    <n v="0"/>
    <n v="0"/>
    <n v="1"/>
    <n v="0"/>
    <n v="0"/>
    <n v="1"/>
    <n v="0"/>
    <n v="0"/>
    <x v="1"/>
    <n v="3"/>
    <n v="1"/>
    <n v="3"/>
    <s v="2 or More Comorbidities"/>
  </r>
  <r>
    <n v="3671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672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673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674"/>
    <n v="1"/>
    <x v="0"/>
    <x v="0"/>
    <n v="1"/>
    <x v="0"/>
    <n v="0"/>
    <n v="55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3675"/>
    <n v="0"/>
    <x v="0"/>
    <x v="0"/>
    <n v="1"/>
    <x v="0"/>
    <n v="1"/>
    <n v="83"/>
    <n v="0"/>
    <n v="0"/>
    <n v="0"/>
    <n v="0"/>
    <n v="0"/>
    <n v="1"/>
    <n v="0"/>
    <n v="0"/>
    <n v="0"/>
    <n v="0"/>
    <n v="0"/>
    <x v="0"/>
    <n v="7"/>
    <n v="0"/>
    <n v="2"/>
    <s v="2 or More Comorbidities"/>
  </r>
  <r>
    <n v="3676"/>
    <n v="0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677"/>
    <n v="1"/>
    <x v="0"/>
    <x v="1"/>
    <n v="0"/>
    <x v="2"/>
    <n v="1"/>
    <n v="77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3678"/>
    <n v="0"/>
    <x v="0"/>
    <x v="0"/>
    <n v="1"/>
    <x v="0"/>
    <n v="0"/>
    <n v="38"/>
    <n v="0"/>
    <n v="0"/>
    <n v="0"/>
    <n v="0"/>
    <n v="0"/>
    <n v="0"/>
    <n v="0"/>
    <n v="0"/>
    <n v="1"/>
    <n v="0"/>
    <n v="0"/>
    <x v="0"/>
    <n v="3"/>
    <n v="0"/>
    <n v="1"/>
    <s v="1 Comorbidity"/>
  </r>
  <r>
    <n v="3679"/>
    <n v="1"/>
    <x v="1"/>
    <x v="0"/>
    <n v="1"/>
    <x v="0"/>
    <n v="99"/>
    <n v="51"/>
    <n v="0"/>
    <n v="1"/>
    <n v="0"/>
    <n v="1"/>
    <n v="0"/>
    <n v="1"/>
    <n v="0"/>
    <n v="0"/>
    <n v="1"/>
    <n v="0"/>
    <n v="0"/>
    <x v="0"/>
    <n v="6"/>
    <n v="0"/>
    <n v="103"/>
    <b v="0"/>
  </r>
  <r>
    <n v="3680"/>
    <n v="0"/>
    <x v="0"/>
    <x v="0"/>
    <n v="1"/>
    <x v="0"/>
    <n v="0"/>
    <n v="5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681"/>
    <n v="1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682"/>
    <n v="0"/>
    <x v="0"/>
    <x v="0"/>
    <n v="1"/>
    <x v="0"/>
    <n v="0"/>
    <n v="7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683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684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685"/>
    <n v="1"/>
    <x v="0"/>
    <x v="1"/>
    <n v="1"/>
    <x v="0"/>
    <n v="0"/>
    <n v="51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3686"/>
    <n v="0"/>
    <x v="1"/>
    <x v="1"/>
    <n v="1"/>
    <x v="0"/>
    <n v="0"/>
    <n v="5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687"/>
    <n v="1"/>
    <x v="1"/>
    <x v="1"/>
    <n v="0"/>
    <x v="1"/>
    <n v="0"/>
    <n v="70"/>
    <n v="97"/>
    <n v="0"/>
    <n v="1"/>
    <n v="0"/>
    <n v="0"/>
    <n v="1"/>
    <n v="0"/>
    <n v="0"/>
    <n v="0"/>
    <n v="0"/>
    <n v="0"/>
    <x v="1"/>
    <n v="7"/>
    <n v="1"/>
    <n v="2"/>
    <s v="2 or More Comorbidities"/>
  </r>
  <r>
    <n v="3688"/>
    <n v="0"/>
    <x v="1"/>
    <x v="1"/>
    <n v="1"/>
    <x v="0"/>
    <n v="0"/>
    <n v="5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689"/>
    <n v="1"/>
    <x v="1"/>
    <x v="1"/>
    <n v="1"/>
    <x v="0"/>
    <n v="0"/>
    <n v="30"/>
    <n v="97"/>
    <n v="0"/>
    <n v="0"/>
    <n v="0"/>
    <n v="0"/>
    <n v="0"/>
    <n v="1"/>
    <n v="0"/>
    <n v="0"/>
    <n v="0"/>
    <n v="0"/>
    <x v="0"/>
    <n v="6"/>
    <n v="0"/>
    <n v="1"/>
    <s v="1 Comorbidity"/>
  </r>
  <r>
    <n v="3690"/>
    <n v="1"/>
    <x v="0"/>
    <x v="0"/>
    <n v="1"/>
    <x v="0"/>
    <n v="0"/>
    <n v="2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691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692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693"/>
    <n v="0"/>
    <x v="0"/>
    <x v="0"/>
    <n v="1"/>
    <x v="0"/>
    <n v="0"/>
    <n v="6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694"/>
    <n v="0"/>
    <x v="0"/>
    <x v="1"/>
    <n v="1"/>
    <x v="0"/>
    <n v="0"/>
    <n v="32"/>
    <n v="97"/>
    <n v="0"/>
    <n v="0"/>
    <n v="0"/>
    <n v="0"/>
    <n v="0"/>
    <n v="1"/>
    <n v="0"/>
    <n v="0"/>
    <n v="0"/>
    <n v="0"/>
    <x v="0"/>
    <n v="7"/>
    <n v="0"/>
    <n v="1"/>
    <s v="1 Comorbidity"/>
  </r>
  <r>
    <n v="3695"/>
    <n v="0"/>
    <x v="0"/>
    <x v="1"/>
    <n v="0"/>
    <x v="1"/>
    <n v="1"/>
    <n v="88"/>
    <n v="97"/>
    <n v="0"/>
    <n v="0"/>
    <n v="0"/>
    <n v="0"/>
    <n v="0"/>
    <n v="0"/>
    <n v="0"/>
    <n v="0"/>
    <n v="0"/>
    <n v="1"/>
    <x v="1"/>
    <n v="7"/>
    <n v="1"/>
    <n v="2"/>
    <s v="2 or More Comorbidities"/>
  </r>
  <r>
    <n v="3696"/>
    <n v="1"/>
    <x v="0"/>
    <x v="0"/>
    <n v="1"/>
    <x v="0"/>
    <n v="0"/>
    <n v="31"/>
    <n v="0"/>
    <n v="0"/>
    <n v="0"/>
    <n v="1"/>
    <n v="0"/>
    <n v="0"/>
    <n v="0"/>
    <n v="0"/>
    <n v="0"/>
    <n v="0"/>
    <n v="0"/>
    <x v="0"/>
    <n v="7"/>
    <n v="0"/>
    <n v="1"/>
    <s v="1 Comorbidity"/>
  </r>
  <r>
    <n v="3697"/>
    <n v="0"/>
    <x v="0"/>
    <x v="0"/>
    <n v="1"/>
    <x v="0"/>
    <n v="0"/>
    <n v="55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3698"/>
    <n v="1"/>
    <x v="4"/>
    <x v="0"/>
    <n v="1"/>
    <x v="0"/>
    <n v="0"/>
    <n v="44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3699"/>
    <n v="0"/>
    <x v="0"/>
    <x v="1"/>
    <n v="1"/>
    <x v="0"/>
    <n v="0"/>
    <n v="52"/>
    <n v="97"/>
    <n v="1"/>
    <n v="0"/>
    <n v="0"/>
    <n v="0"/>
    <n v="0"/>
    <n v="0"/>
    <n v="0"/>
    <n v="0"/>
    <n v="0"/>
    <n v="1"/>
    <x v="0"/>
    <n v="3"/>
    <n v="0"/>
    <n v="2"/>
    <s v="2 or More Comorbidities"/>
  </r>
  <r>
    <n v="3700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01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702"/>
    <n v="1"/>
    <x v="1"/>
    <x v="0"/>
    <n v="0"/>
    <x v="1"/>
    <n v="1"/>
    <n v="0"/>
    <n v="0"/>
    <n v="0"/>
    <n v="0"/>
    <n v="0"/>
    <n v="0"/>
    <n v="0"/>
    <n v="1"/>
    <n v="0"/>
    <n v="0"/>
    <n v="0"/>
    <n v="0"/>
    <x v="1"/>
    <n v="7"/>
    <n v="0"/>
    <n v="2"/>
    <s v="2 or More Comorbidities"/>
  </r>
  <r>
    <n v="3703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704"/>
    <n v="0"/>
    <x v="1"/>
    <x v="0"/>
    <n v="1"/>
    <x v="0"/>
    <n v="0"/>
    <n v="5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705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706"/>
    <n v="0"/>
    <x v="0"/>
    <x v="1"/>
    <n v="1"/>
    <x v="0"/>
    <n v="0"/>
    <n v="55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3707"/>
    <n v="1"/>
    <x v="0"/>
    <x v="0"/>
    <n v="1"/>
    <x v="0"/>
    <n v="0"/>
    <n v="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08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09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710"/>
    <n v="0"/>
    <x v="0"/>
    <x v="0"/>
    <n v="1"/>
    <x v="0"/>
    <n v="0"/>
    <n v="30"/>
    <n v="0"/>
    <n v="0"/>
    <n v="0"/>
    <n v="0"/>
    <n v="0"/>
    <n v="0"/>
    <n v="0"/>
    <n v="0"/>
    <n v="0"/>
    <n v="0"/>
    <n v="1"/>
    <x v="0"/>
    <n v="3"/>
    <n v="0"/>
    <n v="1"/>
    <s v="1 Comorbidity"/>
  </r>
  <r>
    <n v="3711"/>
    <n v="1"/>
    <x v="1"/>
    <x v="0"/>
    <n v="0"/>
    <x v="2"/>
    <n v="1"/>
    <n v="84"/>
    <n v="0"/>
    <n v="0"/>
    <n v="0"/>
    <n v="0"/>
    <n v="0"/>
    <n v="0"/>
    <n v="0"/>
    <n v="0"/>
    <n v="0"/>
    <n v="0"/>
    <n v="0"/>
    <x v="1"/>
    <n v="3"/>
    <n v="1"/>
    <n v="1"/>
    <s v="1 Comorbidity"/>
  </r>
  <r>
    <n v="3712"/>
    <n v="0"/>
    <x v="4"/>
    <x v="0"/>
    <n v="1"/>
    <x v="0"/>
    <n v="0"/>
    <n v="35"/>
    <n v="0"/>
    <n v="0"/>
    <n v="0"/>
    <n v="0"/>
    <n v="0"/>
    <n v="1"/>
    <n v="0"/>
    <n v="0"/>
    <n v="0"/>
    <n v="0"/>
    <n v="0"/>
    <x v="0"/>
    <n v="7"/>
    <n v="0"/>
    <n v="1"/>
    <s v="1 Comorbidity"/>
  </r>
  <r>
    <n v="3713"/>
    <n v="1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714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15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716"/>
    <n v="1"/>
    <x v="1"/>
    <x v="1"/>
    <n v="0"/>
    <x v="1"/>
    <n v="1"/>
    <n v="75"/>
    <n v="97"/>
    <n v="0"/>
    <n v="0"/>
    <n v="0"/>
    <n v="0"/>
    <n v="0"/>
    <n v="0"/>
    <n v="1"/>
    <n v="0"/>
    <n v="0"/>
    <n v="0"/>
    <x v="1"/>
    <n v="7"/>
    <n v="0"/>
    <n v="2"/>
    <s v="2 or More Comorbidities"/>
  </r>
  <r>
    <n v="3717"/>
    <n v="0"/>
    <x v="1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18"/>
    <n v="0"/>
    <x v="1"/>
    <x v="0"/>
    <n v="0"/>
    <x v="1"/>
    <n v="1"/>
    <n v="43"/>
    <n v="0"/>
    <n v="0"/>
    <n v="0"/>
    <n v="0"/>
    <n v="0"/>
    <n v="0"/>
    <n v="0"/>
    <n v="0"/>
    <n v="0"/>
    <n v="0"/>
    <n v="0"/>
    <x v="1"/>
    <n v="3"/>
    <n v="0"/>
    <n v="1"/>
    <s v="1 Comorbidity"/>
  </r>
  <r>
    <n v="3719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720"/>
    <n v="1"/>
    <x v="1"/>
    <x v="1"/>
    <n v="1"/>
    <x v="0"/>
    <n v="0"/>
    <n v="2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721"/>
    <n v="0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722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723"/>
    <n v="0"/>
    <x v="1"/>
    <x v="1"/>
    <n v="1"/>
    <x v="0"/>
    <n v="0"/>
    <n v="62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3724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25"/>
    <n v="1"/>
    <x v="1"/>
    <x v="1"/>
    <n v="0"/>
    <x v="1"/>
    <n v="1"/>
    <n v="40"/>
    <n v="97"/>
    <n v="0"/>
    <n v="0"/>
    <n v="0"/>
    <n v="0"/>
    <n v="0"/>
    <n v="0"/>
    <n v="0"/>
    <n v="0"/>
    <n v="0"/>
    <n v="1"/>
    <x v="1"/>
    <n v="3"/>
    <n v="0"/>
    <n v="2"/>
    <s v="2 or More Comorbidities"/>
  </r>
  <r>
    <n v="3726"/>
    <n v="1"/>
    <x v="4"/>
    <x v="1"/>
    <n v="0"/>
    <x v="1"/>
    <n v="1"/>
    <n v="54"/>
    <n v="97"/>
    <n v="1"/>
    <n v="0"/>
    <n v="0"/>
    <n v="0"/>
    <n v="0"/>
    <n v="0"/>
    <n v="0"/>
    <n v="0"/>
    <n v="0"/>
    <n v="0"/>
    <x v="1"/>
    <n v="7"/>
    <n v="0"/>
    <n v="2"/>
    <s v="2 or More Comorbidities"/>
  </r>
  <r>
    <n v="3727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28"/>
    <n v="0"/>
    <x v="1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729"/>
    <n v="0"/>
    <x v="1"/>
    <x v="0"/>
    <n v="0"/>
    <x v="1"/>
    <n v="0"/>
    <n v="53"/>
    <n v="0"/>
    <n v="0"/>
    <n v="0"/>
    <n v="0"/>
    <n v="0"/>
    <n v="0"/>
    <n v="0"/>
    <n v="0"/>
    <n v="0"/>
    <n v="0"/>
    <n v="0"/>
    <x v="1"/>
    <n v="6"/>
    <n v="0"/>
    <n v="0"/>
    <s v="No Comorbidities"/>
  </r>
  <r>
    <n v="3730"/>
    <n v="0"/>
    <x v="0"/>
    <x v="0"/>
    <n v="1"/>
    <x v="0"/>
    <n v="0"/>
    <n v="5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31"/>
    <n v="0"/>
    <x v="0"/>
    <x v="0"/>
    <n v="1"/>
    <x v="0"/>
    <n v="0"/>
    <n v="49"/>
    <n v="0"/>
    <n v="0"/>
    <n v="0"/>
    <n v="0"/>
    <n v="0"/>
    <n v="0"/>
    <n v="0"/>
    <n v="0"/>
    <n v="1"/>
    <n v="0"/>
    <n v="0"/>
    <x v="0"/>
    <n v="6"/>
    <n v="0"/>
    <n v="1"/>
    <s v="1 Comorbidity"/>
  </r>
  <r>
    <n v="3732"/>
    <n v="0"/>
    <x v="0"/>
    <x v="1"/>
    <n v="0"/>
    <x v="2"/>
    <n v="1"/>
    <n v="61"/>
    <n v="97"/>
    <n v="1"/>
    <n v="0"/>
    <n v="1"/>
    <n v="0"/>
    <n v="1"/>
    <n v="0"/>
    <n v="1"/>
    <n v="1"/>
    <n v="0"/>
    <n v="0"/>
    <x v="1"/>
    <n v="6"/>
    <n v="1"/>
    <n v="6"/>
    <s v="2 or More Comorbidities"/>
  </r>
  <r>
    <n v="3733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734"/>
    <n v="1"/>
    <x v="0"/>
    <x v="0"/>
    <n v="0"/>
    <x v="1"/>
    <n v="1"/>
    <n v="3"/>
    <n v="0"/>
    <n v="0"/>
    <n v="0"/>
    <n v="0"/>
    <n v="0"/>
    <n v="0"/>
    <n v="98"/>
    <n v="0"/>
    <n v="0"/>
    <n v="0"/>
    <n v="0"/>
    <x v="1"/>
    <n v="7"/>
    <n v="0"/>
    <n v="99"/>
    <b v="0"/>
  </r>
  <r>
    <n v="3735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36"/>
    <n v="0"/>
    <x v="1"/>
    <x v="0"/>
    <n v="0"/>
    <x v="2"/>
    <n v="1"/>
    <n v="58"/>
    <n v="0"/>
    <n v="1"/>
    <n v="0"/>
    <n v="0"/>
    <n v="0"/>
    <n v="1"/>
    <n v="0"/>
    <n v="0"/>
    <n v="1"/>
    <n v="0"/>
    <n v="0"/>
    <x v="1"/>
    <n v="3"/>
    <n v="1"/>
    <n v="4"/>
    <s v="2 or More Comorbidities"/>
  </r>
  <r>
    <n v="3737"/>
    <n v="0"/>
    <x v="0"/>
    <x v="0"/>
    <n v="1"/>
    <x v="0"/>
    <n v="0"/>
    <n v="9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38"/>
    <n v="0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739"/>
    <n v="0"/>
    <x v="3"/>
    <x v="1"/>
    <n v="0"/>
    <x v="1"/>
    <n v="1"/>
    <n v="39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3740"/>
    <n v="0"/>
    <x v="1"/>
    <x v="1"/>
    <n v="0"/>
    <x v="1"/>
    <n v="0"/>
    <n v="79"/>
    <n v="97"/>
    <n v="1"/>
    <n v="0"/>
    <n v="0"/>
    <n v="0"/>
    <n v="1"/>
    <n v="0"/>
    <n v="0"/>
    <n v="0"/>
    <n v="0"/>
    <n v="0"/>
    <x v="1"/>
    <n v="3"/>
    <n v="0"/>
    <n v="2"/>
    <s v="2 or More Comorbidities"/>
  </r>
  <r>
    <n v="3741"/>
    <n v="0"/>
    <x v="0"/>
    <x v="1"/>
    <n v="1"/>
    <x v="0"/>
    <n v="0"/>
    <n v="55"/>
    <n v="97"/>
    <n v="1"/>
    <n v="0"/>
    <n v="0"/>
    <n v="0"/>
    <n v="0"/>
    <n v="0"/>
    <n v="0"/>
    <n v="1"/>
    <n v="0"/>
    <n v="0"/>
    <x v="0"/>
    <n v="7"/>
    <n v="0"/>
    <n v="2"/>
    <s v="2 or More Comorbidities"/>
  </r>
  <r>
    <n v="3742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743"/>
    <n v="0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44"/>
    <n v="1"/>
    <x v="0"/>
    <x v="0"/>
    <n v="0"/>
    <x v="1"/>
    <n v="1"/>
    <n v="50"/>
    <n v="0"/>
    <n v="0"/>
    <n v="0"/>
    <n v="0"/>
    <n v="0"/>
    <n v="0"/>
    <n v="0"/>
    <n v="1"/>
    <n v="1"/>
    <n v="0"/>
    <n v="0"/>
    <x v="2"/>
    <n v="7"/>
    <n v="0"/>
    <n v="3"/>
    <s v="2 or More Comorbidities"/>
  </r>
  <r>
    <n v="3745"/>
    <n v="1"/>
    <x v="0"/>
    <x v="0"/>
    <n v="0"/>
    <x v="1"/>
    <n v="1"/>
    <n v="115"/>
    <n v="0"/>
    <n v="0"/>
    <n v="0"/>
    <n v="0"/>
    <n v="0"/>
    <n v="0"/>
    <n v="0"/>
    <n v="0"/>
    <n v="0"/>
    <n v="0"/>
    <n v="0"/>
    <x v="1"/>
    <n v="7"/>
    <n v="0"/>
    <n v="1"/>
    <s v="1 Comorbidity"/>
  </r>
  <r>
    <n v="3746"/>
    <n v="0"/>
    <x v="0"/>
    <x v="0"/>
    <n v="1"/>
    <x v="0"/>
    <n v="0"/>
    <n v="33"/>
    <n v="0"/>
    <n v="0"/>
    <n v="0"/>
    <n v="0"/>
    <n v="0"/>
    <n v="0"/>
    <n v="0"/>
    <n v="0"/>
    <n v="1"/>
    <n v="0"/>
    <n v="0"/>
    <x v="0"/>
    <n v="3"/>
    <n v="0"/>
    <n v="1"/>
    <s v="1 Comorbidity"/>
  </r>
  <r>
    <n v="3747"/>
    <n v="0"/>
    <x v="5"/>
    <x v="0"/>
    <n v="1"/>
    <x v="0"/>
    <n v="0"/>
    <n v="33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748"/>
    <n v="1"/>
    <x v="1"/>
    <x v="0"/>
    <n v="0"/>
    <x v="1"/>
    <n v="0"/>
    <n v="24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3749"/>
    <n v="0"/>
    <x v="0"/>
    <x v="0"/>
    <n v="1"/>
    <x v="0"/>
    <n v="0"/>
    <n v="41"/>
    <n v="0"/>
    <n v="0"/>
    <n v="0"/>
    <n v="0"/>
    <n v="0"/>
    <n v="0"/>
    <n v="0"/>
    <n v="0"/>
    <n v="1"/>
    <n v="0"/>
    <n v="0"/>
    <x v="0"/>
    <n v="3"/>
    <n v="0"/>
    <n v="1"/>
    <s v="1 Comorbidity"/>
  </r>
  <r>
    <n v="3750"/>
    <n v="1"/>
    <x v="1"/>
    <x v="1"/>
    <n v="0"/>
    <x v="1"/>
    <n v="0"/>
    <n v="66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3751"/>
    <n v="0"/>
    <x v="1"/>
    <x v="1"/>
    <n v="0"/>
    <x v="1"/>
    <n v="1"/>
    <n v="46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3752"/>
    <n v="0"/>
    <x v="1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53"/>
    <n v="1"/>
    <x v="4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54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755"/>
    <n v="1"/>
    <x v="0"/>
    <x v="0"/>
    <n v="1"/>
    <x v="0"/>
    <n v="0"/>
    <n v="37"/>
    <n v="98"/>
    <n v="0"/>
    <n v="0"/>
    <n v="0"/>
    <n v="0"/>
    <n v="0"/>
    <n v="0"/>
    <n v="0"/>
    <n v="0"/>
    <n v="0"/>
    <n v="0"/>
    <x v="0"/>
    <n v="6"/>
    <n v="0"/>
    <n v="0"/>
    <s v="No Comorbidities"/>
  </r>
  <r>
    <n v="3756"/>
    <n v="1"/>
    <x v="1"/>
    <x v="1"/>
    <n v="1"/>
    <x v="0"/>
    <n v="0"/>
    <n v="41"/>
    <n v="97"/>
    <n v="0"/>
    <n v="0"/>
    <n v="0"/>
    <n v="0"/>
    <n v="0"/>
    <n v="0"/>
    <n v="0"/>
    <n v="1"/>
    <n v="0"/>
    <n v="1"/>
    <x v="0"/>
    <n v="6"/>
    <n v="0"/>
    <n v="2"/>
    <s v="2 or More Comorbidities"/>
  </r>
  <r>
    <n v="3757"/>
    <n v="1"/>
    <x v="1"/>
    <x v="1"/>
    <n v="0"/>
    <x v="2"/>
    <n v="1"/>
    <n v="67"/>
    <n v="97"/>
    <n v="1"/>
    <n v="0"/>
    <n v="0"/>
    <n v="0"/>
    <n v="1"/>
    <n v="0"/>
    <n v="0"/>
    <n v="0"/>
    <n v="0"/>
    <n v="0"/>
    <x v="1"/>
    <n v="3"/>
    <n v="0"/>
    <n v="3"/>
    <s v="2 or More Comorbidities"/>
  </r>
  <r>
    <n v="3758"/>
    <n v="1"/>
    <x v="0"/>
    <x v="0"/>
    <n v="0"/>
    <x v="1"/>
    <n v="0"/>
    <n v="53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3759"/>
    <n v="1"/>
    <x v="0"/>
    <x v="1"/>
    <n v="0"/>
    <x v="2"/>
    <n v="1"/>
    <n v="27"/>
    <n v="97"/>
    <n v="0"/>
    <n v="0"/>
    <n v="0"/>
    <n v="0"/>
    <n v="0"/>
    <n v="0"/>
    <n v="0"/>
    <n v="0"/>
    <n v="0"/>
    <n v="0"/>
    <x v="2"/>
    <n v="7"/>
    <n v="0"/>
    <n v="1"/>
    <s v="1 Comorbidity"/>
  </r>
  <r>
    <n v="3760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761"/>
    <n v="0"/>
    <x v="0"/>
    <x v="0"/>
    <n v="1"/>
    <x v="0"/>
    <n v="0"/>
    <n v="3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762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763"/>
    <n v="0"/>
    <x v="1"/>
    <x v="0"/>
    <n v="0"/>
    <x v="2"/>
    <n v="0"/>
    <n v="65"/>
    <n v="0"/>
    <n v="1"/>
    <n v="0"/>
    <n v="0"/>
    <n v="0"/>
    <n v="0"/>
    <n v="0"/>
    <n v="0"/>
    <n v="0"/>
    <n v="0"/>
    <n v="0"/>
    <x v="1"/>
    <n v="3"/>
    <n v="1"/>
    <n v="1"/>
    <s v="1 Comorbidity"/>
  </r>
  <r>
    <n v="3764"/>
    <n v="0"/>
    <x v="4"/>
    <x v="1"/>
    <n v="1"/>
    <x v="0"/>
    <n v="0"/>
    <n v="3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765"/>
    <n v="1"/>
    <x v="1"/>
    <x v="1"/>
    <n v="0"/>
    <x v="1"/>
    <n v="0"/>
    <n v="6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3766"/>
    <n v="1"/>
    <x v="0"/>
    <x v="0"/>
    <n v="1"/>
    <x v="0"/>
    <n v="0"/>
    <n v="37"/>
    <n v="0"/>
    <n v="0"/>
    <n v="0"/>
    <n v="0"/>
    <n v="0"/>
    <n v="0"/>
    <n v="0"/>
    <n v="0"/>
    <n v="0"/>
    <n v="0"/>
    <n v="1"/>
    <x v="0"/>
    <n v="3"/>
    <n v="0"/>
    <n v="1"/>
    <s v="1 Comorbidity"/>
  </r>
  <r>
    <n v="3767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768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769"/>
    <n v="1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770"/>
    <n v="1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771"/>
    <n v="0"/>
    <x v="1"/>
    <x v="0"/>
    <n v="0"/>
    <x v="1"/>
    <n v="0"/>
    <n v="45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3772"/>
    <n v="0"/>
    <x v="0"/>
    <x v="0"/>
    <n v="1"/>
    <x v="0"/>
    <n v="1"/>
    <n v="28"/>
    <n v="0"/>
    <n v="0"/>
    <n v="0"/>
    <n v="0"/>
    <n v="0"/>
    <n v="0"/>
    <n v="0"/>
    <n v="0"/>
    <n v="0"/>
    <n v="0"/>
    <n v="0"/>
    <x v="0"/>
    <n v="3"/>
    <n v="0"/>
    <n v="1"/>
    <s v="1 Comorbidity"/>
  </r>
  <r>
    <n v="3773"/>
    <n v="1"/>
    <x v="4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774"/>
    <n v="1"/>
    <x v="0"/>
    <x v="0"/>
    <n v="1"/>
    <x v="0"/>
    <n v="0"/>
    <n v="26"/>
    <n v="0"/>
    <n v="0"/>
    <n v="0"/>
    <n v="0"/>
    <n v="0"/>
    <n v="0"/>
    <n v="0"/>
    <n v="0"/>
    <n v="0"/>
    <n v="1"/>
    <n v="0"/>
    <x v="0"/>
    <n v="7"/>
    <n v="0"/>
    <n v="1"/>
    <s v="1 Comorbidity"/>
  </r>
  <r>
    <n v="3775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76"/>
    <n v="1"/>
    <x v="3"/>
    <x v="0"/>
    <n v="1"/>
    <x v="0"/>
    <n v="0"/>
    <n v="31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3777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778"/>
    <n v="1"/>
    <x v="0"/>
    <x v="1"/>
    <n v="0"/>
    <x v="1"/>
    <n v="1"/>
    <n v="49"/>
    <n v="97"/>
    <n v="0"/>
    <n v="0"/>
    <n v="0"/>
    <n v="0"/>
    <n v="0"/>
    <n v="0"/>
    <n v="0"/>
    <n v="0"/>
    <n v="0"/>
    <n v="0"/>
    <x v="1"/>
    <n v="6"/>
    <n v="1"/>
    <n v="1"/>
    <s v="1 Comorbidity"/>
  </r>
  <r>
    <n v="3779"/>
    <n v="0"/>
    <x v="3"/>
    <x v="1"/>
    <n v="1"/>
    <x v="0"/>
    <n v="0"/>
    <n v="27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3780"/>
    <n v="1"/>
    <x v="0"/>
    <x v="1"/>
    <n v="1"/>
    <x v="0"/>
    <n v="0"/>
    <n v="49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3781"/>
    <n v="0"/>
    <x v="0"/>
    <x v="0"/>
    <n v="1"/>
    <x v="0"/>
    <n v="0"/>
    <n v="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82"/>
    <n v="0"/>
    <x v="1"/>
    <x v="0"/>
    <n v="1"/>
    <x v="0"/>
    <n v="0"/>
    <n v="37"/>
    <n v="0"/>
    <n v="0"/>
    <n v="0"/>
    <n v="1"/>
    <n v="0"/>
    <n v="0"/>
    <n v="0"/>
    <n v="0"/>
    <n v="1"/>
    <n v="0"/>
    <n v="0"/>
    <x v="0"/>
    <n v="6"/>
    <n v="0"/>
    <n v="2"/>
    <s v="2 or More Comorbidities"/>
  </r>
  <r>
    <n v="3783"/>
    <n v="0"/>
    <x v="1"/>
    <x v="0"/>
    <n v="1"/>
    <x v="0"/>
    <n v="0"/>
    <n v="3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784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85"/>
    <n v="0"/>
    <x v="1"/>
    <x v="0"/>
    <n v="0"/>
    <x v="1"/>
    <n v="1"/>
    <n v="67"/>
    <n v="0"/>
    <n v="1"/>
    <n v="0"/>
    <n v="0"/>
    <n v="0"/>
    <n v="0"/>
    <n v="0"/>
    <n v="0"/>
    <n v="0"/>
    <n v="0"/>
    <n v="0"/>
    <x v="1"/>
    <n v="3"/>
    <n v="1"/>
    <n v="2"/>
    <s v="2 or More Comorbidities"/>
  </r>
  <r>
    <n v="3786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87"/>
    <n v="0"/>
    <x v="0"/>
    <x v="1"/>
    <n v="1"/>
    <x v="0"/>
    <n v="0"/>
    <n v="40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3788"/>
    <n v="1"/>
    <x v="2"/>
    <x v="1"/>
    <n v="1"/>
    <x v="0"/>
    <n v="0"/>
    <n v="5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789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790"/>
    <n v="1"/>
    <x v="1"/>
    <x v="1"/>
    <n v="1"/>
    <x v="0"/>
    <n v="0"/>
    <n v="20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3791"/>
    <n v="0"/>
    <x v="0"/>
    <x v="0"/>
    <n v="1"/>
    <x v="0"/>
    <n v="0"/>
    <n v="41"/>
    <n v="0"/>
    <n v="1"/>
    <n v="0"/>
    <n v="0"/>
    <n v="0"/>
    <n v="0"/>
    <n v="0"/>
    <n v="0"/>
    <n v="1"/>
    <n v="0"/>
    <n v="0"/>
    <x v="0"/>
    <n v="3"/>
    <n v="0"/>
    <n v="2"/>
    <s v="2 or More Comorbidities"/>
  </r>
  <r>
    <n v="3792"/>
    <n v="0"/>
    <x v="3"/>
    <x v="1"/>
    <n v="0"/>
    <x v="1"/>
    <n v="1"/>
    <n v="0"/>
    <n v="97"/>
    <n v="0"/>
    <n v="0"/>
    <n v="0"/>
    <n v="0"/>
    <n v="0"/>
    <n v="0"/>
    <n v="0"/>
    <n v="0"/>
    <n v="0"/>
    <n v="0"/>
    <x v="1"/>
    <n v="5"/>
    <n v="0"/>
    <n v="1"/>
    <s v="1 Comorbidity"/>
  </r>
  <r>
    <n v="3793"/>
    <n v="1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94"/>
    <n v="1"/>
    <x v="0"/>
    <x v="0"/>
    <n v="1"/>
    <x v="0"/>
    <n v="0"/>
    <n v="35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3795"/>
    <n v="0"/>
    <x v="1"/>
    <x v="1"/>
    <n v="1"/>
    <x v="0"/>
    <n v="0"/>
    <n v="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796"/>
    <n v="1"/>
    <x v="2"/>
    <x v="0"/>
    <n v="1"/>
    <x v="0"/>
    <n v="0"/>
    <n v="3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797"/>
    <n v="1"/>
    <x v="0"/>
    <x v="0"/>
    <n v="1"/>
    <x v="0"/>
    <n v="0"/>
    <n v="58"/>
    <n v="0"/>
    <n v="1"/>
    <n v="0"/>
    <n v="0"/>
    <n v="0"/>
    <n v="0"/>
    <n v="0"/>
    <n v="0"/>
    <n v="1"/>
    <n v="0"/>
    <n v="0"/>
    <x v="0"/>
    <n v="6"/>
    <n v="0"/>
    <n v="2"/>
    <s v="2 or More Comorbidities"/>
  </r>
  <r>
    <n v="3798"/>
    <n v="1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799"/>
    <n v="1"/>
    <x v="0"/>
    <x v="0"/>
    <n v="0"/>
    <x v="2"/>
    <n v="1"/>
    <n v="60"/>
    <n v="0"/>
    <n v="0"/>
    <n v="0"/>
    <n v="0"/>
    <n v="0"/>
    <n v="0"/>
    <n v="0"/>
    <n v="1"/>
    <n v="0"/>
    <n v="0"/>
    <n v="0"/>
    <x v="2"/>
    <n v="5"/>
    <n v="0"/>
    <n v="2"/>
    <s v="2 or More Comorbidities"/>
  </r>
  <r>
    <n v="3800"/>
    <n v="0"/>
    <x v="0"/>
    <x v="0"/>
    <n v="1"/>
    <x v="0"/>
    <n v="0"/>
    <n v="1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01"/>
    <n v="0"/>
    <x v="1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802"/>
    <n v="1"/>
    <x v="0"/>
    <x v="0"/>
    <n v="1"/>
    <x v="0"/>
    <n v="0"/>
    <n v="74"/>
    <n v="0"/>
    <n v="0"/>
    <n v="0"/>
    <n v="0"/>
    <n v="0"/>
    <n v="1"/>
    <n v="0"/>
    <n v="0"/>
    <n v="0"/>
    <n v="0"/>
    <n v="0"/>
    <x v="0"/>
    <n v="6"/>
    <n v="0"/>
    <n v="1"/>
    <s v="1 Comorbidity"/>
  </r>
  <r>
    <n v="3803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804"/>
    <n v="1"/>
    <x v="1"/>
    <x v="0"/>
    <n v="0"/>
    <x v="1"/>
    <n v="0"/>
    <n v="39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3805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06"/>
    <n v="0"/>
    <x v="1"/>
    <x v="0"/>
    <n v="0"/>
    <x v="1"/>
    <n v="0"/>
    <n v="12"/>
    <n v="0"/>
    <n v="0"/>
    <n v="0"/>
    <n v="0"/>
    <n v="1"/>
    <n v="0"/>
    <n v="1"/>
    <n v="0"/>
    <n v="0"/>
    <n v="0"/>
    <n v="0"/>
    <x v="1"/>
    <n v="7"/>
    <n v="0"/>
    <n v="2"/>
    <s v="2 or More Comorbidities"/>
  </r>
  <r>
    <n v="3807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808"/>
    <n v="1"/>
    <x v="1"/>
    <x v="1"/>
    <n v="0"/>
    <x v="2"/>
    <n v="0"/>
    <n v="90"/>
    <n v="97"/>
    <n v="0"/>
    <n v="0"/>
    <n v="0"/>
    <n v="0"/>
    <n v="0"/>
    <n v="0"/>
    <n v="0"/>
    <n v="0"/>
    <n v="0"/>
    <n v="0"/>
    <x v="1"/>
    <n v="7"/>
    <n v="1"/>
    <n v="0"/>
    <s v="No Comorbidities"/>
  </r>
  <r>
    <n v="3809"/>
    <n v="0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10"/>
    <n v="1"/>
    <x v="1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11"/>
    <n v="0"/>
    <x v="1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812"/>
    <n v="0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813"/>
    <n v="0"/>
    <x v="3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14"/>
    <n v="0"/>
    <x v="0"/>
    <x v="0"/>
    <n v="1"/>
    <x v="0"/>
    <n v="1"/>
    <n v="44"/>
    <n v="0"/>
    <n v="0"/>
    <n v="0"/>
    <n v="0"/>
    <n v="0"/>
    <n v="0"/>
    <n v="0"/>
    <n v="0"/>
    <n v="1"/>
    <n v="0"/>
    <n v="0"/>
    <x v="0"/>
    <n v="3"/>
    <n v="0"/>
    <n v="2"/>
    <s v="2 or More Comorbidities"/>
  </r>
  <r>
    <n v="3815"/>
    <n v="0"/>
    <x v="1"/>
    <x v="0"/>
    <n v="1"/>
    <x v="0"/>
    <n v="0"/>
    <n v="54"/>
    <n v="0"/>
    <n v="0"/>
    <n v="0"/>
    <n v="0"/>
    <n v="0"/>
    <n v="0"/>
    <n v="1"/>
    <n v="0"/>
    <n v="0"/>
    <n v="0"/>
    <n v="0"/>
    <x v="0"/>
    <n v="7"/>
    <n v="0"/>
    <n v="1"/>
    <s v="1 Comorbidity"/>
  </r>
  <r>
    <n v="3816"/>
    <n v="1"/>
    <x v="1"/>
    <x v="1"/>
    <n v="1"/>
    <x v="0"/>
    <n v="0"/>
    <n v="2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817"/>
    <n v="0"/>
    <x v="0"/>
    <x v="0"/>
    <n v="1"/>
    <x v="0"/>
    <n v="0"/>
    <n v="59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3818"/>
    <n v="0"/>
    <x v="3"/>
    <x v="1"/>
    <n v="1"/>
    <x v="0"/>
    <n v="0"/>
    <n v="1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819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20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21"/>
    <n v="0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822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823"/>
    <n v="0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824"/>
    <n v="1"/>
    <x v="1"/>
    <x v="1"/>
    <n v="0"/>
    <x v="1"/>
    <n v="1"/>
    <n v="75"/>
    <n v="97"/>
    <n v="1"/>
    <n v="0"/>
    <n v="0"/>
    <n v="0"/>
    <n v="0"/>
    <n v="0"/>
    <n v="0"/>
    <n v="0"/>
    <n v="0"/>
    <n v="1"/>
    <x v="1"/>
    <n v="3"/>
    <n v="0"/>
    <n v="3"/>
    <s v="2 or More Comorbidities"/>
  </r>
  <r>
    <n v="3825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26"/>
    <n v="1"/>
    <x v="1"/>
    <x v="0"/>
    <n v="0"/>
    <x v="1"/>
    <n v="0"/>
    <n v="60"/>
    <n v="0"/>
    <n v="0"/>
    <n v="0"/>
    <n v="0"/>
    <n v="0"/>
    <n v="1"/>
    <n v="0"/>
    <n v="0"/>
    <n v="0"/>
    <n v="0"/>
    <n v="0"/>
    <x v="1"/>
    <n v="3"/>
    <n v="0"/>
    <n v="1"/>
    <s v="1 Comorbidity"/>
  </r>
  <r>
    <n v="3827"/>
    <n v="1"/>
    <x v="1"/>
    <x v="0"/>
    <n v="1"/>
    <x v="0"/>
    <n v="0"/>
    <n v="24"/>
    <n v="0"/>
    <n v="0"/>
    <n v="0"/>
    <n v="0"/>
    <n v="0"/>
    <n v="0"/>
    <n v="0"/>
    <n v="0"/>
    <n v="0"/>
    <n v="0"/>
    <n v="1"/>
    <x v="0"/>
    <n v="6"/>
    <n v="0"/>
    <n v="1"/>
    <s v="1 Comorbidity"/>
  </r>
  <r>
    <n v="3828"/>
    <n v="1"/>
    <x v="0"/>
    <x v="0"/>
    <n v="1"/>
    <x v="0"/>
    <n v="0"/>
    <n v="83"/>
    <n v="0"/>
    <n v="0"/>
    <n v="0"/>
    <n v="0"/>
    <n v="0"/>
    <n v="1"/>
    <n v="0"/>
    <n v="0"/>
    <n v="0"/>
    <n v="0"/>
    <n v="0"/>
    <x v="0"/>
    <n v="7"/>
    <n v="0"/>
    <n v="1"/>
    <s v="1 Comorbidity"/>
  </r>
  <r>
    <n v="3829"/>
    <n v="1"/>
    <x v="0"/>
    <x v="0"/>
    <n v="1"/>
    <x v="0"/>
    <n v="0"/>
    <n v="45"/>
    <n v="0"/>
    <n v="0"/>
    <n v="0"/>
    <n v="0"/>
    <n v="0"/>
    <n v="0"/>
    <n v="0"/>
    <n v="0"/>
    <n v="1"/>
    <n v="0"/>
    <n v="0"/>
    <x v="0"/>
    <n v="3"/>
    <n v="0"/>
    <n v="1"/>
    <s v="1 Comorbidity"/>
  </r>
  <r>
    <n v="3830"/>
    <n v="0"/>
    <x v="4"/>
    <x v="1"/>
    <n v="0"/>
    <x v="1"/>
    <n v="1"/>
    <n v="40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3831"/>
    <n v="1"/>
    <x v="0"/>
    <x v="0"/>
    <n v="1"/>
    <x v="0"/>
    <n v="0"/>
    <n v="40"/>
    <n v="0"/>
    <n v="0"/>
    <n v="0"/>
    <n v="0"/>
    <n v="0"/>
    <n v="1"/>
    <n v="0"/>
    <n v="0"/>
    <n v="0"/>
    <n v="0"/>
    <n v="0"/>
    <x v="0"/>
    <n v="6"/>
    <n v="0"/>
    <n v="1"/>
    <s v="1 Comorbidity"/>
  </r>
  <r>
    <n v="3832"/>
    <n v="0"/>
    <x v="4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33"/>
    <n v="0"/>
    <x v="0"/>
    <x v="0"/>
    <n v="1"/>
    <x v="0"/>
    <n v="0"/>
    <n v="7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834"/>
    <n v="1"/>
    <x v="4"/>
    <x v="0"/>
    <n v="1"/>
    <x v="0"/>
    <n v="0"/>
    <n v="23"/>
    <n v="0"/>
    <n v="1"/>
    <n v="0"/>
    <n v="0"/>
    <n v="0"/>
    <n v="0"/>
    <n v="0"/>
    <n v="0"/>
    <n v="0"/>
    <n v="0"/>
    <n v="0"/>
    <x v="0"/>
    <n v="6"/>
    <n v="0"/>
    <n v="1"/>
    <s v="1 Comorbidity"/>
  </r>
  <r>
    <n v="3835"/>
    <n v="0"/>
    <x v="1"/>
    <x v="0"/>
    <n v="1"/>
    <x v="0"/>
    <n v="0"/>
    <n v="44"/>
    <n v="0"/>
    <n v="0"/>
    <n v="0"/>
    <n v="0"/>
    <n v="0"/>
    <n v="1"/>
    <n v="0"/>
    <n v="0"/>
    <n v="0"/>
    <n v="0"/>
    <n v="0"/>
    <x v="0"/>
    <n v="7"/>
    <n v="0"/>
    <n v="1"/>
    <s v="1 Comorbidity"/>
  </r>
  <r>
    <n v="3836"/>
    <n v="1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837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838"/>
    <n v="1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839"/>
    <n v="0"/>
    <x v="1"/>
    <x v="1"/>
    <n v="1"/>
    <x v="0"/>
    <n v="0"/>
    <n v="51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3840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841"/>
    <n v="0"/>
    <x v="0"/>
    <x v="0"/>
    <n v="1"/>
    <x v="0"/>
    <n v="0"/>
    <n v="6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42"/>
    <n v="0"/>
    <x v="3"/>
    <x v="1"/>
    <n v="1"/>
    <x v="0"/>
    <n v="0"/>
    <n v="3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843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844"/>
    <n v="0"/>
    <x v="0"/>
    <x v="0"/>
    <n v="1"/>
    <x v="0"/>
    <n v="0"/>
    <n v="4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845"/>
    <n v="0"/>
    <x v="0"/>
    <x v="0"/>
    <n v="1"/>
    <x v="0"/>
    <n v="0"/>
    <n v="51"/>
    <n v="0"/>
    <n v="0"/>
    <n v="0"/>
    <n v="0"/>
    <n v="0"/>
    <n v="1"/>
    <n v="0"/>
    <n v="0"/>
    <n v="0"/>
    <n v="0"/>
    <n v="0"/>
    <x v="0"/>
    <n v="7"/>
    <n v="0"/>
    <n v="1"/>
    <s v="1 Comorbidity"/>
  </r>
  <r>
    <n v="3846"/>
    <n v="0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847"/>
    <n v="1"/>
    <x v="0"/>
    <x v="0"/>
    <n v="1"/>
    <x v="0"/>
    <n v="0"/>
    <n v="34"/>
    <n v="0"/>
    <n v="0"/>
    <n v="0"/>
    <n v="1"/>
    <n v="0"/>
    <n v="0"/>
    <n v="0"/>
    <n v="0"/>
    <n v="0"/>
    <n v="0"/>
    <n v="0"/>
    <x v="0"/>
    <n v="7"/>
    <n v="0"/>
    <n v="1"/>
    <s v="1 Comorbidity"/>
  </r>
  <r>
    <n v="3848"/>
    <n v="1"/>
    <x v="4"/>
    <x v="0"/>
    <n v="1"/>
    <x v="0"/>
    <n v="0"/>
    <n v="57"/>
    <n v="0"/>
    <n v="0"/>
    <n v="0"/>
    <n v="0"/>
    <n v="0"/>
    <n v="1"/>
    <n v="0"/>
    <n v="1"/>
    <n v="0"/>
    <n v="0"/>
    <n v="0"/>
    <x v="0"/>
    <n v="7"/>
    <n v="0"/>
    <n v="2"/>
    <s v="2 or More Comorbidities"/>
  </r>
  <r>
    <n v="3849"/>
    <n v="1"/>
    <x v="1"/>
    <x v="1"/>
    <n v="1"/>
    <x v="0"/>
    <n v="0"/>
    <n v="44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3850"/>
    <n v="1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51"/>
    <n v="0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852"/>
    <n v="0"/>
    <x v="0"/>
    <x v="0"/>
    <n v="1"/>
    <x v="0"/>
    <n v="0"/>
    <n v="5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53"/>
    <n v="0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854"/>
    <n v="0"/>
    <x v="1"/>
    <x v="0"/>
    <n v="1"/>
    <x v="0"/>
    <n v="0"/>
    <n v="48"/>
    <n v="0"/>
    <n v="0"/>
    <n v="0"/>
    <n v="0"/>
    <n v="0"/>
    <n v="1"/>
    <n v="0"/>
    <n v="0"/>
    <n v="0"/>
    <n v="0"/>
    <n v="0"/>
    <x v="0"/>
    <n v="6"/>
    <n v="0"/>
    <n v="1"/>
    <s v="1 Comorbidity"/>
  </r>
  <r>
    <n v="3855"/>
    <n v="1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856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857"/>
    <n v="0"/>
    <x v="0"/>
    <x v="1"/>
    <n v="1"/>
    <x v="0"/>
    <n v="0"/>
    <n v="74"/>
    <n v="97"/>
    <n v="1"/>
    <n v="0"/>
    <n v="0"/>
    <n v="0"/>
    <n v="1"/>
    <n v="0"/>
    <n v="1"/>
    <n v="0"/>
    <n v="0"/>
    <n v="0"/>
    <x v="0"/>
    <n v="3"/>
    <n v="0"/>
    <n v="3"/>
    <s v="2 or More Comorbidities"/>
  </r>
  <r>
    <n v="3858"/>
    <n v="0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859"/>
    <n v="0"/>
    <x v="1"/>
    <x v="0"/>
    <n v="1"/>
    <x v="0"/>
    <n v="0"/>
    <n v="1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60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61"/>
    <n v="0"/>
    <x v="0"/>
    <x v="0"/>
    <n v="1"/>
    <x v="0"/>
    <n v="0"/>
    <n v="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62"/>
    <n v="1"/>
    <x v="0"/>
    <x v="0"/>
    <n v="0"/>
    <x v="1"/>
    <n v="1"/>
    <n v="23"/>
    <n v="0"/>
    <n v="0"/>
    <n v="0"/>
    <n v="0"/>
    <n v="0"/>
    <n v="0"/>
    <n v="0"/>
    <n v="0"/>
    <n v="0"/>
    <n v="0"/>
    <n v="0"/>
    <x v="1"/>
    <n v="3"/>
    <n v="0"/>
    <n v="1"/>
    <s v="1 Comorbidity"/>
  </r>
  <r>
    <n v="3863"/>
    <n v="0"/>
    <x v="3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864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865"/>
    <n v="1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3866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867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68"/>
    <n v="0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869"/>
    <n v="0"/>
    <x v="0"/>
    <x v="1"/>
    <n v="1"/>
    <x v="0"/>
    <n v="0"/>
    <n v="7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870"/>
    <n v="1"/>
    <x v="0"/>
    <x v="0"/>
    <n v="0"/>
    <x v="1"/>
    <n v="1"/>
    <n v="54"/>
    <n v="0"/>
    <n v="0"/>
    <n v="0"/>
    <n v="0"/>
    <n v="0"/>
    <n v="0"/>
    <n v="0"/>
    <n v="0"/>
    <n v="1"/>
    <n v="0"/>
    <n v="0"/>
    <x v="1"/>
    <n v="7"/>
    <n v="1"/>
    <n v="2"/>
    <s v="2 or More Comorbidities"/>
  </r>
  <r>
    <n v="3871"/>
    <n v="1"/>
    <x v="4"/>
    <x v="0"/>
    <n v="1"/>
    <x v="0"/>
    <n v="99"/>
    <n v="28"/>
    <n v="0"/>
    <n v="0"/>
    <n v="0"/>
    <n v="0"/>
    <n v="0"/>
    <n v="0"/>
    <n v="0"/>
    <n v="0"/>
    <n v="0"/>
    <n v="0"/>
    <n v="0"/>
    <x v="0"/>
    <n v="6"/>
    <n v="0"/>
    <n v="99"/>
    <b v="0"/>
  </r>
  <r>
    <n v="3872"/>
    <n v="0"/>
    <x v="0"/>
    <x v="0"/>
    <n v="0"/>
    <x v="1"/>
    <n v="0"/>
    <n v="22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3873"/>
    <n v="0"/>
    <x v="0"/>
    <x v="0"/>
    <n v="1"/>
    <x v="0"/>
    <n v="0"/>
    <n v="41"/>
    <n v="0"/>
    <n v="0"/>
    <n v="0"/>
    <n v="0"/>
    <n v="0"/>
    <n v="0"/>
    <n v="0"/>
    <n v="0"/>
    <n v="1"/>
    <n v="0"/>
    <n v="0"/>
    <x v="0"/>
    <n v="3"/>
    <n v="0"/>
    <n v="1"/>
    <s v="1 Comorbidity"/>
  </r>
  <r>
    <n v="3874"/>
    <n v="1"/>
    <x v="1"/>
    <x v="1"/>
    <n v="1"/>
    <x v="0"/>
    <n v="0"/>
    <n v="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875"/>
    <n v="1"/>
    <x v="0"/>
    <x v="0"/>
    <n v="1"/>
    <x v="0"/>
    <n v="0"/>
    <n v="29"/>
    <n v="0"/>
    <n v="0"/>
    <n v="0"/>
    <n v="1"/>
    <n v="0"/>
    <n v="0"/>
    <n v="0"/>
    <n v="0"/>
    <n v="0"/>
    <n v="0"/>
    <n v="0"/>
    <x v="0"/>
    <n v="7"/>
    <n v="0"/>
    <n v="1"/>
    <s v="1 Comorbidity"/>
  </r>
  <r>
    <n v="3876"/>
    <n v="0"/>
    <x v="9"/>
    <x v="1"/>
    <n v="1"/>
    <x v="0"/>
    <n v="0"/>
    <n v="4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877"/>
    <n v="0"/>
    <x v="7"/>
    <x v="1"/>
    <n v="1"/>
    <x v="0"/>
    <n v="0"/>
    <n v="26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3878"/>
    <n v="1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879"/>
    <n v="0"/>
    <x v="0"/>
    <x v="1"/>
    <n v="1"/>
    <x v="0"/>
    <n v="0"/>
    <n v="54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3880"/>
    <n v="1"/>
    <x v="0"/>
    <x v="1"/>
    <n v="1"/>
    <x v="0"/>
    <n v="0"/>
    <n v="39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3881"/>
    <n v="0"/>
    <x v="1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882"/>
    <n v="1"/>
    <x v="1"/>
    <x v="1"/>
    <n v="1"/>
    <x v="0"/>
    <n v="0"/>
    <n v="41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3883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884"/>
    <n v="1"/>
    <x v="0"/>
    <x v="1"/>
    <n v="1"/>
    <x v="0"/>
    <n v="0"/>
    <n v="58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3885"/>
    <n v="0"/>
    <x v="1"/>
    <x v="1"/>
    <n v="0"/>
    <x v="1"/>
    <n v="0"/>
    <n v="82"/>
    <n v="97"/>
    <n v="1"/>
    <n v="0"/>
    <n v="0"/>
    <n v="0"/>
    <n v="0"/>
    <n v="0"/>
    <n v="0"/>
    <n v="0"/>
    <n v="1"/>
    <n v="0"/>
    <x v="1"/>
    <n v="3"/>
    <n v="0"/>
    <n v="2"/>
    <s v="2 or More Comorbidities"/>
  </r>
  <r>
    <n v="3886"/>
    <n v="1"/>
    <x v="1"/>
    <x v="0"/>
    <n v="0"/>
    <x v="1"/>
    <n v="1"/>
    <n v="72"/>
    <n v="0"/>
    <n v="0"/>
    <n v="0"/>
    <n v="0"/>
    <n v="0"/>
    <n v="0"/>
    <n v="0"/>
    <n v="0"/>
    <n v="0"/>
    <n v="0"/>
    <n v="0"/>
    <x v="1"/>
    <n v="3"/>
    <n v="1"/>
    <n v="1"/>
    <s v="1 Comorbidity"/>
  </r>
  <r>
    <n v="3887"/>
    <n v="1"/>
    <x v="0"/>
    <x v="0"/>
    <n v="0"/>
    <x v="1"/>
    <n v="1"/>
    <n v="55"/>
    <n v="0"/>
    <n v="1"/>
    <n v="0"/>
    <n v="0"/>
    <n v="0"/>
    <n v="1"/>
    <n v="0"/>
    <n v="0"/>
    <n v="0"/>
    <n v="1"/>
    <n v="0"/>
    <x v="1"/>
    <n v="7"/>
    <n v="0"/>
    <n v="4"/>
    <s v="2 or More Comorbidities"/>
  </r>
  <r>
    <n v="3888"/>
    <n v="0"/>
    <x v="1"/>
    <x v="0"/>
    <n v="1"/>
    <x v="0"/>
    <n v="0"/>
    <n v="39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889"/>
    <n v="0"/>
    <x v="0"/>
    <x v="1"/>
    <n v="0"/>
    <x v="2"/>
    <n v="1"/>
    <n v="48"/>
    <n v="97"/>
    <n v="0"/>
    <n v="0"/>
    <n v="0"/>
    <n v="0"/>
    <n v="0"/>
    <n v="0"/>
    <n v="0"/>
    <n v="0"/>
    <n v="0"/>
    <n v="1"/>
    <x v="1"/>
    <n v="6"/>
    <n v="1"/>
    <n v="2"/>
    <s v="2 or More Comorbidities"/>
  </r>
  <r>
    <n v="3890"/>
    <n v="0"/>
    <x v="0"/>
    <x v="0"/>
    <n v="1"/>
    <x v="0"/>
    <n v="0"/>
    <n v="7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91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892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893"/>
    <n v="0"/>
    <x v="0"/>
    <x v="1"/>
    <n v="1"/>
    <x v="0"/>
    <n v="0"/>
    <n v="1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894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3895"/>
    <n v="0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896"/>
    <n v="0"/>
    <x v="0"/>
    <x v="0"/>
    <n v="1"/>
    <x v="0"/>
    <n v="0"/>
    <n v="18"/>
    <n v="0"/>
    <n v="0"/>
    <n v="0"/>
    <n v="0"/>
    <n v="0"/>
    <n v="0"/>
    <n v="0"/>
    <n v="0"/>
    <n v="1"/>
    <n v="0"/>
    <n v="0"/>
    <x v="0"/>
    <n v="3"/>
    <n v="0"/>
    <n v="1"/>
    <s v="1 Comorbidity"/>
  </r>
  <r>
    <n v="3897"/>
    <n v="0"/>
    <x v="0"/>
    <x v="1"/>
    <n v="1"/>
    <x v="0"/>
    <n v="0"/>
    <n v="6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898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899"/>
    <n v="0"/>
    <x v="1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900"/>
    <n v="0"/>
    <x v="0"/>
    <x v="1"/>
    <n v="0"/>
    <x v="1"/>
    <n v="1"/>
    <n v="45"/>
    <n v="97"/>
    <n v="0"/>
    <n v="0"/>
    <n v="0"/>
    <n v="1"/>
    <n v="0"/>
    <n v="0"/>
    <n v="0"/>
    <n v="0"/>
    <n v="0"/>
    <n v="0"/>
    <x v="1"/>
    <n v="3"/>
    <n v="0"/>
    <n v="2"/>
    <s v="2 or More Comorbidities"/>
  </r>
  <r>
    <n v="3901"/>
    <n v="0"/>
    <x v="0"/>
    <x v="1"/>
    <n v="1"/>
    <x v="0"/>
    <n v="0"/>
    <n v="1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902"/>
    <n v="1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1"/>
    <n v="0"/>
    <s v="No Comorbidities"/>
  </r>
  <r>
    <n v="3903"/>
    <n v="1"/>
    <x v="0"/>
    <x v="0"/>
    <n v="0"/>
    <x v="1"/>
    <n v="0"/>
    <n v="4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3904"/>
    <n v="0"/>
    <x v="0"/>
    <x v="0"/>
    <n v="1"/>
    <x v="0"/>
    <n v="0"/>
    <n v="2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905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906"/>
    <n v="1"/>
    <x v="1"/>
    <x v="0"/>
    <n v="0"/>
    <x v="1"/>
    <n v="1"/>
    <n v="82"/>
    <n v="0"/>
    <n v="0"/>
    <n v="1"/>
    <n v="1"/>
    <n v="0"/>
    <n v="0"/>
    <n v="0"/>
    <n v="0"/>
    <n v="0"/>
    <n v="0"/>
    <n v="0"/>
    <x v="1"/>
    <n v="6"/>
    <n v="0"/>
    <n v="3"/>
    <s v="2 or More Comorbidities"/>
  </r>
  <r>
    <n v="3907"/>
    <n v="1"/>
    <x v="0"/>
    <x v="0"/>
    <n v="1"/>
    <x v="0"/>
    <n v="99"/>
    <n v="15"/>
    <n v="0"/>
    <n v="0"/>
    <n v="0"/>
    <n v="0"/>
    <n v="0"/>
    <n v="0"/>
    <n v="0"/>
    <n v="0"/>
    <n v="0"/>
    <n v="0"/>
    <n v="0"/>
    <x v="0"/>
    <n v="6"/>
    <n v="0"/>
    <n v="99"/>
    <b v="0"/>
  </r>
  <r>
    <n v="3908"/>
    <n v="1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909"/>
    <n v="1"/>
    <x v="0"/>
    <x v="1"/>
    <n v="1"/>
    <x v="0"/>
    <n v="0"/>
    <n v="1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910"/>
    <n v="1"/>
    <x v="0"/>
    <x v="1"/>
    <n v="0"/>
    <x v="1"/>
    <n v="1"/>
    <n v="1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3911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912"/>
    <n v="1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913"/>
    <n v="0"/>
    <x v="9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914"/>
    <n v="1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915"/>
    <n v="1"/>
    <x v="0"/>
    <x v="0"/>
    <n v="0"/>
    <x v="2"/>
    <n v="1"/>
    <n v="59"/>
    <n v="0"/>
    <n v="0"/>
    <n v="0"/>
    <n v="0"/>
    <n v="0"/>
    <n v="0"/>
    <n v="0"/>
    <n v="0"/>
    <n v="1"/>
    <n v="0"/>
    <n v="0"/>
    <x v="1"/>
    <n v="3"/>
    <n v="1"/>
    <n v="2"/>
    <s v="2 or More Comorbidities"/>
  </r>
  <r>
    <n v="3916"/>
    <n v="0"/>
    <x v="0"/>
    <x v="1"/>
    <n v="1"/>
    <x v="0"/>
    <n v="0"/>
    <n v="21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3917"/>
    <n v="0"/>
    <x v="0"/>
    <x v="0"/>
    <n v="0"/>
    <x v="1"/>
    <n v="1"/>
    <n v="52"/>
    <n v="0"/>
    <n v="0"/>
    <n v="1"/>
    <n v="0"/>
    <n v="0"/>
    <n v="0"/>
    <n v="0"/>
    <n v="0"/>
    <n v="1"/>
    <n v="0"/>
    <n v="1"/>
    <x v="1"/>
    <n v="7"/>
    <n v="1"/>
    <n v="4"/>
    <s v="2 or More Comorbidities"/>
  </r>
  <r>
    <n v="3918"/>
    <n v="1"/>
    <x v="0"/>
    <x v="1"/>
    <n v="1"/>
    <x v="0"/>
    <n v="0"/>
    <n v="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919"/>
    <n v="0"/>
    <x v="0"/>
    <x v="0"/>
    <n v="1"/>
    <x v="0"/>
    <n v="0"/>
    <n v="36"/>
    <n v="1"/>
    <n v="0"/>
    <n v="0"/>
    <n v="0"/>
    <n v="0"/>
    <n v="0"/>
    <n v="1"/>
    <n v="0"/>
    <n v="0"/>
    <n v="0"/>
    <n v="0"/>
    <x v="0"/>
    <n v="7"/>
    <n v="0"/>
    <n v="1"/>
    <s v="1 Comorbidity"/>
  </r>
  <r>
    <n v="3920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921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922"/>
    <n v="0"/>
    <x v="0"/>
    <x v="1"/>
    <n v="1"/>
    <x v="0"/>
    <n v="0"/>
    <n v="57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3923"/>
    <n v="0"/>
    <x v="6"/>
    <x v="0"/>
    <n v="1"/>
    <x v="0"/>
    <n v="0"/>
    <n v="5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924"/>
    <n v="1"/>
    <x v="1"/>
    <x v="1"/>
    <n v="0"/>
    <x v="3"/>
    <n v="99"/>
    <n v="5"/>
    <n v="97"/>
    <n v="0"/>
    <n v="0"/>
    <n v="1"/>
    <n v="0"/>
    <n v="0"/>
    <n v="0"/>
    <n v="0"/>
    <n v="0"/>
    <n v="0"/>
    <n v="0"/>
    <x v="3"/>
    <n v="7"/>
    <n v="0"/>
    <n v="100"/>
    <b v="0"/>
  </r>
  <r>
    <n v="3925"/>
    <n v="0"/>
    <x v="3"/>
    <x v="0"/>
    <n v="1"/>
    <x v="0"/>
    <n v="0"/>
    <n v="5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926"/>
    <n v="0"/>
    <x v="0"/>
    <x v="0"/>
    <n v="1"/>
    <x v="0"/>
    <n v="0"/>
    <n v="46"/>
    <n v="0"/>
    <n v="0"/>
    <n v="0"/>
    <n v="0"/>
    <n v="0"/>
    <n v="0"/>
    <n v="0"/>
    <n v="1"/>
    <n v="0"/>
    <n v="0"/>
    <n v="0"/>
    <x v="0"/>
    <n v="7"/>
    <n v="0"/>
    <n v="1"/>
    <s v="1 Comorbidity"/>
  </r>
  <r>
    <n v="3927"/>
    <n v="1"/>
    <x v="0"/>
    <x v="1"/>
    <n v="0"/>
    <x v="1"/>
    <n v="0"/>
    <n v="49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3928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929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930"/>
    <n v="1"/>
    <x v="0"/>
    <x v="1"/>
    <n v="0"/>
    <x v="1"/>
    <n v="1"/>
    <n v="57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3931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932"/>
    <n v="1"/>
    <x v="1"/>
    <x v="0"/>
    <n v="0"/>
    <x v="1"/>
    <n v="0"/>
    <n v="57"/>
    <n v="0"/>
    <n v="1"/>
    <n v="0"/>
    <n v="0"/>
    <n v="0"/>
    <n v="0"/>
    <n v="0"/>
    <n v="0"/>
    <n v="1"/>
    <n v="0"/>
    <n v="1"/>
    <x v="1"/>
    <n v="7"/>
    <n v="0"/>
    <n v="3"/>
    <s v="2 or More Comorbidities"/>
  </r>
  <r>
    <n v="3933"/>
    <n v="0"/>
    <x v="0"/>
    <x v="0"/>
    <n v="1"/>
    <x v="0"/>
    <n v="0"/>
    <n v="21"/>
    <n v="0"/>
    <n v="0"/>
    <n v="0"/>
    <n v="0"/>
    <n v="0"/>
    <n v="1"/>
    <n v="0"/>
    <n v="0"/>
    <n v="0"/>
    <n v="0"/>
    <n v="1"/>
    <x v="0"/>
    <n v="6"/>
    <n v="0"/>
    <n v="2"/>
    <s v="2 or More Comorbidities"/>
  </r>
  <r>
    <n v="3934"/>
    <n v="1"/>
    <x v="1"/>
    <x v="0"/>
    <n v="1"/>
    <x v="0"/>
    <n v="0"/>
    <n v="51"/>
    <n v="0"/>
    <n v="0"/>
    <n v="0"/>
    <n v="0"/>
    <n v="0"/>
    <n v="1"/>
    <n v="1"/>
    <n v="0"/>
    <n v="1"/>
    <n v="0"/>
    <n v="0"/>
    <x v="0"/>
    <n v="7"/>
    <n v="0"/>
    <n v="3"/>
    <s v="2 or More Comorbidities"/>
  </r>
  <r>
    <n v="3935"/>
    <n v="0"/>
    <x v="1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936"/>
    <n v="0"/>
    <x v="3"/>
    <x v="0"/>
    <n v="1"/>
    <x v="0"/>
    <n v="1"/>
    <n v="41"/>
    <n v="0"/>
    <n v="0"/>
    <n v="0"/>
    <n v="0"/>
    <n v="0"/>
    <n v="0"/>
    <n v="0"/>
    <n v="0"/>
    <n v="0"/>
    <n v="0"/>
    <n v="0"/>
    <x v="0"/>
    <n v="6"/>
    <n v="0"/>
    <n v="1"/>
    <s v="1 Comorbidity"/>
  </r>
  <r>
    <n v="3937"/>
    <n v="1"/>
    <x v="0"/>
    <x v="0"/>
    <n v="0"/>
    <x v="1"/>
    <n v="1"/>
    <n v="63"/>
    <n v="0"/>
    <n v="1"/>
    <n v="0"/>
    <n v="0"/>
    <n v="1"/>
    <n v="0"/>
    <n v="0"/>
    <n v="0"/>
    <n v="0"/>
    <n v="0"/>
    <n v="0"/>
    <x v="1"/>
    <n v="3"/>
    <n v="0"/>
    <n v="3"/>
    <s v="2 or More Comorbidities"/>
  </r>
  <r>
    <n v="3938"/>
    <n v="1"/>
    <x v="0"/>
    <x v="0"/>
    <n v="1"/>
    <x v="0"/>
    <n v="0"/>
    <n v="5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3939"/>
    <n v="0"/>
    <x v="1"/>
    <x v="0"/>
    <n v="1"/>
    <x v="0"/>
    <n v="0"/>
    <n v="82"/>
    <n v="0"/>
    <n v="0"/>
    <n v="0"/>
    <n v="0"/>
    <n v="1"/>
    <n v="0"/>
    <n v="0"/>
    <n v="0"/>
    <n v="0"/>
    <n v="0"/>
    <n v="0"/>
    <x v="0"/>
    <n v="6"/>
    <n v="0"/>
    <n v="1"/>
    <s v="1 Comorbidity"/>
  </r>
  <r>
    <n v="3940"/>
    <n v="0"/>
    <x v="1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941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942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943"/>
    <n v="0"/>
    <x v="1"/>
    <x v="0"/>
    <n v="0"/>
    <x v="1"/>
    <n v="1"/>
    <n v="76"/>
    <n v="0"/>
    <n v="1"/>
    <n v="0"/>
    <n v="0"/>
    <n v="0"/>
    <n v="1"/>
    <n v="0"/>
    <n v="0"/>
    <n v="1"/>
    <n v="0"/>
    <n v="0"/>
    <x v="1"/>
    <n v="6"/>
    <n v="1"/>
    <n v="4"/>
    <s v="2 or More Comorbidities"/>
  </r>
  <r>
    <n v="3944"/>
    <n v="0"/>
    <x v="1"/>
    <x v="1"/>
    <n v="1"/>
    <x v="0"/>
    <n v="0"/>
    <n v="36"/>
    <n v="97"/>
    <n v="0"/>
    <n v="0"/>
    <n v="0"/>
    <n v="0"/>
    <n v="1"/>
    <n v="0"/>
    <n v="0"/>
    <n v="1"/>
    <n v="0"/>
    <n v="1"/>
    <x v="0"/>
    <n v="7"/>
    <n v="0"/>
    <n v="3"/>
    <s v="2 or More Comorbidities"/>
  </r>
  <r>
    <n v="3945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946"/>
    <n v="0"/>
    <x v="1"/>
    <x v="0"/>
    <n v="0"/>
    <x v="2"/>
    <n v="1"/>
    <n v="53"/>
    <n v="0"/>
    <n v="1"/>
    <n v="0"/>
    <n v="0"/>
    <n v="1"/>
    <n v="1"/>
    <n v="0"/>
    <n v="1"/>
    <n v="0"/>
    <n v="0"/>
    <n v="0"/>
    <x v="1"/>
    <n v="3"/>
    <n v="1"/>
    <n v="5"/>
    <s v="2 or More Comorbidities"/>
  </r>
  <r>
    <n v="3947"/>
    <n v="0"/>
    <x v="1"/>
    <x v="1"/>
    <n v="1"/>
    <x v="0"/>
    <n v="0"/>
    <n v="21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3948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949"/>
    <n v="0"/>
    <x v="0"/>
    <x v="1"/>
    <n v="1"/>
    <x v="0"/>
    <n v="0"/>
    <n v="5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950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951"/>
    <n v="1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952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953"/>
    <n v="1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3954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955"/>
    <n v="1"/>
    <x v="4"/>
    <x v="1"/>
    <n v="0"/>
    <x v="1"/>
    <n v="0"/>
    <n v="45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3956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957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958"/>
    <n v="0"/>
    <x v="3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959"/>
    <n v="0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960"/>
    <n v="0"/>
    <x v="1"/>
    <x v="0"/>
    <n v="1"/>
    <x v="0"/>
    <n v="0"/>
    <n v="52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3961"/>
    <n v="0"/>
    <x v="1"/>
    <x v="0"/>
    <n v="1"/>
    <x v="0"/>
    <n v="0"/>
    <n v="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962"/>
    <n v="0"/>
    <x v="0"/>
    <x v="1"/>
    <n v="1"/>
    <x v="0"/>
    <n v="1"/>
    <n v="32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3963"/>
    <n v="0"/>
    <x v="0"/>
    <x v="1"/>
    <n v="1"/>
    <x v="0"/>
    <n v="0"/>
    <n v="1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964"/>
    <n v="1"/>
    <x v="1"/>
    <x v="1"/>
    <n v="1"/>
    <x v="0"/>
    <n v="99"/>
    <n v="38"/>
    <n v="97"/>
    <n v="0"/>
    <n v="0"/>
    <n v="0"/>
    <n v="0"/>
    <n v="0"/>
    <n v="0"/>
    <n v="0"/>
    <n v="0"/>
    <n v="0"/>
    <n v="0"/>
    <x v="0"/>
    <n v="6"/>
    <n v="0"/>
    <n v="99"/>
    <b v="0"/>
  </r>
  <r>
    <n v="3965"/>
    <n v="0"/>
    <x v="0"/>
    <x v="0"/>
    <n v="0"/>
    <x v="1"/>
    <n v="1"/>
    <n v="51"/>
    <n v="0"/>
    <n v="1"/>
    <n v="0"/>
    <n v="0"/>
    <n v="0"/>
    <n v="1"/>
    <n v="0"/>
    <n v="0"/>
    <n v="0"/>
    <n v="0"/>
    <n v="0"/>
    <x v="1"/>
    <n v="7"/>
    <n v="0"/>
    <n v="3"/>
    <s v="2 or More Comorbidities"/>
  </r>
  <r>
    <n v="3966"/>
    <n v="0"/>
    <x v="1"/>
    <x v="1"/>
    <n v="0"/>
    <x v="2"/>
    <n v="1"/>
    <n v="26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3967"/>
    <n v="1"/>
    <x v="0"/>
    <x v="1"/>
    <n v="0"/>
    <x v="1"/>
    <n v="1"/>
    <n v="46"/>
    <n v="97"/>
    <n v="1"/>
    <n v="0"/>
    <n v="1"/>
    <n v="0"/>
    <n v="1"/>
    <n v="0"/>
    <n v="0"/>
    <n v="1"/>
    <n v="0"/>
    <n v="0"/>
    <x v="1"/>
    <n v="3"/>
    <n v="1"/>
    <n v="5"/>
    <s v="2 or More Comorbidities"/>
  </r>
  <r>
    <n v="3968"/>
    <n v="1"/>
    <x v="1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969"/>
    <n v="0"/>
    <x v="1"/>
    <x v="0"/>
    <n v="1"/>
    <x v="0"/>
    <n v="0"/>
    <n v="27"/>
    <n v="0"/>
    <n v="0"/>
    <n v="0"/>
    <n v="0"/>
    <n v="0"/>
    <n v="0"/>
    <n v="0"/>
    <n v="0"/>
    <n v="0"/>
    <n v="0"/>
    <n v="1"/>
    <x v="0"/>
    <n v="7"/>
    <n v="0"/>
    <n v="1"/>
    <s v="1 Comorbidity"/>
  </r>
  <r>
    <n v="3970"/>
    <n v="0"/>
    <x v="1"/>
    <x v="0"/>
    <n v="1"/>
    <x v="0"/>
    <n v="0"/>
    <n v="41"/>
    <n v="0"/>
    <n v="1"/>
    <n v="0"/>
    <n v="0"/>
    <n v="0"/>
    <n v="0"/>
    <n v="0"/>
    <n v="0"/>
    <n v="0"/>
    <n v="0"/>
    <n v="0"/>
    <x v="0"/>
    <n v="3"/>
    <n v="0"/>
    <n v="1"/>
    <s v="1 Comorbidity"/>
  </r>
  <r>
    <n v="3971"/>
    <n v="0"/>
    <x v="0"/>
    <x v="1"/>
    <n v="0"/>
    <x v="1"/>
    <n v="0"/>
    <n v="68"/>
    <n v="97"/>
    <n v="1"/>
    <n v="0"/>
    <n v="0"/>
    <n v="0"/>
    <n v="1"/>
    <n v="0"/>
    <n v="0"/>
    <n v="0"/>
    <n v="1"/>
    <n v="1"/>
    <x v="1"/>
    <n v="7"/>
    <n v="0"/>
    <n v="4"/>
    <s v="2 or More Comorbidities"/>
  </r>
  <r>
    <n v="3972"/>
    <n v="1"/>
    <x v="0"/>
    <x v="1"/>
    <n v="1"/>
    <x v="0"/>
    <n v="0"/>
    <n v="47"/>
    <n v="97"/>
    <n v="1"/>
    <n v="0"/>
    <n v="0"/>
    <n v="0"/>
    <n v="0"/>
    <n v="0"/>
    <n v="0"/>
    <n v="0"/>
    <n v="0"/>
    <n v="1"/>
    <x v="0"/>
    <n v="7"/>
    <n v="0"/>
    <n v="2"/>
    <s v="2 or More Comorbidities"/>
  </r>
  <r>
    <n v="3973"/>
    <n v="1"/>
    <x v="1"/>
    <x v="1"/>
    <n v="0"/>
    <x v="1"/>
    <n v="0"/>
    <n v="44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3974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975"/>
    <n v="0"/>
    <x v="0"/>
    <x v="1"/>
    <n v="0"/>
    <x v="1"/>
    <n v="0"/>
    <n v="39"/>
    <n v="97"/>
    <n v="0"/>
    <n v="0"/>
    <n v="0"/>
    <n v="0"/>
    <n v="0"/>
    <n v="1"/>
    <n v="0"/>
    <n v="0"/>
    <n v="0"/>
    <n v="0"/>
    <x v="1"/>
    <n v="3"/>
    <n v="0"/>
    <n v="1"/>
    <s v="1 Comorbidity"/>
  </r>
  <r>
    <n v="3976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977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978"/>
    <n v="1"/>
    <x v="1"/>
    <x v="0"/>
    <n v="1"/>
    <x v="0"/>
    <n v="0"/>
    <n v="30"/>
    <n v="0"/>
    <n v="0"/>
    <n v="0"/>
    <n v="0"/>
    <n v="0"/>
    <n v="0"/>
    <n v="0"/>
    <n v="0"/>
    <n v="1"/>
    <n v="0"/>
    <n v="1"/>
    <x v="0"/>
    <n v="6"/>
    <n v="0"/>
    <n v="2"/>
    <s v="2 or More Comorbidities"/>
  </r>
  <r>
    <n v="3979"/>
    <n v="1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980"/>
    <n v="0"/>
    <x v="1"/>
    <x v="1"/>
    <n v="0"/>
    <x v="1"/>
    <n v="1"/>
    <n v="66"/>
    <n v="97"/>
    <n v="1"/>
    <n v="1"/>
    <n v="0"/>
    <n v="0"/>
    <n v="1"/>
    <n v="0"/>
    <n v="0"/>
    <n v="1"/>
    <n v="0"/>
    <n v="1"/>
    <x v="2"/>
    <n v="7"/>
    <n v="0"/>
    <n v="6"/>
    <s v="2 or More Comorbidities"/>
  </r>
  <r>
    <n v="3981"/>
    <n v="0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3982"/>
    <n v="1"/>
    <x v="1"/>
    <x v="0"/>
    <n v="1"/>
    <x v="0"/>
    <n v="0"/>
    <n v="7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983"/>
    <n v="1"/>
    <x v="4"/>
    <x v="1"/>
    <n v="0"/>
    <x v="1"/>
    <n v="1"/>
    <n v="41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3984"/>
    <n v="0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3985"/>
    <n v="1"/>
    <x v="1"/>
    <x v="1"/>
    <n v="1"/>
    <x v="0"/>
    <n v="0"/>
    <n v="27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3986"/>
    <n v="1"/>
    <x v="0"/>
    <x v="1"/>
    <n v="1"/>
    <x v="0"/>
    <n v="0"/>
    <n v="50"/>
    <n v="97"/>
    <n v="1"/>
    <n v="0"/>
    <n v="0"/>
    <n v="0"/>
    <n v="1"/>
    <n v="0"/>
    <n v="0"/>
    <n v="0"/>
    <n v="1"/>
    <n v="0"/>
    <x v="0"/>
    <n v="6"/>
    <n v="0"/>
    <n v="3"/>
    <s v="2 or More Comorbidities"/>
  </r>
  <r>
    <n v="3987"/>
    <n v="0"/>
    <x v="0"/>
    <x v="0"/>
    <n v="0"/>
    <x v="1"/>
    <n v="1"/>
    <n v="54"/>
    <n v="0"/>
    <n v="0"/>
    <n v="0"/>
    <n v="0"/>
    <n v="0"/>
    <n v="0"/>
    <n v="0"/>
    <n v="0"/>
    <n v="1"/>
    <n v="0"/>
    <n v="0"/>
    <x v="1"/>
    <n v="3"/>
    <n v="0"/>
    <n v="2"/>
    <s v="2 or More Comorbidities"/>
  </r>
  <r>
    <n v="3988"/>
    <n v="0"/>
    <x v="2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989"/>
    <n v="1"/>
    <x v="0"/>
    <x v="1"/>
    <n v="1"/>
    <x v="0"/>
    <n v="0"/>
    <n v="47"/>
    <n v="97"/>
    <n v="1"/>
    <n v="0"/>
    <n v="0"/>
    <n v="1"/>
    <n v="1"/>
    <n v="0"/>
    <n v="0"/>
    <n v="0"/>
    <n v="0"/>
    <n v="0"/>
    <x v="0"/>
    <n v="3"/>
    <n v="0"/>
    <n v="3"/>
    <s v="2 or More Comorbidities"/>
  </r>
  <r>
    <n v="3990"/>
    <n v="1"/>
    <x v="0"/>
    <x v="1"/>
    <n v="1"/>
    <x v="0"/>
    <n v="0"/>
    <n v="51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3991"/>
    <n v="0"/>
    <x v="1"/>
    <x v="0"/>
    <n v="1"/>
    <x v="0"/>
    <n v="0"/>
    <n v="40"/>
    <n v="0"/>
    <n v="1"/>
    <n v="0"/>
    <n v="0"/>
    <n v="0"/>
    <n v="0"/>
    <n v="0"/>
    <n v="0"/>
    <n v="0"/>
    <n v="0"/>
    <n v="0"/>
    <x v="0"/>
    <n v="3"/>
    <n v="0"/>
    <n v="1"/>
    <s v="1 Comorbidity"/>
  </r>
  <r>
    <n v="3992"/>
    <n v="1"/>
    <x v="0"/>
    <x v="1"/>
    <n v="1"/>
    <x v="0"/>
    <n v="0"/>
    <n v="33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3993"/>
    <n v="1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994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3995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3996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3997"/>
    <n v="0"/>
    <x v="0"/>
    <x v="0"/>
    <n v="1"/>
    <x v="0"/>
    <n v="0"/>
    <n v="31"/>
    <n v="0"/>
    <n v="0"/>
    <n v="0"/>
    <n v="0"/>
    <n v="0"/>
    <n v="0"/>
    <n v="0"/>
    <n v="0"/>
    <n v="1"/>
    <n v="0"/>
    <n v="0"/>
    <x v="0"/>
    <n v="4"/>
    <n v="0"/>
    <n v="1"/>
    <s v="1 Comorbidity"/>
  </r>
  <r>
    <n v="3998"/>
    <n v="0"/>
    <x v="0"/>
    <x v="0"/>
    <n v="1"/>
    <x v="0"/>
    <n v="0"/>
    <n v="38"/>
    <n v="0"/>
    <n v="0"/>
    <n v="0"/>
    <n v="1"/>
    <n v="0"/>
    <n v="0"/>
    <n v="0"/>
    <n v="0"/>
    <n v="0"/>
    <n v="0"/>
    <n v="0"/>
    <x v="0"/>
    <n v="7"/>
    <n v="0"/>
    <n v="1"/>
    <s v="1 Comorbidity"/>
  </r>
  <r>
    <n v="3999"/>
    <n v="0"/>
    <x v="0"/>
    <x v="0"/>
    <n v="1"/>
    <x v="0"/>
    <n v="0"/>
    <n v="28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4000"/>
    <n v="1"/>
    <x v="4"/>
    <x v="1"/>
    <n v="0"/>
    <x v="1"/>
    <n v="1"/>
    <n v="75"/>
    <n v="97"/>
    <n v="1"/>
    <n v="0"/>
    <n v="0"/>
    <n v="0"/>
    <n v="0"/>
    <n v="0"/>
    <n v="0"/>
    <n v="0"/>
    <n v="0"/>
    <n v="0"/>
    <x v="1"/>
    <n v="7"/>
    <n v="0"/>
    <n v="2"/>
    <s v="2 or More Comorbidities"/>
  </r>
  <r>
    <n v="4001"/>
    <n v="1"/>
    <x v="2"/>
    <x v="0"/>
    <n v="0"/>
    <x v="1"/>
    <n v="1"/>
    <n v="77"/>
    <n v="0"/>
    <n v="0"/>
    <n v="0"/>
    <n v="0"/>
    <n v="0"/>
    <n v="0"/>
    <n v="0"/>
    <n v="0"/>
    <n v="0"/>
    <n v="0"/>
    <n v="0"/>
    <x v="1"/>
    <n v="3"/>
    <n v="1"/>
    <n v="1"/>
    <s v="1 Comorbidity"/>
  </r>
  <r>
    <n v="4002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003"/>
    <n v="0"/>
    <x v="1"/>
    <x v="1"/>
    <n v="0"/>
    <x v="1"/>
    <n v="0"/>
    <n v="57"/>
    <n v="97"/>
    <n v="0"/>
    <n v="0"/>
    <n v="0"/>
    <n v="0"/>
    <n v="0"/>
    <n v="0"/>
    <n v="1"/>
    <n v="0"/>
    <n v="0"/>
    <n v="0"/>
    <x v="1"/>
    <n v="3"/>
    <n v="0"/>
    <n v="1"/>
    <s v="1 Comorbidity"/>
  </r>
  <r>
    <n v="4004"/>
    <n v="1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05"/>
    <n v="1"/>
    <x v="0"/>
    <x v="1"/>
    <n v="1"/>
    <x v="0"/>
    <n v="99"/>
    <n v="31"/>
    <n v="97"/>
    <n v="0"/>
    <n v="0"/>
    <n v="0"/>
    <n v="0"/>
    <n v="0"/>
    <n v="0"/>
    <n v="0"/>
    <n v="0"/>
    <n v="0"/>
    <n v="0"/>
    <x v="0"/>
    <n v="7"/>
    <n v="0"/>
    <n v="99"/>
    <b v="0"/>
  </r>
  <r>
    <n v="4006"/>
    <n v="1"/>
    <x v="1"/>
    <x v="0"/>
    <n v="1"/>
    <x v="0"/>
    <n v="0"/>
    <n v="42"/>
    <n v="0"/>
    <n v="0"/>
    <n v="0"/>
    <n v="0"/>
    <n v="0"/>
    <n v="0"/>
    <n v="1"/>
    <n v="0"/>
    <n v="0"/>
    <n v="0"/>
    <n v="0"/>
    <x v="0"/>
    <n v="3"/>
    <n v="0"/>
    <n v="1"/>
    <s v="1 Comorbidity"/>
  </r>
  <r>
    <n v="4007"/>
    <n v="1"/>
    <x v="1"/>
    <x v="1"/>
    <n v="0"/>
    <x v="1"/>
    <n v="1"/>
    <n v="77"/>
    <n v="97"/>
    <n v="0"/>
    <n v="0"/>
    <n v="0"/>
    <n v="0"/>
    <n v="0"/>
    <n v="0"/>
    <n v="0"/>
    <n v="0"/>
    <n v="0"/>
    <n v="0"/>
    <x v="1"/>
    <n v="7"/>
    <n v="1"/>
    <n v="1"/>
    <s v="1 Comorbidity"/>
  </r>
  <r>
    <n v="4008"/>
    <n v="0"/>
    <x v="1"/>
    <x v="1"/>
    <n v="0"/>
    <x v="1"/>
    <n v="1"/>
    <n v="46"/>
    <n v="97"/>
    <n v="98"/>
    <n v="98"/>
    <n v="98"/>
    <n v="98"/>
    <n v="98"/>
    <n v="98"/>
    <n v="98"/>
    <n v="1"/>
    <n v="98"/>
    <n v="98"/>
    <x v="1"/>
    <n v="3"/>
    <n v="1"/>
    <n v="884"/>
    <b v="0"/>
  </r>
  <r>
    <n v="4009"/>
    <n v="0"/>
    <x v="0"/>
    <x v="0"/>
    <n v="1"/>
    <x v="0"/>
    <n v="0"/>
    <n v="51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4010"/>
    <n v="0"/>
    <x v="3"/>
    <x v="1"/>
    <n v="1"/>
    <x v="0"/>
    <n v="0"/>
    <n v="38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4011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12"/>
    <n v="1"/>
    <x v="0"/>
    <x v="0"/>
    <n v="1"/>
    <x v="0"/>
    <n v="0"/>
    <n v="40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4013"/>
    <n v="0"/>
    <x v="4"/>
    <x v="0"/>
    <n v="0"/>
    <x v="1"/>
    <n v="1"/>
    <n v="17"/>
    <n v="0"/>
    <n v="0"/>
    <n v="0"/>
    <n v="0"/>
    <n v="0"/>
    <n v="0"/>
    <n v="0"/>
    <n v="0"/>
    <n v="0"/>
    <n v="0"/>
    <n v="0"/>
    <x v="1"/>
    <n v="6"/>
    <n v="0"/>
    <n v="1"/>
    <s v="1 Comorbidity"/>
  </r>
  <r>
    <n v="4014"/>
    <n v="0"/>
    <x v="5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015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16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17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018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019"/>
    <n v="1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020"/>
    <n v="1"/>
    <x v="0"/>
    <x v="0"/>
    <n v="1"/>
    <x v="0"/>
    <n v="0"/>
    <n v="34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021"/>
    <n v="0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022"/>
    <n v="1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023"/>
    <n v="0"/>
    <x v="1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024"/>
    <n v="1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25"/>
    <n v="1"/>
    <x v="1"/>
    <x v="0"/>
    <n v="0"/>
    <x v="1"/>
    <n v="1"/>
    <n v="39"/>
    <n v="0"/>
    <n v="0"/>
    <n v="0"/>
    <n v="0"/>
    <n v="0"/>
    <n v="0"/>
    <n v="0"/>
    <n v="0"/>
    <n v="0"/>
    <n v="0"/>
    <n v="0"/>
    <x v="1"/>
    <n v="6"/>
    <n v="0"/>
    <n v="1"/>
    <s v="1 Comorbidity"/>
  </r>
  <r>
    <n v="4026"/>
    <n v="1"/>
    <x v="0"/>
    <x v="0"/>
    <n v="1"/>
    <x v="0"/>
    <n v="0"/>
    <n v="61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4027"/>
    <n v="1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28"/>
    <n v="0"/>
    <x v="1"/>
    <x v="1"/>
    <n v="0"/>
    <x v="1"/>
    <n v="1"/>
    <n v="41"/>
    <n v="97"/>
    <n v="0"/>
    <n v="0"/>
    <n v="0"/>
    <n v="0"/>
    <n v="1"/>
    <n v="0"/>
    <n v="0"/>
    <n v="0"/>
    <n v="0"/>
    <n v="0"/>
    <x v="1"/>
    <n v="7"/>
    <n v="0"/>
    <n v="2"/>
    <s v="2 or More Comorbidities"/>
  </r>
  <r>
    <n v="4029"/>
    <n v="0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30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31"/>
    <n v="0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032"/>
    <n v="0"/>
    <x v="4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033"/>
    <n v="0"/>
    <x v="1"/>
    <x v="0"/>
    <n v="0"/>
    <x v="1"/>
    <n v="0"/>
    <n v="68"/>
    <n v="0"/>
    <n v="0"/>
    <n v="0"/>
    <n v="0"/>
    <n v="0"/>
    <n v="1"/>
    <n v="0"/>
    <n v="0"/>
    <n v="0"/>
    <n v="0"/>
    <n v="0"/>
    <x v="1"/>
    <n v="3"/>
    <n v="0"/>
    <n v="1"/>
    <s v="1 Comorbidity"/>
  </r>
  <r>
    <n v="4034"/>
    <n v="0"/>
    <x v="0"/>
    <x v="1"/>
    <n v="1"/>
    <x v="0"/>
    <n v="0"/>
    <n v="37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4035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036"/>
    <n v="1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037"/>
    <n v="0"/>
    <x v="0"/>
    <x v="0"/>
    <n v="1"/>
    <x v="0"/>
    <n v="0"/>
    <n v="58"/>
    <n v="0"/>
    <n v="1"/>
    <n v="0"/>
    <n v="0"/>
    <n v="0"/>
    <n v="1"/>
    <n v="0"/>
    <n v="1"/>
    <n v="1"/>
    <n v="0"/>
    <n v="0"/>
    <x v="0"/>
    <n v="3"/>
    <n v="0"/>
    <n v="4"/>
    <s v="2 or More Comorbidities"/>
  </r>
  <r>
    <n v="4038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39"/>
    <n v="0"/>
    <x v="4"/>
    <x v="1"/>
    <n v="1"/>
    <x v="0"/>
    <n v="0"/>
    <n v="7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040"/>
    <n v="0"/>
    <x v="0"/>
    <x v="0"/>
    <n v="1"/>
    <x v="0"/>
    <n v="0"/>
    <n v="52"/>
    <n v="0"/>
    <n v="0"/>
    <n v="0"/>
    <n v="0"/>
    <n v="0"/>
    <n v="1"/>
    <n v="0"/>
    <n v="0"/>
    <n v="0"/>
    <n v="0"/>
    <n v="0"/>
    <x v="0"/>
    <n v="3"/>
    <n v="0"/>
    <n v="1"/>
    <s v="1 Comorbidity"/>
  </r>
  <r>
    <n v="4041"/>
    <n v="1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042"/>
    <n v="0"/>
    <x v="1"/>
    <x v="1"/>
    <n v="0"/>
    <x v="1"/>
    <n v="0"/>
    <n v="62"/>
    <n v="97"/>
    <n v="1"/>
    <n v="0"/>
    <n v="0"/>
    <n v="0"/>
    <n v="1"/>
    <n v="1"/>
    <n v="1"/>
    <n v="1"/>
    <n v="0"/>
    <n v="0"/>
    <x v="1"/>
    <n v="3"/>
    <n v="1"/>
    <n v="5"/>
    <s v="2 or More Comorbidities"/>
  </r>
  <r>
    <n v="4043"/>
    <n v="0"/>
    <x v="0"/>
    <x v="1"/>
    <n v="1"/>
    <x v="0"/>
    <n v="1"/>
    <n v="59"/>
    <n v="97"/>
    <n v="1"/>
    <n v="0"/>
    <n v="0"/>
    <n v="0"/>
    <n v="1"/>
    <n v="0"/>
    <n v="0"/>
    <n v="0"/>
    <n v="0"/>
    <n v="0"/>
    <x v="0"/>
    <n v="3"/>
    <n v="1"/>
    <n v="3"/>
    <s v="2 or More Comorbidities"/>
  </r>
  <r>
    <n v="4044"/>
    <n v="0"/>
    <x v="0"/>
    <x v="0"/>
    <n v="1"/>
    <x v="0"/>
    <n v="0"/>
    <n v="5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45"/>
    <n v="0"/>
    <x v="1"/>
    <x v="0"/>
    <n v="1"/>
    <x v="0"/>
    <n v="0"/>
    <n v="6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46"/>
    <n v="0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047"/>
    <n v="1"/>
    <x v="4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48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49"/>
    <n v="1"/>
    <x v="0"/>
    <x v="1"/>
    <n v="1"/>
    <x v="0"/>
    <n v="0"/>
    <n v="43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4050"/>
    <n v="0"/>
    <x v="1"/>
    <x v="1"/>
    <n v="0"/>
    <x v="1"/>
    <n v="1"/>
    <n v="70"/>
    <n v="97"/>
    <n v="0"/>
    <n v="1"/>
    <n v="0"/>
    <n v="0"/>
    <n v="0"/>
    <n v="0"/>
    <n v="0"/>
    <n v="0"/>
    <n v="0"/>
    <n v="1"/>
    <x v="1"/>
    <n v="3"/>
    <n v="0"/>
    <n v="3"/>
    <s v="2 or More Comorbidities"/>
  </r>
  <r>
    <n v="4051"/>
    <n v="1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052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053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054"/>
    <n v="0"/>
    <x v="0"/>
    <x v="1"/>
    <n v="1"/>
    <x v="0"/>
    <n v="0"/>
    <n v="71"/>
    <n v="97"/>
    <n v="1"/>
    <n v="1"/>
    <n v="0"/>
    <n v="0"/>
    <n v="1"/>
    <n v="0"/>
    <n v="0"/>
    <n v="0"/>
    <n v="0"/>
    <n v="0"/>
    <x v="0"/>
    <n v="3"/>
    <n v="0"/>
    <n v="3"/>
    <s v="2 or More Comorbidities"/>
  </r>
  <r>
    <n v="4055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056"/>
    <n v="1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057"/>
    <n v="1"/>
    <x v="6"/>
    <x v="0"/>
    <n v="1"/>
    <x v="0"/>
    <n v="0"/>
    <n v="52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4058"/>
    <n v="1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059"/>
    <n v="0"/>
    <x v="0"/>
    <x v="0"/>
    <n v="0"/>
    <x v="2"/>
    <n v="1"/>
    <n v="40"/>
    <n v="0"/>
    <n v="0"/>
    <n v="0"/>
    <n v="0"/>
    <n v="0"/>
    <n v="0"/>
    <n v="0"/>
    <n v="0"/>
    <n v="0"/>
    <n v="0"/>
    <n v="0"/>
    <x v="1"/>
    <n v="3"/>
    <n v="1"/>
    <n v="1"/>
    <s v="1 Comorbidity"/>
  </r>
  <r>
    <n v="4060"/>
    <n v="0"/>
    <x v="1"/>
    <x v="0"/>
    <n v="1"/>
    <x v="0"/>
    <n v="0"/>
    <n v="45"/>
    <n v="0"/>
    <n v="1"/>
    <n v="0"/>
    <n v="0"/>
    <n v="0"/>
    <n v="0"/>
    <n v="0"/>
    <n v="0"/>
    <n v="0"/>
    <n v="0"/>
    <n v="0"/>
    <x v="0"/>
    <n v="6"/>
    <n v="0"/>
    <n v="1"/>
    <s v="1 Comorbidity"/>
  </r>
  <r>
    <n v="4061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062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63"/>
    <n v="0"/>
    <x v="1"/>
    <x v="1"/>
    <n v="1"/>
    <x v="0"/>
    <n v="0"/>
    <n v="5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064"/>
    <n v="1"/>
    <x v="0"/>
    <x v="0"/>
    <n v="0"/>
    <x v="2"/>
    <n v="1"/>
    <n v="48"/>
    <n v="0"/>
    <n v="0"/>
    <n v="0"/>
    <n v="0"/>
    <n v="0"/>
    <n v="0"/>
    <n v="0"/>
    <n v="0"/>
    <n v="1"/>
    <n v="0"/>
    <n v="0"/>
    <x v="2"/>
    <n v="3"/>
    <n v="1"/>
    <n v="2"/>
    <s v="2 or More Comorbidities"/>
  </r>
  <r>
    <n v="4065"/>
    <n v="0"/>
    <x v="1"/>
    <x v="1"/>
    <n v="0"/>
    <x v="2"/>
    <n v="1"/>
    <n v="60"/>
    <n v="97"/>
    <n v="0"/>
    <n v="0"/>
    <n v="0"/>
    <n v="0"/>
    <n v="0"/>
    <n v="0"/>
    <n v="0"/>
    <n v="0"/>
    <n v="0"/>
    <n v="0"/>
    <x v="2"/>
    <n v="7"/>
    <n v="0"/>
    <n v="1"/>
    <s v="1 Comorbidity"/>
  </r>
  <r>
    <n v="4066"/>
    <n v="0"/>
    <x v="1"/>
    <x v="0"/>
    <n v="1"/>
    <x v="0"/>
    <n v="0"/>
    <n v="54"/>
    <n v="0"/>
    <n v="0"/>
    <n v="0"/>
    <n v="0"/>
    <n v="0"/>
    <n v="1"/>
    <n v="0"/>
    <n v="0"/>
    <n v="0"/>
    <n v="0"/>
    <n v="0"/>
    <x v="0"/>
    <n v="6"/>
    <n v="0"/>
    <n v="1"/>
    <s v="1 Comorbidity"/>
  </r>
  <r>
    <n v="4067"/>
    <n v="0"/>
    <x v="7"/>
    <x v="1"/>
    <n v="1"/>
    <x v="0"/>
    <n v="0"/>
    <n v="37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4068"/>
    <n v="1"/>
    <x v="1"/>
    <x v="1"/>
    <n v="0"/>
    <x v="1"/>
    <n v="0"/>
    <n v="67"/>
    <n v="97"/>
    <n v="0"/>
    <n v="0"/>
    <n v="0"/>
    <n v="0"/>
    <n v="0"/>
    <n v="0"/>
    <n v="0"/>
    <n v="0"/>
    <n v="0"/>
    <n v="0"/>
    <x v="1"/>
    <n v="7"/>
    <n v="1"/>
    <n v="0"/>
    <s v="No Comorbidities"/>
  </r>
  <r>
    <n v="4069"/>
    <n v="0"/>
    <x v="1"/>
    <x v="0"/>
    <n v="1"/>
    <x v="0"/>
    <n v="0"/>
    <n v="52"/>
    <n v="0"/>
    <n v="0"/>
    <n v="0"/>
    <n v="0"/>
    <n v="0"/>
    <n v="1"/>
    <n v="0"/>
    <n v="0"/>
    <n v="0"/>
    <n v="0"/>
    <n v="0"/>
    <x v="0"/>
    <n v="7"/>
    <n v="0"/>
    <n v="1"/>
    <s v="1 Comorbidity"/>
  </r>
  <r>
    <n v="4070"/>
    <n v="0"/>
    <x v="1"/>
    <x v="1"/>
    <n v="0"/>
    <x v="1"/>
    <n v="1"/>
    <n v="60"/>
    <n v="97"/>
    <n v="1"/>
    <n v="0"/>
    <n v="0"/>
    <n v="0"/>
    <n v="0"/>
    <n v="0"/>
    <n v="0"/>
    <n v="0"/>
    <n v="0"/>
    <n v="1"/>
    <x v="1"/>
    <n v="3"/>
    <n v="0"/>
    <n v="3"/>
    <s v="2 or More Comorbidities"/>
  </r>
  <r>
    <n v="4071"/>
    <n v="1"/>
    <x v="0"/>
    <x v="1"/>
    <n v="0"/>
    <x v="1"/>
    <n v="1"/>
    <n v="69"/>
    <n v="97"/>
    <n v="1"/>
    <n v="0"/>
    <n v="0"/>
    <n v="0"/>
    <n v="1"/>
    <n v="98"/>
    <n v="0"/>
    <n v="1"/>
    <n v="0"/>
    <n v="0"/>
    <x v="1"/>
    <n v="4"/>
    <n v="1"/>
    <n v="102"/>
    <b v="0"/>
  </r>
  <r>
    <n v="4072"/>
    <n v="1"/>
    <x v="0"/>
    <x v="0"/>
    <n v="0"/>
    <x v="1"/>
    <n v="1"/>
    <n v="39"/>
    <n v="0"/>
    <n v="0"/>
    <n v="0"/>
    <n v="0"/>
    <n v="0"/>
    <n v="1"/>
    <n v="0"/>
    <n v="0"/>
    <n v="0"/>
    <n v="1"/>
    <n v="1"/>
    <x v="1"/>
    <n v="3"/>
    <n v="0"/>
    <n v="4"/>
    <s v="2 or More Comorbidities"/>
  </r>
  <r>
    <n v="4073"/>
    <n v="0"/>
    <x v="3"/>
    <x v="0"/>
    <n v="1"/>
    <x v="0"/>
    <n v="1"/>
    <n v="27"/>
    <n v="0"/>
    <n v="0"/>
    <n v="0"/>
    <n v="0"/>
    <n v="0"/>
    <n v="0"/>
    <n v="0"/>
    <n v="0"/>
    <n v="0"/>
    <n v="0"/>
    <n v="0"/>
    <x v="0"/>
    <n v="6"/>
    <n v="0"/>
    <n v="1"/>
    <s v="1 Comorbidity"/>
  </r>
  <r>
    <n v="4074"/>
    <n v="1"/>
    <x v="0"/>
    <x v="0"/>
    <n v="1"/>
    <x v="0"/>
    <n v="0"/>
    <n v="59"/>
    <n v="0"/>
    <n v="0"/>
    <n v="0"/>
    <n v="0"/>
    <n v="0"/>
    <n v="0"/>
    <n v="0"/>
    <n v="0"/>
    <n v="0"/>
    <n v="0"/>
    <n v="1"/>
    <x v="0"/>
    <n v="7"/>
    <n v="0"/>
    <n v="1"/>
    <s v="1 Comorbidity"/>
  </r>
  <r>
    <n v="4075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076"/>
    <n v="1"/>
    <x v="1"/>
    <x v="0"/>
    <n v="1"/>
    <x v="0"/>
    <n v="99"/>
    <n v="18"/>
    <n v="0"/>
    <n v="0"/>
    <n v="0"/>
    <n v="0"/>
    <n v="0"/>
    <n v="0"/>
    <n v="0"/>
    <n v="0"/>
    <n v="0"/>
    <n v="0"/>
    <n v="0"/>
    <x v="0"/>
    <n v="6"/>
    <n v="0"/>
    <n v="99"/>
    <b v="0"/>
  </r>
  <r>
    <n v="4077"/>
    <n v="1"/>
    <x v="0"/>
    <x v="0"/>
    <n v="0"/>
    <x v="1"/>
    <n v="1"/>
    <n v="69"/>
    <n v="0"/>
    <n v="0"/>
    <n v="0"/>
    <n v="0"/>
    <n v="0"/>
    <n v="0"/>
    <n v="0"/>
    <n v="0"/>
    <n v="0"/>
    <n v="0"/>
    <n v="0"/>
    <x v="1"/>
    <n v="3"/>
    <n v="0"/>
    <n v="1"/>
    <s v="1 Comorbidity"/>
  </r>
  <r>
    <n v="4078"/>
    <n v="1"/>
    <x v="0"/>
    <x v="0"/>
    <n v="0"/>
    <x v="3"/>
    <n v="99"/>
    <n v="52"/>
    <n v="0"/>
    <n v="0"/>
    <n v="0"/>
    <n v="0"/>
    <n v="0"/>
    <n v="0"/>
    <n v="0"/>
    <n v="0"/>
    <n v="0"/>
    <n v="0"/>
    <n v="0"/>
    <x v="3"/>
    <n v="7"/>
    <n v="0"/>
    <n v="99"/>
    <b v="0"/>
  </r>
  <r>
    <n v="4079"/>
    <n v="0"/>
    <x v="0"/>
    <x v="0"/>
    <n v="1"/>
    <x v="0"/>
    <n v="0"/>
    <n v="58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4080"/>
    <n v="0"/>
    <x v="4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81"/>
    <n v="1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82"/>
    <n v="0"/>
    <x v="0"/>
    <x v="1"/>
    <n v="1"/>
    <x v="0"/>
    <n v="0"/>
    <n v="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083"/>
    <n v="1"/>
    <x v="1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084"/>
    <n v="0"/>
    <x v="1"/>
    <x v="0"/>
    <n v="0"/>
    <x v="1"/>
    <n v="0"/>
    <n v="56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4085"/>
    <n v="0"/>
    <x v="3"/>
    <x v="0"/>
    <n v="1"/>
    <x v="0"/>
    <n v="0"/>
    <n v="1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086"/>
    <n v="0"/>
    <x v="1"/>
    <x v="0"/>
    <n v="0"/>
    <x v="1"/>
    <n v="0"/>
    <n v="55"/>
    <n v="0"/>
    <n v="1"/>
    <n v="0"/>
    <n v="0"/>
    <n v="1"/>
    <n v="1"/>
    <n v="0"/>
    <n v="0"/>
    <n v="1"/>
    <n v="0"/>
    <n v="0"/>
    <x v="1"/>
    <n v="3"/>
    <n v="1"/>
    <n v="4"/>
    <s v="2 or More Comorbidities"/>
  </r>
  <r>
    <n v="4087"/>
    <n v="0"/>
    <x v="1"/>
    <x v="0"/>
    <n v="1"/>
    <x v="0"/>
    <n v="0"/>
    <n v="50"/>
    <n v="0"/>
    <n v="0"/>
    <n v="0"/>
    <n v="0"/>
    <n v="1"/>
    <n v="0"/>
    <n v="0"/>
    <n v="0"/>
    <n v="0"/>
    <n v="0"/>
    <n v="0"/>
    <x v="0"/>
    <n v="7"/>
    <n v="0"/>
    <n v="1"/>
    <s v="1 Comorbidity"/>
  </r>
  <r>
    <n v="4088"/>
    <n v="0"/>
    <x v="1"/>
    <x v="0"/>
    <n v="0"/>
    <x v="1"/>
    <n v="0"/>
    <n v="62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4089"/>
    <n v="0"/>
    <x v="0"/>
    <x v="1"/>
    <n v="1"/>
    <x v="0"/>
    <n v="0"/>
    <n v="26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4090"/>
    <n v="0"/>
    <x v="1"/>
    <x v="0"/>
    <n v="0"/>
    <x v="2"/>
    <n v="1"/>
    <n v="58"/>
    <n v="0"/>
    <n v="0"/>
    <n v="0"/>
    <n v="0"/>
    <n v="0"/>
    <n v="1"/>
    <n v="0"/>
    <n v="0"/>
    <n v="1"/>
    <n v="0"/>
    <n v="0"/>
    <x v="1"/>
    <n v="3"/>
    <n v="1"/>
    <n v="3"/>
    <s v="2 or More Comorbidities"/>
  </r>
  <r>
    <n v="4091"/>
    <n v="1"/>
    <x v="1"/>
    <x v="0"/>
    <n v="1"/>
    <x v="0"/>
    <n v="0"/>
    <n v="52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4092"/>
    <n v="1"/>
    <x v="0"/>
    <x v="0"/>
    <n v="0"/>
    <x v="1"/>
    <n v="0"/>
    <n v="31"/>
    <n v="0"/>
    <n v="0"/>
    <n v="0"/>
    <n v="0"/>
    <n v="0"/>
    <n v="0"/>
    <n v="1"/>
    <n v="0"/>
    <n v="1"/>
    <n v="0"/>
    <n v="0"/>
    <x v="2"/>
    <n v="3"/>
    <n v="0"/>
    <n v="2"/>
    <s v="2 or More Comorbidities"/>
  </r>
  <r>
    <n v="4093"/>
    <n v="0"/>
    <x v="1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094"/>
    <n v="0"/>
    <x v="0"/>
    <x v="1"/>
    <n v="1"/>
    <x v="0"/>
    <n v="0"/>
    <n v="39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4095"/>
    <n v="1"/>
    <x v="1"/>
    <x v="1"/>
    <n v="1"/>
    <x v="0"/>
    <n v="99"/>
    <n v="16"/>
    <n v="97"/>
    <n v="0"/>
    <n v="0"/>
    <n v="0"/>
    <n v="0"/>
    <n v="0"/>
    <n v="0"/>
    <n v="0"/>
    <n v="0"/>
    <n v="0"/>
    <n v="0"/>
    <x v="0"/>
    <n v="6"/>
    <n v="0"/>
    <n v="99"/>
    <b v="0"/>
  </r>
  <r>
    <n v="4096"/>
    <n v="1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097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098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099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100"/>
    <n v="1"/>
    <x v="1"/>
    <x v="0"/>
    <n v="1"/>
    <x v="0"/>
    <n v="0"/>
    <n v="2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101"/>
    <n v="1"/>
    <x v="0"/>
    <x v="0"/>
    <n v="0"/>
    <x v="1"/>
    <n v="1"/>
    <n v="48"/>
    <n v="0"/>
    <n v="1"/>
    <n v="0"/>
    <n v="0"/>
    <n v="0"/>
    <n v="1"/>
    <n v="0"/>
    <n v="0"/>
    <n v="1"/>
    <n v="0"/>
    <n v="0"/>
    <x v="1"/>
    <n v="7"/>
    <n v="0"/>
    <n v="4"/>
    <s v="2 or More Comorbidities"/>
  </r>
  <r>
    <n v="4102"/>
    <n v="1"/>
    <x v="0"/>
    <x v="1"/>
    <n v="1"/>
    <x v="0"/>
    <n v="0"/>
    <n v="47"/>
    <n v="97"/>
    <n v="0"/>
    <n v="0"/>
    <n v="0"/>
    <n v="0"/>
    <n v="0"/>
    <n v="0"/>
    <n v="0"/>
    <n v="1"/>
    <n v="0"/>
    <n v="1"/>
    <x v="0"/>
    <n v="6"/>
    <n v="0"/>
    <n v="2"/>
    <s v="2 or More Comorbidities"/>
  </r>
  <r>
    <n v="4103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104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4"/>
    <n v="0"/>
    <n v="0"/>
    <s v="No Comorbidities"/>
  </r>
  <r>
    <n v="4105"/>
    <n v="0"/>
    <x v="0"/>
    <x v="1"/>
    <n v="1"/>
    <x v="0"/>
    <n v="0"/>
    <n v="25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4106"/>
    <n v="0"/>
    <x v="0"/>
    <x v="1"/>
    <n v="1"/>
    <x v="0"/>
    <n v="0"/>
    <n v="39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4107"/>
    <n v="0"/>
    <x v="1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108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109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110"/>
    <n v="0"/>
    <x v="0"/>
    <x v="0"/>
    <n v="1"/>
    <x v="0"/>
    <n v="0"/>
    <n v="35"/>
    <n v="0"/>
    <n v="0"/>
    <n v="0"/>
    <n v="0"/>
    <n v="0"/>
    <n v="0"/>
    <n v="0"/>
    <n v="0"/>
    <n v="0"/>
    <n v="1"/>
    <n v="0"/>
    <x v="0"/>
    <n v="3"/>
    <n v="0"/>
    <n v="1"/>
    <s v="1 Comorbidity"/>
  </r>
  <r>
    <n v="4111"/>
    <n v="1"/>
    <x v="0"/>
    <x v="0"/>
    <n v="0"/>
    <x v="1"/>
    <n v="1"/>
    <n v="2"/>
    <n v="0"/>
    <n v="0"/>
    <n v="0"/>
    <n v="0"/>
    <n v="98"/>
    <n v="0"/>
    <n v="1"/>
    <n v="0"/>
    <n v="0"/>
    <n v="0"/>
    <n v="0"/>
    <x v="1"/>
    <n v="7"/>
    <n v="0"/>
    <n v="100"/>
    <b v="0"/>
  </r>
  <r>
    <n v="4112"/>
    <n v="0"/>
    <x v="3"/>
    <x v="1"/>
    <n v="1"/>
    <x v="0"/>
    <n v="1"/>
    <n v="35"/>
    <n v="97"/>
    <n v="0"/>
    <n v="0"/>
    <n v="0"/>
    <n v="0"/>
    <n v="0"/>
    <n v="0"/>
    <n v="0"/>
    <n v="0"/>
    <n v="0"/>
    <n v="1"/>
    <x v="0"/>
    <n v="3"/>
    <n v="0"/>
    <n v="2"/>
    <s v="2 or More Comorbidities"/>
  </r>
  <r>
    <n v="4113"/>
    <n v="1"/>
    <x v="1"/>
    <x v="1"/>
    <n v="0"/>
    <x v="1"/>
    <n v="1"/>
    <n v="65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4114"/>
    <n v="0"/>
    <x v="0"/>
    <x v="0"/>
    <n v="1"/>
    <x v="0"/>
    <n v="0"/>
    <n v="52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4115"/>
    <n v="1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116"/>
    <n v="0"/>
    <x v="0"/>
    <x v="1"/>
    <n v="1"/>
    <x v="0"/>
    <n v="0"/>
    <n v="4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4117"/>
    <n v="1"/>
    <x v="0"/>
    <x v="1"/>
    <n v="0"/>
    <x v="1"/>
    <n v="0"/>
    <n v="52"/>
    <n v="97"/>
    <n v="1"/>
    <n v="0"/>
    <n v="0"/>
    <n v="0"/>
    <n v="0"/>
    <n v="0"/>
    <n v="0"/>
    <n v="0"/>
    <n v="0"/>
    <n v="0"/>
    <x v="1"/>
    <n v="7"/>
    <n v="0"/>
    <n v="1"/>
    <s v="1 Comorbidity"/>
  </r>
  <r>
    <n v="4118"/>
    <n v="1"/>
    <x v="1"/>
    <x v="1"/>
    <n v="1"/>
    <x v="0"/>
    <n v="0"/>
    <n v="2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119"/>
    <n v="1"/>
    <x v="1"/>
    <x v="1"/>
    <n v="1"/>
    <x v="0"/>
    <n v="0"/>
    <n v="5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120"/>
    <n v="1"/>
    <x v="1"/>
    <x v="1"/>
    <n v="0"/>
    <x v="2"/>
    <n v="1"/>
    <n v="46"/>
    <n v="97"/>
    <n v="1"/>
    <n v="0"/>
    <n v="0"/>
    <n v="0"/>
    <n v="1"/>
    <n v="0"/>
    <n v="0"/>
    <n v="1"/>
    <n v="0"/>
    <n v="0"/>
    <x v="1"/>
    <n v="3"/>
    <n v="1"/>
    <n v="4"/>
    <s v="2 or More Comorbidities"/>
  </r>
  <r>
    <n v="4121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122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123"/>
    <n v="1"/>
    <x v="1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124"/>
    <n v="0"/>
    <x v="0"/>
    <x v="1"/>
    <n v="1"/>
    <x v="0"/>
    <n v="0"/>
    <n v="4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4125"/>
    <n v="0"/>
    <x v="0"/>
    <x v="0"/>
    <n v="1"/>
    <x v="0"/>
    <n v="0"/>
    <n v="7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126"/>
    <n v="0"/>
    <x v="0"/>
    <x v="0"/>
    <n v="1"/>
    <x v="0"/>
    <n v="0"/>
    <n v="19"/>
    <n v="0"/>
    <n v="0"/>
    <n v="0"/>
    <n v="0"/>
    <n v="0"/>
    <n v="1"/>
    <n v="0"/>
    <n v="0"/>
    <n v="0"/>
    <n v="0"/>
    <n v="0"/>
    <x v="0"/>
    <n v="7"/>
    <n v="0"/>
    <n v="1"/>
    <s v="1 Comorbidity"/>
  </r>
  <r>
    <n v="4127"/>
    <n v="1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128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129"/>
    <n v="0"/>
    <x v="0"/>
    <x v="0"/>
    <n v="1"/>
    <x v="0"/>
    <n v="0"/>
    <n v="47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130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131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132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133"/>
    <n v="0"/>
    <x v="2"/>
    <x v="1"/>
    <n v="1"/>
    <x v="0"/>
    <n v="1"/>
    <n v="36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4134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135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136"/>
    <n v="1"/>
    <x v="1"/>
    <x v="0"/>
    <n v="1"/>
    <x v="0"/>
    <n v="0"/>
    <n v="5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137"/>
    <n v="0"/>
    <x v="0"/>
    <x v="1"/>
    <n v="1"/>
    <x v="0"/>
    <n v="0"/>
    <n v="5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138"/>
    <n v="1"/>
    <x v="0"/>
    <x v="1"/>
    <n v="0"/>
    <x v="1"/>
    <n v="0"/>
    <n v="58"/>
    <n v="97"/>
    <n v="0"/>
    <n v="1"/>
    <n v="0"/>
    <n v="0"/>
    <n v="0"/>
    <n v="0"/>
    <n v="1"/>
    <n v="0"/>
    <n v="0"/>
    <n v="1"/>
    <x v="1"/>
    <n v="7"/>
    <n v="0"/>
    <n v="3"/>
    <s v="2 or More Comorbidities"/>
  </r>
  <r>
    <n v="4139"/>
    <n v="1"/>
    <x v="0"/>
    <x v="1"/>
    <n v="0"/>
    <x v="1"/>
    <n v="0"/>
    <n v="64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4140"/>
    <n v="0"/>
    <x v="1"/>
    <x v="0"/>
    <n v="0"/>
    <x v="1"/>
    <n v="0"/>
    <n v="67"/>
    <n v="0"/>
    <n v="0"/>
    <n v="0"/>
    <n v="0"/>
    <n v="0"/>
    <n v="1"/>
    <n v="0"/>
    <n v="0"/>
    <n v="0"/>
    <n v="0"/>
    <n v="0"/>
    <x v="1"/>
    <n v="3"/>
    <n v="1"/>
    <n v="1"/>
    <s v="1 Comorbidity"/>
  </r>
  <r>
    <n v="4141"/>
    <n v="1"/>
    <x v="1"/>
    <x v="1"/>
    <n v="1"/>
    <x v="0"/>
    <n v="0"/>
    <n v="7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142"/>
    <n v="0"/>
    <x v="1"/>
    <x v="1"/>
    <n v="1"/>
    <x v="0"/>
    <n v="0"/>
    <n v="37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4143"/>
    <n v="0"/>
    <x v="1"/>
    <x v="0"/>
    <n v="1"/>
    <x v="0"/>
    <n v="0"/>
    <n v="1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144"/>
    <n v="1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145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146"/>
    <n v="1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4147"/>
    <n v="1"/>
    <x v="0"/>
    <x v="1"/>
    <n v="1"/>
    <x v="0"/>
    <n v="0"/>
    <n v="44"/>
    <n v="97"/>
    <n v="1"/>
    <n v="0"/>
    <n v="0"/>
    <n v="0"/>
    <n v="1"/>
    <n v="0"/>
    <n v="0"/>
    <n v="1"/>
    <n v="0"/>
    <n v="0"/>
    <x v="0"/>
    <n v="5"/>
    <n v="0"/>
    <n v="3"/>
    <s v="2 or More Comorbidities"/>
  </r>
  <r>
    <n v="4148"/>
    <n v="0"/>
    <x v="4"/>
    <x v="0"/>
    <n v="0"/>
    <x v="1"/>
    <n v="1"/>
    <n v="59"/>
    <n v="0"/>
    <n v="0"/>
    <n v="0"/>
    <n v="0"/>
    <n v="0"/>
    <n v="0"/>
    <n v="0"/>
    <n v="0"/>
    <n v="0"/>
    <n v="0"/>
    <n v="0"/>
    <x v="1"/>
    <n v="7"/>
    <n v="0"/>
    <n v="1"/>
    <s v="1 Comorbidity"/>
  </r>
  <r>
    <n v="4149"/>
    <n v="1"/>
    <x v="1"/>
    <x v="0"/>
    <n v="0"/>
    <x v="1"/>
    <n v="1"/>
    <n v="35"/>
    <n v="0"/>
    <n v="0"/>
    <n v="0"/>
    <n v="0"/>
    <n v="0"/>
    <n v="0"/>
    <n v="0"/>
    <n v="0"/>
    <n v="0"/>
    <n v="0"/>
    <n v="0"/>
    <x v="1"/>
    <n v="7"/>
    <n v="0"/>
    <n v="1"/>
    <s v="1 Comorbidity"/>
  </r>
  <r>
    <n v="4150"/>
    <n v="1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151"/>
    <n v="1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152"/>
    <n v="1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153"/>
    <n v="1"/>
    <x v="1"/>
    <x v="0"/>
    <n v="1"/>
    <x v="0"/>
    <n v="0"/>
    <n v="5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154"/>
    <n v="0"/>
    <x v="1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155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156"/>
    <n v="0"/>
    <x v="0"/>
    <x v="0"/>
    <n v="1"/>
    <x v="0"/>
    <n v="0"/>
    <n v="76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4157"/>
    <n v="0"/>
    <x v="1"/>
    <x v="1"/>
    <n v="1"/>
    <x v="0"/>
    <n v="0"/>
    <n v="55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4158"/>
    <n v="0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159"/>
    <n v="0"/>
    <x v="0"/>
    <x v="1"/>
    <n v="0"/>
    <x v="2"/>
    <n v="1"/>
    <n v="65"/>
    <n v="97"/>
    <n v="0"/>
    <n v="0"/>
    <n v="0"/>
    <n v="1"/>
    <n v="0"/>
    <n v="0"/>
    <n v="0"/>
    <n v="0"/>
    <n v="0"/>
    <n v="0"/>
    <x v="1"/>
    <n v="6"/>
    <n v="1"/>
    <n v="2"/>
    <s v="2 or More Comorbidities"/>
  </r>
  <r>
    <n v="4160"/>
    <n v="0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161"/>
    <n v="1"/>
    <x v="1"/>
    <x v="0"/>
    <n v="0"/>
    <x v="1"/>
    <n v="0"/>
    <n v="61"/>
    <n v="0"/>
    <n v="1"/>
    <n v="0"/>
    <n v="0"/>
    <n v="0"/>
    <n v="1"/>
    <n v="0"/>
    <n v="0"/>
    <n v="0"/>
    <n v="0"/>
    <n v="0"/>
    <x v="1"/>
    <n v="7"/>
    <n v="0"/>
    <n v="2"/>
    <s v="2 or More Comorbidities"/>
  </r>
  <r>
    <n v="4162"/>
    <n v="1"/>
    <x v="1"/>
    <x v="0"/>
    <n v="1"/>
    <x v="0"/>
    <n v="0"/>
    <n v="35"/>
    <n v="0"/>
    <n v="0"/>
    <n v="0"/>
    <n v="1"/>
    <n v="0"/>
    <n v="0"/>
    <n v="0"/>
    <n v="0"/>
    <n v="0"/>
    <n v="0"/>
    <n v="0"/>
    <x v="0"/>
    <n v="7"/>
    <n v="0"/>
    <n v="1"/>
    <s v="1 Comorbidity"/>
  </r>
  <r>
    <n v="4163"/>
    <n v="1"/>
    <x v="0"/>
    <x v="1"/>
    <n v="0"/>
    <x v="1"/>
    <n v="0"/>
    <n v="56"/>
    <n v="97"/>
    <n v="1"/>
    <n v="0"/>
    <n v="0"/>
    <n v="0"/>
    <n v="1"/>
    <n v="98"/>
    <n v="0"/>
    <n v="1"/>
    <n v="0"/>
    <n v="0"/>
    <x v="1"/>
    <n v="7"/>
    <n v="0"/>
    <n v="101"/>
    <b v="0"/>
  </r>
  <r>
    <n v="4164"/>
    <n v="0"/>
    <x v="10"/>
    <x v="0"/>
    <n v="1"/>
    <x v="0"/>
    <n v="0"/>
    <n v="3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165"/>
    <n v="0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166"/>
    <n v="0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167"/>
    <n v="0"/>
    <x v="0"/>
    <x v="1"/>
    <n v="1"/>
    <x v="0"/>
    <n v="1"/>
    <n v="58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4168"/>
    <n v="0"/>
    <x v="4"/>
    <x v="0"/>
    <n v="0"/>
    <x v="1"/>
    <n v="0"/>
    <n v="64"/>
    <n v="0"/>
    <n v="0"/>
    <n v="0"/>
    <n v="0"/>
    <n v="0"/>
    <n v="0"/>
    <n v="0"/>
    <n v="0"/>
    <n v="1"/>
    <n v="0"/>
    <n v="0"/>
    <x v="1"/>
    <n v="3"/>
    <n v="0"/>
    <n v="1"/>
    <s v="1 Comorbidity"/>
  </r>
  <r>
    <n v="4169"/>
    <n v="1"/>
    <x v="1"/>
    <x v="1"/>
    <n v="0"/>
    <x v="1"/>
    <n v="1"/>
    <n v="83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4170"/>
    <n v="1"/>
    <x v="1"/>
    <x v="1"/>
    <n v="1"/>
    <x v="0"/>
    <n v="0"/>
    <n v="56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4171"/>
    <n v="0"/>
    <x v="4"/>
    <x v="0"/>
    <n v="1"/>
    <x v="0"/>
    <n v="0"/>
    <n v="3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172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173"/>
    <n v="0"/>
    <x v="0"/>
    <x v="1"/>
    <n v="0"/>
    <x v="1"/>
    <n v="1"/>
    <n v="51"/>
    <n v="97"/>
    <n v="0"/>
    <n v="0"/>
    <n v="0"/>
    <n v="0"/>
    <n v="0"/>
    <n v="0"/>
    <n v="0"/>
    <n v="1"/>
    <n v="0"/>
    <n v="0"/>
    <x v="1"/>
    <n v="7"/>
    <n v="0"/>
    <n v="2"/>
    <s v="2 or More Comorbidities"/>
  </r>
  <r>
    <n v="4174"/>
    <n v="1"/>
    <x v="0"/>
    <x v="1"/>
    <n v="1"/>
    <x v="0"/>
    <n v="0"/>
    <n v="52"/>
    <n v="97"/>
    <n v="1"/>
    <n v="0"/>
    <n v="0"/>
    <n v="0"/>
    <n v="0"/>
    <n v="0"/>
    <n v="0"/>
    <n v="1"/>
    <n v="0"/>
    <n v="0"/>
    <x v="0"/>
    <n v="7"/>
    <n v="0"/>
    <n v="2"/>
    <s v="2 or More Comorbidities"/>
  </r>
  <r>
    <n v="4175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176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177"/>
    <n v="0"/>
    <x v="1"/>
    <x v="1"/>
    <n v="1"/>
    <x v="0"/>
    <n v="0"/>
    <n v="48"/>
    <n v="97"/>
    <n v="0"/>
    <n v="0"/>
    <n v="0"/>
    <n v="0"/>
    <n v="0"/>
    <n v="0"/>
    <n v="0"/>
    <n v="1"/>
    <n v="0"/>
    <n v="0"/>
    <x v="0"/>
    <n v="5"/>
    <n v="0"/>
    <n v="1"/>
    <s v="1 Comorbidity"/>
  </r>
  <r>
    <n v="4178"/>
    <n v="0"/>
    <x v="0"/>
    <x v="1"/>
    <n v="1"/>
    <x v="0"/>
    <n v="0"/>
    <n v="32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4179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180"/>
    <n v="0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181"/>
    <n v="1"/>
    <x v="4"/>
    <x v="0"/>
    <n v="1"/>
    <x v="0"/>
    <n v="0"/>
    <n v="63"/>
    <n v="0"/>
    <n v="1"/>
    <n v="0"/>
    <n v="0"/>
    <n v="0"/>
    <n v="0"/>
    <n v="0"/>
    <n v="0"/>
    <n v="1"/>
    <n v="0"/>
    <n v="0"/>
    <x v="0"/>
    <n v="5"/>
    <n v="0"/>
    <n v="2"/>
    <s v="2 or More Comorbidities"/>
  </r>
  <r>
    <n v="4182"/>
    <n v="0"/>
    <x v="1"/>
    <x v="0"/>
    <n v="1"/>
    <x v="0"/>
    <n v="0"/>
    <n v="50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4183"/>
    <n v="1"/>
    <x v="1"/>
    <x v="1"/>
    <n v="0"/>
    <x v="1"/>
    <n v="0"/>
    <n v="38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4184"/>
    <n v="0"/>
    <x v="0"/>
    <x v="0"/>
    <n v="1"/>
    <x v="0"/>
    <n v="0"/>
    <n v="3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185"/>
    <n v="0"/>
    <x v="0"/>
    <x v="1"/>
    <n v="1"/>
    <x v="0"/>
    <n v="0"/>
    <n v="52"/>
    <n v="97"/>
    <n v="1"/>
    <n v="0"/>
    <n v="0"/>
    <n v="0"/>
    <n v="0"/>
    <n v="0"/>
    <n v="0"/>
    <n v="0"/>
    <n v="0"/>
    <n v="1"/>
    <x v="0"/>
    <n v="5"/>
    <n v="0"/>
    <n v="2"/>
    <s v="2 or More Comorbidities"/>
  </r>
  <r>
    <n v="4186"/>
    <n v="1"/>
    <x v="0"/>
    <x v="0"/>
    <n v="1"/>
    <x v="0"/>
    <n v="0"/>
    <n v="60"/>
    <n v="0"/>
    <n v="0"/>
    <n v="0"/>
    <n v="0"/>
    <n v="0"/>
    <n v="1"/>
    <n v="0"/>
    <n v="0"/>
    <n v="1"/>
    <n v="0"/>
    <n v="1"/>
    <x v="0"/>
    <n v="3"/>
    <n v="0"/>
    <n v="3"/>
    <s v="2 or More Comorbidities"/>
  </r>
  <r>
    <n v="4187"/>
    <n v="1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188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189"/>
    <n v="1"/>
    <x v="1"/>
    <x v="0"/>
    <n v="0"/>
    <x v="1"/>
    <n v="1"/>
    <n v="55"/>
    <n v="0"/>
    <n v="1"/>
    <n v="0"/>
    <n v="0"/>
    <n v="1"/>
    <n v="1"/>
    <n v="0"/>
    <n v="0"/>
    <n v="0"/>
    <n v="1"/>
    <n v="0"/>
    <x v="1"/>
    <n v="3"/>
    <n v="1"/>
    <n v="5"/>
    <s v="2 or More Comorbidities"/>
  </r>
  <r>
    <n v="4190"/>
    <n v="0"/>
    <x v="3"/>
    <x v="1"/>
    <n v="1"/>
    <x v="0"/>
    <n v="1"/>
    <n v="24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4191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192"/>
    <n v="1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193"/>
    <n v="0"/>
    <x v="1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194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195"/>
    <n v="0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196"/>
    <n v="0"/>
    <x v="2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197"/>
    <n v="1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198"/>
    <n v="1"/>
    <x v="1"/>
    <x v="0"/>
    <n v="0"/>
    <x v="1"/>
    <n v="1"/>
    <n v="10"/>
    <n v="0"/>
    <n v="0"/>
    <n v="0"/>
    <n v="0"/>
    <n v="0"/>
    <n v="0"/>
    <n v="0"/>
    <n v="0"/>
    <n v="0"/>
    <n v="0"/>
    <n v="0"/>
    <x v="1"/>
    <n v="6"/>
    <n v="0"/>
    <n v="1"/>
    <s v="1 Comorbidity"/>
  </r>
  <r>
    <n v="4199"/>
    <n v="0"/>
    <x v="1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00"/>
    <n v="1"/>
    <x v="0"/>
    <x v="0"/>
    <n v="1"/>
    <x v="0"/>
    <n v="0"/>
    <n v="19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201"/>
    <n v="1"/>
    <x v="0"/>
    <x v="0"/>
    <n v="1"/>
    <x v="0"/>
    <n v="99"/>
    <n v="47"/>
    <n v="0"/>
    <n v="0"/>
    <n v="0"/>
    <n v="0"/>
    <n v="0"/>
    <n v="0"/>
    <n v="0"/>
    <n v="0"/>
    <n v="0"/>
    <n v="0"/>
    <n v="0"/>
    <x v="0"/>
    <n v="5"/>
    <n v="0"/>
    <n v="99"/>
    <b v="0"/>
  </r>
  <r>
    <n v="4202"/>
    <n v="0"/>
    <x v="0"/>
    <x v="1"/>
    <n v="1"/>
    <x v="0"/>
    <n v="0"/>
    <n v="38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4203"/>
    <n v="1"/>
    <x v="0"/>
    <x v="0"/>
    <n v="1"/>
    <x v="0"/>
    <n v="0"/>
    <n v="70"/>
    <n v="0"/>
    <n v="1"/>
    <n v="0"/>
    <n v="0"/>
    <n v="0"/>
    <n v="1"/>
    <n v="0"/>
    <n v="1"/>
    <n v="1"/>
    <n v="0"/>
    <n v="1"/>
    <x v="0"/>
    <n v="3"/>
    <n v="0"/>
    <n v="5"/>
    <s v="2 or More Comorbidities"/>
  </r>
  <r>
    <n v="4204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205"/>
    <n v="0"/>
    <x v="0"/>
    <x v="1"/>
    <n v="1"/>
    <x v="0"/>
    <n v="0"/>
    <n v="72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4206"/>
    <n v="1"/>
    <x v="4"/>
    <x v="1"/>
    <n v="1"/>
    <x v="0"/>
    <n v="1"/>
    <n v="52"/>
    <n v="97"/>
    <n v="0"/>
    <n v="0"/>
    <n v="0"/>
    <n v="0"/>
    <n v="0"/>
    <n v="0"/>
    <n v="0"/>
    <n v="1"/>
    <n v="0"/>
    <n v="0"/>
    <x v="0"/>
    <n v="7"/>
    <n v="0"/>
    <n v="2"/>
    <s v="2 or More Comorbidities"/>
  </r>
  <r>
    <n v="4207"/>
    <n v="1"/>
    <x v="0"/>
    <x v="1"/>
    <n v="1"/>
    <x v="0"/>
    <n v="0"/>
    <n v="35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4208"/>
    <n v="1"/>
    <x v="4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09"/>
    <n v="1"/>
    <x v="0"/>
    <x v="0"/>
    <n v="1"/>
    <x v="0"/>
    <n v="0"/>
    <n v="57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4210"/>
    <n v="1"/>
    <x v="0"/>
    <x v="1"/>
    <n v="1"/>
    <x v="0"/>
    <n v="0"/>
    <n v="68"/>
    <n v="97"/>
    <n v="0"/>
    <n v="1"/>
    <n v="0"/>
    <n v="0"/>
    <n v="1"/>
    <n v="0"/>
    <n v="0"/>
    <n v="0"/>
    <n v="0"/>
    <n v="1"/>
    <x v="0"/>
    <n v="1"/>
    <n v="0"/>
    <n v="3"/>
    <s v="2 or More Comorbidities"/>
  </r>
  <r>
    <n v="4211"/>
    <n v="1"/>
    <x v="1"/>
    <x v="1"/>
    <n v="0"/>
    <x v="1"/>
    <n v="0"/>
    <n v="1"/>
    <n v="97"/>
    <n v="0"/>
    <n v="0"/>
    <n v="0"/>
    <n v="0"/>
    <n v="0"/>
    <n v="1"/>
    <n v="0"/>
    <n v="0"/>
    <n v="0"/>
    <n v="0"/>
    <x v="1"/>
    <n v="7"/>
    <n v="0"/>
    <n v="1"/>
    <s v="1 Comorbidity"/>
  </r>
  <r>
    <n v="4212"/>
    <n v="0"/>
    <x v="1"/>
    <x v="0"/>
    <n v="1"/>
    <x v="0"/>
    <n v="0"/>
    <n v="79"/>
    <n v="0"/>
    <n v="0"/>
    <n v="0"/>
    <n v="0"/>
    <n v="0"/>
    <n v="1"/>
    <n v="0"/>
    <n v="0"/>
    <n v="0"/>
    <n v="0"/>
    <n v="0"/>
    <x v="0"/>
    <n v="7"/>
    <n v="0"/>
    <n v="1"/>
    <s v="1 Comorbidity"/>
  </r>
  <r>
    <n v="4213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14"/>
    <n v="0"/>
    <x v="0"/>
    <x v="0"/>
    <n v="1"/>
    <x v="0"/>
    <n v="0"/>
    <n v="59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215"/>
    <n v="1"/>
    <x v="1"/>
    <x v="0"/>
    <n v="0"/>
    <x v="1"/>
    <n v="0"/>
    <n v="53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4216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217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218"/>
    <n v="0"/>
    <x v="1"/>
    <x v="1"/>
    <n v="0"/>
    <x v="1"/>
    <n v="0"/>
    <n v="52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4219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220"/>
    <n v="0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221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222"/>
    <n v="0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223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24"/>
    <n v="1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225"/>
    <n v="1"/>
    <x v="0"/>
    <x v="1"/>
    <n v="1"/>
    <x v="0"/>
    <n v="0"/>
    <n v="40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4226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227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28"/>
    <n v="1"/>
    <x v="11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229"/>
    <n v="1"/>
    <x v="1"/>
    <x v="1"/>
    <n v="1"/>
    <x v="0"/>
    <n v="1"/>
    <n v="28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4230"/>
    <n v="1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231"/>
    <n v="0"/>
    <x v="2"/>
    <x v="0"/>
    <n v="1"/>
    <x v="0"/>
    <n v="0"/>
    <n v="38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232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33"/>
    <n v="1"/>
    <x v="4"/>
    <x v="0"/>
    <n v="1"/>
    <x v="0"/>
    <n v="0"/>
    <n v="25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234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235"/>
    <n v="0"/>
    <x v="0"/>
    <x v="1"/>
    <n v="1"/>
    <x v="0"/>
    <n v="0"/>
    <n v="55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4236"/>
    <n v="1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4"/>
    <n v="0"/>
    <n v="0"/>
    <s v="No Comorbidities"/>
  </r>
  <r>
    <n v="4237"/>
    <n v="1"/>
    <x v="4"/>
    <x v="1"/>
    <n v="1"/>
    <x v="0"/>
    <n v="99"/>
    <n v="18"/>
    <n v="97"/>
    <n v="0"/>
    <n v="0"/>
    <n v="0"/>
    <n v="0"/>
    <n v="0"/>
    <n v="0"/>
    <n v="0"/>
    <n v="0"/>
    <n v="0"/>
    <n v="0"/>
    <x v="0"/>
    <n v="6"/>
    <n v="0"/>
    <n v="99"/>
    <b v="0"/>
  </r>
  <r>
    <n v="4238"/>
    <n v="0"/>
    <x v="0"/>
    <x v="0"/>
    <n v="1"/>
    <x v="0"/>
    <n v="0"/>
    <n v="6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239"/>
    <n v="0"/>
    <x v="1"/>
    <x v="0"/>
    <n v="0"/>
    <x v="1"/>
    <n v="0"/>
    <n v="47"/>
    <n v="0"/>
    <n v="0"/>
    <n v="0"/>
    <n v="0"/>
    <n v="0"/>
    <n v="0"/>
    <n v="0"/>
    <n v="0"/>
    <n v="1"/>
    <n v="0"/>
    <n v="0"/>
    <x v="1"/>
    <n v="3"/>
    <n v="0"/>
    <n v="1"/>
    <s v="1 Comorbidity"/>
  </r>
  <r>
    <n v="4240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241"/>
    <n v="1"/>
    <x v="1"/>
    <x v="1"/>
    <n v="1"/>
    <x v="0"/>
    <n v="0"/>
    <n v="43"/>
    <n v="97"/>
    <n v="0"/>
    <n v="0"/>
    <n v="0"/>
    <n v="0"/>
    <n v="1"/>
    <n v="0"/>
    <n v="0"/>
    <n v="1"/>
    <n v="0"/>
    <n v="0"/>
    <x v="0"/>
    <n v="6"/>
    <n v="0"/>
    <n v="2"/>
    <s v="2 or More Comorbidities"/>
  </r>
  <r>
    <n v="4242"/>
    <n v="0"/>
    <x v="0"/>
    <x v="0"/>
    <n v="1"/>
    <x v="0"/>
    <n v="0"/>
    <n v="2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243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44"/>
    <n v="1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245"/>
    <n v="0"/>
    <x v="3"/>
    <x v="1"/>
    <n v="0"/>
    <x v="1"/>
    <n v="1"/>
    <n v="64"/>
    <n v="97"/>
    <n v="1"/>
    <n v="0"/>
    <n v="0"/>
    <n v="0"/>
    <n v="0"/>
    <n v="0"/>
    <n v="0"/>
    <n v="0"/>
    <n v="0"/>
    <n v="0"/>
    <x v="1"/>
    <n v="6"/>
    <n v="0"/>
    <n v="2"/>
    <s v="2 or More Comorbidities"/>
  </r>
  <r>
    <n v="4246"/>
    <n v="0"/>
    <x v="1"/>
    <x v="0"/>
    <n v="1"/>
    <x v="0"/>
    <n v="0"/>
    <n v="57"/>
    <n v="0"/>
    <n v="1"/>
    <n v="0"/>
    <n v="0"/>
    <n v="0"/>
    <n v="0"/>
    <n v="0"/>
    <n v="0"/>
    <n v="1"/>
    <n v="0"/>
    <n v="1"/>
    <x v="0"/>
    <n v="3"/>
    <n v="0"/>
    <n v="3"/>
    <s v="2 or More Comorbidities"/>
  </r>
  <r>
    <n v="4247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48"/>
    <n v="0"/>
    <x v="1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249"/>
    <n v="0"/>
    <x v="7"/>
    <x v="1"/>
    <n v="1"/>
    <x v="0"/>
    <n v="0"/>
    <n v="77"/>
    <n v="97"/>
    <n v="0"/>
    <n v="0"/>
    <n v="0"/>
    <n v="0"/>
    <n v="0"/>
    <n v="0"/>
    <n v="0"/>
    <n v="1"/>
    <n v="0"/>
    <n v="0"/>
    <x v="0"/>
    <n v="3"/>
    <n v="1"/>
    <n v="1"/>
    <s v="1 Comorbidity"/>
  </r>
  <r>
    <n v="4250"/>
    <n v="1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51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252"/>
    <n v="1"/>
    <x v="1"/>
    <x v="1"/>
    <n v="1"/>
    <x v="0"/>
    <n v="0"/>
    <n v="56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4253"/>
    <n v="0"/>
    <x v="0"/>
    <x v="1"/>
    <n v="1"/>
    <x v="0"/>
    <n v="0"/>
    <n v="1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254"/>
    <n v="0"/>
    <x v="4"/>
    <x v="1"/>
    <n v="1"/>
    <x v="0"/>
    <n v="0"/>
    <n v="62"/>
    <n v="97"/>
    <n v="1"/>
    <n v="0"/>
    <n v="0"/>
    <n v="0"/>
    <n v="0"/>
    <n v="0"/>
    <n v="0"/>
    <n v="1"/>
    <n v="0"/>
    <n v="0"/>
    <x v="0"/>
    <n v="1"/>
    <n v="0"/>
    <n v="2"/>
    <s v="2 or More Comorbidities"/>
  </r>
  <r>
    <n v="4255"/>
    <n v="0"/>
    <x v="0"/>
    <x v="1"/>
    <n v="1"/>
    <x v="0"/>
    <n v="0"/>
    <n v="63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4256"/>
    <n v="0"/>
    <x v="3"/>
    <x v="1"/>
    <n v="0"/>
    <x v="1"/>
    <n v="1"/>
    <n v="50"/>
    <n v="97"/>
    <n v="0"/>
    <n v="0"/>
    <n v="0"/>
    <n v="0"/>
    <n v="0"/>
    <n v="0"/>
    <n v="0"/>
    <n v="0"/>
    <n v="0"/>
    <n v="0"/>
    <x v="1"/>
    <n v="5"/>
    <n v="0"/>
    <n v="1"/>
    <s v="1 Comorbidity"/>
  </r>
  <r>
    <n v="4257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258"/>
    <n v="0"/>
    <x v="3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259"/>
    <n v="0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60"/>
    <n v="1"/>
    <x v="1"/>
    <x v="1"/>
    <n v="1"/>
    <x v="0"/>
    <n v="1"/>
    <n v="53"/>
    <n v="97"/>
    <n v="0"/>
    <n v="0"/>
    <n v="0"/>
    <n v="0"/>
    <n v="0"/>
    <n v="0"/>
    <n v="0"/>
    <n v="0"/>
    <n v="0"/>
    <n v="0"/>
    <x v="0"/>
    <n v="3"/>
    <n v="1"/>
    <n v="1"/>
    <s v="1 Comorbidity"/>
  </r>
  <r>
    <n v="4261"/>
    <n v="0"/>
    <x v="0"/>
    <x v="0"/>
    <n v="1"/>
    <x v="0"/>
    <n v="0"/>
    <n v="45"/>
    <n v="0"/>
    <n v="0"/>
    <n v="0"/>
    <n v="0"/>
    <n v="0"/>
    <n v="1"/>
    <n v="0"/>
    <n v="0"/>
    <n v="0"/>
    <n v="0"/>
    <n v="0"/>
    <x v="0"/>
    <n v="7"/>
    <n v="0"/>
    <n v="1"/>
    <s v="1 Comorbidity"/>
  </r>
  <r>
    <n v="4262"/>
    <n v="0"/>
    <x v="2"/>
    <x v="1"/>
    <n v="1"/>
    <x v="0"/>
    <n v="0"/>
    <n v="42"/>
    <n v="97"/>
    <n v="1"/>
    <n v="0"/>
    <n v="0"/>
    <n v="0"/>
    <n v="0"/>
    <n v="98"/>
    <n v="0"/>
    <n v="1"/>
    <n v="0"/>
    <n v="0"/>
    <x v="0"/>
    <n v="7"/>
    <n v="0"/>
    <n v="100"/>
    <b v="0"/>
  </r>
  <r>
    <n v="4263"/>
    <n v="0"/>
    <x v="1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64"/>
    <n v="1"/>
    <x v="1"/>
    <x v="1"/>
    <n v="1"/>
    <x v="0"/>
    <n v="1"/>
    <n v="65"/>
    <n v="97"/>
    <n v="1"/>
    <n v="0"/>
    <n v="0"/>
    <n v="0"/>
    <n v="1"/>
    <n v="0"/>
    <n v="0"/>
    <n v="1"/>
    <n v="0"/>
    <n v="0"/>
    <x v="0"/>
    <n v="3"/>
    <n v="1"/>
    <n v="4"/>
    <s v="2 or More Comorbidities"/>
  </r>
  <r>
    <n v="4265"/>
    <n v="0"/>
    <x v="0"/>
    <x v="1"/>
    <n v="1"/>
    <x v="0"/>
    <n v="0"/>
    <n v="70"/>
    <n v="97"/>
    <n v="1"/>
    <n v="0"/>
    <n v="0"/>
    <n v="0"/>
    <n v="1"/>
    <n v="0"/>
    <n v="0"/>
    <n v="0"/>
    <n v="0"/>
    <n v="0"/>
    <x v="0"/>
    <n v="1"/>
    <n v="0"/>
    <n v="2"/>
    <s v="2 or More Comorbidities"/>
  </r>
  <r>
    <n v="4266"/>
    <n v="0"/>
    <x v="3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267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268"/>
    <n v="0"/>
    <x v="1"/>
    <x v="0"/>
    <n v="1"/>
    <x v="0"/>
    <n v="0"/>
    <n v="46"/>
    <n v="0"/>
    <n v="1"/>
    <n v="0"/>
    <n v="0"/>
    <n v="0"/>
    <n v="0"/>
    <n v="0"/>
    <n v="0"/>
    <n v="1"/>
    <n v="0"/>
    <n v="0"/>
    <x v="0"/>
    <n v="3"/>
    <n v="0"/>
    <n v="2"/>
    <s v="2 or More Comorbidities"/>
  </r>
  <r>
    <n v="4269"/>
    <n v="0"/>
    <x v="0"/>
    <x v="0"/>
    <n v="1"/>
    <x v="0"/>
    <n v="0"/>
    <n v="45"/>
    <n v="0"/>
    <n v="0"/>
    <n v="0"/>
    <n v="0"/>
    <n v="0"/>
    <n v="0"/>
    <n v="0"/>
    <n v="0"/>
    <n v="1"/>
    <n v="0"/>
    <n v="0"/>
    <x v="0"/>
    <n v="5"/>
    <n v="0"/>
    <n v="1"/>
    <s v="1 Comorbidity"/>
  </r>
  <r>
    <n v="4270"/>
    <n v="0"/>
    <x v="1"/>
    <x v="1"/>
    <n v="0"/>
    <x v="1"/>
    <n v="1"/>
    <n v="84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4271"/>
    <n v="1"/>
    <x v="0"/>
    <x v="1"/>
    <n v="1"/>
    <x v="0"/>
    <n v="0"/>
    <n v="48"/>
    <n v="97"/>
    <n v="1"/>
    <n v="0"/>
    <n v="0"/>
    <n v="0"/>
    <n v="1"/>
    <n v="0"/>
    <n v="0"/>
    <n v="0"/>
    <n v="0"/>
    <n v="0"/>
    <x v="0"/>
    <n v="4"/>
    <n v="0"/>
    <n v="2"/>
    <s v="2 or More Comorbidities"/>
  </r>
  <r>
    <n v="4272"/>
    <n v="0"/>
    <x v="0"/>
    <x v="0"/>
    <n v="1"/>
    <x v="0"/>
    <n v="0"/>
    <n v="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73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74"/>
    <n v="0"/>
    <x v="0"/>
    <x v="0"/>
    <n v="1"/>
    <x v="0"/>
    <n v="0"/>
    <n v="62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4275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276"/>
    <n v="1"/>
    <x v="0"/>
    <x v="0"/>
    <n v="1"/>
    <x v="0"/>
    <n v="0"/>
    <n v="64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4277"/>
    <n v="1"/>
    <x v="0"/>
    <x v="1"/>
    <n v="1"/>
    <x v="0"/>
    <n v="0"/>
    <n v="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278"/>
    <n v="0"/>
    <x v="1"/>
    <x v="0"/>
    <n v="1"/>
    <x v="0"/>
    <n v="0"/>
    <n v="4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279"/>
    <n v="0"/>
    <x v="0"/>
    <x v="1"/>
    <n v="1"/>
    <x v="0"/>
    <n v="0"/>
    <n v="1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280"/>
    <n v="0"/>
    <x v="4"/>
    <x v="1"/>
    <n v="0"/>
    <x v="2"/>
    <n v="1"/>
    <n v="73"/>
    <n v="97"/>
    <n v="0"/>
    <n v="0"/>
    <n v="0"/>
    <n v="0"/>
    <n v="1"/>
    <n v="0"/>
    <n v="0"/>
    <n v="0"/>
    <n v="0"/>
    <n v="0"/>
    <x v="1"/>
    <n v="3"/>
    <n v="0"/>
    <n v="2"/>
    <s v="2 or More Comorbidities"/>
  </r>
  <r>
    <n v="4281"/>
    <n v="1"/>
    <x v="4"/>
    <x v="0"/>
    <n v="1"/>
    <x v="0"/>
    <n v="0"/>
    <n v="35"/>
    <n v="0"/>
    <n v="0"/>
    <n v="0"/>
    <n v="0"/>
    <n v="0"/>
    <n v="0"/>
    <n v="0"/>
    <n v="0"/>
    <n v="1"/>
    <n v="0"/>
    <n v="1"/>
    <x v="0"/>
    <n v="3"/>
    <n v="0"/>
    <n v="2"/>
    <s v="2 or More Comorbidities"/>
  </r>
  <r>
    <n v="4282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283"/>
    <n v="0"/>
    <x v="1"/>
    <x v="1"/>
    <n v="1"/>
    <x v="0"/>
    <n v="0"/>
    <n v="43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4284"/>
    <n v="1"/>
    <x v="1"/>
    <x v="0"/>
    <n v="1"/>
    <x v="0"/>
    <n v="0"/>
    <n v="68"/>
    <n v="0"/>
    <n v="0"/>
    <n v="0"/>
    <n v="0"/>
    <n v="0"/>
    <n v="1"/>
    <n v="0"/>
    <n v="0"/>
    <n v="0"/>
    <n v="0"/>
    <n v="0"/>
    <x v="0"/>
    <n v="3"/>
    <n v="0"/>
    <n v="1"/>
    <s v="1 Comorbidity"/>
  </r>
  <r>
    <n v="4285"/>
    <n v="1"/>
    <x v="0"/>
    <x v="1"/>
    <n v="0"/>
    <x v="1"/>
    <n v="1"/>
    <n v="17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4286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87"/>
    <n v="0"/>
    <x v="1"/>
    <x v="0"/>
    <n v="1"/>
    <x v="0"/>
    <n v="0"/>
    <n v="37"/>
    <n v="0"/>
    <n v="0"/>
    <n v="0"/>
    <n v="0"/>
    <n v="0"/>
    <n v="0"/>
    <n v="0"/>
    <n v="0"/>
    <n v="0"/>
    <n v="0"/>
    <n v="1"/>
    <x v="0"/>
    <n v="6"/>
    <n v="0"/>
    <n v="1"/>
    <s v="1 Comorbidity"/>
  </r>
  <r>
    <n v="4288"/>
    <n v="0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289"/>
    <n v="1"/>
    <x v="0"/>
    <x v="1"/>
    <n v="1"/>
    <x v="0"/>
    <n v="0"/>
    <n v="1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290"/>
    <n v="0"/>
    <x v="0"/>
    <x v="1"/>
    <n v="1"/>
    <x v="0"/>
    <n v="0"/>
    <n v="41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4291"/>
    <n v="1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92"/>
    <n v="1"/>
    <x v="1"/>
    <x v="0"/>
    <n v="1"/>
    <x v="0"/>
    <n v="0"/>
    <n v="35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293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294"/>
    <n v="0"/>
    <x v="3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295"/>
    <n v="1"/>
    <x v="1"/>
    <x v="1"/>
    <n v="0"/>
    <x v="2"/>
    <n v="0"/>
    <n v="38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4296"/>
    <n v="1"/>
    <x v="1"/>
    <x v="0"/>
    <n v="0"/>
    <x v="1"/>
    <n v="0"/>
    <n v="49"/>
    <n v="0"/>
    <n v="0"/>
    <n v="0"/>
    <n v="0"/>
    <n v="0"/>
    <n v="1"/>
    <n v="1"/>
    <n v="0"/>
    <n v="0"/>
    <n v="0"/>
    <n v="0"/>
    <x v="1"/>
    <n v="3"/>
    <n v="0"/>
    <n v="2"/>
    <s v="2 or More Comorbidities"/>
  </r>
  <r>
    <n v="4297"/>
    <n v="0"/>
    <x v="0"/>
    <x v="0"/>
    <n v="1"/>
    <x v="0"/>
    <n v="0"/>
    <n v="41"/>
    <n v="0"/>
    <n v="0"/>
    <n v="0"/>
    <n v="0"/>
    <n v="0"/>
    <n v="0"/>
    <n v="0"/>
    <n v="0"/>
    <n v="1"/>
    <n v="0"/>
    <n v="1"/>
    <x v="0"/>
    <n v="7"/>
    <n v="0"/>
    <n v="2"/>
    <s v="2 or More Comorbidities"/>
  </r>
  <r>
    <n v="4298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299"/>
    <n v="0"/>
    <x v="0"/>
    <x v="1"/>
    <n v="1"/>
    <x v="0"/>
    <n v="0"/>
    <n v="38"/>
    <n v="97"/>
    <n v="0"/>
    <n v="1"/>
    <n v="0"/>
    <n v="0"/>
    <n v="1"/>
    <n v="0"/>
    <n v="0"/>
    <n v="0"/>
    <n v="0"/>
    <n v="0"/>
    <x v="0"/>
    <n v="3"/>
    <n v="0"/>
    <n v="2"/>
    <s v="2 or More Comorbidities"/>
  </r>
  <r>
    <n v="4300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301"/>
    <n v="0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302"/>
    <n v="1"/>
    <x v="0"/>
    <x v="0"/>
    <n v="0"/>
    <x v="1"/>
    <n v="1"/>
    <n v="91"/>
    <n v="0"/>
    <n v="1"/>
    <n v="1"/>
    <n v="0"/>
    <n v="0"/>
    <n v="1"/>
    <n v="0"/>
    <n v="0"/>
    <n v="0"/>
    <n v="0"/>
    <n v="0"/>
    <x v="1"/>
    <n v="7"/>
    <n v="0"/>
    <n v="4"/>
    <s v="2 or More Comorbidities"/>
  </r>
  <r>
    <n v="4303"/>
    <n v="0"/>
    <x v="1"/>
    <x v="1"/>
    <n v="1"/>
    <x v="0"/>
    <n v="0"/>
    <n v="35"/>
    <n v="97"/>
    <n v="1"/>
    <n v="0"/>
    <n v="0"/>
    <n v="0"/>
    <n v="1"/>
    <n v="0"/>
    <n v="0"/>
    <n v="1"/>
    <n v="0"/>
    <n v="1"/>
    <x v="0"/>
    <n v="3"/>
    <n v="0"/>
    <n v="4"/>
    <s v="2 or More Comorbidities"/>
  </r>
  <r>
    <n v="4304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305"/>
    <n v="0"/>
    <x v="0"/>
    <x v="0"/>
    <n v="1"/>
    <x v="0"/>
    <n v="0"/>
    <n v="5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306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307"/>
    <n v="1"/>
    <x v="0"/>
    <x v="1"/>
    <n v="0"/>
    <x v="2"/>
    <n v="1"/>
    <n v="85"/>
    <n v="97"/>
    <n v="0"/>
    <n v="1"/>
    <n v="0"/>
    <n v="0"/>
    <n v="1"/>
    <n v="0"/>
    <n v="0"/>
    <n v="1"/>
    <n v="0"/>
    <n v="1"/>
    <x v="2"/>
    <n v="7"/>
    <n v="0"/>
    <n v="5"/>
    <s v="2 or More Comorbidities"/>
  </r>
  <r>
    <n v="4308"/>
    <n v="0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309"/>
    <n v="1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310"/>
    <n v="1"/>
    <x v="0"/>
    <x v="1"/>
    <n v="1"/>
    <x v="0"/>
    <n v="0"/>
    <n v="24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4311"/>
    <n v="0"/>
    <x v="0"/>
    <x v="0"/>
    <n v="1"/>
    <x v="0"/>
    <n v="0"/>
    <n v="24"/>
    <n v="0"/>
    <n v="0"/>
    <n v="0"/>
    <n v="1"/>
    <n v="0"/>
    <n v="0"/>
    <n v="0"/>
    <n v="0"/>
    <n v="1"/>
    <n v="0"/>
    <n v="0"/>
    <x v="0"/>
    <n v="3"/>
    <n v="0"/>
    <n v="2"/>
    <s v="2 or More Comorbidities"/>
  </r>
  <r>
    <n v="4312"/>
    <n v="1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313"/>
    <n v="1"/>
    <x v="1"/>
    <x v="0"/>
    <n v="1"/>
    <x v="0"/>
    <n v="0"/>
    <n v="71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4314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315"/>
    <n v="1"/>
    <x v="1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316"/>
    <n v="0"/>
    <x v="1"/>
    <x v="1"/>
    <n v="1"/>
    <x v="0"/>
    <n v="0"/>
    <n v="42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4317"/>
    <n v="0"/>
    <x v="0"/>
    <x v="0"/>
    <n v="1"/>
    <x v="0"/>
    <n v="0"/>
    <n v="16"/>
    <n v="1"/>
    <n v="98"/>
    <n v="0"/>
    <n v="0"/>
    <n v="0"/>
    <n v="0"/>
    <n v="0"/>
    <n v="0"/>
    <n v="98"/>
    <n v="98"/>
    <n v="0"/>
    <x v="0"/>
    <n v="5"/>
    <n v="0"/>
    <n v="294"/>
    <b v="0"/>
  </r>
  <r>
    <n v="4318"/>
    <n v="1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319"/>
    <n v="0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320"/>
    <n v="0"/>
    <x v="0"/>
    <x v="0"/>
    <n v="1"/>
    <x v="0"/>
    <n v="0"/>
    <n v="32"/>
    <n v="0"/>
    <n v="0"/>
    <n v="0"/>
    <n v="0"/>
    <n v="0"/>
    <n v="0"/>
    <n v="0"/>
    <n v="0"/>
    <n v="0"/>
    <n v="0"/>
    <n v="1"/>
    <x v="0"/>
    <n v="7"/>
    <n v="0"/>
    <n v="1"/>
    <s v="1 Comorbidity"/>
  </r>
  <r>
    <n v="4321"/>
    <n v="0"/>
    <x v="0"/>
    <x v="0"/>
    <n v="1"/>
    <x v="0"/>
    <n v="0"/>
    <n v="24"/>
    <n v="0"/>
    <n v="0"/>
    <n v="0"/>
    <n v="0"/>
    <n v="0"/>
    <n v="0"/>
    <n v="0"/>
    <n v="0"/>
    <n v="0"/>
    <n v="0"/>
    <n v="1"/>
    <x v="0"/>
    <n v="7"/>
    <n v="0"/>
    <n v="1"/>
    <s v="1 Comorbidity"/>
  </r>
  <r>
    <n v="4322"/>
    <n v="0"/>
    <x v="0"/>
    <x v="1"/>
    <n v="1"/>
    <x v="0"/>
    <n v="0"/>
    <n v="7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323"/>
    <n v="0"/>
    <x v="0"/>
    <x v="0"/>
    <n v="1"/>
    <x v="0"/>
    <n v="0"/>
    <n v="5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324"/>
    <n v="1"/>
    <x v="1"/>
    <x v="0"/>
    <n v="1"/>
    <x v="0"/>
    <n v="0"/>
    <n v="6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325"/>
    <n v="0"/>
    <x v="0"/>
    <x v="1"/>
    <n v="1"/>
    <x v="0"/>
    <n v="0"/>
    <n v="55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4326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327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328"/>
    <n v="1"/>
    <x v="1"/>
    <x v="1"/>
    <n v="1"/>
    <x v="0"/>
    <n v="0"/>
    <n v="11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4329"/>
    <n v="1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330"/>
    <n v="1"/>
    <x v="0"/>
    <x v="0"/>
    <n v="1"/>
    <x v="0"/>
    <n v="1"/>
    <n v="48"/>
    <n v="0"/>
    <n v="0"/>
    <n v="0"/>
    <n v="1"/>
    <n v="0"/>
    <n v="0"/>
    <n v="0"/>
    <n v="0"/>
    <n v="0"/>
    <n v="0"/>
    <n v="0"/>
    <x v="0"/>
    <n v="3"/>
    <n v="0"/>
    <n v="2"/>
    <s v="2 or More Comorbidities"/>
  </r>
  <r>
    <n v="4331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332"/>
    <n v="1"/>
    <x v="1"/>
    <x v="0"/>
    <n v="1"/>
    <x v="0"/>
    <n v="0"/>
    <n v="60"/>
    <n v="0"/>
    <n v="0"/>
    <n v="0"/>
    <n v="0"/>
    <n v="0"/>
    <n v="1"/>
    <n v="0"/>
    <n v="0"/>
    <n v="0"/>
    <n v="0"/>
    <n v="0"/>
    <x v="0"/>
    <n v="7"/>
    <n v="0"/>
    <n v="1"/>
    <s v="1 Comorbidity"/>
  </r>
  <r>
    <n v="4333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334"/>
    <n v="0"/>
    <x v="1"/>
    <x v="0"/>
    <n v="1"/>
    <x v="0"/>
    <n v="0"/>
    <n v="37"/>
    <n v="0"/>
    <n v="0"/>
    <n v="0"/>
    <n v="0"/>
    <n v="0"/>
    <n v="0"/>
    <n v="0"/>
    <n v="0"/>
    <n v="1"/>
    <n v="0"/>
    <n v="1"/>
    <x v="0"/>
    <n v="6"/>
    <n v="0"/>
    <n v="2"/>
    <s v="2 or More Comorbidities"/>
  </r>
  <r>
    <n v="4335"/>
    <n v="0"/>
    <x v="0"/>
    <x v="0"/>
    <n v="1"/>
    <x v="0"/>
    <n v="0"/>
    <n v="2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336"/>
    <n v="1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337"/>
    <n v="0"/>
    <x v="3"/>
    <x v="0"/>
    <n v="1"/>
    <x v="0"/>
    <n v="0"/>
    <n v="5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338"/>
    <n v="1"/>
    <x v="1"/>
    <x v="1"/>
    <n v="1"/>
    <x v="0"/>
    <n v="0"/>
    <n v="7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339"/>
    <n v="0"/>
    <x v="5"/>
    <x v="1"/>
    <n v="0"/>
    <x v="1"/>
    <n v="0"/>
    <n v="50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4340"/>
    <n v="0"/>
    <x v="6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341"/>
    <n v="1"/>
    <x v="0"/>
    <x v="0"/>
    <n v="1"/>
    <x v="0"/>
    <n v="0"/>
    <n v="65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4342"/>
    <n v="0"/>
    <x v="1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343"/>
    <n v="1"/>
    <x v="1"/>
    <x v="0"/>
    <n v="1"/>
    <x v="0"/>
    <n v="0"/>
    <n v="2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344"/>
    <n v="1"/>
    <x v="0"/>
    <x v="1"/>
    <n v="1"/>
    <x v="0"/>
    <n v="0"/>
    <n v="6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345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346"/>
    <n v="1"/>
    <x v="1"/>
    <x v="0"/>
    <n v="1"/>
    <x v="0"/>
    <n v="0"/>
    <n v="43"/>
    <n v="0"/>
    <n v="0"/>
    <n v="0"/>
    <n v="0"/>
    <n v="0"/>
    <n v="1"/>
    <n v="0"/>
    <n v="0"/>
    <n v="0"/>
    <n v="0"/>
    <n v="0"/>
    <x v="0"/>
    <n v="6"/>
    <n v="0"/>
    <n v="1"/>
    <s v="1 Comorbidity"/>
  </r>
  <r>
    <n v="4347"/>
    <n v="1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348"/>
    <n v="0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349"/>
    <n v="0"/>
    <x v="0"/>
    <x v="0"/>
    <n v="1"/>
    <x v="0"/>
    <n v="0"/>
    <n v="5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350"/>
    <n v="0"/>
    <x v="0"/>
    <x v="1"/>
    <n v="1"/>
    <x v="0"/>
    <n v="0"/>
    <n v="36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4351"/>
    <n v="0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352"/>
    <n v="0"/>
    <x v="1"/>
    <x v="1"/>
    <n v="1"/>
    <x v="0"/>
    <n v="1"/>
    <n v="50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4353"/>
    <n v="0"/>
    <x v="0"/>
    <x v="0"/>
    <n v="1"/>
    <x v="0"/>
    <n v="0"/>
    <n v="69"/>
    <n v="0"/>
    <n v="0"/>
    <n v="0"/>
    <n v="0"/>
    <n v="0"/>
    <n v="1"/>
    <n v="0"/>
    <n v="0"/>
    <n v="0"/>
    <n v="0"/>
    <n v="0"/>
    <x v="0"/>
    <n v="7"/>
    <n v="0"/>
    <n v="1"/>
    <s v="1 Comorbidity"/>
  </r>
  <r>
    <n v="4354"/>
    <n v="1"/>
    <x v="1"/>
    <x v="1"/>
    <n v="0"/>
    <x v="1"/>
    <n v="0"/>
    <n v="18"/>
    <n v="97"/>
    <n v="0"/>
    <n v="0"/>
    <n v="0"/>
    <n v="0"/>
    <n v="0"/>
    <n v="0"/>
    <n v="0"/>
    <n v="1"/>
    <n v="0"/>
    <n v="1"/>
    <x v="1"/>
    <n v="3"/>
    <n v="0"/>
    <n v="2"/>
    <s v="2 or More Comorbidities"/>
  </r>
  <r>
    <n v="4355"/>
    <n v="0"/>
    <x v="1"/>
    <x v="0"/>
    <n v="0"/>
    <x v="1"/>
    <n v="0"/>
    <n v="29"/>
    <n v="1"/>
    <n v="0"/>
    <n v="0"/>
    <n v="0"/>
    <n v="0"/>
    <n v="0"/>
    <n v="0"/>
    <n v="0"/>
    <n v="0"/>
    <n v="0"/>
    <n v="0"/>
    <x v="2"/>
    <n v="3"/>
    <n v="0"/>
    <n v="0"/>
    <s v="No Comorbidities"/>
  </r>
  <r>
    <n v="4356"/>
    <n v="0"/>
    <x v="1"/>
    <x v="1"/>
    <n v="0"/>
    <x v="1"/>
    <n v="1"/>
    <n v="53"/>
    <n v="97"/>
    <n v="0"/>
    <n v="0"/>
    <n v="0"/>
    <n v="0"/>
    <n v="0"/>
    <n v="0"/>
    <n v="0"/>
    <n v="0"/>
    <n v="0"/>
    <n v="0"/>
    <x v="1"/>
    <n v="6"/>
    <n v="0"/>
    <n v="1"/>
    <s v="1 Comorbidity"/>
  </r>
  <r>
    <n v="4357"/>
    <n v="0"/>
    <x v="1"/>
    <x v="0"/>
    <n v="1"/>
    <x v="0"/>
    <n v="0"/>
    <n v="51"/>
    <n v="0"/>
    <n v="0"/>
    <n v="0"/>
    <n v="0"/>
    <n v="0"/>
    <n v="1"/>
    <n v="0"/>
    <n v="0"/>
    <n v="0"/>
    <n v="0"/>
    <n v="0"/>
    <x v="0"/>
    <n v="3"/>
    <n v="0"/>
    <n v="1"/>
    <s v="1 Comorbidity"/>
  </r>
  <r>
    <n v="4358"/>
    <n v="1"/>
    <x v="0"/>
    <x v="1"/>
    <n v="1"/>
    <x v="0"/>
    <n v="0"/>
    <n v="29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4359"/>
    <n v="0"/>
    <x v="0"/>
    <x v="1"/>
    <n v="1"/>
    <x v="0"/>
    <n v="0"/>
    <n v="33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4360"/>
    <n v="1"/>
    <x v="1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361"/>
    <n v="0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362"/>
    <n v="1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363"/>
    <n v="1"/>
    <x v="0"/>
    <x v="0"/>
    <n v="1"/>
    <x v="0"/>
    <n v="0"/>
    <n v="1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364"/>
    <n v="0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365"/>
    <n v="1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366"/>
    <n v="1"/>
    <x v="1"/>
    <x v="1"/>
    <n v="0"/>
    <x v="2"/>
    <n v="1"/>
    <n v="47"/>
    <n v="97"/>
    <n v="1"/>
    <n v="0"/>
    <n v="0"/>
    <n v="0"/>
    <n v="0"/>
    <n v="0"/>
    <n v="0"/>
    <n v="0"/>
    <n v="0"/>
    <n v="0"/>
    <x v="1"/>
    <n v="7"/>
    <n v="1"/>
    <n v="2"/>
    <s v="2 or More Comorbidities"/>
  </r>
  <r>
    <n v="4367"/>
    <n v="0"/>
    <x v="3"/>
    <x v="1"/>
    <n v="1"/>
    <x v="0"/>
    <n v="0"/>
    <n v="42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4368"/>
    <n v="1"/>
    <x v="1"/>
    <x v="0"/>
    <n v="1"/>
    <x v="0"/>
    <n v="0"/>
    <n v="17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369"/>
    <n v="1"/>
    <x v="1"/>
    <x v="1"/>
    <n v="0"/>
    <x v="1"/>
    <n v="1"/>
    <n v="47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4370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371"/>
    <n v="1"/>
    <x v="1"/>
    <x v="1"/>
    <n v="1"/>
    <x v="0"/>
    <n v="0"/>
    <n v="35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4372"/>
    <n v="0"/>
    <x v="1"/>
    <x v="0"/>
    <n v="0"/>
    <x v="2"/>
    <n v="0"/>
    <n v="51"/>
    <n v="0"/>
    <n v="0"/>
    <n v="0"/>
    <n v="0"/>
    <n v="0"/>
    <n v="0"/>
    <n v="0"/>
    <n v="0"/>
    <n v="1"/>
    <n v="0"/>
    <n v="0"/>
    <x v="1"/>
    <n v="3"/>
    <n v="0"/>
    <n v="1"/>
    <s v="1 Comorbidity"/>
  </r>
  <r>
    <n v="4373"/>
    <n v="0"/>
    <x v="0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374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375"/>
    <n v="0"/>
    <x v="0"/>
    <x v="0"/>
    <n v="0"/>
    <x v="1"/>
    <n v="0"/>
    <n v="75"/>
    <n v="0"/>
    <n v="0"/>
    <n v="0"/>
    <n v="0"/>
    <n v="0"/>
    <n v="1"/>
    <n v="0"/>
    <n v="0"/>
    <n v="1"/>
    <n v="0"/>
    <n v="0"/>
    <x v="1"/>
    <n v="3"/>
    <n v="0"/>
    <n v="2"/>
    <s v="2 or More Comorbidities"/>
  </r>
  <r>
    <n v="4376"/>
    <n v="0"/>
    <x v="0"/>
    <x v="0"/>
    <n v="1"/>
    <x v="0"/>
    <n v="0"/>
    <n v="54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377"/>
    <n v="0"/>
    <x v="1"/>
    <x v="0"/>
    <n v="1"/>
    <x v="0"/>
    <n v="0"/>
    <n v="50"/>
    <n v="0"/>
    <n v="0"/>
    <n v="0"/>
    <n v="0"/>
    <n v="0"/>
    <n v="1"/>
    <n v="0"/>
    <n v="0"/>
    <n v="0"/>
    <n v="0"/>
    <n v="0"/>
    <x v="0"/>
    <n v="3"/>
    <n v="0"/>
    <n v="1"/>
    <s v="1 Comorbidity"/>
  </r>
  <r>
    <n v="4378"/>
    <n v="0"/>
    <x v="1"/>
    <x v="1"/>
    <n v="1"/>
    <x v="0"/>
    <n v="0"/>
    <n v="2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379"/>
    <n v="1"/>
    <x v="1"/>
    <x v="1"/>
    <n v="0"/>
    <x v="2"/>
    <n v="1"/>
    <n v="74"/>
    <n v="97"/>
    <n v="1"/>
    <n v="0"/>
    <n v="0"/>
    <n v="0"/>
    <n v="1"/>
    <n v="0"/>
    <n v="0"/>
    <n v="1"/>
    <n v="1"/>
    <n v="0"/>
    <x v="1"/>
    <n v="3"/>
    <n v="1"/>
    <n v="5"/>
    <s v="2 or More Comorbidities"/>
  </r>
  <r>
    <n v="4380"/>
    <n v="1"/>
    <x v="1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381"/>
    <n v="0"/>
    <x v="0"/>
    <x v="0"/>
    <n v="1"/>
    <x v="0"/>
    <n v="0"/>
    <n v="49"/>
    <n v="0"/>
    <n v="0"/>
    <n v="0"/>
    <n v="0"/>
    <n v="0"/>
    <n v="0"/>
    <n v="0"/>
    <n v="0"/>
    <n v="0"/>
    <n v="0"/>
    <n v="1"/>
    <x v="0"/>
    <n v="7"/>
    <n v="0"/>
    <n v="1"/>
    <s v="1 Comorbidity"/>
  </r>
  <r>
    <n v="4382"/>
    <n v="0"/>
    <x v="1"/>
    <x v="1"/>
    <n v="1"/>
    <x v="0"/>
    <n v="0"/>
    <n v="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383"/>
    <n v="0"/>
    <x v="4"/>
    <x v="0"/>
    <n v="1"/>
    <x v="0"/>
    <n v="1"/>
    <n v="62"/>
    <n v="0"/>
    <n v="0"/>
    <n v="0"/>
    <n v="0"/>
    <n v="0"/>
    <n v="0"/>
    <n v="0"/>
    <n v="0"/>
    <n v="0"/>
    <n v="0"/>
    <n v="0"/>
    <x v="0"/>
    <n v="7"/>
    <n v="0"/>
    <n v="1"/>
    <s v="1 Comorbidity"/>
  </r>
  <r>
    <n v="4384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385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386"/>
    <n v="0"/>
    <x v="1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387"/>
    <n v="1"/>
    <x v="1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388"/>
    <n v="0"/>
    <x v="0"/>
    <x v="1"/>
    <n v="1"/>
    <x v="0"/>
    <n v="0"/>
    <n v="36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4389"/>
    <n v="0"/>
    <x v="1"/>
    <x v="0"/>
    <n v="0"/>
    <x v="1"/>
    <n v="1"/>
    <n v="52"/>
    <n v="0"/>
    <n v="0"/>
    <n v="0"/>
    <n v="0"/>
    <n v="0"/>
    <n v="0"/>
    <n v="0"/>
    <n v="0"/>
    <n v="0"/>
    <n v="1"/>
    <n v="0"/>
    <x v="1"/>
    <n v="7"/>
    <n v="0"/>
    <n v="2"/>
    <s v="2 or More Comorbidities"/>
  </r>
  <r>
    <n v="4390"/>
    <n v="0"/>
    <x v="0"/>
    <x v="1"/>
    <n v="1"/>
    <x v="0"/>
    <n v="0"/>
    <n v="49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4391"/>
    <n v="0"/>
    <x v="0"/>
    <x v="1"/>
    <n v="1"/>
    <x v="0"/>
    <n v="0"/>
    <n v="3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4392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393"/>
    <n v="0"/>
    <x v="0"/>
    <x v="1"/>
    <n v="1"/>
    <x v="0"/>
    <n v="0"/>
    <n v="5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394"/>
    <n v="0"/>
    <x v="3"/>
    <x v="0"/>
    <n v="0"/>
    <x v="1"/>
    <n v="1"/>
    <n v="76"/>
    <n v="0"/>
    <n v="0"/>
    <n v="0"/>
    <n v="0"/>
    <n v="0"/>
    <n v="0"/>
    <n v="0"/>
    <n v="0"/>
    <n v="0"/>
    <n v="0"/>
    <n v="0"/>
    <x v="1"/>
    <n v="3"/>
    <n v="0"/>
    <n v="1"/>
    <s v="1 Comorbidity"/>
  </r>
  <r>
    <n v="4395"/>
    <n v="0"/>
    <x v="0"/>
    <x v="0"/>
    <n v="1"/>
    <x v="0"/>
    <n v="0"/>
    <n v="44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396"/>
    <n v="1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397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398"/>
    <n v="0"/>
    <x v="1"/>
    <x v="0"/>
    <n v="1"/>
    <x v="0"/>
    <n v="0"/>
    <n v="53"/>
    <n v="0"/>
    <n v="0"/>
    <n v="0"/>
    <n v="0"/>
    <n v="0"/>
    <n v="0"/>
    <n v="0"/>
    <n v="0"/>
    <n v="0"/>
    <n v="0"/>
    <n v="0"/>
    <x v="0"/>
    <n v="3"/>
    <n v="1"/>
    <n v="0"/>
    <s v="No Comorbidities"/>
  </r>
  <r>
    <n v="4399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400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401"/>
    <n v="0"/>
    <x v="1"/>
    <x v="1"/>
    <n v="1"/>
    <x v="0"/>
    <n v="0"/>
    <n v="2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402"/>
    <n v="1"/>
    <x v="0"/>
    <x v="1"/>
    <n v="0"/>
    <x v="1"/>
    <n v="0"/>
    <n v="13"/>
    <n v="97"/>
    <n v="0"/>
    <n v="0"/>
    <n v="0"/>
    <n v="0"/>
    <n v="0"/>
    <n v="1"/>
    <n v="0"/>
    <n v="0"/>
    <n v="0"/>
    <n v="0"/>
    <x v="1"/>
    <n v="7"/>
    <n v="0"/>
    <n v="1"/>
    <s v="1 Comorbidity"/>
  </r>
  <r>
    <n v="4403"/>
    <n v="0"/>
    <x v="1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404"/>
    <n v="0"/>
    <x v="0"/>
    <x v="1"/>
    <n v="1"/>
    <x v="0"/>
    <n v="0"/>
    <n v="48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4405"/>
    <n v="1"/>
    <x v="0"/>
    <x v="1"/>
    <n v="1"/>
    <x v="0"/>
    <n v="0"/>
    <n v="1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406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07"/>
    <n v="0"/>
    <x v="0"/>
    <x v="1"/>
    <n v="0"/>
    <x v="1"/>
    <n v="1"/>
    <n v="54"/>
    <n v="97"/>
    <n v="0"/>
    <n v="0"/>
    <n v="0"/>
    <n v="0"/>
    <n v="1"/>
    <n v="0"/>
    <n v="0"/>
    <n v="1"/>
    <n v="0"/>
    <n v="0"/>
    <x v="1"/>
    <n v="3"/>
    <n v="1"/>
    <n v="3"/>
    <s v="2 or More Comorbidities"/>
  </r>
  <r>
    <n v="4408"/>
    <n v="1"/>
    <x v="1"/>
    <x v="0"/>
    <n v="1"/>
    <x v="0"/>
    <n v="0"/>
    <n v="47"/>
    <n v="0"/>
    <n v="1"/>
    <n v="0"/>
    <n v="0"/>
    <n v="0"/>
    <n v="0"/>
    <n v="1"/>
    <n v="0"/>
    <n v="0"/>
    <n v="0"/>
    <n v="0"/>
    <x v="0"/>
    <n v="7"/>
    <n v="0"/>
    <n v="2"/>
    <s v="2 or More Comorbidities"/>
  </r>
  <r>
    <n v="4409"/>
    <n v="0"/>
    <x v="0"/>
    <x v="1"/>
    <n v="1"/>
    <x v="0"/>
    <n v="0"/>
    <n v="5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10"/>
    <n v="0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411"/>
    <n v="1"/>
    <x v="1"/>
    <x v="1"/>
    <n v="0"/>
    <x v="1"/>
    <n v="0"/>
    <n v="71"/>
    <n v="97"/>
    <n v="0"/>
    <n v="0"/>
    <n v="0"/>
    <n v="1"/>
    <n v="1"/>
    <n v="0"/>
    <n v="0"/>
    <n v="0"/>
    <n v="0"/>
    <n v="1"/>
    <x v="1"/>
    <n v="6"/>
    <n v="1"/>
    <n v="3"/>
    <s v="2 or More Comorbidities"/>
  </r>
  <r>
    <n v="4412"/>
    <n v="1"/>
    <x v="0"/>
    <x v="1"/>
    <n v="0"/>
    <x v="1"/>
    <n v="1"/>
    <n v="61"/>
    <n v="97"/>
    <n v="0"/>
    <n v="0"/>
    <n v="0"/>
    <n v="0"/>
    <n v="0"/>
    <n v="0"/>
    <n v="0"/>
    <n v="1"/>
    <n v="0"/>
    <n v="0"/>
    <x v="2"/>
    <n v="5"/>
    <n v="0"/>
    <n v="2"/>
    <s v="2 or More Comorbidities"/>
  </r>
  <r>
    <n v="4413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14"/>
    <n v="0"/>
    <x v="0"/>
    <x v="0"/>
    <n v="1"/>
    <x v="0"/>
    <n v="0"/>
    <n v="80"/>
    <n v="0"/>
    <n v="1"/>
    <n v="0"/>
    <n v="0"/>
    <n v="0"/>
    <n v="0"/>
    <n v="0"/>
    <n v="0"/>
    <n v="0"/>
    <n v="0"/>
    <n v="0"/>
    <x v="0"/>
    <n v="5"/>
    <n v="0"/>
    <n v="1"/>
    <s v="1 Comorbidity"/>
  </r>
  <r>
    <n v="4415"/>
    <n v="0"/>
    <x v="0"/>
    <x v="0"/>
    <n v="0"/>
    <x v="1"/>
    <n v="1"/>
    <n v="14"/>
    <n v="0"/>
    <n v="0"/>
    <n v="0"/>
    <n v="0"/>
    <n v="0"/>
    <n v="0"/>
    <n v="1"/>
    <n v="0"/>
    <n v="0"/>
    <n v="0"/>
    <n v="0"/>
    <x v="1"/>
    <n v="7"/>
    <n v="1"/>
    <n v="2"/>
    <s v="2 or More Comorbidities"/>
  </r>
  <r>
    <n v="4416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417"/>
    <n v="1"/>
    <x v="1"/>
    <x v="0"/>
    <n v="1"/>
    <x v="0"/>
    <n v="1"/>
    <n v="40"/>
    <n v="0"/>
    <n v="0"/>
    <n v="0"/>
    <n v="0"/>
    <n v="0"/>
    <n v="0"/>
    <n v="0"/>
    <n v="0"/>
    <n v="1"/>
    <n v="0"/>
    <n v="0"/>
    <x v="0"/>
    <n v="3"/>
    <n v="1"/>
    <n v="2"/>
    <s v="2 or More Comorbidities"/>
  </r>
  <r>
    <n v="4418"/>
    <n v="0"/>
    <x v="0"/>
    <x v="0"/>
    <n v="1"/>
    <x v="0"/>
    <n v="0"/>
    <n v="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419"/>
    <n v="0"/>
    <x v="1"/>
    <x v="0"/>
    <n v="0"/>
    <x v="1"/>
    <n v="0"/>
    <n v="64"/>
    <n v="0"/>
    <n v="1"/>
    <n v="0"/>
    <n v="0"/>
    <n v="1"/>
    <n v="1"/>
    <n v="1"/>
    <n v="0"/>
    <n v="0"/>
    <n v="0"/>
    <n v="0"/>
    <x v="1"/>
    <n v="7"/>
    <n v="1"/>
    <n v="4"/>
    <s v="2 or More Comorbidities"/>
  </r>
  <r>
    <n v="4420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21"/>
    <n v="0"/>
    <x v="0"/>
    <x v="1"/>
    <n v="1"/>
    <x v="0"/>
    <n v="0"/>
    <n v="5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22"/>
    <n v="0"/>
    <x v="1"/>
    <x v="0"/>
    <n v="1"/>
    <x v="0"/>
    <n v="0"/>
    <n v="25"/>
    <n v="0"/>
    <n v="0"/>
    <n v="0"/>
    <n v="0"/>
    <n v="0"/>
    <n v="0"/>
    <n v="0"/>
    <n v="0"/>
    <n v="1"/>
    <n v="0"/>
    <n v="0"/>
    <x v="0"/>
    <n v="5"/>
    <n v="0"/>
    <n v="1"/>
    <s v="1 Comorbidity"/>
  </r>
  <r>
    <n v="4423"/>
    <n v="1"/>
    <x v="0"/>
    <x v="0"/>
    <n v="1"/>
    <x v="0"/>
    <n v="0"/>
    <n v="42"/>
    <n v="0"/>
    <n v="0"/>
    <n v="0"/>
    <n v="0"/>
    <n v="0"/>
    <n v="0"/>
    <n v="98"/>
    <n v="0"/>
    <n v="0"/>
    <n v="0"/>
    <n v="0"/>
    <x v="0"/>
    <n v="6"/>
    <n v="0"/>
    <n v="98"/>
    <b v="0"/>
  </r>
  <r>
    <n v="4424"/>
    <n v="1"/>
    <x v="0"/>
    <x v="1"/>
    <n v="1"/>
    <x v="0"/>
    <n v="0"/>
    <n v="21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4425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426"/>
    <n v="1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27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428"/>
    <n v="0"/>
    <x v="1"/>
    <x v="1"/>
    <n v="0"/>
    <x v="1"/>
    <n v="0"/>
    <n v="56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4429"/>
    <n v="0"/>
    <x v="0"/>
    <x v="1"/>
    <n v="1"/>
    <x v="0"/>
    <n v="0"/>
    <n v="1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430"/>
    <n v="1"/>
    <x v="1"/>
    <x v="0"/>
    <n v="0"/>
    <x v="1"/>
    <n v="1"/>
    <n v="49"/>
    <n v="0"/>
    <n v="1"/>
    <n v="0"/>
    <n v="0"/>
    <n v="0"/>
    <n v="0"/>
    <n v="0"/>
    <n v="0"/>
    <n v="1"/>
    <n v="0"/>
    <n v="0"/>
    <x v="1"/>
    <n v="6"/>
    <n v="1"/>
    <n v="3"/>
    <s v="2 or More Comorbidities"/>
  </r>
  <r>
    <n v="4431"/>
    <n v="0"/>
    <x v="9"/>
    <x v="1"/>
    <n v="1"/>
    <x v="0"/>
    <n v="0"/>
    <n v="4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432"/>
    <n v="0"/>
    <x v="0"/>
    <x v="0"/>
    <n v="1"/>
    <x v="0"/>
    <n v="0"/>
    <n v="6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433"/>
    <n v="0"/>
    <x v="1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434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35"/>
    <n v="0"/>
    <x v="3"/>
    <x v="0"/>
    <n v="1"/>
    <x v="0"/>
    <n v="0"/>
    <n v="6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436"/>
    <n v="1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37"/>
    <n v="0"/>
    <x v="0"/>
    <x v="0"/>
    <n v="1"/>
    <x v="0"/>
    <n v="0"/>
    <n v="33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438"/>
    <n v="1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439"/>
    <n v="1"/>
    <x v="1"/>
    <x v="0"/>
    <n v="0"/>
    <x v="1"/>
    <n v="0"/>
    <n v="59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4440"/>
    <n v="0"/>
    <x v="1"/>
    <x v="1"/>
    <n v="1"/>
    <x v="0"/>
    <n v="0"/>
    <n v="69"/>
    <n v="97"/>
    <n v="0"/>
    <n v="0"/>
    <n v="1"/>
    <n v="0"/>
    <n v="0"/>
    <n v="0"/>
    <n v="0"/>
    <n v="0"/>
    <n v="0"/>
    <n v="0"/>
    <x v="0"/>
    <n v="6"/>
    <n v="0"/>
    <n v="1"/>
    <s v="1 Comorbidity"/>
  </r>
  <r>
    <n v="4441"/>
    <n v="1"/>
    <x v="0"/>
    <x v="0"/>
    <n v="0"/>
    <x v="1"/>
    <n v="1"/>
    <n v="3"/>
    <n v="0"/>
    <n v="0"/>
    <n v="0"/>
    <n v="0"/>
    <n v="0"/>
    <n v="0"/>
    <n v="0"/>
    <n v="0"/>
    <n v="0"/>
    <n v="0"/>
    <n v="0"/>
    <x v="1"/>
    <n v="7"/>
    <n v="0"/>
    <n v="1"/>
    <s v="1 Comorbidity"/>
  </r>
  <r>
    <n v="4442"/>
    <n v="0"/>
    <x v="0"/>
    <x v="0"/>
    <n v="1"/>
    <x v="0"/>
    <n v="0"/>
    <n v="57"/>
    <n v="0"/>
    <n v="1"/>
    <n v="0"/>
    <n v="0"/>
    <n v="0"/>
    <n v="0"/>
    <n v="0"/>
    <n v="0"/>
    <n v="0"/>
    <n v="0"/>
    <n v="0"/>
    <x v="0"/>
    <n v="7"/>
    <n v="0"/>
    <n v="1"/>
    <s v="1 Comorbidity"/>
  </r>
  <r>
    <n v="4443"/>
    <n v="0"/>
    <x v="5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444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45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446"/>
    <n v="1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447"/>
    <n v="0"/>
    <x v="0"/>
    <x v="1"/>
    <n v="1"/>
    <x v="0"/>
    <n v="0"/>
    <n v="3"/>
    <n v="97"/>
    <n v="0"/>
    <n v="0"/>
    <n v="0"/>
    <n v="0"/>
    <n v="0"/>
    <n v="0"/>
    <n v="1"/>
    <n v="0"/>
    <n v="0"/>
    <n v="0"/>
    <x v="0"/>
    <n v="7"/>
    <n v="0"/>
    <n v="1"/>
    <s v="1 Comorbidity"/>
  </r>
  <r>
    <n v="4448"/>
    <n v="1"/>
    <x v="0"/>
    <x v="1"/>
    <n v="0"/>
    <x v="1"/>
    <n v="1"/>
    <n v="84"/>
    <n v="97"/>
    <n v="0"/>
    <n v="0"/>
    <n v="0"/>
    <n v="0"/>
    <n v="0"/>
    <n v="0"/>
    <n v="0"/>
    <n v="0"/>
    <n v="0"/>
    <n v="1"/>
    <x v="1"/>
    <n v="3"/>
    <n v="1"/>
    <n v="2"/>
    <s v="2 or More Comorbidities"/>
  </r>
  <r>
    <n v="4449"/>
    <n v="0"/>
    <x v="3"/>
    <x v="1"/>
    <n v="1"/>
    <x v="0"/>
    <n v="0"/>
    <n v="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50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51"/>
    <n v="1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452"/>
    <n v="1"/>
    <x v="1"/>
    <x v="0"/>
    <n v="1"/>
    <x v="0"/>
    <n v="0"/>
    <n v="5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453"/>
    <n v="0"/>
    <x v="1"/>
    <x v="1"/>
    <n v="0"/>
    <x v="1"/>
    <n v="1"/>
    <n v="52"/>
    <n v="97"/>
    <n v="1"/>
    <n v="0"/>
    <n v="0"/>
    <n v="0"/>
    <n v="1"/>
    <n v="0"/>
    <n v="0"/>
    <n v="1"/>
    <n v="1"/>
    <n v="0"/>
    <x v="1"/>
    <n v="5"/>
    <n v="1"/>
    <n v="5"/>
    <s v="2 or More Comorbidities"/>
  </r>
  <r>
    <n v="4454"/>
    <n v="1"/>
    <x v="0"/>
    <x v="0"/>
    <n v="1"/>
    <x v="0"/>
    <n v="0"/>
    <n v="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455"/>
    <n v="0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56"/>
    <n v="0"/>
    <x v="4"/>
    <x v="0"/>
    <n v="1"/>
    <x v="0"/>
    <n v="0"/>
    <n v="44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457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458"/>
    <n v="0"/>
    <x v="1"/>
    <x v="1"/>
    <n v="1"/>
    <x v="0"/>
    <n v="0"/>
    <n v="31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4459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60"/>
    <n v="0"/>
    <x v="0"/>
    <x v="0"/>
    <n v="1"/>
    <x v="0"/>
    <n v="0"/>
    <n v="5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461"/>
    <n v="1"/>
    <x v="0"/>
    <x v="0"/>
    <n v="1"/>
    <x v="0"/>
    <n v="1"/>
    <n v="54"/>
    <n v="0"/>
    <n v="0"/>
    <n v="0"/>
    <n v="0"/>
    <n v="0"/>
    <n v="0"/>
    <n v="0"/>
    <n v="0"/>
    <n v="0"/>
    <n v="0"/>
    <n v="0"/>
    <x v="0"/>
    <n v="3"/>
    <n v="0"/>
    <n v="1"/>
    <s v="1 Comorbidity"/>
  </r>
  <r>
    <n v="4462"/>
    <n v="0"/>
    <x v="3"/>
    <x v="1"/>
    <n v="1"/>
    <x v="0"/>
    <n v="0"/>
    <n v="29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4463"/>
    <n v="1"/>
    <x v="1"/>
    <x v="0"/>
    <n v="1"/>
    <x v="0"/>
    <n v="99"/>
    <n v="26"/>
    <n v="0"/>
    <n v="0"/>
    <n v="0"/>
    <n v="0"/>
    <n v="0"/>
    <n v="0"/>
    <n v="0"/>
    <n v="0"/>
    <n v="0"/>
    <n v="0"/>
    <n v="0"/>
    <x v="0"/>
    <n v="5"/>
    <n v="0"/>
    <n v="99"/>
    <b v="0"/>
  </r>
  <r>
    <n v="4464"/>
    <n v="0"/>
    <x v="0"/>
    <x v="1"/>
    <n v="1"/>
    <x v="0"/>
    <n v="0"/>
    <n v="2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4465"/>
    <n v="0"/>
    <x v="0"/>
    <x v="0"/>
    <n v="1"/>
    <x v="0"/>
    <n v="0"/>
    <n v="3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466"/>
    <n v="1"/>
    <x v="0"/>
    <x v="0"/>
    <n v="1"/>
    <x v="0"/>
    <n v="0"/>
    <n v="4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467"/>
    <n v="0"/>
    <x v="3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68"/>
    <n v="0"/>
    <x v="0"/>
    <x v="1"/>
    <n v="1"/>
    <x v="0"/>
    <n v="0"/>
    <n v="41"/>
    <n v="97"/>
    <n v="0"/>
    <n v="0"/>
    <n v="1"/>
    <n v="0"/>
    <n v="0"/>
    <n v="0"/>
    <n v="0"/>
    <n v="0"/>
    <n v="0"/>
    <n v="0"/>
    <x v="0"/>
    <n v="3"/>
    <n v="0"/>
    <n v="1"/>
    <s v="1 Comorbidity"/>
  </r>
  <r>
    <n v="4469"/>
    <n v="1"/>
    <x v="0"/>
    <x v="1"/>
    <n v="0"/>
    <x v="2"/>
    <n v="1"/>
    <n v="63"/>
    <n v="97"/>
    <n v="0"/>
    <n v="0"/>
    <n v="0"/>
    <n v="0"/>
    <n v="0"/>
    <n v="0"/>
    <n v="0"/>
    <n v="0"/>
    <n v="0"/>
    <n v="0"/>
    <x v="2"/>
    <n v="3"/>
    <n v="1"/>
    <n v="1"/>
    <s v="1 Comorbidity"/>
  </r>
  <r>
    <n v="4470"/>
    <n v="0"/>
    <x v="4"/>
    <x v="1"/>
    <n v="1"/>
    <x v="0"/>
    <n v="1"/>
    <n v="37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4471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472"/>
    <n v="1"/>
    <x v="0"/>
    <x v="1"/>
    <n v="1"/>
    <x v="0"/>
    <n v="0"/>
    <n v="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73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74"/>
    <n v="0"/>
    <x v="0"/>
    <x v="1"/>
    <n v="1"/>
    <x v="0"/>
    <n v="0"/>
    <n v="67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4475"/>
    <n v="0"/>
    <x v="1"/>
    <x v="1"/>
    <n v="1"/>
    <x v="0"/>
    <n v="0"/>
    <n v="3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476"/>
    <n v="1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477"/>
    <n v="0"/>
    <x v="4"/>
    <x v="1"/>
    <n v="0"/>
    <x v="1"/>
    <n v="1"/>
    <n v="69"/>
    <n v="97"/>
    <n v="0"/>
    <n v="0"/>
    <n v="0"/>
    <n v="0"/>
    <n v="0"/>
    <n v="0"/>
    <n v="0"/>
    <n v="0"/>
    <n v="0"/>
    <n v="1"/>
    <x v="2"/>
    <n v="3"/>
    <n v="1"/>
    <n v="2"/>
    <s v="2 or More Comorbidities"/>
  </r>
  <r>
    <n v="4478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479"/>
    <n v="1"/>
    <x v="1"/>
    <x v="0"/>
    <n v="1"/>
    <x v="0"/>
    <n v="0"/>
    <n v="41"/>
    <n v="0"/>
    <n v="0"/>
    <n v="0"/>
    <n v="0"/>
    <n v="0"/>
    <n v="0"/>
    <n v="0"/>
    <n v="0"/>
    <n v="1"/>
    <n v="0"/>
    <n v="0"/>
    <x v="0"/>
    <n v="6"/>
    <n v="0"/>
    <n v="1"/>
    <s v="1 Comorbidity"/>
  </r>
  <r>
    <n v="4480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481"/>
    <n v="0"/>
    <x v="1"/>
    <x v="1"/>
    <n v="1"/>
    <x v="0"/>
    <n v="0"/>
    <n v="61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4482"/>
    <n v="1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483"/>
    <n v="0"/>
    <x v="6"/>
    <x v="0"/>
    <n v="1"/>
    <x v="0"/>
    <n v="0"/>
    <n v="59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4484"/>
    <n v="1"/>
    <x v="0"/>
    <x v="0"/>
    <n v="1"/>
    <x v="0"/>
    <n v="0"/>
    <n v="23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485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486"/>
    <n v="1"/>
    <x v="1"/>
    <x v="1"/>
    <n v="1"/>
    <x v="0"/>
    <n v="0"/>
    <n v="1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487"/>
    <n v="1"/>
    <x v="4"/>
    <x v="1"/>
    <n v="1"/>
    <x v="0"/>
    <n v="99"/>
    <n v="20"/>
    <n v="97"/>
    <n v="0"/>
    <n v="0"/>
    <n v="0"/>
    <n v="0"/>
    <n v="0"/>
    <n v="0"/>
    <n v="0"/>
    <n v="0"/>
    <n v="0"/>
    <n v="0"/>
    <x v="0"/>
    <n v="6"/>
    <n v="0"/>
    <n v="99"/>
    <b v="0"/>
  </r>
  <r>
    <n v="4488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89"/>
    <n v="0"/>
    <x v="0"/>
    <x v="0"/>
    <n v="1"/>
    <x v="0"/>
    <n v="0"/>
    <n v="71"/>
    <n v="0"/>
    <n v="0"/>
    <n v="0"/>
    <n v="0"/>
    <n v="0"/>
    <n v="1"/>
    <n v="0"/>
    <n v="0"/>
    <n v="0"/>
    <n v="0"/>
    <n v="0"/>
    <x v="0"/>
    <n v="3"/>
    <n v="0"/>
    <n v="1"/>
    <s v="1 Comorbidity"/>
  </r>
  <r>
    <n v="4490"/>
    <n v="0"/>
    <x v="0"/>
    <x v="1"/>
    <n v="1"/>
    <x v="0"/>
    <n v="0"/>
    <n v="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91"/>
    <n v="1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492"/>
    <n v="0"/>
    <x v="1"/>
    <x v="1"/>
    <n v="0"/>
    <x v="1"/>
    <n v="1"/>
    <n v="59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4493"/>
    <n v="0"/>
    <x v="1"/>
    <x v="1"/>
    <n v="1"/>
    <x v="0"/>
    <n v="0"/>
    <n v="37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4494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495"/>
    <n v="0"/>
    <x v="0"/>
    <x v="0"/>
    <n v="1"/>
    <x v="0"/>
    <n v="0"/>
    <n v="22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496"/>
    <n v="1"/>
    <x v="1"/>
    <x v="0"/>
    <n v="1"/>
    <x v="0"/>
    <n v="0"/>
    <n v="5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497"/>
    <n v="0"/>
    <x v="0"/>
    <x v="0"/>
    <n v="1"/>
    <x v="0"/>
    <n v="0"/>
    <n v="29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498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499"/>
    <n v="1"/>
    <x v="1"/>
    <x v="0"/>
    <n v="0"/>
    <x v="1"/>
    <n v="0"/>
    <n v="40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4500"/>
    <n v="1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501"/>
    <n v="1"/>
    <x v="4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502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03"/>
    <n v="1"/>
    <x v="6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504"/>
    <n v="0"/>
    <x v="4"/>
    <x v="0"/>
    <n v="1"/>
    <x v="0"/>
    <n v="1"/>
    <n v="73"/>
    <n v="0"/>
    <n v="0"/>
    <n v="0"/>
    <n v="0"/>
    <n v="0"/>
    <n v="0"/>
    <n v="0"/>
    <n v="0"/>
    <n v="0"/>
    <n v="0"/>
    <n v="0"/>
    <x v="0"/>
    <n v="3"/>
    <n v="1"/>
    <n v="1"/>
    <s v="1 Comorbidity"/>
  </r>
  <r>
    <n v="4505"/>
    <n v="0"/>
    <x v="3"/>
    <x v="0"/>
    <n v="1"/>
    <x v="0"/>
    <n v="0"/>
    <n v="4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506"/>
    <n v="0"/>
    <x v="1"/>
    <x v="1"/>
    <n v="1"/>
    <x v="0"/>
    <n v="0"/>
    <n v="5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507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08"/>
    <n v="1"/>
    <x v="0"/>
    <x v="1"/>
    <n v="1"/>
    <x v="0"/>
    <n v="0"/>
    <n v="1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509"/>
    <n v="1"/>
    <x v="0"/>
    <x v="1"/>
    <n v="0"/>
    <x v="1"/>
    <n v="1"/>
    <n v="54"/>
    <n v="97"/>
    <n v="0"/>
    <n v="0"/>
    <n v="0"/>
    <n v="0"/>
    <n v="0"/>
    <n v="0"/>
    <n v="0"/>
    <n v="0"/>
    <n v="0"/>
    <n v="1"/>
    <x v="1"/>
    <n v="3"/>
    <n v="0"/>
    <n v="2"/>
    <s v="2 or More Comorbidities"/>
  </r>
  <r>
    <n v="4510"/>
    <n v="1"/>
    <x v="0"/>
    <x v="1"/>
    <n v="0"/>
    <x v="1"/>
    <n v="0"/>
    <n v="35"/>
    <n v="97"/>
    <n v="1"/>
    <n v="0"/>
    <n v="0"/>
    <n v="0"/>
    <n v="0"/>
    <n v="0"/>
    <n v="0"/>
    <n v="1"/>
    <n v="0"/>
    <n v="0"/>
    <x v="1"/>
    <n v="3"/>
    <n v="0"/>
    <n v="2"/>
    <s v="2 or More Comorbidities"/>
  </r>
  <r>
    <n v="4511"/>
    <n v="1"/>
    <x v="1"/>
    <x v="0"/>
    <n v="0"/>
    <x v="1"/>
    <n v="0"/>
    <n v="78"/>
    <n v="0"/>
    <n v="1"/>
    <n v="0"/>
    <n v="0"/>
    <n v="0"/>
    <n v="1"/>
    <n v="0"/>
    <n v="0"/>
    <n v="0"/>
    <n v="0"/>
    <n v="0"/>
    <x v="1"/>
    <n v="3"/>
    <n v="1"/>
    <n v="2"/>
    <s v="2 or More Comorbidities"/>
  </r>
  <r>
    <n v="4512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513"/>
    <n v="0"/>
    <x v="0"/>
    <x v="0"/>
    <n v="1"/>
    <x v="0"/>
    <n v="0"/>
    <n v="45"/>
    <n v="0"/>
    <n v="0"/>
    <n v="0"/>
    <n v="0"/>
    <n v="0"/>
    <n v="1"/>
    <n v="0"/>
    <n v="0"/>
    <n v="0"/>
    <n v="0"/>
    <n v="0"/>
    <x v="0"/>
    <n v="3"/>
    <n v="0"/>
    <n v="1"/>
    <s v="1 Comorbidity"/>
  </r>
  <r>
    <n v="4514"/>
    <n v="0"/>
    <x v="0"/>
    <x v="0"/>
    <n v="0"/>
    <x v="1"/>
    <n v="1"/>
    <n v="61"/>
    <n v="0"/>
    <n v="1"/>
    <n v="0"/>
    <n v="0"/>
    <n v="0"/>
    <n v="1"/>
    <n v="0"/>
    <n v="1"/>
    <n v="1"/>
    <n v="1"/>
    <n v="0"/>
    <x v="1"/>
    <n v="1"/>
    <n v="0"/>
    <n v="6"/>
    <s v="2 or More Comorbidities"/>
  </r>
  <r>
    <n v="4515"/>
    <n v="1"/>
    <x v="2"/>
    <x v="1"/>
    <n v="0"/>
    <x v="1"/>
    <n v="0"/>
    <n v="52"/>
    <n v="97"/>
    <n v="1"/>
    <n v="1"/>
    <n v="0"/>
    <n v="0"/>
    <n v="1"/>
    <n v="0"/>
    <n v="0"/>
    <n v="0"/>
    <n v="0"/>
    <n v="0"/>
    <x v="1"/>
    <n v="3"/>
    <n v="0"/>
    <n v="3"/>
    <s v="2 or More Comorbidities"/>
  </r>
  <r>
    <n v="4516"/>
    <n v="1"/>
    <x v="1"/>
    <x v="0"/>
    <n v="1"/>
    <x v="0"/>
    <n v="99"/>
    <n v="11"/>
    <n v="0"/>
    <n v="0"/>
    <n v="0"/>
    <n v="0"/>
    <n v="0"/>
    <n v="0"/>
    <n v="0"/>
    <n v="0"/>
    <n v="1"/>
    <n v="0"/>
    <n v="0"/>
    <x v="0"/>
    <n v="6"/>
    <n v="0"/>
    <n v="100"/>
    <b v="0"/>
  </r>
  <r>
    <n v="4517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518"/>
    <n v="0"/>
    <x v="0"/>
    <x v="0"/>
    <n v="0"/>
    <x v="2"/>
    <n v="1"/>
    <n v="59"/>
    <n v="0"/>
    <n v="1"/>
    <n v="0"/>
    <n v="0"/>
    <n v="0"/>
    <n v="1"/>
    <n v="0"/>
    <n v="0"/>
    <n v="0"/>
    <n v="0"/>
    <n v="0"/>
    <x v="1"/>
    <n v="6"/>
    <n v="0"/>
    <n v="3"/>
    <s v="2 or More Comorbidities"/>
  </r>
  <r>
    <n v="4519"/>
    <n v="0"/>
    <x v="1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20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521"/>
    <n v="0"/>
    <x v="1"/>
    <x v="1"/>
    <n v="0"/>
    <x v="1"/>
    <n v="0"/>
    <n v="74"/>
    <n v="97"/>
    <n v="1"/>
    <n v="0"/>
    <n v="0"/>
    <n v="0"/>
    <n v="1"/>
    <n v="0"/>
    <n v="0"/>
    <n v="0"/>
    <n v="0"/>
    <n v="0"/>
    <x v="1"/>
    <n v="3"/>
    <n v="0"/>
    <n v="2"/>
    <s v="2 or More Comorbidities"/>
  </r>
  <r>
    <n v="4522"/>
    <n v="0"/>
    <x v="1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523"/>
    <n v="1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524"/>
    <n v="0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525"/>
    <n v="0"/>
    <x v="0"/>
    <x v="0"/>
    <n v="1"/>
    <x v="0"/>
    <n v="0"/>
    <n v="30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526"/>
    <n v="1"/>
    <x v="4"/>
    <x v="1"/>
    <n v="1"/>
    <x v="0"/>
    <n v="99"/>
    <n v="45"/>
    <n v="97"/>
    <n v="0"/>
    <n v="0"/>
    <n v="0"/>
    <n v="0"/>
    <n v="0"/>
    <n v="0"/>
    <n v="0"/>
    <n v="0"/>
    <n v="0"/>
    <n v="1"/>
    <x v="0"/>
    <n v="6"/>
    <n v="0"/>
    <n v="100"/>
    <b v="0"/>
  </r>
  <r>
    <n v="4527"/>
    <n v="1"/>
    <x v="1"/>
    <x v="1"/>
    <n v="0"/>
    <x v="1"/>
    <n v="1"/>
    <n v="82"/>
    <n v="97"/>
    <n v="0"/>
    <n v="0"/>
    <n v="0"/>
    <n v="0"/>
    <n v="1"/>
    <n v="0"/>
    <n v="0"/>
    <n v="0"/>
    <n v="0"/>
    <n v="0"/>
    <x v="1"/>
    <n v="7"/>
    <n v="1"/>
    <n v="2"/>
    <s v="2 or More Comorbidities"/>
  </r>
  <r>
    <n v="4528"/>
    <n v="0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4"/>
    <n v="0"/>
    <n v="0"/>
    <s v="No Comorbidities"/>
  </r>
  <r>
    <n v="4529"/>
    <n v="0"/>
    <x v="3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30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531"/>
    <n v="1"/>
    <x v="0"/>
    <x v="1"/>
    <n v="1"/>
    <x v="0"/>
    <n v="0"/>
    <n v="6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532"/>
    <n v="0"/>
    <x v="1"/>
    <x v="0"/>
    <n v="0"/>
    <x v="1"/>
    <n v="0"/>
    <n v="84"/>
    <n v="0"/>
    <n v="0"/>
    <n v="1"/>
    <n v="0"/>
    <n v="0"/>
    <n v="1"/>
    <n v="0"/>
    <n v="0"/>
    <n v="0"/>
    <n v="0"/>
    <n v="0"/>
    <x v="1"/>
    <n v="3"/>
    <n v="0"/>
    <n v="2"/>
    <s v="2 or More Comorbidities"/>
  </r>
  <r>
    <n v="4533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34"/>
    <n v="1"/>
    <x v="0"/>
    <x v="1"/>
    <n v="0"/>
    <x v="2"/>
    <n v="1"/>
    <n v="33"/>
    <n v="97"/>
    <n v="0"/>
    <n v="0"/>
    <n v="0"/>
    <n v="0"/>
    <n v="0"/>
    <n v="0"/>
    <n v="0"/>
    <n v="0"/>
    <n v="0"/>
    <n v="0"/>
    <x v="2"/>
    <n v="3"/>
    <n v="1"/>
    <n v="1"/>
    <s v="1 Comorbidity"/>
  </r>
  <r>
    <n v="4535"/>
    <n v="0"/>
    <x v="0"/>
    <x v="1"/>
    <n v="1"/>
    <x v="0"/>
    <n v="0"/>
    <n v="51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4536"/>
    <n v="0"/>
    <x v="6"/>
    <x v="1"/>
    <n v="1"/>
    <x v="0"/>
    <n v="0"/>
    <n v="46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4537"/>
    <n v="1"/>
    <x v="1"/>
    <x v="1"/>
    <n v="1"/>
    <x v="0"/>
    <n v="0"/>
    <n v="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538"/>
    <n v="0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539"/>
    <n v="1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40"/>
    <n v="0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41"/>
    <n v="0"/>
    <x v="6"/>
    <x v="0"/>
    <n v="1"/>
    <x v="0"/>
    <n v="0"/>
    <n v="29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542"/>
    <n v="1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543"/>
    <n v="0"/>
    <x v="0"/>
    <x v="0"/>
    <n v="1"/>
    <x v="0"/>
    <n v="0"/>
    <n v="58"/>
    <n v="0"/>
    <n v="1"/>
    <n v="0"/>
    <n v="0"/>
    <n v="0"/>
    <n v="0"/>
    <n v="0"/>
    <n v="0"/>
    <n v="0"/>
    <n v="0"/>
    <n v="0"/>
    <x v="0"/>
    <n v="7"/>
    <n v="0"/>
    <n v="1"/>
    <s v="1 Comorbidity"/>
  </r>
  <r>
    <n v="4544"/>
    <n v="1"/>
    <x v="0"/>
    <x v="0"/>
    <n v="1"/>
    <x v="0"/>
    <n v="99"/>
    <n v="37"/>
    <n v="0"/>
    <n v="0"/>
    <n v="0"/>
    <n v="0"/>
    <n v="0"/>
    <n v="1"/>
    <n v="0"/>
    <n v="0"/>
    <n v="0"/>
    <n v="0"/>
    <n v="0"/>
    <x v="0"/>
    <n v="7"/>
    <n v="0"/>
    <n v="100"/>
    <b v="0"/>
  </r>
  <r>
    <n v="4545"/>
    <n v="0"/>
    <x v="0"/>
    <x v="1"/>
    <n v="1"/>
    <x v="0"/>
    <n v="0"/>
    <n v="44"/>
    <n v="97"/>
    <n v="0"/>
    <n v="0"/>
    <n v="1"/>
    <n v="0"/>
    <n v="0"/>
    <n v="0"/>
    <n v="0"/>
    <n v="1"/>
    <n v="0"/>
    <n v="0"/>
    <x v="0"/>
    <n v="3"/>
    <n v="0"/>
    <n v="2"/>
    <s v="2 or More Comorbidities"/>
  </r>
  <r>
    <n v="4546"/>
    <n v="0"/>
    <x v="6"/>
    <x v="0"/>
    <n v="1"/>
    <x v="0"/>
    <n v="0"/>
    <n v="5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547"/>
    <n v="1"/>
    <x v="1"/>
    <x v="0"/>
    <n v="1"/>
    <x v="0"/>
    <n v="0"/>
    <n v="5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48"/>
    <n v="0"/>
    <x v="1"/>
    <x v="1"/>
    <n v="1"/>
    <x v="0"/>
    <n v="0"/>
    <n v="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549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50"/>
    <n v="0"/>
    <x v="0"/>
    <x v="1"/>
    <n v="0"/>
    <x v="1"/>
    <n v="0"/>
    <n v="51"/>
    <n v="97"/>
    <n v="0"/>
    <n v="0"/>
    <n v="0"/>
    <n v="0"/>
    <n v="0"/>
    <n v="0"/>
    <n v="0"/>
    <n v="0"/>
    <n v="0"/>
    <n v="1"/>
    <x v="1"/>
    <n v="3"/>
    <n v="0"/>
    <n v="1"/>
    <s v="1 Comorbidity"/>
  </r>
  <r>
    <n v="4551"/>
    <n v="0"/>
    <x v="0"/>
    <x v="1"/>
    <n v="1"/>
    <x v="0"/>
    <n v="0"/>
    <n v="50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4552"/>
    <n v="1"/>
    <x v="1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53"/>
    <n v="1"/>
    <x v="1"/>
    <x v="1"/>
    <n v="0"/>
    <x v="1"/>
    <n v="1"/>
    <n v="91"/>
    <n v="97"/>
    <n v="0"/>
    <n v="1"/>
    <n v="0"/>
    <n v="0"/>
    <n v="0"/>
    <n v="1"/>
    <n v="0"/>
    <n v="0"/>
    <n v="0"/>
    <n v="0"/>
    <x v="1"/>
    <n v="3"/>
    <n v="1"/>
    <n v="3"/>
    <s v="2 or More Comorbidities"/>
  </r>
  <r>
    <n v="4554"/>
    <n v="1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55"/>
    <n v="0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556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557"/>
    <n v="1"/>
    <x v="1"/>
    <x v="1"/>
    <n v="1"/>
    <x v="0"/>
    <n v="0"/>
    <n v="5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558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559"/>
    <n v="1"/>
    <x v="0"/>
    <x v="1"/>
    <n v="0"/>
    <x v="1"/>
    <n v="1"/>
    <n v="67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4560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61"/>
    <n v="0"/>
    <x v="0"/>
    <x v="0"/>
    <n v="1"/>
    <x v="0"/>
    <n v="0"/>
    <n v="39"/>
    <n v="0"/>
    <n v="0"/>
    <n v="0"/>
    <n v="0"/>
    <n v="0"/>
    <n v="0"/>
    <n v="0"/>
    <n v="0"/>
    <n v="0"/>
    <n v="0"/>
    <n v="1"/>
    <x v="0"/>
    <n v="3"/>
    <n v="0"/>
    <n v="1"/>
    <s v="1 Comorbidity"/>
  </r>
  <r>
    <n v="4562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563"/>
    <n v="1"/>
    <x v="1"/>
    <x v="0"/>
    <n v="0"/>
    <x v="1"/>
    <n v="1"/>
    <n v="55"/>
    <n v="0"/>
    <n v="1"/>
    <n v="0"/>
    <n v="0"/>
    <n v="0"/>
    <n v="1"/>
    <n v="0"/>
    <n v="0"/>
    <n v="0"/>
    <n v="0"/>
    <n v="0"/>
    <x v="1"/>
    <n v="6"/>
    <n v="0"/>
    <n v="3"/>
    <s v="2 or More Comorbidities"/>
  </r>
  <r>
    <n v="4564"/>
    <n v="0"/>
    <x v="1"/>
    <x v="0"/>
    <n v="0"/>
    <x v="2"/>
    <n v="1"/>
    <n v="68"/>
    <n v="0"/>
    <n v="0"/>
    <n v="0"/>
    <n v="0"/>
    <n v="0"/>
    <n v="1"/>
    <n v="0"/>
    <n v="0"/>
    <n v="0"/>
    <n v="0"/>
    <n v="0"/>
    <x v="1"/>
    <n v="3"/>
    <n v="1"/>
    <n v="2"/>
    <s v="2 or More Comorbidities"/>
  </r>
  <r>
    <n v="4565"/>
    <n v="1"/>
    <x v="1"/>
    <x v="1"/>
    <n v="1"/>
    <x v="0"/>
    <n v="0"/>
    <n v="4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566"/>
    <n v="1"/>
    <x v="1"/>
    <x v="1"/>
    <n v="1"/>
    <x v="0"/>
    <n v="0"/>
    <n v="53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4567"/>
    <n v="0"/>
    <x v="0"/>
    <x v="0"/>
    <n v="0"/>
    <x v="1"/>
    <n v="0"/>
    <n v="33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4568"/>
    <n v="0"/>
    <x v="0"/>
    <x v="0"/>
    <n v="1"/>
    <x v="0"/>
    <n v="0"/>
    <n v="80"/>
    <n v="0"/>
    <n v="0"/>
    <n v="0"/>
    <n v="0"/>
    <n v="0"/>
    <n v="1"/>
    <n v="0"/>
    <n v="0"/>
    <n v="0"/>
    <n v="0"/>
    <n v="0"/>
    <x v="0"/>
    <n v="3"/>
    <n v="0"/>
    <n v="1"/>
    <s v="1 Comorbidity"/>
  </r>
  <r>
    <n v="4569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70"/>
    <n v="1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71"/>
    <n v="0"/>
    <x v="1"/>
    <x v="0"/>
    <n v="0"/>
    <x v="1"/>
    <n v="1"/>
    <n v="53"/>
    <n v="0"/>
    <n v="1"/>
    <n v="0"/>
    <n v="0"/>
    <n v="0"/>
    <n v="1"/>
    <n v="0"/>
    <n v="0"/>
    <n v="0"/>
    <n v="0"/>
    <n v="0"/>
    <x v="1"/>
    <n v="3"/>
    <n v="0"/>
    <n v="3"/>
    <s v="2 or More Comorbidities"/>
  </r>
  <r>
    <n v="4572"/>
    <n v="1"/>
    <x v="1"/>
    <x v="0"/>
    <n v="1"/>
    <x v="0"/>
    <n v="0"/>
    <n v="30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573"/>
    <n v="0"/>
    <x v="1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74"/>
    <n v="0"/>
    <x v="7"/>
    <x v="1"/>
    <n v="0"/>
    <x v="1"/>
    <n v="1"/>
    <n v="72"/>
    <n v="97"/>
    <n v="0"/>
    <n v="0"/>
    <n v="0"/>
    <n v="0"/>
    <n v="0"/>
    <n v="0"/>
    <n v="0"/>
    <n v="0"/>
    <n v="0"/>
    <n v="0"/>
    <x v="2"/>
    <n v="3"/>
    <n v="1"/>
    <n v="1"/>
    <s v="1 Comorbidity"/>
  </r>
  <r>
    <n v="4575"/>
    <n v="1"/>
    <x v="1"/>
    <x v="1"/>
    <n v="0"/>
    <x v="1"/>
    <n v="1"/>
    <n v="52"/>
    <n v="97"/>
    <n v="0"/>
    <n v="0"/>
    <n v="0"/>
    <n v="0"/>
    <n v="1"/>
    <n v="0"/>
    <n v="0"/>
    <n v="0"/>
    <n v="0"/>
    <n v="0"/>
    <x v="1"/>
    <n v="5"/>
    <n v="0"/>
    <n v="2"/>
    <s v="2 or More Comorbidities"/>
  </r>
  <r>
    <n v="4576"/>
    <n v="1"/>
    <x v="0"/>
    <x v="0"/>
    <n v="0"/>
    <x v="1"/>
    <n v="1"/>
    <n v="72"/>
    <n v="0"/>
    <n v="0"/>
    <n v="0"/>
    <n v="0"/>
    <n v="0"/>
    <n v="0"/>
    <n v="0"/>
    <n v="0"/>
    <n v="0"/>
    <n v="0"/>
    <n v="0"/>
    <x v="1"/>
    <n v="7"/>
    <n v="0"/>
    <n v="1"/>
    <s v="1 Comorbidity"/>
  </r>
  <r>
    <n v="4577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4578"/>
    <n v="1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79"/>
    <n v="0"/>
    <x v="0"/>
    <x v="1"/>
    <n v="1"/>
    <x v="0"/>
    <n v="0"/>
    <n v="48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4580"/>
    <n v="1"/>
    <x v="0"/>
    <x v="1"/>
    <n v="1"/>
    <x v="0"/>
    <n v="0"/>
    <n v="38"/>
    <n v="97"/>
    <n v="0"/>
    <n v="0"/>
    <n v="0"/>
    <n v="0"/>
    <n v="0"/>
    <n v="0"/>
    <n v="1"/>
    <n v="0"/>
    <n v="0"/>
    <n v="0"/>
    <x v="0"/>
    <n v="3"/>
    <n v="0"/>
    <n v="1"/>
    <s v="1 Comorbidity"/>
  </r>
  <r>
    <n v="4581"/>
    <n v="0"/>
    <x v="1"/>
    <x v="0"/>
    <n v="1"/>
    <x v="0"/>
    <n v="0"/>
    <n v="54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4582"/>
    <n v="0"/>
    <x v="1"/>
    <x v="1"/>
    <n v="0"/>
    <x v="1"/>
    <n v="0"/>
    <n v="36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4583"/>
    <n v="0"/>
    <x v="1"/>
    <x v="0"/>
    <n v="0"/>
    <x v="1"/>
    <n v="1"/>
    <n v="63"/>
    <n v="0"/>
    <n v="0"/>
    <n v="0"/>
    <n v="0"/>
    <n v="0"/>
    <n v="0"/>
    <n v="0"/>
    <n v="0"/>
    <n v="1"/>
    <n v="0"/>
    <n v="0"/>
    <x v="1"/>
    <n v="3"/>
    <n v="0"/>
    <n v="2"/>
    <s v="2 or More Comorbidities"/>
  </r>
  <r>
    <n v="4584"/>
    <n v="0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85"/>
    <n v="0"/>
    <x v="1"/>
    <x v="0"/>
    <n v="1"/>
    <x v="0"/>
    <n v="0"/>
    <n v="30"/>
    <n v="0"/>
    <n v="0"/>
    <n v="0"/>
    <n v="1"/>
    <n v="0"/>
    <n v="0"/>
    <n v="0"/>
    <n v="0"/>
    <n v="0"/>
    <n v="1"/>
    <n v="1"/>
    <x v="0"/>
    <n v="6"/>
    <n v="0"/>
    <n v="3"/>
    <s v="2 or More Comorbidities"/>
  </r>
  <r>
    <n v="4586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87"/>
    <n v="0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88"/>
    <n v="0"/>
    <x v="1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89"/>
    <n v="1"/>
    <x v="0"/>
    <x v="1"/>
    <n v="0"/>
    <x v="1"/>
    <n v="0"/>
    <n v="49"/>
    <n v="97"/>
    <n v="1"/>
    <n v="0"/>
    <n v="0"/>
    <n v="0"/>
    <n v="1"/>
    <n v="0"/>
    <n v="0"/>
    <n v="0"/>
    <n v="0"/>
    <n v="0"/>
    <x v="1"/>
    <n v="3"/>
    <n v="0"/>
    <n v="2"/>
    <s v="2 or More Comorbidities"/>
  </r>
  <r>
    <n v="4590"/>
    <n v="0"/>
    <x v="0"/>
    <x v="1"/>
    <n v="1"/>
    <x v="0"/>
    <n v="0"/>
    <n v="43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4591"/>
    <n v="0"/>
    <x v="0"/>
    <x v="1"/>
    <n v="1"/>
    <x v="0"/>
    <n v="0"/>
    <n v="2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4592"/>
    <n v="0"/>
    <x v="0"/>
    <x v="1"/>
    <n v="1"/>
    <x v="0"/>
    <n v="0"/>
    <n v="26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4593"/>
    <n v="1"/>
    <x v="6"/>
    <x v="1"/>
    <n v="1"/>
    <x v="0"/>
    <n v="0"/>
    <n v="36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4594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595"/>
    <n v="1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596"/>
    <n v="1"/>
    <x v="0"/>
    <x v="1"/>
    <n v="0"/>
    <x v="3"/>
    <n v="99"/>
    <n v="84"/>
    <n v="97"/>
    <n v="0"/>
    <n v="0"/>
    <n v="0"/>
    <n v="0"/>
    <n v="1"/>
    <n v="0"/>
    <n v="0"/>
    <n v="0"/>
    <n v="0"/>
    <n v="0"/>
    <x v="3"/>
    <n v="7"/>
    <n v="1"/>
    <n v="100"/>
    <b v="0"/>
  </r>
  <r>
    <n v="4597"/>
    <n v="0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598"/>
    <n v="1"/>
    <x v="0"/>
    <x v="1"/>
    <n v="0"/>
    <x v="1"/>
    <n v="1"/>
    <n v="60"/>
    <n v="97"/>
    <n v="0"/>
    <n v="0"/>
    <n v="0"/>
    <n v="0"/>
    <n v="0"/>
    <n v="0"/>
    <n v="0"/>
    <n v="1"/>
    <n v="0"/>
    <n v="0"/>
    <x v="1"/>
    <n v="3"/>
    <n v="1"/>
    <n v="2"/>
    <s v="2 or More Comorbidities"/>
  </r>
  <r>
    <n v="4599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00"/>
    <n v="0"/>
    <x v="0"/>
    <x v="1"/>
    <n v="1"/>
    <x v="0"/>
    <n v="0"/>
    <n v="48"/>
    <n v="97"/>
    <n v="1"/>
    <n v="0"/>
    <n v="0"/>
    <n v="0"/>
    <n v="1"/>
    <n v="0"/>
    <n v="0"/>
    <n v="1"/>
    <n v="0"/>
    <n v="0"/>
    <x v="0"/>
    <n v="7"/>
    <n v="0"/>
    <n v="3"/>
    <s v="2 or More Comorbidities"/>
  </r>
  <r>
    <n v="4601"/>
    <n v="0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02"/>
    <n v="1"/>
    <x v="0"/>
    <x v="0"/>
    <n v="0"/>
    <x v="3"/>
    <n v="99"/>
    <n v="1"/>
    <n v="0"/>
    <n v="0"/>
    <n v="0"/>
    <n v="0"/>
    <n v="0"/>
    <n v="0"/>
    <n v="0"/>
    <n v="0"/>
    <n v="0"/>
    <n v="0"/>
    <n v="0"/>
    <x v="3"/>
    <n v="7"/>
    <n v="0"/>
    <n v="99"/>
    <b v="0"/>
  </r>
  <r>
    <n v="4603"/>
    <n v="1"/>
    <x v="1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04"/>
    <n v="1"/>
    <x v="1"/>
    <x v="1"/>
    <n v="0"/>
    <x v="1"/>
    <n v="0"/>
    <n v="34"/>
    <n v="97"/>
    <n v="0"/>
    <n v="1"/>
    <n v="0"/>
    <n v="0"/>
    <n v="0"/>
    <n v="0"/>
    <n v="0"/>
    <n v="0"/>
    <n v="0"/>
    <n v="0"/>
    <x v="1"/>
    <n v="7"/>
    <n v="0"/>
    <n v="1"/>
    <s v="1 Comorbidity"/>
  </r>
  <r>
    <n v="4605"/>
    <n v="0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606"/>
    <n v="0"/>
    <x v="0"/>
    <x v="1"/>
    <n v="1"/>
    <x v="0"/>
    <n v="0"/>
    <n v="5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607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08"/>
    <n v="1"/>
    <x v="0"/>
    <x v="0"/>
    <n v="1"/>
    <x v="0"/>
    <n v="1"/>
    <n v="47"/>
    <n v="0"/>
    <n v="0"/>
    <n v="0"/>
    <n v="0"/>
    <n v="0"/>
    <n v="0"/>
    <n v="0"/>
    <n v="0"/>
    <n v="0"/>
    <n v="0"/>
    <n v="0"/>
    <x v="0"/>
    <n v="7"/>
    <n v="0"/>
    <n v="1"/>
    <s v="1 Comorbidity"/>
  </r>
  <r>
    <n v="4609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10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611"/>
    <n v="0"/>
    <x v="0"/>
    <x v="1"/>
    <n v="1"/>
    <x v="0"/>
    <n v="0"/>
    <n v="60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4612"/>
    <n v="1"/>
    <x v="0"/>
    <x v="0"/>
    <n v="1"/>
    <x v="0"/>
    <n v="0"/>
    <n v="46"/>
    <n v="0"/>
    <n v="1"/>
    <n v="0"/>
    <n v="0"/>
    <n v="0"/>
    <n v="0"/>
    <n v="0"/>
    <n v="0"/>
    <n v="1"/>
    <n v="0"/>
    <n v="0"/>
    <x v="0"/>
    <n v="3"/>
    <n v="0"/>
    <n v="2"/>
    <s v="2 or More Comorbidities"/>
  </r>
  <r>
    <n v="4613"/>
    <n v="0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614"/>
    <n v="0"/>
    <x v="0"/>
    <x v="0"/>
    <n v="1"/>
    <x v="0"/>
    <n v="0"/>
    <n v="63"/>
    <n v="0"/>
    <n v="0"/>
    <n v="0"/>
    <n v="0"/>
    <n v="0"/>
    <n v="1"/>
    <n v="0"/>
    <n v="0"/>
    <n v="0"/>
    <n v="0"/>
    <n v="0"/>
    <x v="0"/>
    <n v="3"/>
    <n v="0"/>
    <n v="1"/>
    <s v="1 Comorbidity"/>
  </r>
  <r>
    <n v="4615"/>
    <n v="0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616"/>
    <n v="1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617"/>
    <n v="0"/>
    <x v="1"/>
    <x v="0"/>
    <n v="1"/>
    <x v="0"/>
    <n v="0"/>
    <n v="54"/>
    <n v="0"/>
    <n v="0"/>
    <n v="0"/>
    <n v="0"/>
    <n v="0"/>
    <n v="1"/>
    <n v="0"/>
    <n v="0"/>
    <n v="0"/>
    <n v="0"/>
    <n v="0"/>
    <x v="0"/>
    <n v="3"/>
    <n v="0"/>
    <n v="1"/>
    <s v="1 Comorbidity"/>
  </r>
  <r>
    <n v="4618"/>
    <n v="0"/>
    <x v="3"/>
    <x v="0"/>
    <n v="1"/>
    <x v="0"/>
    <n v="0"/>
    <n v="43"/>
    <n v="0"/>
    <n v="0"/>
    <n v="0"/>
    <n v="0"/>
    <n v="0"/>
    <n v="1"/>
    <n v="0"/>
    <n v="0"/>
    <n v="0"/>
    <n v="0"/>
    <n v="0"/>
    <x v="0"/>
    <n v="7"/>
    <n v="0"/>
    <n v="1"/>
    <s v="1 Comorbidity"/>
  </r>
  <r>
    <n v="4619"/>
    <n v="1"/>
    <x v="1"/>
    <x v="0"/>
    <n v="0"/>
    <x v="2"/>
    <n v="1"/>
    <n v="38"/>
    <n v="0"/>
    <n v="0"/>
    <n v="0"/>
    <n v="0"/>
    <n v="0"/>
    <n v="0"/>
    <n v="0"/>
    <n v="0"/>
    <n v="0"/>
    <n v="0"/>
    <n v="0"/>
    <x v="1"/>
    <n v="3"/>
    <n v="1"/>
    <n v="1"/>
    <s v="1 Comorbidity"/>
  </r>
  <r>
    <n v="4620"/>
    <n v="1"/>
    <x v="1"/>
    <x v="1"/>
    <n v="0"/>
    <x v="1"/>
    <n v="0"/>
    <n v="55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4621"/>
    <n v="1"/>
    <x v="1"/>
    <x v="1"/>
    <n v="0"/>
    <x v="3"/>
    <n v="1"/>
    <n v="56"/>
    <n v="97"/>
    <n v="0"/>
    <n v="0"/>
    <n v="0"/>
    <n v="0"/>
    <n v="1"/>
    <n v="0"/>
    <n v="0"/>
    <n v="0"/>
    <n v="0"/>
    <n v="1"/>
    <x v="3"/>
    <n v="3"/>
    <n v="1"/>
    <n v="3"/>
    <s v="2 or More Comorbidities"/>
  </r>
  <r>
    <n v="4622"/>
    <n v="1"/>
    <x v="0"/>
    <x v="1"/>
    <n v="1"/>
    <x v="0"/>
    <n v="0"/>
    <n v="47"/>
    <n v="97"/>
    <n v="1"/>
    <n v="0"/>
    <n v="0"/>
    <n v="0"/>
    <n v="0"/>
    <n v="0"/>
    <n v="0"/>
    <n v="1"/>
    <n v="0"/>
    <n v="0"/>
    <x v="0"/>
    <n v="6"/>
    <n v="0"/>
    <n v="2"/>
    <s v="2 or More Comorbidities"/>
  </r>
  <r>
    <n v="4623"/>
    <n v="0"/>
    <x v="1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624"/>
    <n v="0"/>
    <x v="1"/>
    <x v="0"/>
    <n v="1"/>
    <x v="0"/>
    <n v="0"/>
    <n v="33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625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4626"/>
    <n v="0"/>
    <x v="1"/>
    <x v="0"/>
    <n v="0"/>
    <x v="2"/>
    <n v="0"/>
    <n v="50"/>
    <n v="0"/>
    <n v="0"/>
    <n v="0"/>
    <n v="0"/>
    <n v="0"/>
    <n v="1"/>
    <n v="0"/>
    <n v="0"/>
    <n v="0"/>
    <n v="0"/>
    <n v="0"/>
    <x v="1"/>
    <n v="3"/>
    <n v="1"/>
    <n v="1"/>
    <s v="1 Comorbidity"/>
  </r>
  <r>
    <n v="4627"/>
    <n v="0"/>
    <x v="0"/>
    <x v="0"/>
    <n v="1"/>
    <x v="0"/>
    <n v="0"/>
    <n v="1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28"/>
    <n v="0"/>
    <x v="0"/>
    <x v="1"/>
    <n v="0"/>
    <x v="1"/>
    <n v="1"/>
    <n v="57"/>
    <n v="97"/>
    <n v="0"/>
    <n v="0"/>
    <n v="0"/>
    <n v="0"/>
    <n v="1"/>
    <n v="0"/>
    <n v="0"/>
    <n v="1"/>
    <n v="0"/>
    <n v="0"/>
    <x v="1"/>
    <n v="3"/>
    <n v="1"/>
    <n v="3"/>
    <s v="2 or More Comorbidities"/>
  </r>
  <r>
    <n v="4629"/>
    <n v="1"/>
    <x v="0"/>
    <x v="1"/>
    <n v="0"/>
    <x v="1"/>
    <n v="1"/>
    <n v="72"/>
    <n v="97"/>
    <n v="0"/>
    <n v="0"/>
    <n v="0"/>
    <n v="0"/>
    <n v="1"/>
    <n v="0"/>
    <n v="0"/>
    <n v="1"/>
    <n v="0"/>
    <n v="0"/>
    <x v="1"/>
    <n v="7"/>
    <n v="0"/>
    <n v="3"/>
    <s v="2 or More Comorbidities"/>
  </r>
  <r>
    <n v="4630"/>
    <n v="0"/>
    <x v="1"/>
    <x v="1"/>
    <n v="1"/>
    <x v="0"/>
    <n v="0"/>
    <n v="43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4631"/>
    <n v="0"/>
    <x v="0"/>
    <x v="0"/>
    <n v="1"/>
    <x v="0"/>
    <n v="0"/>
    <n v="64"/>
    <n v="0"/>
    <n v="0"/>
    <n v="0"/>
    <n v="0"/>
    <n v="0"/>
    <n v="1"/>
    <n v="0"/>
    <n v="0"/>
    <n v="0"/>
    <n v="0"/>
    <n v="0"/>
    <x v="0"/>
    <n v="7"/>
    <n v="0"/>
    <n v="1"/>
    <s v="1 Comorbidity"/>
  </r>
  <r>
    <n v="4632"/>
    <n v="0"/>
    <x v="1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33"/>
    <n v="0"/>
    <x v="0"/>
    <x v="1"/>
    <n v="1"/>
    <x v="0"/>
    <n v="0"/>
    <n v="6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634"/>
    <n v="1"/>
    <x v="0"/>
    <x v="0"/>
    <n v="0"/>
    <x v="1"/>
    <n v="0"/>
    <n v="66"/>
    <n v="0"/>
    <n v="1"/>
    <n v="0"/>
    <n v="0"/>
    <n v="0"/>
    <n v="1"/>
    <n v="0"/>
    <n v="0"/>
    <n v="0"/>
    <n v="1"/>
    <n v="0"/>
    <x v="1"/>
    <n v="3"/>
    <n v="0"/>
    <n v="3"/>
    <s v="2 or More Comorbidities"/>
  </r>
  <r>
    <n v="4635"/>
    <n v="0"/>
    <x v="0"/>
    <x v="0"/>
    <n v="0"/>
    <x v="1"/>
    <n v="0"/>
    <n v="40"/>
    <n v="0"/>
    <n v="0"/>
    <n v="0"/>
    <n v="0"/>
    <n v="0"/>
    <n v="0"/>
    <n v="0"/>
    <n v="0"/>
    <n v="1"/>
    <n v="0"/>
    <n v="0"/>
    <x v="1"/>
    <n v="3"/>
    <n v="0"/>
    <n v="1"/>
    <s v="1 Comorbidity"/>
  </r>
  <r>
    <n v="4636"/>
    <n v="1"/>
    <x v="0"/>
    <x v="0"/>
    <n v="1"/>
    <x v="0"/>
    <n v="0"/>
    <n v="5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37"/>
    <n v="0"/>
    <x v="0"/>
    <x v="1"/>
    <n v="1"/>
    <x v="0"/>
    <n v="0"/>
    <n v="48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4638"/>
    <n v="0"/>
    <x v="1"/>
    <x v="0"/>
    <n v="1"/>
    <x v="0"/>
    <n v="0"/>
    <n v="2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639"/>
    <n v="0"/>
    <x v="0"/>
    <x v="1"/>
    <n v="1"/>
    <x v="0"/>
    <n v="0"/>
    <n v="20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4640"/>
    <n v="1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41"/>
    <n v="0"/>
    <x v="1"/>
    <x v="0"/>
    <n v="1"/>
    <x v="0"/>
    <n v="0"/>
    <n v="4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642"/>
    <n v="0"/>
    <x v="0"/>
    <x v="1"/>
    <n v="1"/>
    <x v="0"/>
    <n v="1"/>
    <n v="56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4643"/>
    <n v="1"/>
    <x v="4"/>
    <x v="1"/>
    <n v="0"/>
    <x v="1"/>
    <n v="1"/>
    <n v="58"/>
    <n v="97"/>
    <n v="0"/>
    <n v="0"/>
    <n v="0"/>
    <n v="0"/>
    <n v="1"/>
    <n v="0"/>
    <n v="0"/>
    <n v="0"/>
    <n v="0"/>
    <n v="0"/>
    <x v="1"/>
    <n v="3"/>
    <n v="0"/>
    <n v="2"/>
    <s v="2 or More Comorbidities"/>
  </r>
  <r>
    <n v="4644"/>
    <n v="1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645"/>
    <n v="1"/>
    <x v="0"/>
    <x v="1"/>
    <n v="0"/>
    <x v="1"/>
    <n v="1"/>
    <n v="30"/>
    <n v="97"/>
    <n v="0"/>
    <n v="0"/>
    <n v="0"/>
    <n v="0"/>
    <n v="0"/>
    <n v="0"/>
    <n v="0"/>
    <n v="0"/>
    <n v="0"/>
    <n v="0"/>
    <x v="1"/>
    <n v="4"/>
    <n v="0"/>
    <n v="1"/>
    <s v="1 Comorbidity"/>
  </r>
  <r>
    <n v="4646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647"/>
    <n v="1"/>
    <x v="4"/>
    <x v="0"/>
    <n v="1"/>
    <x v="0"/>
    <n v="0"/>
    <n v="42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4648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649"/>
    <n v="0"/>
    <x v="1"/>
    <x v="1"/>
    <n v="1"/>
    <x v="0"/>
    <n v="0"/>
    <n v="50"/>
    <n v="97"/>
    <n v="1"/>
    <n v="0"/>
    <n v="0"/>
    <n v="0"/>
    <n v="1"/>
    <n v="0"/>
    <n v="0"/>
    <n v="1"/>
    <n v="0"/>
    <n v="0"/>
    <x v="0"/>
    <n v="7"/>
    <n v="0"/>
    <n v="3"/>
    <s v="2 or More Comorbidities"/>
  </r>
  <r>
    <n v="4650"/>
    <n v="1"/>
    <x v="4"/>
    <x v="1"/>
    <n v="1"/>
    <x v="0"/>
    <n v="0"/>
    <n v="6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651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652"/>
    <n v="1"/>
    <x v="0"/>
    <x v="0"/>
    <n v="1"/>
    <x v="0"/>
    <n v="0"/>
    <n v="44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4653"/>
    <n v="1"/>
    <x v="0"/>
    <x v="1"/>
    <n v="1"/>
    <x v="0"/>
    <n v="0"/>
    <n v="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654"/>
    <n v="0"/>
    <x v="1"/>
    <x v="1"/>
    <n v="0"/>
    <x v="1"/>
    <n v="1"/>
    <n v="86"/>
    <n v="97"/>
    <n v="1"/>
    <n v="0"/>
    <n v="0"/>
    <n v="1"/>
    <n v="1"/>
    <n v="1"/>
    <n v="0"/>
    <n v="0"/>
    <n v="0"/>
    <n v="0"/>
    <x v="1"/>
    <n v="7"/>
    <n v="0"/>
    <n v="5"/>
    <s v="2 or More Comorbidities"/>
  </r>
  <r>
    <n v="4655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656"/>
    <n v="1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57"/>
    <n v="0"/>
    <x v="2"/>
    <x v="0"/>
    <n v="1"/>
    <x v="0"/>
    <n v="0"/>
    <n v="3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658"/>
    <n v="0"/>
    <x v="6"/>
    <x v="0"/>
    <n v="0"/>
    <x v="1"/>
    <n v="1"/>
    <n v="53"/>
    <n v="0"/>
    <n v="1"/>
    <n v="0"/>
    <n v="0"/>
    <n v="1"/>
    <n v="0"/>
    <n v="1"/>
    <n v="0"/>
    <n v="0"/>
    <n v="0"/>
    <n v="0"/>
    <x v="1"/>
    <n v="7"/>
    <n v="0"/>
    <n v="4"/>
    <s v="2 or More Comorbidities"/>
  </r>
  <r>
    <n v="4659"/>
    <n v="0"/>
    <x v="3"/>
    <x v="1"/>
    <n v="1"/>
    <x v="0"/>
    <n v="1"/>
    <n v="36"/>
    <n v="97"/>
    <n v="0"/>
    <n v="0"/>
    <n v="1"/>
    <n v="1"/>
    <n v="1"/>
    <n v="0"/>
    <n v="0"/>
    <n v="1"/>
    <n v="0"/>
    <n v="0"/>
    <x v="0"/>
    <n v="3"/>
    <n v="0"/>
    <n v="5"/>
    <s v="2 or More Comorbidities"/>
  </r>
  <r>
    <n v="4660"/>
    <n v="0"/>
    <x v="0"/>
    <x v="0"/>
    <n v="0"/>
    <x v="2"/>
    <n v="1"/>
    <n v="44"/>
    <n v="0"/>
    <n v="1"/>
    <n v="0"/>
    <n v="0"/>
    <n v="0"/>
    <n v="1"/>
    <n v="0"/>
    <n v="0"/>
    <n v="1"/>
    <n v="0"/>
    <n v="0"/>
    <x v="1"/>
    <n v="3"/>
    <n v="1"/>
    <n v="4"/>
    <s v="2 or More Comorbidities"/>
  </r>
  <r>
    <n v="4661"/>
    <n v="0"/>
    <x v="0"/>
    <x v="0"/>
    <n v="1"/>
    <x v="0"/>
    <n v="0"/>
    <n v="3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662"/>
    <n v="0"/>
    <x v="0"/>
    <x v="1"/>
    <n v="1"/>
    <x v="0"/>
    <n v="0"/>
    <n v="31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4663"/>
    <n v="1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664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65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666"/>
    <n v="1"/>
    <x v="0"/>
    <x v="1"/>
    <n v="1"/>
    <x v="0"/>
    <n v="0"/>
    <n v="70"/>
    <n v="97"/>
    <n v="1"/>
    <n v="0"/>
    <n v="0"/>
    <n v="0"/>
    <n v="1"/>
    <n v="98"/>
    <n v="0"/>
    <n v="0"/>
    <n v="0"/>
    <n v="0"/>
    <x v="0"/>
    <n v="4"/>
    <n v="1"/>
    <n v="100"/>
    <b v="0"/>
  </r>
  <r>
    <n v="4667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668"/>
    <n v="0"/>
    <x v="0"/>
    <x v="0"/>
    <n v="1"/>
    <x v="0"/>
    <n v="0"/>
    <n v="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69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670"/>
    <n v="0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71"/>
    <n v="0"/>
    <x v="1"/>
    <x v="0"/>
    <n v="1"/>
    <x v="0"/>
    <n v="0"/>
    <n v="5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672"/>
    <n v="0"/>
    <x v="1"/>
    <x v="0"/>
    <n v="1"/>
    <x v="0"/>
    <n v="0"/>
    <n v="37"/>
    <n v="0"/>
    <n v="0"/>
    <n v="0"/>
    <n v="1"/>
    <n v="0"/>
    <n v="0"/>
    <n v="0"/>
    <n v="0"/>
    <n v="0"/>
    <n v="0"/>
    <n v="0"/>
    <x v="0"/>
    <n v="3"/>
    <n v="0"/>
    <n v="1"/>
    <s v="1 Comorbidity"/>
  </r>
  <r>
    <n v="4673"/>
    <n v="0"/>
    <x v="0"/>
    <x v="1"/>
    <n v="1"/>
    <x v="0"/>
    <n v="0"/>
    <n v="53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4674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675"/>
    <n v="1"/>
    <x v="2"/>
    <x v="0"/>
    <n v="1"/>
    <x v="0"/>
    <n v="0"/>
    <n v="5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676"/>
    <n v="0"/>
    <x v="0"/>
    <x v="0"/>
    <n v="1"/>
    <x v="0"/>
    <n v="0"/>
    <n v="6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677"/>
    <n v="0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78"/>
    <n v="0"/>
    <x v="4"/>
    <x v="1"/>
    <n v="1"/>
    <x v="0"/>
    <n v="0"/>
    <n v="1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679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80"/>
    <n v="0"/>
    <x v="1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681"/>
    <n v="1"/>
    <x v="0"/>
    <x v="1"/>
    <n v="1"/>
    <x v="0"/>
    <n v="0"/>
    <n v="27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4682"/>
    <n v="0"/>
    <x v="0"/>
    <x v="0"/>
    <n v="1"/>
    <x v="0"/>
    <n v="0"/>
    <n v="64"/>
    <n v="0"/>
    <n v="0"/>
    <n v="0"/>
    <n v="0"/>
    <n v="0"/>
    <n v="1"/>
    <n v="0"/>
    <n v="0"/>
    <n v="0"/>
    <n v="0"/>
    <n v="0"/>
    <x v="0"/>
    <n v="3"/>
    <n v="0"/>
    <n v="1"/>
    <s v="1 Comorbidity"/>
  </r>
  <r>
    <n v="4683"/>
    <n v="1"/>
    <x v="0"/>
    <x v="0"/>
    <n v="0"/>
    <x v="1"/>
    <n v="1"/>
    <n v="45"/>
    <n v="0"/>
    <n v="0"/>
    <n v="0"/>
    <n v="0"/>
    <n v="0"/>
    <n v="0"/>
    <n v="0"/>
    <n v="0"/>
    <n v="0"/>
    <n v="0"/>
    <n v="0"/>
    <x v="1"/>
    <n v="3"/>
    <n v="0"/>
    <n v="1"/>
    <s v="1 Comorbidity"/>
  </r>
  <r>
    <n v="4684"/>
    <n v="0"/>
    <x v="1"/>
    <x v="1"/>
    <n v="1"/>
    <x v="0"/>
    <n v="0"/>
    <n v="2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685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686"/>
    <n v="0"/>
    <x v="0"/>
    <x v="1"/>
    <n v="1"/>
    <x v="0"/>
    <n v="0"/>
    <n v="45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4687"/>
    <n v="0"/>
    <x v="0"/>
    <x v="1"/>
    <n v="1"/>
    <x v="0"/>
    <n v="0"/>
    <n v="31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4688"/>
    <n v="1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689"/>
    <n v="1"/>
    <x v="0"/>
    <x v="1"/>
    <n v="0"/>
    <x v="1"/>
    <n v="1"/>
    <n v="66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4690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91"/>
    <n v="0"/>
    <x v="1"/>
    <x v="1"/>
    <n v="0"/>
    <x v="1"/>
    <n v="1"/>
    <n v="2"/>
    <n v="97"/>
    <n v="0"/>
    <n v="0"/>
    <n v="0"/>
    <n v="1"/>
    <n v="0"/>
    <n v="0"/>
    <n v="1"/>
    <n v="0"/>
    <n v="0"/>
    <n v="0"/>
    <x v="2"/>
    <n v="7"/>
    <n v="1"/>
    <n v="3"/>
    <s v="2 or More Comorbidities"/>
  </r>
  <r>
    <n v="4692"/>
    <n v="1"/>
    <x v="1"/>
    <x v="1"/>
    <n v="0"/>
    <x v="3"/>
    <n v="99"/>
    <n v="22"/>
    <n v="97"/>
    <n v="0"/>
    <n v="0"/>
    <n v="0"/>
    <n v="0"/>
    <n v="0"/>
    <n v="0"/>
    <n v="0"/>
    <n v="0"/>
    <n v="0"/>
    <n v="1"/>
    <x v="3"/>
    <n v="7"/>
    <n v="0"/>
    <n v="100"/>
    <b v="0"/>
  </r>
  <r>
    <n v="4693"/>
    <n v="1"/>
    <x v="1"/>
    <x v="1"/>
    <n v="1"/>
    <x v="0"/>
    <n v="1"/>
    <n v="81"/>
    <n v="97"/>
    <n v="0"/>
    <n v="0"/>
    <n v="0"/>
    <n v="0"/>
    <n v="1"/>
    <n v="1"/>
    <n v="0"/>
    <n v="0"/>
    <n v="0"/>
    <n v="0"/>
    <x v="0"/>
    <n v="3"/>
    <n v="0"/>
    <n v="3"/>
    <s v="2 or More Comorbidities"/>
  </r>
  <r>
    <n v="4694"/>
    <n v="0"/>
    <x v="0"/>
    <x v="0"/>
    <n v="1"/>
    <x v="0"/>
    <n v="0"/>
    <n v="54"/>
    <n v="0"/>
    <n v="0"/>
    <n v="0"/>
    <n v="0"/>
    <n v="0"/>
    <n v="1"/>
    <n v="0"/>
    <n v="0"/>
    <n v="0"/>
    <n v="0"/>
    <n v="0"/>
    <x v="0"/>
    <n v="3"/>
    <n v="0"/>
    <n v="1"/>
    <s v="1 Comorbidity"/>
  </r>
  <r>
    <n v="4695"/>
    <n v="1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696"/>
    <n v="1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97"/>
    <n v="1"/>
    <x v="1"/>
    <x v="1"/>
    <n v="0"/>
    <x v="1"/>
    <n v="1"/>
    <n v="84"/>
    <n v="97"/>
    <n v="0"/>
    <n v="0"/>
    <n v="0"/>
    <n v="0"/>
    <n v="0"/>
    <n v="0"/>
    <n v="0"/>
    <n v="0"/>
    <n v="0"/>
    <n v="1"/>
    <x v="1"/>
    <n v="3"/>
    <n v="1"/>
    <n v="2"/>
    <s v="2 or More Comorbidities"/>
  </r>
  <r>
    <n v="4698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699"/>
    <n v="1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00"/>
    <n v="1"/>
    <x v="1"/>
    <x v="1"/>
    <n v="0"/>
    <x v="1"/>
    <n v="0"/>
    <n v="74"/>
    <n v="97"/>
    <n v="1"/>
    <n v="0"/>
    <n v="0"/>
    <n v="0"/>
    <n v="1"/>
    <n v="1"/>
    <n v="0"/>
    <n v="0"/>
    <n v="1"/>
    <n v="0"/>
    <x v="1"/>
    <n v="7"/>
    <n v="1"/>
    <n v="4"/>
    <s v="2 or More Comorbidities"/>
  </r>
  <r>
    <n v="4701"/>
    <n v="0"/>
    <x v="3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02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703"/>
    <n v="0"/>
    <x v="3"/>
    <x v="1"/>
    <n v="1"/>
    <x v="0"/>
    <n v="1"/>
    <n v="36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4704"/>
    <n v="1"/>
    <x v="0"/>
    <x v="1"/>
    <n v="0"/>
    <x v="1"/>
    <n v="1"/>
    <n v="70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4705"/>
    <n v="1"/>
    <x v="0"/>
    <x v="1"/>
    <n v="0"/>
    <x v="3"/>
    <n v="1"/>
    <n v="46"/>
    <n v="97"/>
    <n v="0"/>
    <n v="0"/>
    <n v="0"/>
    <n v="0"/>
    <n v="1"/>
    <n v="0"/>
    <n v="0"/>
    <n v="0"/>
    <n v="0"/>
    <n v="0"/>
    <x v="3"/>
    <n v="3"/>
    <n v="1"/>
    <n v="2"/>
    <s v="2 or More Comorbidities"/>
  </r>
  <r>
    <n v="4706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07"/>
    <n v="0"/>
    <x v="0"/>
    <x v="0"/>
    <n v="1"/>
    <x v="0"/>
    <n v="0"/>
    <n v="36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708"/>
    <n v="0"/>
    <x v="0"/>
    <x v="0"/>
    <n v="1"/>
    <x v="0"/>
    <n v="0"/>
    <n v="22"/>
    <n v="0"/>
    <n v="0"/>
    <n v="0"/>
    <n v="1"/>
    <n v="0"/>
    <n v="0"/>
    <n v="0"/>
    <n v="0"/>
    <n v="1"/>
    <n v="0"/>
    <n v="0"/>
    <x v="0"/>
    <n v="3"/>
    <n v="0"/>
    <n v="2"/>
    <s v="2 or More Comorbidities"/>
  </r>
  <r>
    <n v="4709"/>
    <n v="1"/>
    <x v="1"/>
    <x v="1"/>
    <n v="0"/>
    <x v="2"/>
    <n v="1"/>
    <n v="71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4710"/>
    <n v="1"/>
    <x v="0"/>
    <x v="0"/>
    <n v="0"/>
    <x v="1"/>
    <n v="0"/>
    <n v="46"/>
    <n v="0"/>
    <n v="1"/>
    <n v="0"/>
    <n v="0"/>
    <n v="1"/>
    <n v="1"/>
    <n v="1"/>
    <n v="0"/>
    <n v="1"/>
    <n v="1"/>
    <n v="0"/>
    <x v="1"/>
    <n v="7"/>
    <n v="0"/>
    <n v="6"/>
    <s v="2 or More Comorbidities"/>
  </r>
  <r>
    <n v="4711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712"/>
    <n v="1"/>
    <x v="0"/>
    <x v="0"/>
    <n v="1"/>
    <x v="0"/>
    <n v="0"/>
    <n v="5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713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714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715"/>
    <n v="0"/>
    <x v="0"/>
    <x v="0"/>
    <n v="1"/>
    <x v="0"/>
    <n v="0"/>
    <n v="21"/>
    <n v="0"/>
    <n v="0"/>
    <n v="0"/>
    <n v="0"/>
    <n v="0"/>
    <n v="0"/>
    <n v="0"/>
    <n v="0"/>
    <n v="1"/>
    <n v="0"/>
    <n v="0"/>
    <x v="0"/>
    <n v="6"/>
    <n v="0"/>
    <n v="1"/>
    <s v="1 Comorbidity"/>
  </r>
  <r>
    <n v="4716"/>
    <n v="0"/>
    <x v="3"/>
    <x v="0"/>
    <n v="1"/>
    <x v="0"/>
    <n v="0"/>
    <n v="43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4717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718"/>
    <n v="0"/>
    <x v="1"/>
    <x v="0"/>
    <n v="0"/>
    <x v="1"/>
    <n v="0"/>
    <n v="55"/>
    <n v="0"/>
    <n v="0"/>
    <n v="0"/>
    <n v="0"/>
    <n v="0"/>
    <n v="0"/>
    <n v="0"/>
    <n v="0"/>
    <n v="0"/>
    <n v="0"/>
    <n v="1"/>
    <x v="1"/>
    <n v="3"/>
    <n v="0"/>
    <n v="1"/>
    <s v="1 Comorbidity"/>
  </r>
  <r>
    <n v="4719"/>
    <n v="0"/>
    <x v="1"/>
    <x v="1"/>
    <n v="0"/>
    <x v="1"/>
    <n v="1"/>
    <n v="71"/>
    <n v="97"/>
    <n v="0"/>
    <n v="0"/>
    <n v="0"/>
    <n v="0"/>
    <n v="0"/>
    <n v="0"/>
    <n v="0"/>
    <n v="1"/>
    <n v="0"/>
    <n v="0"/>
    <x v="1"/>
    <n v="3"/>
    <n v="1"/>
    <n v="2"/>
    <s v="2 or More Comorbidities"/>
  </r>
  <r>
    <n v="4720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721"/>
    <n v="0"/>
    <x v="0"/>
    <x v="1"/>
    <n v="0"/>
    <x v="1"/>
    <n v="1"/>
    <n v="60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4722"/>
    <n v="0"/>
    <x v="0"/>
    <x v="1"/>
    <n v="1"/>
    <x v="0"/>
    <n v="0"/>
    <n v="54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4723"/>
    <n v="1"/>
    <x v="0"/>
    <x v="1"/>
    <n v="1"/>
    <x v="0"/>
    <n v="0"/>
    <n v="33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4724"/>
    <n v="1"/>
    <x v="1"/>
    <x v="0"/>
    <n v="1"/>
    <x v="0"/>
    <n v="0"/>
    <n v="52"/>
    <n v="0"/>
    <n v="0"/>
    <n v="1"/>
    <n v="0"/>
    <n v="0"/>
    <n v="1"/>
    <n v="0"/>
    <n v="0"/>
    <n v="1"/>
    <n v="0"/>
    <n v="0"/>
    <x v="0"/>
    <n v="7"/>
    <n v="0"/>
    <n v="3"/>
    <s v="2 or More Comorbidities"/>
  </r>
  <r>
    <n v="4725"/>
    <n v="0"/>
    <x v="0"/>
    <x v="0"/>
    <n v="1"/>
    <x v="0"/>
    <n v="0"/>
    <n v="42"/>
    <n v="0"/>
    <n v="0"/>
    <n v="0"/>
    <n v="0"/>
    <n v="0"/>
    <n v="1"/>
    <n v="0"/>
    <n v="0"/>
    <n v="0"/>
    <n v="0"/>
    <n v="0"/>
    <x v="0"/>
    <n v="7"/>
    <n v="0"/>
    <n v="1"/>
    <s v="1 Comorbidity"/>
  </r>
  <r>
    <n v="4726"/>
    <n v="0"/>
    <x v="3"/>
    <x v="1"/>
    <n v="1"/>
    <x v="0"/>
    <n v="0"/>
    <n v="35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4727"/>
    <n v="0"/>
    <x v="0"/>
    <x v="0"/>
    <n v="1"/>
    <x v="0"/>
    <n v="0"/>
    <n v="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28"/>
    <n v="0"/>
    <x v="1"/>
    <x v="0"/>
    <n v="1"/>
    <x v="0"/>
    <n v="0"/>
    <n v="29"/>
    <n v="0"/>
    <n v="0"/>
    <n v="0"/>
    <n v="0"/>
    <n v="0"/>
    <n v="0"/>
    <n v="0"/>
    <n v="0"/>
    <n v="0"/>
    <n v="0"/>
    <n v="1"/>
    <x v="0"/>
    <n v="6"/>
    <n v="0"/>
    <n v="1"/>
    <s v="1 Comorbidity"/>
  </r>
  <r>
    <n v="4729"/>
    <n v="0"/>
    <x v="4"/>
    <x v="0"/>
    <n v="1"/>
    <x v="0"/>
    <n v="0"/>
    <n v="42"/>
    <n v="0"/>
    <n v="1"/>
    <n v="0"/>
    <n v="0"/>
    <n v="0"/>
    <n v="0"/>
    <n v="0"/>
    <n v="0"/>
    <n v="0"/>
    <n v="0"/>
    <n v="0"/>
    <x v="0"/>
    <n v="7"/>
    <n v="0"/>
    <n v="1"/>
    <s v="1 Comorbidity"/>
  </r>
  <r>
    <n v="4730"/>
    <n v="0"/>
    <x v="0"/>
    <x v="0"/>
    <n v="1"/>
    <x v="0"/>
    <n v="0"/>
    <n v="51"/>
    <n v="0"/>
    <n v="0"/>
    <n v="0"/>
    <n v="0"/>
    <n v="0"/>
    <n v="1"/>
    <n v="0"/>
    <n v="0"/>
    <n v="0"/>
    <n v="0"/>
    <n v="0"/>
    <x v="0"/>
    <n v="7"/>
    <n v="0"/>
    <n v="1"/>
    <s v="1 Comorbidity"/>
  </r>
  <r>
    <n v="4731"/>
    <n v="0"/>
    <x v="2"/>
    <x v="1"/>
    <n v="1"/>
    <x v="0"/>
    <n v="0"/>
    <n v="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732"/>
    <n v="1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733"/>
    <n v="1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734"/>
    <n v="0"/>
    <x v="1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735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736"/>
    <n v="0"/>
    <x v="0"/>
    <x v="1"/>
    <n v="0"/>
    <x v="1"/>
    <n v="1"/>
    <n v="60"/>
    <n v="97"/>
    <n v="1"/>
    <n v="0"/>
    <n v="0"/>
    <n v="0"/>
    <n v="0"/>
    <n v="0"/>
    <n v="0"/>
    <n v="0"/>
    <n v="0"/>
    <n v="1"/>
    <x v="1"/>
    <n v="6"/>
    <n v="0"/>
    <n v="3"/>
    <s v="2 or More Comorbidities"/>
  </r>
  <r>
    <n v="4737"/>
    <n v="1"/>
    <x v="5"/>
    <x v="1"/>
    <n v="0"/>
    <x v="3"/>
    <n v="99"/>
    <n v="2"/>
    <n v="97"/>
    <n v="0"/>
    <n v="0"/>
    <n v="0"/>
    <n v="0"/>
    <n v="0"/>
    <n v="0"/>
    <n v="0"/>
    <n v="0"/>
    <n v="0"/>
    <n v="0"/>
    <x v="3"/>
    <n v="7"/>
    <n v="0"/>
    <n v="99"/>
    <b v="0"/>
  </r>
  <r>
    <n v="4738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39"/>
    <n v="1"/>
    <x v="0"/>
    <x v="1"/>
    <n v="1"/>
    <x v="0"/>
    <n v="0"/>
    <n v="54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4740"/>
    <n v="0"/>
    <x v="0"/>
    <x v="1"/>
    <n v="1"/>
    <x v="0"/>
    <n v="0"/>
    <n v="7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741"/>
    <n v="1"/>
    <x v="1"/>
    <x v="1"/>
    <n v="1"/>
    <x v="0"/>
    <n v="0"/>
    <n v="4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742"/>
    <n v="0"/>
    <x v="1"/>
    <x v="1"/>
    <n v="0"/>
    <x v="1"/>
    <n v="1"/>
    <n v="69"/>
    <n v="97"/>
    <n v="1"/>
    <n v="0"/>
    <n v="0"/>
    <n v="0"/>
    <n v="1"/>
    <n v="0"/>
    <n v="0"/>
    <n v="0"/>
    <n v="0"/>
    <n v="0"/>
    <x v="1"/>
    <n v="3"/>
    <n v="0"/>
    <n v="3"/>
    <s v="2 or More Comorbidities"/>
  </r>
  <r>
    <n v="4743"/>
    <n v="0"/>
    <x v="0"/>
    <x v="1"/>
    <n v="1"/>
    <x v="0"/>
    <n v="0"/>
    <n v="63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4744"/>
    <n v="1"/>
    <x v="1"/>
    <x v="1"/>
    <n v="1"/>
    <x v="0"/>
    <n v="0"/>
    <n v="5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745"/>
    <n v="0"/>
    <x v="9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746"/>
    <n v="0"/>
    <x v="0"/>
    <x v="1"/>
    <n v="1"/>
    <x v="0"/>
    <n v="0"/>
    <n v="45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4747"/>
    <n v="0"/>
    <x v="2"/>
    <x v="1"/>
    <n v="1"/>
    <x v="0"/>
    <n v="0"/>
    <n v="6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748"/>
    <n v="0"/>
    <x v="0"/>
    <x v="1"/>
    <n v="1"/>
    <x v="0"/>
    <n v="0"/>
    <n v="1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749"/>
    <n v="0"/>
    <x v="1"/>
    <x v="0"/>
    <n v="1"/>
    <x v="0"/>
    <n v="0"/>
    <n v="4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750"/>
    <n v="0"/>
    <x v="0"/>
    <x v="0"/>
    <n v="1"/>
    <x v="0"/>
    <n v="0"/>
    <n v="41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4751"/>
    <n v="0"/>
    <x v="0"/>
    <x v="1"/>
    <n v="1"/>
    <x v="0"/>
    <n v="0"/>
    <n v="57"/>
    <n v="97"/>
    <n v="0"/>
    <n v="0"/>
    <n v="0"/>
    <n v="0"/>
    <n v="0"/>
    <n v="0"/>
    <n v="1"/>
    <n v="0"/>
    <n v="0"/>
    <n v="0"/>
    <x v="0"/>
    <n v="7"/>
    <n v="0"/>
    <n v="1"/>
    <s v="1 Comorbidity"/>
  </r>
  <r>
    <n v="4752"/>
    <n v="0"/>
    <x v="0"/>
    <x v="0"/>
    <n v="0"/>
    <x v="1"/>
    <n v="1"/>
    <n v="63"/>
    <n v="0"/>
    <n v="0"/>
    <n v="0"/>
    <n v="0"/>
    <n v="0"/>
    <n v="0"/>
    <n v="0"/>
    <n v="0"/>
    <n v="0"/>
    <n v="0"/>
    <n v="0"/>
    <x v="1"/>
    <n v="5"/>
    <n v="1"/>
    <n v="1"/>
    <s v="1 Comorbidity"/>
  </r>
  <r>
    <n v="4753"/>
    <n v="0"/>
    <x v="0"/>
    <x v="1"/>
    <n v="1"/>
    <x v="0"/>
    <n v="0"/>
    <n v="5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754"/>
    <n v="0"/>
    <x v="1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755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56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57"/>
    <n v="1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758"/>
    <n v="0"/>
    <x v="1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59"/>
    <n v="1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760"/>
    <n v="1"/>
    <x v="1"/>
    <x v="0"/>
    <n v="1"/>
    <x v="0"/>
    <n v="0"/>
    <n v="1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761"/>
    <n v="1"/>
    <x v="1"/>
    <x v="1"/>
    <n v="0"/>
    <x v="1"/>
    <n v="0"/>
    <n v="72"/>
    <n v="97"/>
    <n v="1"/>
    <n v="0"/>
    <n v="0"/>
    <n v="0"/>
    <n v="1"/>
    <n v="0"/>
    <n v="0"/>
    <n v="0"/>
    <n v="0"/>
    <n v="0"/>
    <x v="1"/>
    <n v="3"/>
    <n v="1"/>
    <n v="2"/>
    <s v="2 or More Comorbidities"/>
  </r>
  <r>
    <n v="4762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763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764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65"/>
    <n v="1"/>
    <x v="1"/>
    <x v="1"/>
    <n v="1"/>
    <x v="0"/>
    <n v="0"/>
    <n v="5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4766"/>
    <n v="0"/>
    <x v="0"/>
    <x v="0"/>
    <n v="1"/>
    <x v="0"/>
    <n v="0"/>
    <n v="23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767"/>
    <n v="0"/>
    <x v="1"/>
    <x v="1"/>
    <n v="1"/>
    <x v="0"/>
    <n v="0"/>
    <n v="44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4768"/>
    <n v="0"/>
    <x v="1"/>
    <x v="0"/>
    <n v="1"/>
    <x v="0"/>
    <n v="0"/>
    <n v="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69"/>
    <n v="0"/>
    <x v="3"/>
    <x v="1"/>
    <n v="1"/>
    <x v="0"/>
    <n v="0"/>
    <n v="44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4770"/>
    <n v="1"/>
    <x v="0"/>
    <x v="1"/>
    <n v="1"/>
    <x v="0"/>
    <n v="0"/>
    <n v="61"/>
    <n v="97"/>
    <n v="1"/>
    <n v="0"/>
    <n v="0"/>
    <n v="0"/>
    <n v="1"/>
    <n v="0"/>
    <n v="1"/>
    <n v="0"/>
    <n v="0"/>
    <n v="0"/>
    <x v="0"/>
    <n v="7"/>
    <n v="0"/>
    <n v="3"/>
    <s v="2 or More Comorbidities"/>
  </r>
  <r>
    <n v="4771"/>
    <n v="1"/>
    <x v="0"/>
    <x v="1"/>
    <n v="1"/>
    <x v="0"/>
    <n v="0"/>
    <n v="43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4772"/>
    <n v="1"/>
    <x v="4"/>
    <x v="1"/>
    <n v="1"/>
    <x v="0"/>
    <n v="0"/>
    <n v="50"/>
    <n v="97"/>
    <n v="1"/>
    <n v="0"/>
    <n v="1"/>
    <n v="0"/>
    <n v="1"/>
    <n v="0"/>
    <n v="0"/>
    <n v="0"/>
    <n v="1"/>
    <n v="0"/>
    <x v="0"/>
    <n v="7"/>
    <n v="0"/>
    <n v="4"/>
    <s v="2 or More Comorbidities"/>
  </r>
  <r>
    <n v="4773"/>
    <n v="0"/>
    <x v="1"/>
    <x v="1"/>
    <n v="1"/>
    <x v="0"/>
    <n v="0"/>
    <n v="57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4774"/>
    <n v="1"/>
    <x v="1"/>
    <x v="1"/>
    <n v="0"/>
    <x v="1"/>
    <n v="1"/>
    <n v="48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4775"/>
    <n v="0"/>
    <x v="9"/>
    <x v="1"/>
    <n v="1"/>
    <x v="0"/>
    <n v="0"/>
    <n v="2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776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777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778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79"/>
    <n v="0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780"/>
    <n v="0"/>
    <x v="0"/>
    <x v="0"/>
    <n v="1"/>
    <x v="0"/>
    <n v="0"/>
    <n v="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81"/>
    <n v="1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782"/>
    <n v="0"/>
    <x v="0"/>
    <x v="0"/>
    <n v="1"/>
    <x v="0"/>
    <n v="0"/>
    <n v="1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83"/>
    <n v="0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784"/>
    <n v="1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785"/>
    <n v="1"/>
    <x v="1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86"/>
    <n v="0"/>
    <x v="1"/>
    <x v="1"/>
    <n v="1"/>
    <x v="0"/>
    <n v="0"/>
    <n v="2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4787"/>
    <n v="1"/>
    <x v="0"/>
    <x v="0"/>
    <n v="1"/>
    <x v="0"/>
    <n v="0"/>
    <n v="5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788"/>
    <n v="0"/>
    <x v="0"/>
    <x v="0"/>
    <n v="1"/>
    <x v="0"/>
    <n v="0"/>
    <n v="32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789"/>
    <n v="0"/>
    <x v="1"/>
    <x v="1"/>
    <n v="1"/>
    <x v="0"/>
    <n v="0"/>
    <n v="31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4790"/>
    <n v="1"/>
    <x v="3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791"/>
    <n v="1"/>
    <x v="1"/>
    <x v="0"/>
    <n v="1"/>
    <x v="0"/>
    <n v="0"/>
    <n v="42"/>
    <n v="0"/>
    <n v="0"/>
    <n v="0"/>
    <n v="0"/>
    <n v="0"/>
    <n v="0"/>
    <n v="1"/>
    <n v="0"/>
    <n v="0"/>
    <n v="0"/>
    <n v="0"/>
    <x v="0"/>
    <n v="7"/>
    <n v="0"/>
    <n v="1"/>
    <s v="1 Comorbidity"/>
  </r>
  <r>
    <n v="4792"/>
    <n v="1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793"/>
    <n v="1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794"/>
    <n v="0"/>
    <x v="2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795"/>
    <n v="0"/>
    <x v="1"/>
    <x v="0"/>
    <n v="0"/>
    <x v="1"/>
    <n v="1"/>
    <n v="25"/>
    <n v="0"/>
    <n v="0"/>
    <n v="0"/>
    <n v="1"/>
    <n v="0"/>
    <n v="0"/>
    <n v="0"/>
    <n v="0"/>
    <n v="0"/>
    <n v="0"/>
    <n v="0"/>
    <x v="1"/>
    <n v="5"/>
    <n v="0"/>
    <n v="2"/>
    <s v="2 or More Comorbidities"/>
  </r>
  <r>
    <n v="4796"/>
    <n v="0"/>
    <x v="0"/>
    <x v="0"/>
    <n v="1"/>
    <x v="0"/>
    <n v="0"/>
    <n v="54"/>
    <n v="0"/>
    <n v="0"/>
    <n v="0"/>
    <n v="0"/>
    <n v="0"/>
    <n v="0"/>
    <n v="0"/>
    <n v="0"/>
    <n v="0"/>
    <n v="1"/>
    <n v="0"/>
    <x v="0"/>
    <n v="1"/>
    <n v="0"/>
    <n v="1"/>
    <s v="1 Comorbidity"/>
  </r>
  <r>
    <n v="4797"/>
    <n v="0"/>
    <x v="2"/>
    <x v="0"/>
    <n v="1"/>
    <x v="0"/>
    <n v="1"/>
    <n v="44"/>
    <n v="0"/>
    <n v="1"/>
    <n v="0"/>
    <n v="0"/>
    <n v="0"/>
    <n v="0"/>
    <n v="0"/>
    <n v="0"/>
    <n v="0"/>
    <n v="0"/>
    <n v="0"/>
    <x v="0"/>
    <n v="3"/>
    <n v="0"/>
    <n v="2"/>
    <s v="2 or More Comorbidities"/>
  </r>
  <r>
    <n v="4798"/>
    <n v="0"/>
    <x v="1"/>
    <x v="1"/>
    <n v="1"/>
    <x v="0"/>
    <n v="0"/>
    <n v="2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799"/>
    <n v="1"/>
    <x v="1"/>
    <x v="1"/>
    <n v="1"/>
    <x v="0"/>
    <n v="0"/>
    <n v="5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800"/>
    <n v="0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801"/>
    <n v="1"/>
    <x v="1"/>
    <x v="0"/>
    <n v="1"/>
    <x v="0"/>
    <n v="0"/>
    <n v="29"/>
    <n v="0"/>
    <n v="0"/>
    <n v="0"/>
    <n v="1"/>
    <n v="0"/>
    <n v="0"/>
    <n v="0"/>
    <n v="0"/>
    <n v="1"/>
    <n v="0"/>
    <n v="0"/>
    <x v="0"/>
    <n v="7"/>
    <n v="0"/>
    <n v="2"/>
    <s v="2 or More Comorbidities"/>
  </r>
  <r>
    <n v="4802"/>
    <n v="1"/>
    <x v="0"/>
    <x v="1"/>
    <n v="0"/>
    <x v="1"/>
    <n v="1"/>
    <n v="62"/>
    <n v="97"/>
    <n v="0"/>
    <n v="0"/>
    <n v="0"/>
    <n v="0"/>
    <n v="0"/>
    <n v="0"/>
    <n v="0"/>
    <n v="0"/>
    <n v="0"/>
    <n v="0"/>
    <x v="2"/>
    <n v="3"/>
    <n v="1"/>
    <n v="1"/>
    <s v="1 Comorbidity"/>
  </r>
  <r>
    <n v="4803"/>
    <n v="1"/>
    <x v="0"/>
    <x v="0"/>
    <n v="0"/>
    <x v="1"/>
    <n v="1"/>
    <n v="92"/>
    <n v="0"/>
    <n v="0"/>
    <n v="0"/>
    <n v="0"/>
    <n v="0"/>
    <n v="0"/>
    <n v="98"/>
    <n v="0"/>
    <n v="0"/>
    <n v="0"/>
    <n v="0"/>
    <x v="1"/>
    <n v="3"/>
    <n v="1"/>
    <n v="99"/>
    <b v="0"/>
  </r>
  <r>
    <n v="4804"/>
    <n v="1"/>
    <x v="1"/>
    <x v="1"/>
    <n v="1"/>
    <x v="0"/>
    <n v="0"/>
    <n v="3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805"/>
    <n v="1"/>
    <x v="1"/>
    <x v="0"/>
    <n v="1"/>
    <x v="0"/>
    <n v="0"/>
    <n v="26"/>
    <n v="0"/>
    <n v="0"/>
    <n v="0"/>
    <n v="0"/>
    <n v="0"/>
    <n v="0"/>
    <n v="1"/>
    <n v="0"/>
    <n v="0"/>
    <n v="0"/>
    <n v="1"/>
    <x v="0"/>
    <n v="7"/>
    <n v="0"/>
    <n v="2"/>
    <s v="2 or More Comorbidities"/>
  </r>
  <r>
    <n v="4806"/>
    <n v="0"/>
    <x v="0"/>
    <x v="0"/>
    <n v="1"/>
    <x v="0"/>
    <n v="0"/>
    <n v="60"/>
    <n v="0"/>
    <n v="0"/>
    <n v="1"/>
    <n v="0"/>
    <n v="0"/>
    <n v="0"/>
    <n v="0"/>
    <n v="0"/>
    <n v="0"/>
    <n v="0"/>
    <n v="0"/>
    <x v="0"/>
    <n v="3"/>
    <n v="0"/>
    <n v="1"/>
    <s v="1 Comorbidity"/>
  </r>
  <r>
    <n v="4807"/>
    <n v="1"/>
    <x v="0"/>
    <x v="0"/>
    <n v="0"/>
    <x v="1"/>
    <n v="0"/>
    <n v="50"/>
    <n v="0"/>
    <n v="1"/>
    <n v="0"/>
    <n v="0"/>
    <n v="0"/>
    <n v="1"/>
    <n v="1"/>
    <n v="0"/>
    <n v="0"/>
    <n v="0"/>
    <n v="0"/>
    <x v="1"/>
    <n v="3"/>
    <n v="0"/>
    <n v="3"/>
    <s v="2 or More Comorbidities"/>
  </r>
  <r>
    <n v="4808"/>
    <n v="1"/>
    <x v="1"/>
    <x v="0"/>
    <n v="0"/>
    <x v="1"/>
    <n v="1"/>
    <n v="74"/>
    <n v="0"/>
    <n v="0"/>
    <n v="0"/>
    <n v="0"/>
    <n v="0"/>
    <n v="1"/>
    <n v="0"/>
    <n v="0"/>
    <n v="0"/>
    <n v="0"/>
    <n v="0"/>
    <x v="1"/>
    <n v="6"/>
    <n v="0"/>
    <n v="2"/>
    <s v="2 or More Comorbidities"/>
  </r>
  <r>
    <n v="4809"/>
    <n v="1"/>
    <x v="0"/>
    <x v="1"/>
    <n v="1"/>
    <x v="0"/>
    <n v="0"/>
    <n v="49"/>
    <n v="97"/>
    <n v="0"/>
    <n v="0"/>
    <n v="0"/>
    <n v="0"/>
    <n v="0"/>
    <n v="98"/>
    <n v="0"/>
    <n v="0"/>
    <n v="0"/>
    <n v="1"/>
    <x v="0"/>
    <n v="3"/>
    <n v="0"/>
    <n v="99"/>
    <b v="0"/>
  </r>
  <r>
    <n v="4810"/>
    <n v="0"/>
    <x v="4"/>
    <x v="1"/>
    <n v="0"/>
    <x v="1"/>
    <n v="1"/>
    <n v="73"/>
    <n v="97"/>
    <n v="1"/>
    <n v="0"/>
    <n v="0"/>
    <n v="0"/>
    <n v="1"/>
    <n v="0"/>
    <n v="0"/>
    <n v="0"/>
    <n v="0"/>
    <n v="0"/>
    <x v="2"/>
    <n v="6"/>
    <n v="1"/>
    <n v="3"/>
    <s v="2 or More Comorbidities"/>
  </r>
  <r>
    <n v="4811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812"/>
    <n v="0"/>
    <x v="3"/>
    <x v="1"/>
    <n v="1"/>
    <x v="0"/>
    <n v="0"/>
    <n v="41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4813"/>
    <n v="0"/>
    <x v="1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814"/>
    <n v="0"/>
    <x v="0"/>
    <x v="1"/>
    <n v="1"/>
    <x v="0"/>
    <n v="0"/>
    <n v="29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4815"/>
    <n v="0"/>
    <x v="1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816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817"/>
    <n v="0"/>
    <x v="1"/>
    <x v="0"/>
    <n v="1"/>
    <x v="0"/>
    <n v="0"/>
    <n v="4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818"/>
    <n v="1"/>
    <x v="1"/>
    <x v="0"/>
    <n v="0"/>
    <x v="1"/>
    <n v="0"/>
    <n v="26"/>
    <n v="0"/>
    <n v="0"/>
    <n v="0"/>
    <n v="0"/>
    <n v="0"/>
    <n v="0"/>
    <n v="0"/>
    <n v="0"/>
    <n v="1"/>
    <n v="0"/>
    <n v="0"/>
    <x v="1"/>
    <n v="7"/>
    <n v="0"/>
    <n v="1"/>
    <s v="1 Comorbidity"/>
  </r>
  <r>
    <n v="4819"/>
    <n v="0"/>
    <x v="0"/>
    <x v="0"/>
    <n v="1"/>
    <x v="0"/>
    <n v="0"/>
    <n v="65"/>
    <n v="0"/>
    <n v="1"/>
    <n v="0"/>
    <n v="0"/>
    <n v="0"/>
    <n v="1"/>
    <n v="0"/>
    <n v="0"/>
    <n v="1"/>
    <n v="0"/>
    <n v="0"/>
    <x v="0"/>
    <n v="6"/>
    <n v="0"/>
    <n v="3"/>
    <s v="2 or More Comorbidities"/>
  </r>
  <r>
    <n v="4820"/>
    <n v="1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821"/>
    <n v="0"/>
    <x v="1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822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823"/>
    <n v="1"/>
    <x v="0"/>
    <x v="1"/>
    <n v="1"/>
    <x v="0"/>
    <n v="0"/>
    <n v="41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4824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825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826"/>
    <n v="1"/>
    <x v="4"/>
    <x v="1"/>
    <n v="0"/>
    <x v="3"/>
    <n v="99"/>
    <n v="85"/>
    <n v="97"/>
    <n v="1"/>
    <n v="0"/>
    <n v="0"/>
    <n v="0"/>
    <n v="1"/>
    <n v="0"/>
    <n v="0"/>
    <n v="0"/>
    <n v="0"/>
    <n v="0"/>
    <x v="3"/>
    <n v="6"/>
    <n v="0"/>
    <n v="101"/>
    <b v="0"/>
  </r>
  <r>
    <n v="4827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828"/>
    <n v="1"/>
    <x v="0"/>
    <x v="1"/>
    <n v="0"/>
    <x v="1"/>
    <n v="1"/>
    <n v="76"/>
    <n v="97"/>
    <n v="0"/>
    <n v="0"/>
    <n v="0"/>
    <n v="0"/>
    <n v="0"/>
    <n v="0"/>
    <n v="0"/>
    <n v="0"/>
    <n v="0"/>
    <n v="0"/>
    <x v="2"/>
    <n v="7"/>
    <n v="0"/>
    <n v="1"/>
    <s v="1 Comorbidity"/>
  </r>
  <r>
    <n v="4829"/>
    <n v="0"/>
    <x v="0"/>
    <x v="0"/>
    <n v="1"/>
    <x v="0"/>
    <n v="0"/>
    <n v="1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830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831"/>
    <n v="0"/>
    <x v="0"/>
    <x v="0"/>
    <n v="1"/>
    <x v="0"/>
    <n v="0"/>
    <n v="53"/>
    <n v="0"/>
    <n v="1"/>
    <n v="0"/>
    <n v="0"/>
    <n v="0"/>
    <n v="1"/>
    <n v="0"/>
    <n v="0"/>
    <n v="0"/>
    <n v="0"/>
    <n v="0"/>
    <x v="0"/>
    <n v="6"/>
    <n v="0"/>
    <n v="2"/>
    <s v="2 or More Comorbidities"/>
  </r>
  <r>
    <n v="4832"/>
    <n v="0"/>
    <x v="1"/>
    <x v="1"/>
    <n v="0"/>
    <x v="3"/>
    <n v="99"/>
    <n v="80"/>
    <n v="97"/>
    <n v="0"/>
    <n v="0"/>
    <n v="0"/>
    <n v="0"/>
    <n v="0"/>
    <n v="0"/>
    <n v="0"/>
    <n v="0"/>
    <n v="0"/>
    <n v="1"/>
    <x v="3"/>
    <n v="7"/>
    <n v="1"/>
    <n v="100"/>
    <b v="0"/>
  </r>
  <r>
    <n v="4833"/>
    <n v="1"/>
    <x v="0"/>
    <x v="1"/>
    <n v="1"/>
    <x v="0"/>
    <n v="0"/>
    <n v="53"/>
    <n v="97"/>
    <n v="0"/>
    <n v="0"/>
    <n v="0"/>
    <n v="0"/>
    <n v="0"/>
    <n v="98"/>
    <n v="0"/>
    <n v="0"/>
    <n v="0"/>
    <n v="0"/>
    <x v="0"/>
    <n v="6"/>
    <n v="0"/>
    <n v="98"/>
    <b v="0"/>
  </r>
  <r>
    <n v="4834"/>
    <n v="1"/>
    <x v="1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835"/>
    <n v="1"/>
    <x v="0"/>
    <x v="1"/>
    <n v="1"/>
    <x v="0"/>
    <n v="99"/>
    <n v="46"/>
    <n v="97"/>
    <n v="0"/>
    <n v="0"/>
    <n v="0"/>
    <n v="0"/>
    <n v="0"/>
    <n v="0"/>
    <n v="0"/>
    <n v="0"/>
    <n v="0"/>
    <n v="0"/>
    <x v="0"/>
    <n v="6"/>
    <n v="0"/>
    <n v="99"/>
    <b v="0"/>
  </r>
  <r>
    <n v="4836"/>
    <n v="0"/>
    <x v="0"/>
    <x v="1"/>
    <n v="1"/>
    <x v="0"/>
    <n v="0"/>
    <n v="43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4837"/>
    <n v="1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838"/>
    <n v="1"/>
    <x v="0"/>
    <x v="1"/>
    <n v="1"/>
    <x v="0"/>
    <n v="0"/>
    <n v="55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4839"/>
    <n v="1"/>
    <x v="0"/>
    <x v="1"/>
    <n v="0"/>
    <x v="2"/>
    <n v="1"/>
    <n v="48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4840"/>
    <n v="0"/>
    <x v="1"/>
    <x v="1"/>
    <n v="0"/>
    <x v="1"/>
    <n v="0"/>
    <n v="75"/>
    <n v="97"/>
    <n v="0"/>
    <n v="0"/>
    <n v="0"/>
    <n v="0"/>
    <n v="0"/>
    <n v="0"/>
    <n v="0"/>
    <n v="0"/>
    <n v="0"/>
    <n v="0"/>
    <x v="1"/>
    <n v="6"/>
    <n v="0"/>
    <n v="0"/>
    <s v="No Comorbidities"/>
  </r>
  <r>
    <n v="4841"/>
    <n v="1"/>
    <x v="0"/>
    <x v="0"/>
    <n v="1"/>
    <x v="0"/>
    <n v="0"/>
    <n v="6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842"/>
    <n v="1"/>
    <x v="1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843"/>
    <n v="1"/>
    <x v="0"/>
    <x v="1"/>
    <n v="0"/>
    <x v="1"/>
    <n v="1"/>
    <n v="45"/>
    <n v="97"/>
    <n v="0"/>
    <n v="0"/>
    <n v="0"/>
    <n v="0"/>
    <n v="0"/>
    <n v="0"/>
    <n v="0"/>
    <n v="0"/>
    <n v="0"/>
    <n v="1"/>
    <x v="1"/>
    <n v="7"/>
    <n v="1"/>
    <n v="2"/>
    <s v="2 or More Comorbidities"/>
  </r>
  <r>
    <n v="4844"/>
    <n v="0"/>
    <x v="0"/>
    <x v="1"/>
    <n v="1"/>
    <x v="0"/>
    <n v="1"/>
    <n v="37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4845"/>
    <n v="0"/>
    <x v="0"/>
    <x v="1"/>
    <n v="1"/>
    <x v="0"/>
    <n v="1"/>
    <n v="57"/>
    <n v="97"/>
    <n v="0"/>
    <n v="0"/>
    <n v="0"/>
    <n v="0"/>
    <n v="0"/>
    <n v="0"/>
    <n v="0"/>
    <n v="0"/>
    <n v="0"/>
    <n v="0"/>
    <x v="0"/>
    <n v="3"/>
    <n v="1"/>
    <n v="1"/>
    <s v="1 Comorbidity"/>
  </r>
  <r>
    <n v="4846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847"/>
    <n v="1"/>
    <x v="1"/>
    <x v="0"/>
    <n v="1"/>
    <x v="0"/>
    <n v="0"/>
    <n v="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848"/>
    <n v="1"/>
    <x v="1"/>
    <x v="1"/>
    <n v="0"/>
    <x v="1"/>
    <n v="1"/>
    <n v="64"/>
    <n v="97"/>
    <n v="0"/>
    <n v="0"/>
    <n v="0"/>
    <n v="0"/>
    <n v="0"/>
    <n v="0"/>
    <n v="0"/>
    <n v="0"/>
    <n v="0"/>
    <n v="1"/>
    <x v="1"/>
    <n v="7"/>
    <n v="1"/>
    <n v="2"/>
    <s v="2 or More Comorbidities"/>
  </r>
  <r>
    <n v="4849"/>
    <n v="1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850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851"/>
    <n v="1"/>
    <x v="2"/>
    <x v="0"/>
    <n v="1"/>
    <x v="0"/>
    <n v="0"/>
    <n v="60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4852"/>
    <n v="1"/>
    <x v="1"/>
    <x v="1"/>
    <n v="1"/>
    <x v="0"/>
    <n v="0"/>
    <n v="48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4853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854"/>
    <n v="1"/>
    <x v="1"/>
    <x v="1"/>
    <n v="1"/>
    <x v="0"/>
    <n v="0"/>
    <n v="38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4855"/>
    <n v="1"/>
    <x v="1"/>
    <x v="1"/>
    <n v="0"/>
    <x v="1"/>
    <n v="1"/>
    <n v="36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4856"/>
    <n v="0"/>
    <x v="0"/>
    <x v="1"/>
    <n v="1"/>
    <x v="0"/>
    <n v="0"/>
    <n v="48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4857"/>
    <n v="0"/>
    <x v="0"/>
    <x v="0"/>
    <n v="1"/>
    <x v="0"/>
    <n v="1"/>
    <n v="41"/>
    <n v="0"/>
    <n v="0"/>
    <n v="0"/>
    <n v="0"/>
    <n v="0"/>
    <n v="0"/>
    <n v="0"/>
    <n v="0"/>
    <n v="0"/>
    <n v="0"/>
    <n v="0"/>
    <x v="0"/>
    <n v="7"/>
    <n v="0"/>
    <n v="1"/>
    <s v="1 Comorbidity"/>
  </r>
  <r>
    <n v="4858"/>
    <n v="1"/>
    <x v="0"/>
    <x v="1"/>
    <n v="0"/>
    <x v="1"/>
    <n v="1"/>
    <n v="58"/>
    <n v="97"/>
    <n v="1"/>
    <n v="0"/>
    <n v="0"/>
    <n v="0"/>
    <n v="1"/>
    <n v="0"/>
    <n v="0"/>
    <n v="1"/>
    <n v="0"/>
    <n v="0"/>
    <x v="1"/>
    <n v="7"/>
    <n v="1"/>
    <n v="4"/>
    <s v="2 or More Comorbidities"/>
  </r>
  <r>
    <n v="4859"/>
    <n v="0"/>
    <x v="1"/>
    <x v="0"/>
    <n v="1"/>
    <x v="0"/>
    <n v="0"/>
    <n v="46"/>
    <n v="0"/>
    <n v="0"/>
    <n v="0"/>
    <n v="0"/>
    <n v="0"/>
    <n v="0"/>
    <n v="1"/>
    <n v="0"/>
    <n v="0"/>
    <n v="0"/>
    <n v="0"/>
    <x v="0"/>
    <n v="7"/>
    <n v="0"/>
    <n v="1"/>
    <s v="1 Comorbidity"/>
  </r>
  <r>
    <n v="4860"/>
    <n v="1"/>
    <x v="0"/>
    <x v="1"/>
    <n v="0"/>
    <x v="2"/>
    <n v="1"/>
    <n v="46"/>
    <n v="97"/>
    <n v="1"/>
    <n v="0"/>
    <n v="0"/>
    <n v="0"/>
    <n v="0"/>
    <n v="0"/>
    <n v="0"/>
    <n v="0"/>
    <n v="0"/>
    <n v="0"/>
    <x v="1"/>
    <n v="7"/>
    <n v="1"/>
    <n v="2"/>
    <s v="2 or More Comorbidities"/>
  </r>
  <r>
    <n v="4861"/>
    <n v="0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862"/>
    <n v="0"/>
    <x v="0"/>
    <x v="1"/>
    <n v="1"/>
    <x v="0"/>
    <n v="0"/>
    <n v="39"/>
    <n v="97"/>
    <n v="1"/>
    <n v="0"/>
    <n v="0"/>
    <n v="0"/>
    <n v="1"/>
    <n v="0"/>
    <n v="0"/>
    <n v="1"/>
    <n v="0"/>
    <n v="1"/>
    <x v="0"/>
    <n v="7"/>
    <n v="0"/>
    <n v="4"/>
    <s v="2 or More Comorbidities"/>
  </r>
  <r>
    <n v="4863"/>
    <n v="0"/>
    <x v="1"/>
    <x v="0"/>
    <n v="0"/>
    <x v="1"/>
    <n v="0"/>
    <n v="44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4864"/>
    <n v="1"/>
    <x v="1"/>
    <x v="1"/>
    <n v="1"/>
    <x v="0"/>
    <n v="0"/>
    <n v="4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865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4866"/>
    <n v="0"/>
    <x v="0"/>
    <x v="0"/>
    <n v="1"/>
    <x v="0"/>
    <n v="0"/>
    <n v="52"/>
    <n v="0"/>
    <n v="0"/>
    <n v="0"/>
    <n v="0"/>
    <n v="0"/>
    <n v="1"/>
    <n v="0"/>
    <n v="0"/>
    <n v="0"/>
    <n v="0"/>
    <n v="0"/>
    <x v="0"/>
    <n v="7"/>
    <n v="0"/>
    <n v="1"/>
    <s v="1 Comorbidity"/>
  </r>
  <r>
    <n v="4867"/>
    <n v="0"/>
    <x v="0"/>
    <x v="1"/>
    <n v="1"/>
    <x v="0"/>
    <n v="0"/>
    <n v="55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4868"/>
    <n v="0"/>
    <x v="0"/>
    <x v="1"/>
    <n v="1"/>
    <x v="0"/>
    <n v="0"/>
    <n v="35"/>
    <n v="97"/>
    <n v="0"/>
    <n v="0"/>
    <n v="0"/>
    <n v="0"/>
    <n v="0"/>
    <n v="0"/>
    <n v="0"/>
    <n v="0"/>
    <n v="0"/>
    <n v="98"/>
    <x v="0"/>
    <n v="7"/>
    <n v="0"/>
    <n v="98"/>
    <b v="0"/>
  </r>
  <r>
    <n v="4869"/>
    <n v="0"/>
    <x v="1"/>
    <x v="0"/>
    <n v="1"/>
    <x v="0"/>
    <n v="0"/>
    <n v="5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870"/>
    <n v="0"/>
    <x v="0"/>
    <x v="0"/>
    <n v="1"/>
    <x v="0"/>
    <n v="0"/>
    <n v="31"/>
    <n v="0"/>
    <n v="0"/>
    <n v="0"/>
    <n v="0"/>
    <n v="0"/>
    <n v="0"/>
    <n v="0"/>
    <n v="0"/>
    <n v="1"/>
    <n v="0"/>
    <n v="0"/>
    <x v="0"/>
    <n v="3"/>
    <n v="0"/>
    <n v="1"/>
    <s v="1 Comorbidity"/>
  </r>
  <r>
    <n v="4871"/>
    <n v="1"/>
    <x v="0"/>
    <x v="0"/>
    <n v="1"/>
    <x v="0"/>
    <n v="0"/>
    <n v="1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872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873"/>
    <n v="1"/>
    <x v="1"/>
    <x v="0"/>
    <n v="1"/>
    <x v="0"/>
    <n v="99"/>
    <n v="18"/>
    <n v="0"/>
    <n v="0"/>
    <n v="0"/>
    <n v="0"/>
    <n v="0"/>
    <n v="0"/>
    <n v="0"/>
    <n v="0"/>
    <n v="0"/>
    <n v="0"/>
    <n v="0"/>
    <x v="0"/>
    <n v="7"/>
    <n v="0"/>
    <n v="99"/>
    <b v="0"/>
  </r>
  <r>
    <n v="4874"/>
    <n v="1"/>
    <x v="1"/>
    <x v="1"/>
    <n v="0"/>
    <x v="2"/>
    <n v="1"/>
    <n v="72"/>
    <n v="97"/>
    <n v="0"/>
    <n v="0"/>
    <n v="0"/>
    <n v="0"/>
    <n v="0"/>
    <n v="0"/>
    <n v="0"/>
    <n v="1"/>
    <n v="0"/>
    <n v="0"/>
    <x v="2"/>
    <n v="3"/>
    <n v="1"/>
    <n v="2"/>
    <s v="2 or More Comorbidities"/>
  </r>
  <r>
    <n v="4875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876"/>
    <n v="1"/>
    <x v="1"/>
    <x v="0"/>
    <n v="1"/>
    <x v="0"/>
    <n v="0"/>
    <n v="5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877"/>
    <n v="1"/>
    <x v="0"/>
    <x v="0"/>
    <n v="0"/>
    <x v="2"/>
    <n v="0"/>
    <n v="12"/>
    <n v="0"/>
    <n v="0"/>
    <n v="0"/>
    <n v="0"/>
    <n v="0"/>
    <n v="0"/>
    <n v="0"/>
    <n v="0"/>
    <n v="0"/>
    <n v="0"/>
    <n v="0"/>
    <x v="2"/>
    <n v="7"/>
    <n v="0"/>
    <n v="0"/>
    <s v="No Comorbidities"/>
  </r>
  <r>
    <n v="4878"/>
    <n v="1"/>
    <x v="0"/>
    <x v="1"/>
    <n v="1"/>
    <x v="0"/>
    <n v="0"/>
    <n v="40"/>
    <n v="97"/>
    <n v="0"/>
    <n v="0"/>
    <n v="0"/>
    <n v="98"/>
    <n v="98"/>
    <n v="0"/>
    <n v="98"/>
    <n v="0"/>
    <n v="0"/>
    <n v="0"/>
    <x v="0"/>
    <n v="6"/>
    <n v="0"/>
    <n v="294"/>
    <b v="0"/>
  </r>
  <r>
    <n v="4879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880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881"/>
    <n v="1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882"/>
    <n v="0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883"/>
    <n v="0"/>
    <x v="0"/>
    <x v="0"/>
    <n v="0"/>
    <x v="1"/>
    <n v="1"/>
    <n v="37"/>
    <n v="0"/>
    <n v="0"/>
    <n v="0"/>
    <n v="0"/>
    <n v="0"/>
    <n v="0"/>
    <n v="0"/>
    <n v="0"/>
    <n v="1"/>
    <n v="0"/>
    <n v="0"/>
    <x v="1"/>
    <n v="3"/>
    <n v="0"/>
    <n v="2"/>
    <s v="2 or More Comorbidities"/>
  </r>
  <r>
    <n v="4884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885"/>
    <n v="0"/>
    <x v="0"/>
    <x v="1"/>
    <n v="1"/>
    <x v="0"/>
    <n v="0"/>
    <n v="62"/>
    <n v="97"/>
    <n v="1"/>
    <n v="0"/>
    <n v="0"/>
    <n v="98"/>
    <n v="1"/>
    <n v="0"/>
    <n v="0"/>
    <n v="0"/>
    <n v="0"/>
    <n v="0"/>
    <x v="0"/>
    <n v="3"/>
    <n v="0"/>
    <n v="100"/>
    <b v="0"/>
  </r>
  <r>
    <n v="4886"/>
    <n v="0"/>
    <x v="1"/>
    <x v="1"/>
    <n v="1"/>
    <x v="0"/>
    <n v="0"/>
    <n v="5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887"/>
    <n v="0"/>
    <x v="1"/>
    <x v="0"/>
    <n v="0"/>
    <x v="1"/>
    <n v="1"/>
    <n v="60"/>
    <n v="0"/>
    <n v="1"/>
    <n v="0"/>
    <n v="0"/>
    <n v="0"/>
    <n v="1"/>
    <n v="0"/>
    <n v="0"/>
    <n v="0"/>
    <n v="0"/>
    <n v="0"/>
    <x v="1"/>
    <n v="5"/>
    <n v="0"/>
    <n v="3"/>
    <s v="2 or More Comorbidities"/>
  </r>
  <r>
    <n v="4888"/>
    <n v="1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889"/>
    <n v="1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890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891"/>
    <n v="1"/>
    <x v="4"/>
    <x v="0"/>
    <n v="0"/>
    <x v="1"/>
    <n v="1"/>
    <n v="87"/>
    <n v="0"/>
    <n v="0"/>
    <n v="0"/>
    <n v="0"/>
    <n v="0"/>
    <n v="0"/>
    <n v="0"/>
    <n v="0"/>
    <n v="0"/>
    <n v="0"/>
    <n v="0"/>
    <x v="1"/>
    <n v="3"/>
    <n v="0"/>
    <n v="1"/>
    <s v="1 Comorbidity"/>
  </r>
  <r>
    <n v="4892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893"/>
    <n v="0"/>
    <x v="4"/>
    <x v="0"/>
    <n v="0"/>
    <x v="1"/>
    <n v="1"/>
    <n v="75"/>
    <n v="0"/>
    <n v="0"/>
    <n v="0"/>
    <n v="0"/>
    <n v="0"/>
    <n v="1"/>
    <n v="0"/>
    <n v="0"/>
    <n v="1"/>
    <n v="1"/>
    <n v="0"/>
    <x v="1"/>
    <n v="7"/>
    <n v="0"/>
    <n v="4"/>
    <s v="2 or More Comorbidities"/>
  </r>
  <r>
    <n v="4894"/>
    <n v="1"/>
    <x v="0"/>
    <x v="1"/>
    <n v="1"/>
    <x v="0"/>
    <n v="0"/>
    <n v="7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4895"/>
    <n v="0"/>
    <x v="0"/>
    <x v="0"/>
    <n v="1"/>
    <x v="0"/>
    <n v="0"/>
    <n v="23"/>
    <n v="0"/>
    <n v="0"/>
    <n v="0"/>
    <n v="0"/>
    <n v="0"/>
    <n v="0"/>
    <n v="0"/>
    <n v="0"/>
    <n v="0"/>
    <n v="0"/>
    <n v="1"/>
    <x v="0"/>
    <n v="3"/>
    <n v="0"/>
    <n v="1"/>
    <s v="1 Comorbidity"/>
  </r>
  <r>
    <n v="4896"/>
    <n v="0"/>
    <x v="1"/>
    <x v="1"/>
    <n v="1"/>
    <x v="0"/>
    <n v="0"/>
    <n v="48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4897"/>
    <n v="0"/>
    <x v="0"/>
    <x v="1"/>
    <n v="1"/>
    <x v="0"/>
    <n v="0"/>
    <n v="2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4898"/>
    <n v="1"/>
    <x v="0"/>
    <x v="0"/>
    <n v="0"/>
    <x v="1"/>
    <n v="1"/>
    <n v="48"/>
    <n v="0"/>
    <n v="1"/>
    <n v="0"/>
    <n v="0"/>
    <n v="1"/>
    <n v="1"/>
    <n v="0"/>
    <n v="0"/>
    <n v="0"/>
    <n v="1"/>
    <n v="1"/>
    <x v="2"/>
    <n v="7"/>
    <n v="0"/>
    <n v="6"/>
    <s v="2 or More Comorbidities"/>
  </r>
  <r>
    <n v="4899"/>
    <n v="1"/>
    <x v="1"/>
    <x v="0"/>
    <n v="1"/>
    <x v="0"/>
    <n v="0"/>
    <n v="53"/>
    <n v="0"/>
    <n v="1"/>
    <n v="0"/>
    <n v="1"/>
    <n v="0"/>
    <n v="0"/>
    <n v="0"/>
    <n v="0"/>
    <n v="0"/>
    <n v="0"/>
    <n v="0"/>
    <x v="0"/>
    <n v="3"/>
    <n v="0"/>
    <n v="2"/>
    <s v="2 or More Comorbidities"/>
  </r>
  <r>
    <n v="4900"/>
    <n v="0"/>
    <x v="0"/>
    <x v="0"/>
    <n v="1"/>
    <x v="0"/>
    <n v="0"/>
    <n v="5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901"/>
    <n v="0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902"/>
    <n v="0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903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904"/>
    <n v="0"/>
    <x v="1"/>
    <x v="1"/>
    <n v="1"/>
    <x v="0"/>
    <n v="0"/>
    <n v="46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4905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906"/>
    <n v="1"/>
    <x v="0"/>
    <x v="1"/>
    <n v="0"/>
    <x v="2"/>
    <n v="1"/>
    <n v="70"/>
    <n v="97"/>
    <n v="0"/>
    <n v="0"/>
    <n v="0"/>
    <n v="0"/>
    <n v="1"/>
    <n v="0"/>
    <n v="0"/>
    <n v="0"/>
    <n v="0"/>
    <n v="0"/>
    <x v="1"/>
    <n v="1"/>
    <n v="1"/>
    <n v="2"/>
    <s v="2 or More Comorbidities"/>
  </r>
  <r>
    <n v="4907"/>
    <n v="1"/>
    <x v="0"/>
    <x v="0"/>
    <n v="0"/>
    <x v="1"/>
    <n v="1"/>
    <n v="39"/>
    <n v="0"/>
    <n v="0"/>
    <n v="0"/>
    <n v="0"/>
    <n v="0"/>
    <n v="0"/>
    <n v="0"/>
    <n v="0"/>
    <n v="1"/>
    <n v="0"/>
    <n v="0"/>
    <x v="1"/>
    <n v="3"/>
    <n v="0"/>
    <n v="2"/>
    <s v="2 or More Comorbidities"/>
  </r>
  <r>
    <n v="4908"/>
    <n v="1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909"/>
    <n v="0"/>
    <x v="1"/>
    <x v="1"/>
    <n v="0"/>
    <x v="1"/>
    <n v="1"/>
    <n v="63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4910"/>
    <n v="0"/>
    <x v="1"/>
    <x v="0"/>
    <n v="1"/>
    <x v="0"/>
    <n v="0"/>
    <n v="49"/>
    <n v="0"/>
    <n v="0"/>
    <n v="0"/>
    <n v="0"/>
    <n v="0"/>
    <n v="1"/>
    <n v="0"/>
    <n v="0"/>
    <n v="0"/>
    <n v="0"/>
    <n v="1"/>
    <x v="0"/>
    <n v="7"/>
    <n v="0"/>
    <n v="2"/>
    <s v="2 or More Comorbidities"/>
  </r>
  <r>
    <n v="4911"/>
    <n v="0"/>
    <x v="0"/>
    <x v="0"/>
    <n v="1"/>
    <x v="0"/>
    <n v="0"/>
    <n v="26"/>
    <n v="0"/>
    <n v="0"/>
    <n v="0"/>
    <n v="1"/>
    <n v="0"/>
    <n v="0"/>
    <n v="0"/>
    <n v="0"/>
    <n v="0"/>
    <n v="0"/>
    <n v="0"/>
    <x v="0"/>
    <n v="7"/>
    <n v="0"/>
    <n v="1"/>
    <s v="1 Comorbidity"/>
  </r>
  <r>
    <n v="4912"/>
    <n v="0"/>
    <x v="0"/>
    <x v="1"/>
    <n v="1"/>
    <x v="0"/>
    <n v="0"/>
    <n v="57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4913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914"/>
    <n v="1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915"/>
    <n v="1"/>
    <x v="0"/>
    <x v="1"/>
    <n v="1"/>
    <x v="0"/>
    <n v="0"/>
    <n v="26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4916"/>
    <n v="0"/>
    <x v="0"/>
    <x v="0"/>
    <n v="1"/>
    <x v="0"/>
    <n v="0"/>
    <n v="3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917"/>
    <n v="0"/>
    <x v="1"/>
    <x v="0"/>
    <n v="1"/>
    <x v="0"/>
    <n v="0"/>
    <n v="49"/>
    <n v="0"/>
    <n v="0"/>
    <n v="0"/>
    <n v="1"/>
    <n v="0"/>
    <n v="1"/>
    <n v="0"/>
    <n v="0"/>
    <n v="0"/>
    <n v="0"/>
    <n v="0"/>
    <x v="0"/>
    <n v="3"/>
    <n v="0"/>
    <n v="2"/>
    <s v="2 or More Comorbidities"/>
  </r>
  <r>
    <n v="4918"/>
    <n v="1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919"/>
    <n v="0"/>
    <x v="0"/>
    <x v="1"/>
    <n v="0"/>
    <x v="1"/>
    <n v="0"/>
    <n v="40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4920"/>
    <n v="1"/>
    <x v="1"/>
    <x v="0"/>
    <n v="1"/>
    <x v="0"/>
    <n v="0"/>
    <n v="2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921"/>
    <n v="0"/>
    <x v="1"/>
    <x v="0"/>
    <n v="0"/>
    <x v="1"/>
    <n v="1"/>
    <n v="84"/>
    <n v="0"/>
    <n v="0"/>
    <n v="0"/>
    <n v="0"/>
    <n v="0"/>
    <n v="1"/>
    <n v="0"/>
    <n v="1"/>
    <n v="1"/>
    <n v="0"/>
    <n v="0"/>
    <x v="1"/>
    <n v="7"/>
    <n v="1"/>
    <n v="4"/>
    <s v="2 or More Comorbidities"/>
  </r>
  <r>
    <n v="4922"/>
    <n v="0"/>
    <x v="1"/>
    <x v="1"/>
    <n v="1"/>
    <x v="0"/>
    <n v="0"/>
    <n v="2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923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924"/>
    <n v="0"/>
    <x v="0"/>
    <x v="0"/>
    <n v="1"/>
    <x v="0"/>
    <n v="0"/>
    <n v="48"/>
    <n v="0"/>
    <n v="0"/>
    <n v="0"/>
    <n v="0"/>
    <n v="0"/>
    <n v="1"/>
    <n v="0"/>
    <n v="0"/>
    <n v="0"/>
    <n v="0"/>
    <n v="0"/>
    <x v="0"/>
    <n v="7"/>
    <n v="0"/>
    <n v="1"/>
    <s v="1 Comorbidity"/>
  </r>
  <r>
    <n v="4925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926"/>
    <n v="0"/>
    <x v="4"/>
    <x v="1"/>
    <n v="0"/>
    <x v="1"/>
    <n v="0"/>
    <n v="70"/>
    <n v="97"/>
    <n v="0"/>
    <n v="1"/>
    <n v="0"/>
    <n v="0"/>
    <n v="1"/>
    <n v="0"/>
    <n v="0"/>
    <n v="0"/>
    <n v="0"/>
    <n v="0"/>
    <x v="2"/>
    <n v="3"/>
    <n v="0"/>
    <n v="2"/>
    <s v="2 or More Comorbidities"/>
  </r>
  <r>
    <n v="4927"/>
    <n v="0"/>
    <x v="1"/>
    <x v="1"/>
    <n v="0"/>
    <x v="2"/>
    <n v="0"/>
    <n v="1"/>
    <n v="97"/>
    <n v="0"/>
    <n v="0"/>
    <n v="0"/>
    <n v="0"/>
    <n v="0"/>
    <n v="0"/>
    <n v="0"/>
    <n v="0"/>
    <n v="0"/>
    <n v="0"/>
    <x v="2"/>
    <n v="7"/>
    <n v="0"/>
    <n v="0"/>
    <s v="No Comorbidities"/>
  </r>
  <r>
    <n v="4928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929"/>
    <n v="1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930"/>
    <n v="1"/>
    <x v="0"/>
    <x v="0"/>
    <n v="1"/>
    <x v="0"/>
    <n v="99"/>
    <n v="8"/>
    <n v="0"/>
    <n v="0"/>
    <n v="0"/>
    <n v="0"/>
    <n v="0"/>
    <n v="0"/>
    <n v="0"/>
    <n v="0"/>
    <n v="0"/>
    <n v="0"/>
    <n v="0"/>
    <x v="0"/>
    <n v="7"/>
    <n v="0"/>
    <n v="99"/>
    <b v="0"/>
  </r>
  <r>
    <n v="4931"/>
    <n v="1"/>
    <x v="1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932"/>
    <n v="1"/>
    <x v="1"/>
    <x v="0"/>
    <n v="1"/>
    <x v="0"/>
    <n v="0"/>
    <n v="33"/>
    <n v="0"/>
    <n v="1"/>
    <n v="0"/>
    <n v="0"/>
    <n v="0"/>
    <n v="1"/>
    <n v="0"/>
    <n v="0"/>
    <n v="1"/>
    <n v="0"/>
    <n v="0"/>
    <x v="0"/>
    <n v="6"/>
    <n v="0"/>
    <n v="3"/>
    <s v="2 or More Comorbidities"/>
  </r>
  <r>
    <n v="4933"/>
    <n v="0"/>
    <x v="1"/>
    <x v="0"/>
    <n v="1"/>
    <x v="0"/>
    <n v="0"/>
    <n v="4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934"/>
    <n v="0"/>
    <x v="0"/>
    <x v="1"/>
    <n v="1"/>
    <x v="0"/>
    <n v="0"/>
    <n v="7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935"/>
    <n v="1"/>
    <x v="1"/>
    <x v="1"/>
    <n v="1"/>
    <x v="0"/>
    <n v="0"/>
    <n v="45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4936"/>
    <n v="0"/>
    <x v="1"/>
    <x v="0"/>
    <n v="0"/>
    <x v="1"/>
    <n v="0"/>
    <n v="74"/>
    <n v="0"/>
    <n v="0"/>
    <n v="0"/>
    <n v="0"/>
    <n v="0"/>
    <n v="0"/>
    <n v="0"/>
    <n v="0"/>
    <n v="0"/>
    <n v="0"/>
    <n v="0"/>
    <x v="1"/>
    <n v="6"/>
    <n v="1"/>
    <n v="0"/>
    <s v="No Comorbidities"/>
  </r>
  <r>
    <n v="4937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938"/>
    <n v="1"/>
    <x v="0"/>
    <x v="1"/>
    <n v="1"/>
    <x v="0"/>
    <n v="0"/>
    <n v="1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939"/>
    <n v="1"/>
    <x v="0"/>
    <x v="1"/>
    <n v="0"/>
    <x v="1"/>
    <n v="0"/>
    <n v="25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4940"/>
    <n v="0"/>
    <x v="0"/>
    <x v="1"/>
    <n v="1"/>
    <x v="0"/>
    <n v="0"/>
    <n v="32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4941"/>
    <n v="0"/>
    <x v="0"/>
    <x v="1"/>
    <n v="1"/>
    <x v="0"/>
    <n v="0"/>
    <n v="38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4942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943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944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945"/>
    <n v="0"/>
    <x v="0"/>
    <x v="1"/>
    <n v="1"/>
    <x v="0"/>
    <n v="0"/>
    <n v="67"/>
    <n v="97"/>
    <n v="1"/>
    <n v="0"/>
    <n v="0"/>
    <n v="0"/>
    <n v="0"/>
    <n v="0"/>
    <n v="0"/>
    <n v="0"/>
    <n v="0"/>
    <n v="1"/>
    <x v="0"/>
    <n v="7"/>
    <n v="0"/>
    <n v="2"/>
    <s v="2 or More Comorbidities"/>
  </r>
  <r>
    <n v="4946"/>
    <n v="1"/>
    <x v="1"/>
    <x v="1"/>
    <n v="1"/>
    <x v="0"/>
    <n v="0"/>
    <n v="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947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948"/>
    <n v="1"/>
    <x v="4"/>
    <x v="0"/>
    <n v="0"/>
    <x v="1"/>
    <n v="0"/>
    <n v="67"/>
    <n v="0"/>
    <n v="1"/>
    <n v="0"/>
    <n v="0"/>
    <n v="0"/>
    <n v="1"/>
    <n v="0"/>
    <n v="0"/>
    <n v="0"/>
    <n v="0"/>
    <n v="0"/>
    <x v="1"/>
    <n v="7"/>
    <n v="0"/>
    <n v="2"/>
    <s v="2 or More Comorbidities"/>
  </r>
  <r>
    <n v="4949"/>
    <n v="1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950"/>
    <n v="0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951"/>
    <n v="1"/>
    <x v="0"/>
    <x v="0"/>
    <n v="0"/>
    <x v="1"/>
    <n v="1"/>
    <n v="50"/>
    <n v="0"/>
    <n v="1"/>
    <n v="0"/>
    <n v="0"/>
    <n v="1"/>
    <n v="0"/>
    <n v="0"/>
    <n v="0"/>
    <n v="0"/>
    <n v="0"/>
    <n v="0"/>
    <x v="1"/>
    <n v="3"/>
    <n v="0"/>
    <n v="3"/>
    <s v="2 or More Comorbidities"/>
  </r>
  <r>
    <n v="4952"/>
    <n v="1"/>
    <x v="0"/>
    <x v="0"/>
    <n v="1"/>
    <x v="0"/>
    <n v="0"/>
    <n v="59"/>
    <n v="0"/>
    <n v="0"/>
    <n v="0"/>
    <n v="1"/>
    <n v="0"/>
    <n v="0"/>
    <n v="0"/>
    <n v="0"/>
    <n v="0"/>
    <n v="0"/>
    <n v="0"/>
    <x v="0"/>
    <n v="7"/>
    <n v="0"/>
    <n v="1"/>
    <s v="1 Comorbidity"/>
  </r>
  <r>
    <n v="4953"/>
    <n v="1"/>
    <x v="0"/>
    <x v="0"/>
    <n v="1"/>
    <x v="0"/>
    <n v="0"/>
    <n v="26"/>
    <n v="0"/>
    <n v="0"/>
    <n v="0"/>
    <n v="0"/>
    <n v="0"/>
    <n v="0"/>
    <n v="0"/>
    <n v="0"/>
    <n v="1"/>
    <n v="0"/>
    <n v="1"/>
    <x v="0"/>
    <n v="3"/>
    <n v="0"/>
    <n v="2"/>
    <s v="2 or More Comorbidities"/>
  </r>
  <r>
    <n v="4954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955"/>
    <n v="1"/>
    <x v="2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956"/>
    <n v="0"/>
    <x v="0"/>
    <x v="1"/>
    <n v="1"/>
    <x v="0"/>
    <n v="0"/>
    <n v="70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4957"/>
    <n v="1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958"/>
    <n v="0"/>
    <x v="1"/>
    <x v="0"/>
    <n v="0"/>
    <x v="1"/>
    <n v="0"/>
    <n v="70"/>
    <n v="0"/>
    <n v="1"/>
    <n v="0"/>
    <n v="0"/>
    <n v="0"/>
    <n v="1"/>
    <n v="0"/>
    <n v="1"/>
    <n v="1"/>
    <n v="0"/>
    <n v="0"/>
    <x v="1"/>
    <n v="7"/>
    <n v="1"/>
    <n v="4"/>
    <s v="2 or More Comorbidities"/>
  </r>
  <r>
    <n v="4959"/>
    <n v="0"/>
    <x v="4"/>
    <x v="1"/>
    <n v="0"/>
    <x v="1"/>
    <n v="0"/>
    <n v="66"/>
    <n v="97"/>
    <n v="1"/>
    <n v="0"/>
    <n v="0"/>
    <n v="0"/>
    <n v="1"/>
    <n v="0"/>
    <n v="0"/>
    <n v="0"/>
    <n v="1"/>
    <n v="0"/>
    <x v="1"/>
    <n v="7"/>
    <n v="0"/>
    <n v="3"/>
    <s v="2 or More Comorbidities"/>
  </r>
  <r>
    <n v="4960"/>
    <n v="1"/>
    <x v="1"/>
    <x v="1"/>
    <n v="0"/>
    <x v="2"/>
    <n v="1"/>
    <n v="56"/>
    <n v="97"/>
    <n v="0"/>
    <n v="0"/>
    <n v="0"/>
    <n v="1"/>
    <n v="0"/>
    <n v="0"/>
    <n v="0"/>
    <n v="0"/>
    <n v="0"/>
    <n v="0"/>
    <x v="2"/>
    <n v="3"/>
    <n v="1"/>
    <n v="2"/>
    <s v="2 or More Comorbidities"/>
  </r>
  <r>
    <n v="4961"/>
    <n v="0"/>
    <x v="9"/>
    <x v="0"/>
    <n v="1"/>
    <x v="0"/>
    <n v="0"/>
    <n v="39"/>
    <n v="0"/>
    <n v="1"/>
    <n v="0"/>
    <n v="0"/>
    <n v="0"/>
    <n v="0"/>
    <n v="0"/>
    <n v="0"/>
    <n v="0"/>
    <n v="0"/>
    <n v="0"/>
    <x v="0"/>
    <n v="3"/>
    <n v="0"/>
    <n v="1"/>
    <s v="1 Comorbidity"/>
  </r>
  <r>
    <n v="4962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963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964"/>
    <n v="1"/>
    <x v="0"/>
    <x v="0"/>
    <n v="0"/>
    <x v="1"/>
    <n v="1"/>
    <n v="30"/>
    <n v="0"/>
    <n v="1"/>
    <n v="0"/>
    <n v="0"/>
    <n v="0"/>
    <n v="0"/>
    <n v="0"/>
    <n v="0"/>
    <n v="0"/>
    <n v="0"/>
    <n v="0"/>
    <x v="1"/>
    <n v="3"/>
    <n v="1"/>
    <n v="2"/>
    <s v="2 or More Comorbidities"/>
  </r>
  <r>
    <n v="4965"/>
    <n v="1"/>
    <x v="1"/>
    <x v="1"/>
    <n v="0"/>
    <x v="1"/>
    <n v="1"/>
    <n v="59"/>
    <n v="97"/>
    <n v="1"/>
    <n v="0"/>
    <n v="0"/>
    <n v="0"/>
    <n v="1"/>
    <n v="0"/>
    <n v="0"/>
    <n v="1"/>
    <n v="0"/>
    <n v="0"/>
    <x v="1"/>
    <n v="7"/>
    <n v="0"/>
    <n v="4"/>
    <s v="2 or More Comorbidities"/>
  </r>
  <r>
    <n v="4966"/>
    <n v="0"/>
    <x v="1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967"/>
    <n v="0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968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969"/>
    <n v="0"/>
    <x v="1"/>
    <x v="1"/>
    <n v="1"/>
    <x v="0"/>
    <n v="0"/>
    <n v="16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4970"/>
    <n v="0"/>
    <x v="0"/>
    <x v="0"/>
    <n v="1"/>
    <x v="0"/>
    <n v="0"/>
    <n v="3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4971"/>
    <n v="1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4972"/>
    <n v="1"/>
    <x v="0"/>
    <x v="1"/>
    <n v="1"/>
    <x v="0"/>
    <n v="99"/>
    <n v="13"/>
    <n v="97"/>
    <n v="0"/>
    <n v="0"/>
    <n v="0"/>
    <n v="0"/>
    <n v="0"/>
    <n v="0"/>
    <n v="0"/>
    <n v="0"/>
    <n v="0"/>
    <n v="0"/>
    <x v="0"/>
    <n v="6"/>
    <n v="0"/>
    <n v="99"/>
    <b v="0"/>
  </r>
  <r>
    <n v="4973"/>
    <n v="0"/>
    <x v="0"/>
    <x v="1"/>
    <n v="1"/>
    <x v="0"/>
    <n v="0"/>
    <n v="37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4974"/>
    <n v="0"/>
    <x v="1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975"/>
    <n v="0"/>
    <x v="5"/>
    <x v="0"/>
    <n v="1"/>
    <x v="0"/>
    <n v="0"/>
    <n v="68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4976"/>
    <n v="1"/>
    <x v="1"/>
    <x v="1"/>
    <n v="1"/>
    <x v="0"/>
    <n v="0"/>
    <n v="60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4977"/>
    <n v="1"/>
    <x v="0"/>
    <x v="0"/>
    <n v="0"/>
    <x v="2"/>
    <n v="1"/>
    <n v="43"/>
    <n v="0"/>
    <n v="0"/>
    <n v="0"/>
    <n v="0"/>
    <n v="0"/>
    <n v="0"/>
    <n v="0"/>
    <n v="0"/>
    <n v="0"/>
    <n v="0"/>
    <n v="0"/>
    <x v="1"/>
    <n v="3"/>
    <n v="0"/>
    <n v="1"/>
    <s v="1 Comorbidity"/>
  </r>
  <r>
    <n v="4978"/>
    <n v="1"/>
    <x v="1"/>
    <x v="1"/>
    <n v="0"/>
    <x v="1"/>
    <n v="1"/>
    <n v="57"/>
    <n v="97"/>
    <n v="0"/>
    <n v="0"/>
    <n v="0"/>
    <n v="0"/>
    <n v="0"/>
    <n v="0"/>
    <n v="0"/>
    <n v="0"/>
    <n v="0"/>
    <n v="0"/>
    <x v="1"/>
    <n v="6"/>
    <n v="1"/>
    <n v="1"/>
    <s v="1 Comorbidity"/>
  </r>
  <r>
    <n v="4979"/>
    <n v="0"/>
    <x v="1"/>
    <x v="0"/>
    <n v="0"/>
    <x v="1"/>
    <n v="0"/>
    <n v="24"/>
    <n v="0"/>
    <n v="0"/>
    <n v="0"/>
    <n v="0"/>
    <n v="0"/>
    <n v="0"/>
    <n v="0"/>
    <n v="0"/>
    <n v="0"/>
    <n v="0"/>
    <n v="1"/>
    <x v="1"/>
    <n v="6"/>
    <n v="0"/>
    <n v="1"/>
    <s v="1 Comorbidity"/>
  </r>
  <r>
    <n v="4980"/>
    <n v="0"/>
    <x v="1"/>
    <x v="1"/>
    <n v="1"/>
    <x v="0"/>
    <n v="0"/>
    <n v="58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4981"/>
    <n v="1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982"/>
    <n v="0"/>
    <x v="0"/>
    <x v="1"/>
    <n v="0"/>
    <x v="1"/>
    <n v="1"/>
    <n v="66"/>
    <n v="97"/>
    <n v="1"/>
    <n v="0"/>
    <n v="0"/>
    <n v="0"/>
    <n v="0"/>
    <n v="0"/>
    <n v="0"/>
    <n v="0"/>
    <n v="0"/>
    <n v="0"/>
    <x v="1"/>
    <n v="6"/>
    <n v="1"/>
    <n v="2"/>
    <s v="2 or More Comorbidities"/>
  </r>
  <r>
    <n v="4983"/>
    <n v="0"/>
    <x v="4"/>
    <x v="0"/>
    <n v="1"/>
    <x v="0"/>
    <n v="1"/>
    <n v="43"/>
    <n v="0"/>
    <n v="1"/>
    <n v="0"/>
    <n v="0"/>
    <n v="0"/>
    <n v="0"/>
    <n v="0"/>
    <n v="0"/>
    <n v="0"/>
    <n v="0"/>
    <n v="0"/>
    <x v="0"/>
    <n v="7"/>
    <n v="0"/>
    <n v="2"/>
    <s v="2 or More Comorbidities"/>
  </r>
  <r>
    <n v="4984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4985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986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987"/>
    <n v="0"/>
    <x v="0"/>
    <x v="0"/>
    <n v="1"/>
    <x v="0"/>
    <n v="0"/>
    <n v="22"/>
    <n v="0"/>
    <n v="0"/>
    <n v="0"/>
    <n v="1"/>
    <n v="0"/>
    <n v="0"/>
    <n v="0"/>
    <n v="0"/>
    <n v="0"/>
    <n v="0"/>
    <n v="0"/>
    <x v="0"/>
    <n v="7"/>
    <n v="0"/>
    <n v="1"/>
    <s v="1 Comorbidity"/>
  </r>
  <r>
    <n v="4988"/>
    <n v="1"/>
    <x v="0"/>
    <x v="1"/>
    <n v="1"/>
    <x v="0"/>
    <n v="0"/>
    <n v="61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4989"/>
    <n v="1"/>
    <x v="1"/>
    <x v="1"/>
    <n v="1"/>
    <x v="0"/>
    <n v="0"/>
    <n v="49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4990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4991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992"/>
    <n v="0"/>
    <x v="1"/>
    <x v="0"/>
    <n v="1"/>
    <x v="0"/>
    <n v="0"/>
    <n v="90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4993"/>
    <n v="0"/>
    <x v="0"/>
    <x v="0"/>
    <n v="0"/>
    <x v="1"/>
    <n v="1"/>
    <n v="29"/>
    <n v="1"/>
    <n v="0"/>
    <n v="0"/>
    <n v="0"/>
    <n v="0"/>
    <n v="0"/>
    <n v="0"/>
    <n v="0"/>
    <n v="0"/>
    <n v="0"/>
    <n v="0"/>
    <x v="1"/>
    <n v="3"/>
    <n v="0"/>
    <n v="1"/>
    <s v="1 Comorbidity"/>
  </r>
  <r>
    <n v="4994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995"/>
    <n v="0"/>
    <x v="0"/>
    <x v="1"/>
    <n v="1"/>
    <x v="0"/>
    <n v="0"/>
    <n v="49"/>
    <n v="97"/>
    <n v="1"/>
    <n v="0"/>
    <n v="0"/>
    <n v="0"/>
    <n v="0"/>
    <n v="0"/>
    <n v="0"/>
    <n v="1"/>
    <n v="0"/>
    <n v="0"/>
    <x v="0"/>
    <n v="3"/>
    <n v="0"/>
    <n v="2"/>
    <s v="2 or More Comorbidities"/>
  </r>
  <r>
    <n v="4996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997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4998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4999"/>
    <n v="0"/>
    <x v="1"/>
    <x v="0"/>
    <n v="1"/>
    <x v="0"/>
    <n v="0"/>
    <n v="5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00"/>
    <n v="0"/>
    <x v="7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001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5002"/>
    <n v="0"/>
    <x v="6"/>
    <x v="1"/>
    <n v="1"/>
    <x v="0"/>
    <n v="0"/>
    <n v="59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5003"/>
    <n v="1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004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05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006"/>
    <n v="0"/>
    <x v="0"/>
    <x v="1"/>
    <n v="1"/>
    <x v="0"/>
    <n v="0"/>
    <n v="34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5007"/>
    <n v="1"/>
    <x v="1"/>
    <x v="0"/>
    <n v="0"/>
    <x v="1"/>
    <n v="1"/>
    <n v="38"/>
    <n v="1"/>
    <n v="0"/>
    <n v="0"/>
    <n v="0"/>
    <n v="0"/>
    <n v="0"/>
    <n v="0"/>
    <n v="0"/>
    <n v="0"/>
    <n v="0"/>
    <n v="0"/>
    <x v="1"/>
    <n v="7"/>
    <n v="0"/>
    <n v="1"/>
    <s v="1 Comorbidity"/>
  </r>
  <r>
    <n v="5008"/>
    <n v="0"/>
    <x v="1"/>
    <x v="0"/>
    <n v="1"/>
    <x v="0"/>
    <n v="1"/>
    <n v="35"/>
    <n v="1"/>
    <n v="0"/>
    <n v="0"/>
    <n v="0"/>
    <n v="0"/>
    <n v="0"/>
    <n v="0"/>
    <n v="0"/>
    <n v="1"/>
    <n v="0"/>
    <n v="0"/>
    <x v="0"/>
    <n v="7"/>
    <n v="0"/>
    <n v="2"/>
    <s v="2 or More Comorbidities"/>
  </r>
  <r>
    <n v="5009"/>
    <n v="1"/>
    <x v="1"/>
    <x v="0"/>
    <n v="1"/>
    <x v="0"/>
    <n v="0"/>
    <n v="66"/>
    <n v="0"/>
    <n v="0"/>
    <n v="0"/>
    <n v="0"/>
    <n v="0"/>
    <n v="1"/>
    <n v="0"/>
    <n v="0"/>
    <n v="0"/>
    <n v="0"/>
    <n v="0"/>
    <x v="0"/>
    <n v="7"/>
    <n v="0"/>
    <n v="1"/>
    <s v="1 Comorbidity"/>
  </r>
  <r>
    <n v="5010"/>
    <n v="1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011"/>
    <n v="0"/>
    <x v="1"/>
    <x v="1"/>
    <n v="0"/>
    <x v="2"/>
    <n v="1"/>
    <n v="48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5012"/>
    <n v="0"/>
    <x v="0"/>
    <x v="0"/>
    <n v="1"/>
    <x v="0"/>
    <n v="0"/>
    <n v="6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13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014"/>
    <n v="0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015"/>
    <n v="1"/>
    <x v="1"/>
    <x v="1"/>
    <n v="1"/>
    <x v="0"/>
    <n v="1"/>
    <n v="39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5016"/>
    <n v="0"/>
    <x v="1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17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18"/>
    <n v="0"/>
    <x v="2"/>
    <x v="0"/>
    <n v="1"/>
    <x v="0"/>
    <n v="0"/>
    <n v="24"/>
    <n v="0"/>
    <n v="0"/>
    <n v="0"/>
    <n v="0"/>
    <n v="0"/>
    <n v="0"/>
    <n v="0"/>
    <n v="1"/>
    <n v="0"/>
    <n v="0"/>
    <n v="0"/>
    <x v="0"/>
    <n v="3"/>
    <n v="0"/>
    <n v="1"/>
    <s v="1 Comorbidity"/>
  </r>
  <r>
    <n v="5019"/>
    <n v="0"/>
    <x v="0"/>
    <x v="1"/>
    <n v="1"/>
    <x v="0"/>
    <n v="0"/>
    <n v="6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020"/>
    <n v="0"/>
    <x v="9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021"/>
    <n v="0"/>
    <x v="1"/>
    <x v="0"/>
    <n v="0"/>
    <x v="2"/>
    <n v="0"/>
    <n v="56"/>
    <n v="0"/>
    <n v="1"/>
    <n v="0"/>
    <n v="0"/>
    <n v="0"/>
    <n v="1"/>
    <n v="0"/>
    <n v="0"/>
    <n v="0"/>
    <n v="0"/>
    <n v="0"/>
    <x v="1"/>
    <n v="7"/>
    <n v="1"/>
    <n v="2"/>
    <s v="2 or More Comorbidities"/>
  </r>
  <r>
    <n v="5022"/>
    <n v="0"/>
    <x v="0"/>
    <x v="1"/>
    <n v="1"/>
    <x v="0"/>
    <n v="0"/>
    <n v="37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5023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24"/>
    <n v="0"/>
    <x v="3"/>
    <x v="0"/>
    <n v="0"/>
    <x v="1"/>
    <n v="0"/>
    <n v="67"/>
    <n v="0"/>
    <n v="0"/>
    <n v="0"/>
    <n v="0"/>
    <n v="0"/>
    <n v="1"/>
    <n v="1"/>
    <n v="0"/>
    <n v="0"/>
    <n v="0"/>
    <n v="0"/>
    <x v="1"/>
    <n v="5"/>
    <n v="0"/>
    <n v="2"/>
    <s v="2 or More Comorbidities"/>
  </r>
  <r>
    <n v="5025"/>
    <n v="0"/>
    <x v="0"/>
    <x v="0"/>
    <n v="1"/>
    <x v="0"/>
    <n v="0"/>
    <n v="1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026"/>
    <n v="0"/>
    <x v="1"/>
    <x v="1"/>
    <n v="1"/>
    <x v="0"/>
    <n v="0"/>
    <n v="52"/>
    <n v="97"/>
    <n v="1"/>
    <n v="0"/>
    <n v="0"/>
    <n v="0"/>
    <n v="0"/>
    <n v="0"/>
    <n v="0"/>
    <n v="1"/>
    <n v="0"/>
    <n v="0"/>
    <x v="0"/>
    <n v="7"/>
    <n v="0"/>
    <n v="2"/>
    <s v="2 or More Comorbidities"/>
  </r>
  <r>
    <n v="5027"/>
    <n v="1"/>
    <x v="1"/>
    <x v="0"/>
    <n v="1"/>
    <x v="0"/>
    <n v="0"/>
    <n v="39"/>
    <n v="0"/>
    <n v="0"/>
    <n v="0"/>
    <n v="0"/>
    <n v="1"/>
    <n v="0"/>
    <n v="0"/>
    <n v="0"/>
    <n v="0"/>
    <n v="1"/>
    <n v="0"/>
    <x v="0"/>
    <n v="7"/>
    <n v="0"/>
    <n v="2"/>
    <s v="2 or More Comorbidities"/>
  </r>
  <r>
    <n v="5028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29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30"/>
    <n v="1"/>
    <x v="0"/>
    <x v="1"/>
    <n v="0"/>
    <x v="1"/>
    <n v="1"/>
    <n v="41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5031"/>
    <n v="0"/>
    <x v="0"/>
    <x v="1"/>
    <n v="1"/>
    <x v="0"/>
    <n v="0"/>
    <n v="29"/>
    <n v="97"/>
    <n v="0"/>
    <n v="0"/>
    <n v="1"/>
    <n v="0"/>
    <n v="0"/>
    <n v="0"/>
    <n v="0"/>
    <n v="0"/>
    <n v="0"/>
    <n v="1"/>
    <x v="0"/>
    <n v="7"/>
    <n v="0"/>
    <n v="2"/>
    <s v="2 or More Comorbidities"/>
  </r>
  <r>
    <n v="5032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33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34"/>
    <n v="0"/>
    <x v="1"/>
    <x v="1"/>
    <n v="0"/>
    <x v="1"/>
    <n v="0"/>
    <n v="45"/>
    <n v="97"/>
    <n v="0"/>
    <n v="0"/>
    <n v="0"/>
    <n v="0"/>
    <n v="0"/>
    <n v="0"/>
    <n v="0"/>
    <n v="0"/>
    <n v="0"/>
    <n v="0"/>
    <x v="1"/>
    <n v="6"/>
    <n v="0"/>
    <n v="0"/>
    <s v="No Comorbidities"/>
  </r>
  <r>
    <n v="5035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036"/>
    <n v="1"/>
    <x v="1"/>
    <x v="0"/>
    <n v="0"/>
    <x v="1"/>
    <n v="1"/>
    <n v="69"/>
    <n v="0"/>
    <n v="0"/>
    <n v="0"/>
    <n v="0"/>
    <n v="0"/>
    <n v="0"/>
    <n v="0"/>
    <n v="0"/>
    <n v="0"/>
    <n v="0"/>
    <n v="0"/>
    <x v="1"/>
    <n v="3"/>
    <n v="1"/>
    <n v="1"/>
    <s v="1 Comorbidity"/>
  </r>
  <r>
    <n v="5037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038"/>
    <n v="1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39"/>
    <n v="0"/>
    <x v="1"/>
    <x v="0"/>
    <n v="0"/>
    <x v="1"/>
    <n v="0"/>
    <n v="43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5040"/>
    <n v="0"/>
    <x v="0"/>
    <x v="0"/>
    <n v="1"/>
    <x v="0"/>
    <n v="0"/>
    <n v="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41"/>
    <n v="1"/>
    <x v="1"/>
    <x v="1"/>
    <n v="1"/>
    <x v="0"/>
    <n v="1"/>
    <n v="49"/>
    <n v="97"/>
    <n v="0"/>
    <n v="0"/>
    <n v="0"/>
    <n v="0"/>
    <n v="1"/>
    <n v="0"/>
    <n v="0"/>
    <n v="1"/>
    <n v="0"/>
    <n v="0"/>
    <x v="0"/>
    <n v="3"/>
    <n v="0"/>
    <n v="3"/>
    <s v="2 or More Comorbidities"/>
  </r>
  <r>
    <n v="5042"/>
    <n v="0"/>
    <x v="1"/>
    <x v="0"/>
    <n v="1"/>
    <x v="0"/>
    <n v="0"/>
    <n v="48"/>
    <n v="0"/>
    <n v="0"/>
    <n v="0"/>
    <n v="0"/>
    <n v="0"/>
    <n v="0"/>
    <n v="0"/>
    <n v="0"/>
    <n v="1"/>
    <n v="0"/>
    <n v="1"/>
    <x v="0"/>
    <n v="6"/>
    <n v="0"/>
    <n v="2"/>
    <s v="2 or More Comorbidities"/>
  </r>
  <r>
    <n v="5043"/>
    <n v="0"/>
    <x v="1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44"/>
    <n v="0"/>
    <x v="0"/>
    <x v="0"/>
    <n v="0"/>
    <x v="1"/>
    <n v="1"/>
    <n v="66"/>
    <n v="0"/>
    <n v="0"/>
    <n v="0"/>
    <n v="0"/>
    <n v="0"/>
    <n v="0"/>
    <n v="0"/>
    <n v="0"/>
    <n v="1"/>
    <n v="0"/>
    <n v="0"/>
    <x v="1"/>
    <n v="3"/>
    <n v="0"/>
    <n v="2"/>
    <s v="2 or More Comorbidities"/>
  </r>
  <r>
    <n v="5045"/>
    <n v="0"/>
    <x v="1"/>
    <x v="1"/>
    <n v="1"/>
    <x v="0"/>
    <n v="0"/>
    <n v="5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046"/>
    <n v="0"/>
    <x v="0"/>
    <x v="0"/>
    <n v="1"/>
    <x v="0"/>
    <n v="0"/>
    <n v="70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5047"/>
    <n v="0"/>
    <x v="3"/>
    <x v="1"/>
    <n v="0"/>
    <x v="1"/>
    <n v="0"/>
    <n v="37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5048"/>
    <n v="0"/>
    <x v="0"/>
    <x v="1"/>
    <n v="1"/>
    <x v="0"/>
    <n v="0"/>
    <n v="31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049"/>
    <n v="0"/>
    <x v="1"/>
    <x v="1"/>
    <n v="0"/>
    <x v="1"/>
    <n v="0"/>
    <n v="60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5050"/>
    <n v="0"/>
    <x v="3"/>
    <x v="1"/>
    <n v="1"/>
    <x v="0"/>
    <n v="0"/>
    <n v="43"/>
    <n v="97"/>
    <n v="0"/>
    <n v="0"/>
    <n v="0"/>
    <n v="0"/>
    <n v="0"/>
    <n v="0"/>
    <n v="0"/>
    <n v="1"/>
    <n v="0"/>
    <n v="1"/>
    <x v="0"/>
    <n v="6"/>
    <n v="0"/>
    <n v="2"/>
    <s v="2 or More Comorbidities"/>
  </r>
  <r>
    <n v="5051"/>
    <n v="0"/>
    <x v="0"/>
    <x v="1"/>
    <n v="1"/>
    <x v="0"/>
    <n v="0"/>
    <n v="3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052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53"/>
    <n v="1"/>
    <x v="1"/>
    <x v="0"/>
    <n v="0"/>
    <x v="1"/>
    <n v="1"/>
    <n v="49"/>
    <n v="0"/>
    <n v="0"/>
    <n v="0"/>
    <n v="0"/>
    <n v="0"/>
    <n v="0"/>
    <n v="0"/>
    <n v="0"/>
    <n v="0"/>
    <n v="0"/>
    <n v="0"/>
    <x v="1"/>
    <n v="3"/>
    <n v="0"/>
    <n v="1"/>
    <s v="1 Comorbidity"/>
  </r>
  <r>
    <n v="5054"/>
    <n v="0"/>
    <x v="1"/>
    <x v="1"/>
    <n v="1"/>
    <x v="0"/>
    <n v="0"/>
    <n v="1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055"/>
    <n v="1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056"/>
    <n v="0"/>
    <x v="1"/>
    <x v="0"/>
    <n v="0"/>
    <x v="1"/>
    <n v="1"/>
    <n v="32"/>
    <n v="0"/>
    <n v="0"/>
    <n v="0"/>
    <n v="0"/>
    <n v="1"/>
    <n v="0"/>
    <n v="0"/>
    <n v="0"/>
    <n v="0"/>
    <n v="0"/>
    <n v="1"/>
    <x v="1"/>
    <n v="7"/>
    <n v="1"/>
    <n v="3"/>
    <s v="2 or More Comorbidities"/>
  </r>
  <r>
    <n v="5057"/>
    <n v="1"/>
    <x v="1"/>
    <x v="1"/>
    <n v="0"/>
    <x v="2"/>
    <n v="0"/>
    <n v="61"/>
    <n v="97"/>
    <n v="0"/>
    <n v="0"/>
    <n v="1"/>
    <n v="0"/>
    <n v="1"/>
    <n v="0"/>
    <n v="0"/>
    <n v="0"/>
    <n v="0"/>
    <n v="0"/>
    <x v="1"/>
    <n v="2"/>
    <n v="1"/>
    <n v="2"/>
    <s v="2 or More Comorbidities"/>
  </r>
  <r>
    <n v="5058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5059"/>
    <n v="0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060"/>
    <n v="0"/>
    <x v="7"/>
    <x v="1"/>
    <n v="1"/>
    <x v="0"/>
    <n v="0"/>
    <n v="54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5061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062"/>
    <n v="0"/>
    <x v="0"/>
    <x v="1"/>
    <n v="1"/>
    <x v="0"/>
    <n v="0"/>
    <n v="31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5063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064"/>
    <n v="1"/>
    <x v="1"/>
    <x v="0"/>
    <n v="1"/>
    <x v="0"/>
    <n v="0"/>
    <n v="2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065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066"/>
    <n v="0"/>
    <x v="0"/>
    <x v="0"/>
    <n v="1"/>
    <x v="0"/>
    <n v="0"/>
    <n v="29"/>
    <n v="0"/>
    <n v="0"/>
    <n v="0"/>
    <n v="1"/>
    <n v="0"/>
    <n v="0"/>
    <n v="0"/>
    <n v="0"/>
    <n v="0"/>
    <n v="0"/>
    <n v="0"/>
    <x v="0"/>
    <n v="7"/>
    <n v="0"/>
    <n v="1"/>
    <s v="1 Comorbidity"/>
  </r>
  <r>
    <n v="5067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068"/>
    <n v="1"/>
    <x v="4"/>
    <x v="1"/>
    <n v="0"/>
    <x v="2"/>
    <n v="0"/>
    <n v="67"/>
    <n v="97"/>
    <n v="0"/>
    <n v="0"/>
    <n v="0"/>
    <n v="0"/>
    <n v="0"/>
    <n v="0"/>
    <n v="0"/>
    <n v="0"/>
    <n v="0"/>
    <n v="0"/>
    <x v="1"/>
    <n v="6"/>
    <n v="1"/>
    <n v="0"/>
    <s v="No Comorbidities"/>
  </r>
  <r>
    <n v="5069"/>
    <n v="1"/>
    <x v="0"/>
    <x v="1"/>
    <n v="0"/>
    <x v="1"/>
    <n v="1"/>
    <n v="47"/>
    <n v="97"/>
    <n v="1"/>
    <n v="0"/>
    <n v="0"/>
    <n v="0"/>
    <n v="0"/>
    <n v="0"/>
    <n v="0"/>
    <n v="0"/>
    <n v="0"/>
    <n v="0"/>
    <x v="1"/>
    <n v="6"/>
    <n v="1"/>
    <n v="2"/>
    <s v="2 or More Comorbidities"/>
  </r>
  <r>
    <n v="5070"/>
    <n v="1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71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072"/>
    <n v="0"/>
    <x v="0"/>
    <x v="1"/>
    <n v="1"/>
    <x v="0"/>
    <n v="0"/>
    <n v="30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5073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074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75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76"/>
    <n v="1"/>
    <x v="0"/>
    <x v="0"/>
    <n v="1"/>
    <x v="0"/>
    <n v="0"/>
    <n v="6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077"/>
    <n v="0"/>
    <x v="0"/>
    <x v="0"/>
    <n v="1"/>
    <x v="0"/>
    <n v="0"/>
    <n v="58"/>
    <n v="0"/>
    <n v="0"/>
    <n v="0"/>
    <n v="0"/>
    <n v="0"/>
    <n v="1"/>
    <n v="0"/>
    <n v="0"/>
    <n v="0"/>
    <n v="0"/>
    <n v="0"/>
    <x v="0"/>
    <n v="3"/>
    <n v="0"/>
    <n v="1"/>
    <s v="1 Comorbidity"/>
  </r>
  <r>
    <n v="5078"/>
    <n v="1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079"/>
    <n v="0"/>
    <x v="1"/>
    <x v="0"/>
    <n v="1"/>
    <x v="0"/>
    <n v="0"/>
    <n v="5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080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81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82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83"/>
    <n v="0"/>
    <x v="0"/>
    <x v="0"/>
    <n v="0"/>
    <x v="3"/>
    <n v="0"/>
    <n v="42"/>
    <n v="0"/>
    <n v="0"/>
    <n v="0"/>
    <n v="0"/>
    <n v="0"/>
    <n v="0"/>
    <n v="0"/>
    <n v="0"/>
    <n v="0"/>
    <n v="0"/>
    <n v="0"/>
    <x v="3"/>
    <n v="7"/>
    <n v="0"/>
    <n v="0"/>
    <s v="No Comorbidities"/>
  </r>
  <r>
    <n v="5084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085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86"/>
    <n v="0"/>
    <x v="0"/>
    <x v="1"/>
    <n v="1"/>
    <x v="0"/>
    <n v="0"/>
    <n v="6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087"/>
    <n v="0"/>
    <x v="1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088"/>
    <n v="1"/>
    <x v="1"/>
    <x v="0"/>
    <n v="1"/>
    <x v="0"/>
    <n v="0"/>
    <n v="34"/>
    <n v="0"/>
    <n v="0"/>
    <n v="0"/>
    <n v="0"/>
    <n v="0"/>
    <n v="0"/>
    <n v="0"/>
    <n v="0"/>
    <n v="0"/>
    <n v="0"/>
    <n v="1"/>
    <x v="0"/>
    <n v="3"/>
    <n v="0"/>
    <n v="1"/>
    <s v="1 Comorbidity"/>
  </r>
  <r>
    <n v="5089"/>
    <n v="0"/>
    <x v="0"/>
    <x v="1"/>
    <n v="1"/>
    <x v="0"/>
    <n v="0"/>
    <n v="3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090"/>
    <n v="1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091"/>
    <n v="1"/>
    <x v="2"/>
    <x v="1"/>
    <n v="1"/>
    <x v="0"/>
    <n v="1"/>
    <n v="47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5092"/>
    <n v="1"/>
    <x v="1"/>
    <x v="0"/>
    <n v="1"/>
    <x v="0"/>
    <n v="0"/>
    <n v="32"/>
    <n v="1"/>
    <n v="0"/>
    <n v="0"/>
    <n v="0"/>
    <n v="0"/>
    <n v="0"/>
    <n v="0"/>
    <n v="0"/>
    <n v="0"/>
    <n v="0"/>
    <n v="0"/>
    <x v="0"/>
    <n v="3"/>
    <n v="0"/>
    <n v="0"/>
    <s v="No Comorbidities"/>
  </r>
  <r>
    <n v="5093"/>
    <n v="1"/>
    <x v="1"/>
    <x v="1"/>
    <n v="1"/>
    <x v="0"/>
    <n v="0"/>
    <n v="50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5094"/>
    <n v="0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095"/>
    <n v="1"/>
    <x v="0"/>
    <x v="1"/>
    <n v="1"/>
    <x v="0"/>
    <n v="0"/>
    <n v="60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5096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097"/>
    <n v="0"/>
    <x v="2"/>
    <x v="1"/>
    <n v="0"/>
    <x v="1"/>
    <n v="1"/>
    <n v="36"/>
    <n v="97"/>
    <n v="0"/>
    <n v="0"/>
    <n v="0"/>
    <n v="0"/>
    <n v="0"/>
    <n v="0"/>
    <n v="0"/>
    <n v="0"/>
    <n v="0"/>
    <n v="0"/>
    <x v="1"/>
    <n v="4"/>
    <n v="0"/>
    <n v="1"/>
    <s v="1 Comorbidity"/>
  </r>
  <r>
    <n v="5098"/>
    <n v="0"/>
    <x v="0"/>
    <x v="0"/>
    <n v="1"/>
    <x v="0"/>
    <n v="0"/>
    <n v="31"/>
    <n v="0"/>
    <n v="0"/>
    <n v="0"/>
    <n v="0"/>
    <n v="0"/>
    <n v="0"/>
    <n v="0"/>
    <n v="1"/>
    <n v="0"/>
    <n v="0"/>
    <n v="0"/>
    <x v="0"/>
    <n v="7"/>
    <n v="0"/>
    <n v="1"/>
    <s v="1 Comorbidity"/>
  </r>
  <r>
    <n v="5099"/>
    <n v="0"/>
    <x v="0"/>
    <x v="0"/>
    <n v="1"/>
    <x v="0"/>
    <n v="0"/>
    <n v="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100"/>
    <n v="1"/>
    <x v="0"/>
    <x v="0"/>
    <n v="0"/>
    <x v="1"/>
    <n v="1"/>
    <n v="85"/>
    <n v="0"/>
    <n v="0"/>
    <n v="0"/>
    <n v="0"/>
    <n v="0"/>
    <n v="0"/>
    <n v="0"/>
    <n v="0"/>
    <n v="0"/>
    <n v="0"/>
    <n v="0"/>
    <x v="1"/>
    <n v="3"/>
    <n v="0"/>
    <n v="1"/>
    <s v="1 Comorbidity"/>
  </r>
  <r>
    <n v="5101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102"/>
    <n v="0"/>
    <x v="0"/>
    <x v="1"/>
    <n v="0"/>
    <x v="1"/>
    <n v="1"/>
    <n v="65"/>
    <n v="97"/>
    <n v="0"/>
    <n v="0"/>
    <n v="0"/>
    <n v="0"/>
    <n v="0"/>
    <n v="0"/>
    <n v="0"/>
    <n v="0"/>
    <n v="0"/>
    <n v="1"/>
    <x v="1"/>
    <n v="6"/>
    <n v="1"/>
    <n v="2"/>
    <s v="2 or More Comorbidities"/>
  </r>
  <r>
    <n v="5103"/>
    <n v="0"/>
    <x v="6"/>
    <x v="0"/>
    <n v="0"/>
    <x v="1"/>
    <n v="1"/>
    <n v="61"/>
    <n v="0"/>
    <n v="0"/>
    <n v="0"/>
    <n v="0"/>
    <n v="0"/>
    <n v="0"/>
    <n v="0"/>
    <n v="0"/>
    <n v="0"/>
    <n v="0"/>
    <n v="0"/>
    <x v="1"/>
    <n v="3"/>
    <n v="0"/>
    <n v="1"/>
    <s v="1 Comorbidity"/>
  </r>
  <r>
    <n v="5104"/>
    <n v="0"/>
    <x v="9"/>
    <x v="1"/>
    <n v="1"/>
    <x v="0"/>
    <n v="0"/>
    <n v="2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105"/>
    <n v="1"/>
    <x v="4"/>
    <x v="1"/>
    <n v="1"/>
    <x v="0"/>
    <n v="0"/>
    <n v="2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106"/>
    <n v="0"/>
    <x v="0"/>
    <x v="0"/>
    <n v="1"/>
    <x v="0"/>
    <n v="0"/>
    <n v="5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107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108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109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110"/>
    <n v="0"/>
    <x v="1"/>
    <x v="1"/>
    <n v="1"/>
    <x v="0"/>
    <n v="0"/>
    <n v="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111"/>
    <n v="0"/>
    <x v="0"/>
    <x v="1"/>
    <n v="1"/>
    <x v="0"/>
    <n v="0"/>
    <n v="53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5112"/>
    <n v="0"/>
    <x v="3"/>
    <x v="1"/>
    <n v="1"/>
    <x v="0"/>
    <n v="0"/>
    <n v="46"/>
    <n v="97"/>
    <n v="0"/>
    <n v="0"/>
    <n v="0"/>
    <n v="1"/>
    <n v="0"/>
    <n v="0"/>
    <n v="0"/>
    <n v="0"/>
    <n v="1"/>
    <n v="0"/>
    <x v="0"/>
    <n v="7"/>
    <n v="0"/>
    <n v="2"/>
    <s v="2 or More Comorbidities"/>
  </r>
  <r>
    <n v="5113"/>
    <n v="1"/>
    <x v="0"/>
    <x v="1"/>
    <n v="0"/>
    <x v="1"/>
    <n v="1"/>
    <n v="50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5114"/>
    <n v="0"/>
    <x v="0"/>
    <x v="0"/>
    <n v="1"/>
    <x v="0"/>
    <n v="0"/>
    <n v="71"/>
    <n v="0"/>
    <n v="0"/>
    <n v="0"/>
    <n v="1"/>
    <n v="0"/>
    <n v="0"/>
    <n v="0"/>
    <n v="0"/>
    <n v="0"/>
    <n v="0"/>
    <n v="0"/>
    <x v="0"/>
    <n v="3"/>
    <n v="0"/>
    <n v="1"/>
    <s v="1 Comorbidity"/>
  </r>
  <r>
    <n v="5115"/>
    <n v="0"/>
    <x v="1"/>
    <x v="0"/>
    <n v="0"/>
    <x v="1"/>
    <n v="1"/>
    <n v="43"/>
    <n v="0"/>
    <n v="0"/>
    <n v="0"/>
    <n v="1"/>
    <n v="0"/>
    <n v="0"/>
    <n v="0"/>
    <n v="0"/>
    <n v="0"/>
    <n v="0"/>
    <n v="0"/>
    <x v="1"/>
    <n v="7"/>
    <n v="0"/>
    <n v="2"/>
    <s v="2 or More Comorbidities"/>
  </r>
  <r>
    <n v="5116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117"/>
    <n v="0"/>
    <x v="1"/>
    <x v="1"/>
    <n v="0"/>
    <x v="1"/>
    <n v="1"/>
    <n v="59"/>
    <n v="97"/>
    <n v="0"/>
    <n v="0"/>
    <n v="0"/>
    <n v="0"/>
    <n v="0"/>
    <n v="0"/>
    <n v="0"/>
    <n v="0"/>
    <n v="0"/>
    <n v="1"/>
    <x v="1"/>
    <n v="3"/>
    <n v="0"/>
    <n v="2"/>
    <s v="2 or More Comorbidities"/>
  </r>
  <r>
    <n v="5118"/>
    <n v="1"/>
    <x v="0"/>
    <x v="1"/>
    <n v="1"/>
    <x v="0"/>
    <n v="0"/>
    <n v="70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5119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120"/>
    <n v="1"/>
    <x v="0"/>
    <x v="1"/>
    <n v="1"/>
    <x v="0"/>
    <n v="0"/>
    <n v="5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121"/>
    <n v="1"/>
    <x v="0"/>
    <x v="1"/>
    <n v="0"/>
    <x v="2"/>
    <n v="1"/>
    <n v="0"/>
    <n v="97"/>
    <n v="1"/>
    <n v="0"/>
    <n v="0"/>
    <n v="0"/>
    <n v="0"/>
    <n v="0"/>
    <n v="0"/>
    <n v="0"/>
    <n v="0"/>
    <n v="0"/>
    <x v="2"/>
    <n v="7"/>
    <n v="0"/>
    <n v="2"/>
    <s v="2 or More Comorbidities"/>
  </r>
  <r>
    <n v="5122"/>
    <n v="0"/>
    <x v="0"/>
    <x v="1"/>
    <n v="1"/>
    <x v="0"/>
    <n v="0"/>
    <n v="74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5123"/>
    <n v="0"/>
    <x v="1"/>
    <x v="1"/>
    <n v="1"/>
    <x v="0"/>
    <n v="0"/>
    <n v="2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124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125"/>
    <n v="0"/>
    <x v="0"/>
    <x v="0"/>
    <n v="1"/>
    <x v="0"/>
    <n v="0"/>
    <n v="5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126"/>
    <n v="1"/>
    <x v="0"/>
    <x v="0"/>
    <n v="1"/>
    <x v="0"/>
    <n v="0"/>
    <n v="5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127"/>
    <n v="0"/>
    <x v="0"/>
    <x v="1"/>
    <n v="1"/>
    <x v="0"/>
    <n v="0"/>
    <n v="72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5128"/>
    <n v="0"/>
    <x v="1"/>
    <x v="0"/>
    <n v="0"/>
    <x v="1"/>
    <n v="1"/>
    <n v="77"/>
    <n v="0"/>
    <n v="0"/>
    <n v="0"/>
    <n v="0"/>
    <n v="0"/>
    <n v="1"/>
    <n v="0"/>
    <n v="0"/>
    <n v="0"/>
    <n v="0"/>
    <n v="0"/>
    <x v="1"/>
    <n v="3"/>
    <n v="1"/>
    <n v="2"/>
    <s v="2 or More Comorbidities"/>
  </r>
  <r>
    <n v="5129"/>
    <n v="1"/>
    <x v="4"/>
    <x v="1"/>
    <n v="1"/>
    <x v="0"/>
    <n v="99"/>
    <n v="47"/>
    <n v="97"/>
    <n v="0"/>
    <n v="0"/>
    <n v="0"/>
    <n v="0"/>
    <n v="0"/>
    <n v="0"/>
    <n v="0"/>
    <n v="0"/>
    <n v="0"/>
    <n v="0"/>
    <x v="0"/>
    <n v="6"/>
    <n v="0"/>
    <n v="99"/>
    <b v="0"/>
  </r>
  <r>
    <n v="5130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131"/>
    <n v="0"/>
    <x v="0"/>
    <x v="1"/>
    <n v="1"/>
    <x v="0"/>
    <n v="1"/>
    <n v="69"/>
    <n v="97"/>
    <n v="0"/>
    <n v="0"/>
    <n v="0"/>
    <n v="0"/>
    <n v="1"/>
    <n v="0"/>
    <n v="0"/>
    <n v="0"/>
    <n v="0"/>
    <n v="1"/>
    <x v="0"/>
    <n v="3"/>
    <n v="1"/>
    <n v="3"/>
    <s v="2 or More Comorbidities"/>
  </r>
  <r>
    <n v="5132"/>
    <n v="1"/>
    <x v="1"/>
    <x v="0"/>
    <n v="1"/>
    <x v="0"/>
    <n v="0"/>
    <n v="4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133"/>
    <n v="0"/>
    <x v="9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134"/>
    <n v="0"/>
    <x v="0"/>
    <x v="0"/>
    <n v="1"/>
    <x v="0"/>
    <n v="0"/>
    <n v="53"/>
    <n v="0"/>
    <n v="98"/>
    <n v="0"/>
    <n v="0"/>
    <n v="0"/>
    <n v="1"/>
    <n v="0"/>
    <n v="0"/>
    <n v="1"/>
    <n v="0"/>
    <n v="0"/>
    <x v="0"/>
    <n v="3"/>
    <n v="0"/>
    <n v="100"/>
    <b v="0"/>
  </r>
  <r>
    <n v="5135"/>
    <n v="1"/>
    <x v="0"/>
    <x v="0"/>
    <n v="1"/>
    <x v="0"/>
    <n v="0"/>
    <n v="56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5136"/>
    <n v="1"/>
    <x v="0"/>
    <x v="1"/>
    <n v="0"/>
    <x v="3"/>
    <n v="99"/>
    <n v="66"/>
    <n v="97"/>
    <n v="0"/>
    <n v="0"/>
    <n v="0"/>
    <n v="0"/>
    <n v="0"/>
    <n v="0"/>
    <n v="0"/>
    <n v="0"/>
    <n v="0"/>
    <n v="1"/>
    <x v="3"/>
    <n v="7"/>
    <n v="0"/>
    <n v="100"/>
    <b v="0"/>
  </r>
  <r>
    <n v="5137"/>
    <n v="0"/>
    <x v="0"/>
    <x v="1"/>
    <n v="1"/>
    <x v="0"/>
    <n v="0"/>
    <n v="43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5138"/>
    <n v="0"/>
    <x v="0"/>
    <x v="1"/>
    <n v="1"/>
    <x v="0"/>
    <n v="0"/>
    <n v="6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139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140"/>
    <n v="1"/>
    <x v="1"/>
    <x v="1"/>
    <n v="0"/>
    <x v="1"/>
    <n v="0"/>
    <n v="52"/>
    <n v="97"/>
    <n v="0"/>
    <n v="0"/>
    <n v="0"/>
    <n v="0"/>
    <n v="0"/>
    <n v="1"/>
    <n v="1"/>
    <n v="0"/>
    <n v="1"/>
    <n v="0"/>
    <x v="1"/>
    <n v="3"/>
    <n v="0"/>
    <n v="3"/>
    <s v="2 or More Comorbidities"/>
  </r>
  <r>
    <n v="5141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142"/>
    <n v="1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143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144"/>
    <n v="1"/>
    <x v="1"/>
    <x v="1"/>
    <n v="0"/>
    <x v="1"/>
    <n v="1"/>
    <n v="39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5145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146"/>
    <n v="0"/>
    <x v="3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147"/>
    <n v="0"/>
    <x v="0"/>
    <x v="0"/>
    <n v="1"/>
    <x v="0"/>
    <n v="0"/>
    <n v="63"/>
    <n v="0"/>
    <n v="0"/>
    <n v="0"/>
    <n v="0"/>
    <n v="0"/>
    <n v="1"/>
    <n v="0"/>
    <n v="0"/>
    <n v="0"/>
    <n v="0"/>
    <n v="0"/>
    <x v="0"/>
    <n v="7"/>
    <n v="0"/>
    <n v="1"/>
    <s v="1 Comorbidity"/>
  </r>
  <r>
    <n v="5148"/>
    <n v="0"/>
    <x v="0"/>
    <x v="1"/>
    <n v="1"/>
    <x v="0"/>
    <n v="0"/>
    <n v="40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5149"/>
    <n v="1"/>
    <x v="1"/>
    <x v="0"/>
    <n v="0"/>
    <x v="1"/>
    <n v="1"/>
    <n v="58"/>
    <n v="0"/>
    <n v="0"/>
    <n v="0"/>
    <n v="0"/>
    <n v="0"/>
    <n v="0"/>
    <n v="0"/>
    <n v="0"/>
    <n v="0"/>
    <n v="0"/>
    <n v="0"/>
    <x v="1"/>
    <n v="7"/>
    <n v="0"/>
    <n v="1"/>
    <s v="1 Comorbidity"/>
  </r>
  <r>
    <n v="5150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151"/>
    <n v="1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152"/>
    <n v="1"/>
    <x v="4"/>
    <x v="0"/>
    <n v="0"/>
    <x v="1"/>
    <n v="1"/>
    <n v="56"/>
    <n v="0"/>
    <n v="0"/>
    <n v="0"/>
    <n v="0"/>
    <n v="0"/>
    <n v="1"/>
    <n v="0"/>
    <n v="0"/>
    <n v="0"/>
    <n v="0"/>
    <n v="0"/>
    <x v="1"/>
    <n v="3"/>
    <n v="0"/>
    <n v="2"/>
    <s v="2 or More Comorbidities"/>
  </r>
  <r>
    <n v="5153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154"/>
    <n v="1"/>
    <x v="0"/>
    <x v="1"/>
    <n v="0"/>
    <x v="2"/>
    <n v="1"/>
    <n v="45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5155"/>
    <n v="0"/>
    <x v="1"/>
    <x v="0"/>
    <n v="1"/>
    <x v="0"/>
    <n v="1"/>
    <n v="46"/>
    <n v="0"/>
    <n v="0"/>
    <n v="0"/>
    <n v="0"/>
    <n v="0"/>
    <n v="0"/>
    <n v="0"/>
    <n v="0"/>
    <n v="0"/>
    <n v="0"/>
    <n v="0"/>
    <x v="0"/>
    <n v="7"/>
    <n v="0"/>
    <n v="1"/>
    <s v="1 Comorbidity"/>
  </r>
  <r>
    <n v="5156"/>
    <n v="1"/>
    <x v="0"/>
    <x v="0"/>
    <n v="1"/>
    <x v="0"/>
    <n v="0"/>
    <n v="35"/>
    <n v="0"/>
    <n v="0"/>
    <n v="0"/>
    <n v="0"/>
    <n v="0"/>
    <n v="0"/>
    <n v="0"/>
    <n v="0"/>
    <n v="1"/>
    <n v="0"/>
    <n v="0"/>
    <x v="0"/>
    <n v="7"/>
    <n v="0"/>
    <n v="1"/>
    <s v="1 Comorbidity"/>
  </r>
  <r>
    <n v="5157"/>
    <n v="0"/>
    <x v="3"/>
    <x v="0"/>
    <n v="0"/>
    <x v="1"/>
    <n v="1"/>
    <n v="53"/>
    <n v="0"/>
    <n v="1"/>
    <n v="0"/>
    <n v="0"/>
    <n v="0"/>
    <n v="0"/>
    <n v="0"/>
    <n v="0"/>
    <n v="0"/>
    <n v="0"/>
    <n v="0"/>
    <x v="1"/>
    <n v="3"/>
    <n v="0"/>
    <n v="2"/>
    <s v="2 or More Comorbidities"/>
  </r>
  <r>
    <n v="5158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159"/>
    <n v="1"/>
    <x v="0"/>
    <x v="1"/>
    <n v="0"/>
    <x v="1"/>
    <n v="1"/>
    <n v="1"/>
    <n v="97"/>
    <n v="0"/>
    <n v="0"/>
    <n v="0"/>
    <n v="0"/>
    <n v="0"/>
    <n v="0"/>
    <n v="0"/>
    <n v="0"/>
    <n v="0"/>
    <n v="0"/>
    <x v="2"/>
    <n v="7"/>
    <n v="0"/>
    <n v="1"/>
    <s v="1 Comorbidity"/>
  </r>
  <r>
    <n v="5160"/>
    <n v="0"/>
    <x v="1"/>
    <x v="1"/>
    <n v="1"/>
    <x v="0"/>
    <n v="0"/>
    <n v="5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161"/>
    <n v="0"/>
    <x v="1"/>
    <x v="0"/>
    <n v="0"/>
    <x v="2"/>
    <n v="0"/>
    <n v="67"/>
    <n v="0"/>
    <n v="0"/>
    <n v="0"/>
    <n v="0"/>
    <n v="0"/>
    <n v="1"/>
    <n v="0"/>
    <n v="0"/>
    <n v="1"/>
    <n v="0"/>
    <n v="0"/>
    <x v="1"/>
    <n v="3"/>
    <n v="1"/>
    <n v="2"/>
    <s v="2 or More Comorbidities"/>
  </r>
  <r>
    <n v="5162"/>
    <n v="0"/>
    <x v="3"/>
    <x v="1"/>
    <n v="1"/>
    <x v="0"/>
    <n v="0"/>
    <n v="31"/>
    <n v="97"/>
    <n v="0"/>
    <n v="0"/>
    <n v="0"/>
    <n v="0"/>
    <n v="0"/>
    <n v="1"/>
    <n v="0"/>
    <n v="0"/>
    <n v="0"/>
    <n v="0"/>
    <x v="0"/>
    <n v="7"/>
    <n v="0"/>
    <n v="1"/>
    <s v="1 Comorbidity"/>
  </r>
  <r>
    <n v="5163"/>
    <n v="1"/>
    <x v="1"/>
    <x v="1"/>
    <n v="1"/>
    <x v="0"/>
    <n v="0"/>
    <n v="63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5164"/>
    <n v="1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165"/>
    <n v="0"/>
    <x v="0"/>
    <x v="1"/>
    <n v="0"/>
    <x v="1"/>
    <n v="0"/>
    <n v="80"/>
    <n v="97"/>
    <n v="0"/>
    <n v="1"/>
    <n v="0"/>
    <n v="0"/>
    <n v="0"/>
    <n v="0"/>
    <n v="0"/>
    <n v="0"/>
    <n v="0"/>
    <n v="1"/>
    <x v="1"/>
    <n v="7"/>
    <n v="1"/>
    <n v="2"/>
    <s v="2 or More Comorbidities"/>
  </r>
  <r>
    <n v="5166"/>
    <n v="1"/>
    <x v="0"/>
    <x v="1"/>
    <n v="0"/>
    <x v="1"/>
    <n v="0"/>
    <n v="40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5167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168"/>
    <n v="0"/>
    <x v="0"/>
    <x v="0"/>
    <n v="1"/>
    <x v="0"/>
    <n v="0"/>
    <n v="41"/>
    <n v="0"/>
    <n v="0"/>
    <n v="0"/>
    <n v="1"/>
    <n v="0"/>
    <n v="0"/>
    <n v="0"/>
    <n v="0"/>
    <n v="0"/>
    <n v="0"/>
    <n v="0"/>
    <x v="0"/>
    <n v="7"/>
    <n v="0"/>
    <n v="1"/>
    <s v="1 Comorbidity"/>
  </r>
  <r>
    <n v="5169"/>
    <n v="0"/>
    <x v="4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170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171"/>
    <n v="0"/>
    <x v="0"/>
    <x v="1"/>
    <n v="1"/>
    <x v="0"/>
    <n v="0"/>
    <n v="6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172"/>
    <n v="1"/>
    <x v="0"/>
    <x v="1"/>
    <n v="1"/>
    <x v="0"/>
    <n v="0"/>
    <n v="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173"/>
    <n v="0"/>
    <x v="1"/>
    <x v="1"/>
    <n v="1"/>
    <x v="0"/>
    <n v="0"/>
    <n v="5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174"/>
    <n v="1"/>
    <x v="4"/>
    <x v="0"/>
    <n v="0"/>
    <x v="3"/>
    <n v="99"/>
    <n v="83"/>
    <n v="98"/>
    <n v="1"/>
    <n v="1"/>
    <n v="0"/>
    <n v="0"/>
    <n v="1"/>
    <n v="0"/>
    <n v="0"/>
    <n v="0"/>
    <n v="0"/>
    <n v="0"/>
    <x v="3"/>
    <n v="6"/>
    <n v="0"/>
    <n v="102"/>
    <b v="0"/>
  </r>
  <r>
    <n v="5175"/>
    <n v="0"/>
    <x v="1"/>
    <x v="0"/>
    <n v="1"/>
    <x v="0"/>
    <n v="0"/>
    <n v="46"/>
    <n v="0"/>
    <n v="0"/>
    <n v="0"/>
    <n v="0"/>
    <n v="0"/>
    <n v="0"/>
    <n v="0"/>
    <n v="0"/>
    <n v="0"/>
    <n v="0"/>
    <n v="1"/>
    <x v="0"/>
    <n v="3"/>
    <n v="0"/>
    <n v="1"/>
    <s v="1 Comorbidity"/>
  </r>
  <r>
    <n v="5176"/>
    <n v="1"/>
    <x v="1"/>
    <x v="0"/>
    <n v="0"/>
    <x v="1"/>
    <n v="0"/>
    <n v="75"/>
    <n v="0"/>
    <n v="1"/>
    <n v="0"/>
    <n v="0"/>
    <n v="0"/>
    <n v="1"/>
    <n v="0"/>
    <n v="0"/>
    <n v="0"/>
    <n v="0"/>
    <n v="0"/>
    <x v="1"/>
    <n v="7"/>
    <n v="0"/>
    <n v="2"/>
    <s v="2 or More Comorbidities"/>
  </r>
  <r>
    <n v="5177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178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179"/>
    <n v="1"/>
    <x v="1"/>
    <x v="1"/>
    <n v="0"/>
    <x v="1"/>
    <n v="0"/>
    <n v="34"/>
    <n v="97"/>
    <n v="0"/>
    <n v="0"/>
    <n v="0"/>
    <n v="1"/>
    <n v="0"/>
    <n v="0"/>
    <n v="0"/>
    <n v="0"/>
    <n v="1"/>
    <n v="0"/>
    <x v="1"/>
    <n v="6"/>
    <n v="0"/>
    <n v="2"/>
    <s v="2 or More Comorbidities"/>
  </r>
  <r>
    <n v="5180"/>
    <n v="0"/>
    <x v="0"/>
    <x v="0"/>
    <n v="1"/>
    <x v="0"/>
    <n v="1"/>
    <n v="29"/>
    <n v="0"/>
    <n v="0"/>
    <n v="0"/>
    <n v="0"/>
    <n v="0"/>
    <n v="0"/>
    <n v="0"/>
    <n v="0"/>
    <n v="0"/>
    <n v="0"/>
    <n v="0"/>
    <x v="0"/>
    <n v="7"/>
    <n v="0"/>
    <n v="1"/>
    <s v="1 Comorbidity"/>
  </r>
  <r>
    <n v="5181"/>
    <n v="1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182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183"/>
    <n v="1"/>
    <x v="0"/>
    <x v="0"/>
    <n v="1"/>
    <x v="0"/>
    <n v="0"/>
    <n v="40"/>
    <n v="0"/>
    <n v="0"/>
    <n v="0"/>
    <n v="0"/>
    <n v="0"/>
    <n v="0"/>
    <n v="0"/>
    <n v="0"/>
    <n v="1"/>
    <n v="0"/>
    <n v="0"/>
    <x v="0"/>
    <n v="3"/>
    <n v="0"/>
    <n v="1"/>
    <s v="1 Comorbidity"/>
  </r>
  <r>
    <n v="5184"/>
    <n v="1"/>
    <x v="0"/>
    <x v="0"/>
    <n v="1"/>
    <x v="0"/>
    <n v="0"/>
    <n v="32"/>
    <n v="0"/>
    <n v="0"/>
    <n v="0"/>
    <n v="0"/>
    <n v="0"/>
    <n v="0"/>
    <n v="0"/>
    <n v="0"/>
    <n v="1"/>
    <n v="0"/>
    <n v="0"/>
    <x v="0"/>
    <n v="3"/>
    <n v="0"/>
    <n v="1"/>
    <s v="1 Comorbidity"/>
  </r>
  <r>
    <n v="5185"/>
    <n v="0"/>
    <x v="0"/>
    <x v="1"/>
    <n v="1"/>
    <x v="0"/>
    <n v="0"/>
    <n v="58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5186"/>
    <n v="0"/>
    <x v="0"/>
    <x v="1"/>
    <n v="1"/>
    <x v="0"/>
    <n v="0"/>
    <n v="3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187"/>
    <n v="0"/>
    <x v="0"/>
    <x v="1"/>
    <n v="1"/>
    <x v="0"/>
    <n v="0"/>
    <n v="2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188"/>
    <n v="1"/>
    <x v="4"/>
    <x v="0"/>
    <n v="1"/>
    <x v="0"/>
    <n v="0"/>
    <n v="55"/>
    <n v="0"/>
    <n v="1"/>
    <n v="0"/>
    <n v="0"/>
    <n v="0"/>
    <n v="0"/>
    <n v="0"/>
    <n v="0"/>
    <n v="0"/>
    <n v="0"/>
    <n v="0"/>
    <x v="0"/>
    <n v="7"/>
    <n v="0"/>
    <n v="1"/>
    <s v="1 Comorbidity"/>
  </r>
  <r>
    <n v="5189"/>
    <n v="0"/>
    <x v="0"/>
    <x v="0"/>
    <n v="1"/>
    <x v="0"/>
    <n v="0"/>
    <n v="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190"/>
    <n v="0"/>
    <x v="0"/>
    <x v="1"/>
    <n v="1"/>
    <x v="0"/>
    <n v="0"/>
    <n v="39"/>
    <n v="97"/>
    <n v="0"/>
    <n v="0"/>
    <n v="1"/>
    <n v="0"/>
    <n v="0"/>
    <n v="0"/>
    <n v="0"/>
    <n v="1"/>
    <n v="0"/>
    <n v="0"/>
    <x v="0"/>
    <n v="7"/>
    <n v="0"/>
    <n v="2"/>
    <s v="2 or More Comorbidities"/>
  </r>
  <r>
    <n v="5191"/>
    <n v="1"/>
    <x v="0"/>
    <x v="1"/>
    <n v="1"/>
    <x v="0"/>
    <n v="0"/>
    <n v="25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5192"/>
    <n v="1"/>
    <x v="1"/>
    <x v="1"/>
    <n v="0"/>
    <x v="1"/>
    <n v="0"/>
    <n v="83"/>
    <n v="97"/>
    <n v="1"/>
    <n v="0"/>
    <n v="0"/>
    <n v="0"/>
    <n v="1"/>
    <n v="0"/>
    <n v="1"/>
    <n v="0"/>
    <n v="0"/>
    <n v="0"/>
    <x v="1"/>
    <n v="7"/>
    <n v="1"/>
    <n v="3"/>
    <s v="2 or More Comorbidities"/>
  </r>
  <r>
    <n v="5193"/>
    <n v="0"/>
    <x v="1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194"/>
    <n v="0"/>
    <x v="1"/>
    <x v="1"/>
    <n v="0"/>
    <x v="2"/>
    <n v="1"/>
    <n v="44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5195"/>
    <n v="0"/>
    <x v="0"/>
    <x v="0"/>
    <n v="1"/>
    <x v="0"/>
    <n v="0"/>
    <n v="58"/>
    <n v="0"/>
    <n v="0"/>
    <n v="0"/>
    <n v="0"/>
    <n v="0"/>
    <n v="1"/>
    <n v="0"/>
    <n v="0"/>
    <n v="0"/>
    <n v="0"/>
    <n v="0"/>
    <x v="0"/>
    <n v="3"/>
    <n v="0"/>
    <n v="1"/>
    <s v="1 Comorbidity"/>
  </r>
  <r>
    <n v="5196"/>
    <n v="0"/>
    <x v="9"/>
    <x v="1"/>
    <n v="1"/>
    <x v="0"/>
    <n v="0"/>
    <n v="24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5197"/>
    <n v="0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198"/>
    <n v="0"/>
    <x v="1"/>
    <x v="0"/>
    <n v="1"/>
    <x v="0"/>
    <n v="0"/>
    <n v="48"/>
    <n v="0"/>
    <n v="0"/>
    <n v="0"/>
    <n v="0"/>
    <n v="0"/>
    <n v="1"/>
    <n v="0"/>
    <n v="0"/>
    <n v="0"/>
    <n v="0"/>
    <n v="0"/>
    <x v="0"/>
    <n v="7"/>
    <n v="0"/>
    <n v="1"/>
    <s v="1 Comorbidity"/>
  </r>
  <r>
    <n v="5199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200"/>
    <n v="0"/>
    <x v="4"/>
    <x v="1"/>
    <n v="0"/>
    <x v="1"/>
    <n v="1"/>
    <n v="68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5201"/>
    <n v="1"/>
    <x v="1"/>
    <x v="1"/>
    <n v="0"/>
    <x v="2"/>
    <n v="1"/>
    <n v="44"/>
    <n v="97"/>
    <n v="0"/>
    <n v="0"/>
    <n v="0"/>
    <n v="0"/>
    <n v="0"/>
    <n v="0"/>
    <n v="0"/>
    <n v="0"/>
    <n v="0"/>
    <n v="1"/>
    <x v="1"/>
    <n v="7"/>
    <n v="0"/>
    <n v="2"/>
    <s v="2 or More Comorbidities"/>
  </r>
  <r>
    <n v="5202"/>
    <n v="0"/>
    <x v="0"/>
    <x v="1"/>
    <n v="1"/>
    <x v="0"/>
    <n v="0"/>
    <n v="1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203"/>
    <n v="1"/>
    <x v="4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204"/>
    <n v="1"/>
    <x v="0"/>
    <x v="0"/>
    <n v="1"/>
    <x v="0"/>
    <n v="0"/>
    <n v="33"/>
    <n v="0"/>
    <n v="1"/>
    <n v="0"/>
    <n v="0"/>
    <n v="0"/>
    <n v="1"/>
    <n v="0"/>
    <n v="0"/>
    <n v="1"/>
    <n v="0"/>
    <n v="1"/>
    <x v="0"/>
    <n v="7"/>
    <n v="0"/>
    <n v="4"/>
    <s v="2 or More Comorbidities"/>
  </r>
  <r>
    <n v="5205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06"/>
    <n v="1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07"/>
    <n v="0"/>
    <x v="0"/>
    <x v="1"/>
    <n v="1"/>
    <x v="0"/>
    <n v="0"/>
    <n v="6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208"/>
    <n v="0"/>
    <x v="1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09"/>
    <n v="0"/>
    <x v="0"/>
    <x v="1"/>
    <n v="1"/>
    <x v="0"/>
    <n v="0"/>
    <n v="38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5210"/>
    <n v="0"/>
    <x v="0"/>
    <x v="1"/>
    <n v="1"/>
    <x v="0"/>
    <n v="0"/>
    <n v="4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211"/>
    <n v="0"/>
    <x v="4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212"/>
    <n v="0"/>
    <x v="0"/>
    <x v="0"/>
    <n v="1"/>
    <x v="0"/>
    <n v="0"/>
    <n v="35"/>
    <n v="0"/>
    <n v="0"/>
    <n v="0"/>
    <n v="0"/>
    <n v="0"/>
    <n v="0"/>
    <n v="0"/>
    <n v="1"/>
    <n v="0"/>
    <n v="0"/>
    <n v="0"/>
    <x v="0"/>
    <n v="7"/>
    <n v="0"/>
    <n v="1"/>
    <s v="1 Comorbidity"/>
  </r>
  <r>
    <n v="5213"/>
    <n v="0"/>
    <x v="1"/>
    <x v="1"/>
    <n v="1"/>
    <x v="0"/>
    <n v="0"/>
    <n v="4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214"/>
    <n v="0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215"/>
    <n v="1"/>
    <x v="4"/>
    <x v="0"/>
    <n v="1"/>
    <x v="0"/>
    <n v="99"/>
    <n v="4"/>
    <n v="0"/>
    <n v="0"/>
    <n v="0"/>
    <n v="0"/>
    <n v="0"/>
    <n v="0"/>
    <n v="0"/>
    <n v="0"/>
    <n v="0"/>
    <n v="0"/>
    <n v="0"/>
    <x v="0"/>
    <n v="6"/>
    <n v="0"/>
    <n v="99"/>
    <b v="0"/>
  </r>
  <r>
    <n v="5216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17"/>
    <n v="0"/>
    <x v="0"/>
    <x v="0"/>
    <n v="1"/>
    <x v="0"/>
    <n v="0"/>
    <n v="25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5218"/>
    <n v="0"/>
    <x v="1"/>
    <x v="1"/>
    <n v="1"/>
    <x v="0"/>
    <n v="0"/>
    <n v="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219"/>
    <n v="0"/>
    <x v="1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220"/>
    <n v="1"/>
    <x v="2"/>
    <x v="1"/>
    <n v="1"/>
    <x v="0"/>
    <n v="0"/>
    <n v="40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5221"/>
    <n v="1"/>
    <x v="1"/>
    <x v="1"/>
    <n v="0"/>
    <x v="1"/>
    <n v="1"/>
    <n v="30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5222"/>
    <n v="1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223"/>
    <n v="0"/>
    <x v="0"/>
    <x v="0"/>
    <n v="1"/>
    <x v="0"/>
    <n v="0"/>
    <n v="60"/>
    <n v="0"/>
    <n v="1"/>
    <n v="0"/>
    <n v="0"/>
    <n v="0"/>
    <n v="0"/>
    <n v="0"/>
    <n v="0"/>
    <n v="0"/>
    <n v="0"/>
    <n v="0"/>
    <x v="0"/>
    <n v="7"/>
    <n v="0"/>
    <n v="1"/>
    <s v="1 Comorbidity"/>
  </r>
  <r>
    <n v="5224"/>
    <n v="0"/>
    <x v="1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225"/>
    <n v="1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226"/>
    <n v="1"/>
    <x v="0"/>
    <x v="0"/>
    <n v="1"/>
    <x v="0"/>
    <n v="0"/>
    <n v="32"/>
    <n v="0"/>
    <n v="0"/>
    <n v="0"/>
    <n v="0"/>
    <n v="0"/>
    <n v="0"/>
    <n v="0"/>
    <n v="0"/>
    <n v="1"/>
    <n v="0"/>
    <n v="0"/>
    <x v="0"/>
    <n v="3"/>
    <n v="0"/>
    <n v="1"/>
    <s v="1 Comorbidity"/>
  </r>
  <r>
    <n v="5227"/>
    <n v="0"/>
    <x v="1"/>
    <x v="0"/>
    <n v="0"/>
    <x v="1"/>
    <n v="1"/>
    <n v="74"/>
    <n v="0"/>
    <n v="0"/>
    <n v="0"/>
    <n v="0"/>
    <n v="0"/>
    <n v="1"/>
    <n v="0"/>
    <n v="0"/>
    <n v="1"/>
    <n v="0"/>
    <n v="0"/>
    <x v="1"/>
    <n v="3"/>
    <n v="1"/>
    <n v="3"/>
    <s v="2 or More Comorbidities"/>
  </r>
  <r>
    <n v="5228"/>
    <n v="1"/>
    <x v="1"/>
    <x v="0"/>
    <n v="0"/>
    <x v="2"/>
    <n v="0"/>
    <n v="50"/>
    <n v="0"/>
    <n v="0"/>
    <n v="0"/>
    <n v="0"/>
    <n v="0"/>
    <n v="0"/>
    <n v="0"/>
    <n v="0"/>
    <n v="0"/>
    <n v="0"/>
    <n v="0"/>
    <x v="1"/>
    <n v="3"/>
    <n v="1"/>
    <n v="0"/>
    <s v="No Comorbidities"/>
  </r>
  <r>
    <n v="5229"/>
    <n v="0"/>
    <x v="9"/>
    <x v="0"/>
    <n v="0"/>
    <x v="1"/>
    <n v="0"/>
    <n v="67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5230"/>
    <n v="1"/>
    <x v="0"/>
    <x v="0"/>
    <n v="1"/>
    <x v="0"/>
    <n v="0"/>
    <n v="3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5231"/>
    <n v="1"/>
    <x v="0"/>
    <x v="1"/>
    <n v="0"/>
    <x v="1"/>
    <n v="1"/>
    <n v="54"/>
    <n v="97"/>
    <n v="0"/>
    <n v="0"/>
    <n v="0"/>
    <n v="0"/>
    <n v="0"/>
    <n v="0"/>
    <n v="0"/>
    <n v="1"/>
    <n v="0"/>
    <n v="0"/>
    <x v="1"/>
    <n v="7"/>
    <n v="1"/>
    <n v="2"/>
    <s v="2 or More Comorbidities"/>
  </r>
  <r>
    <n v="5232"/>
    <n v="1"/>
    <x v="1"/>
    <x v="0"/>
    <n v="1"/>
    <x v="0"/>
    <n v="0"/>
    <n v="33"/>
    <n v="0"/>
    <n v="0"/>
    <n v="0"/>
    <n v="1"/>
    <n v="0"/>
    <n v="1"/>
    <n v="0"/>
    <n v="0"/>
    <n v="1"/>
    <n v="0"/>
    <n v="0"/>
    <x v="0"/>
    <n v="3"/>
    <n v="0"/>
    <n v="3"/>
    <s v="2 or More Comorbidities"/>
  </r>
  <r>
    <n v="5233"/>
    <n v="1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34"/>
    <n v="0"/>
    <x v="3"/>
    <x v="1"/>
    <n v="1"/>
    <x v="0"/>
    <n v="0"/>
    <n v="4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235"/>
    <n v="0"/>
    <x v="1"/>
    <x v="0"/>
    <n v="1"/>
    <x v="0"/>
    <n v="0"/>
    <n v="36"/>
    <n v="0"/>
    <n v="0"/>
    <n v="0"/>
    <n v="1"/>
    <n v="0"/>
    <n v="0"/>
    <n v="0"/>
    <n v="0"/>
    <n v="0"/>
    <n v="0"/>
    <n v="0"/>
    <x v="0"/>
    <n v="5"/>
    <n v="0"/>
    <n v="1"/>
    <s v="1 Comorbidity"/>
  </r>
  <r>
    <n v="5236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5237"/>
    <n v="0"/>
    <x v="1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238"/>
    <n v="0"/>
    <x v="1"/>
    <x v="1"/>
    <n v="1"/>
    <x v="0"/>
    <n v="0"/>
    <n v="17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5239"/>
    <n v="1"/>
    <x v="1"/>
    <x v="1"/>
    <n v="1"/>
    <x v="0"/>
    <n v="0"/>
    <n v="34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5240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41"/>
    <n v="1"/>
    <x v="0"/>
    <x v="0"/>
    <n v="1"/>
    <x v="0"/>
    <n v="0"/>
    <n v="83"/>
    <n v="0"/>
    <n v="0"/>
    <n v="0"/>
    <n v="0"/>
    <n v="0"/>
    <n v="1"/>
    <n v="0"/>
    <n v="0"/>
    <n v="0"/>
    <n v="1"/>
    <n v="0"/>
    <x v="0"/>
    <n v="7"/>
    <n v="0"/>
    <n v="2"/>
    <s v="2 or More Comorbidities"/>
  </r>
  <r>
    <n v="5242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43"/>
    <n v="1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244"/>
    <n v="0"/>
    <x v="0"/>
    <x v="0"/>
    <n v="1"/>
    <x v="0"/>
    <n v="1"/>
    <n v="34"/>
    <n v="0"/>
    <n v="0"/>
    <n v="0"/>
    <n v="0"/>
    <n v="0"/>
    <n v="0"/>
    <n v="0"/>
    <n v="0"/>
    <n v="0"/>
    <n v="0"/>
    <n v="0"/>
    <x v="0"/>
    <n v="7"/>
    <n v="0"/>
    <n v="1"/>
    <s v="1 Comorbidity"/>
  </r>
  <r>
    <n v="5245"/>
    <n v="0"/>
    <x v="0"/>
    <x v="1"/>
    <n v="1"/>
    <x v="0"/>
    <n v="0"/>
    <n v="39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5246"/>
    <n v="1"/>
    <x v="1"/>
    <x v="1"/>
    <n v="0"/>
    <x v="1"/>
    <n v="1"/>
    <n v="48"/>
    <n v="97"/>
    <n v="0"/>
    <n v="0"/>
    <n v="0"/>
    <n v="0"/>
    <n v="1"/>
    <n v="0"/>
    <n v="0"/>
    <n v="0"/>
    <n v="0"/>
    <n v="0"/>
    <x v="1"/>
    <n v="7"/>
    <n v="0"/>
    <n v="2"/>
    <s v="2 or More Comorbidities"/>
  </r>
  <r>
    <n v="5247"/>
    <n v="0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248"/>
    <n v="1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249"/>
    <n v="0"/>
    <x v="3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50"/>
    <n v="0"/>
    <x v="0"/>
    <x v="1"/>
    <n v="1"/>
    <x v="0"/>
    <n v="0"/>
    <n v="37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251"/>
    <n v="1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252"/>
    <n v="0"/>
    <x v="0"/>
    <x v="1"/>
    <n v="1"/>
    <x v="0"/>
    <n v="0"/>
    <n v="45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5253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254"/>
    <n v="0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55"/>
    <n v="1"/>
    <x v="1"/>
    <x v="1"/>
    <n v="0"/>
    <x v="1"/>
    <n v="0"/>
    <n v="79"/>
    <n v="97"/>
    <n v="0"/>
    <n v="0"/>
    <n v="0"/>
    <n v="0"/>
    <n v="0"/>
    <n v="0"/>
    <n v="0"/>
    <n v="0"/>
    <n v="0"/>
    <n v="1"/>
    <x v="1"/>
    <n v="3"/>
    <n v="0"/>
    <n v="1"/>
    <s v="1 Comorbidity"/>
  </r>
  <r>
    <n v="5256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57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58"/>
    <n v="0"/>
    <x v="0"/>
    <x v="1"/>
    <n v="0"/>
    <x v="1"/>
    <n v="0"/>
    <n v="63"/>
    <n v="97"/>
    <n v="0"/>
    <n v="1"/>
    <n v="0"/>
    <n v="0"/>
    <n v="1"/>
    <n v="0"/>
    <n v="0"/>
    <n v="0"/>
    <n v="0"/>
    <n v="1"/>
    <x v="1"/>
    <n v="7"/>
    <n v="0"/>
    <n v="3"/>
    <s v="2 or More Comorbidities"/>
  </r>
  <r>
    <n v="5259"/>
    <n v="0"/>
    <x v="1"/>
    <x v="1"/>
    <n v="1"/>
    <x v="0"/>
    <n v="0"/>
    <n v="29"/>
    <n v="97"/>
    <n v="0"/>
    <n v="0"/>
    <n v="0"/>
    <n v="0"/>
    <n v="0"/>
    <n v="1"/>
    <n v="0"/>
    <n v="0"/>
    <n v="0"/>
    <n v="0"/>
    <x v="0"/>
    <n v="3"/>
    <n v="0"/>
    <n v="1"/>
    <s v="1 Comorbidity"/>
  </r>
  <r>
    <n v="5260"/>
    <n v="0"/>
    <x v="1"/>
    <x v="0"/>
    <n v="0"/>
    <x v="2"/>
    <n v="0"/>
    <n v="53"/>
    <n v="0"/>
    <n v="0"/>
    <n v="0"/>
    <n v="0"/>
    <n v="0"/>
    <n v="1"/>
    <n v="0"/>
    <n v="0"/>
    <n v="0"/>
    <n v="0"/>
    <n v="0"/>
    <x v="1"/>
    <n v="6"/>
    <n v="1"/>
    <n v="1"/>
    <s v="1 Comorbidity"/>
  </r>
  <r>
    <n v="5261"/>
    <n v="1"/>
    <x v="2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62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263"/>
    <n v="0"/>
    <x v="0"/>
    <x v="0"/>
    <n v="1"/>
    <x v="0"/>
    <n v="0"/>
    <n v="46"/>
    <n v="0"/>
    <n v="0"/>
    <n v="0"/>
    <n v="0"/>
    <n v="0"/>
    <n v="0"/>
    <n v="0"/>
    <n v="0"/>
    <n v="0"/>
    <n v="0"/>
    <n v="1"/>
    <x v="0"/>
    <n v="7"/>
    <n v="0"/>
    <n v="1"/>
    <s v="1 Comorbidity"/>
  </r>
  <r>
    <n v="5264"/>
    <n v="1"/>
    <x v="1"/>
    <x v="0"/>
    <n v="0"/>
    <x v="1"/>
    <n v="1"/>
    <n v="77"/>
    <n v="0"/>
    <n v="1"/>
    <n v="0"/>
    <n v="0"/>
    <n v="0"/>
    <n v="1"/>
    <n v="0"/>
    <n v="0"/>
    <n v="0"/>
    <n v="0"/>
    <n v="0"/>
    <x v="1"/>
    <n v="3"/>
    <n v="1"/>
    <n v="3"/>
    <s v="2 or More Comorbidities"/>
  </r>
  <r>
    <n v="5265"/>
    <n v="1"/>
    <x v="0"/>
    <x v="1"/>
    <n v="1"/>
    <x v="0"/>
    <n v="0"/>
    <n v="3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266"/>
    <n v="0"/>
    <x v="0"/>
    <x v="0"/>
    <n v="0"/>
    <x v="1"/>
    <n v="1"/>
    <n v="21"/>
    <n v="0"/>
    <n v="0"/>
    <n v="0"/>
    <n v="0"/>
    <n v="0"/>
    <n v="0"/>
    <n v="0"/>
    <n v="0"/>
    <n v="0"/>
    <n v="0"/>
    <n v="0"/>
    <x v="1"/>
    <n v="3"/>
    <n v="0"/>
    <n v="1"/>
    <s v="1 Comorbidity"/>
  </r>
  <r>
    <n v="5267"/>
    <n v="1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68"/>
    <n v="1"/>
    <x v="4"/>
    <x v="1"/>
    <n v="1"/>
    <x v="0"/>
    <n v="0"/>
    <n v="3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269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270"/>
    <n v="0"/>
    <x v="4"/>
    <x v="1"/>
    <n v="1"/>
    <x v="0"/>
    <n v="0"/>
    <n v="23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5271"/>
    <n v="0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72"/>
    <n v="0"/>
    <x v="1"/>
    <x v="0"/>
    <n v="0"/>
    <x v="1"/>
    <n v="0"/>
    <n v="46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5273"/>
    <n v="0"/>
    <x v="0"/>
    <x v="0"/>
    <n v="1"/>
    <x v="0"/>
    <n v="0"/>
    <n v="52"/>
    <n v="0"/>
    <n v="0"/>
    <n v="0"/>
    <n v="1"/>
    <n v="0"/>
    <n v="0"/>
    <n v="0"/>
    <n v="0"/>
    <n v="0"/>
    <n v="0"/>
    <n v="0"/>
    <x v="0"/>
    <n v="7"/>
    <n v="0"/>
    <n v="1"/>
    <s v="1 Comorbidity"/>
  </r>
  <r>
    <n v="5274"/>
    <n v="0"/>
    <x v="0"/>
    <x v="1"/>
    <n v="1"/>
    <x v="0"/>
    <n v="0"/>
    <n v="35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5275"/>
    <n v="0"/>
    <x v="3"/>
    <x v="1"/>
    <n v="0"/>
    <x v="2"/>
    <n v="1"/>
    <n v="66"/>
    <n v="97"/>
    <n v="1"/>
    <n v="0"/>
    <n v="0"/>
    <n v="0"/>
    <n v="1"/>
    <n v="0"/>
    <n v="0"/>
    <n v="0"/>
    <n v="0"/>
    <n v="0"/>
    <x v="2"/>
    <n v="7"/>
    <n v="0"/>
    <n v="3"/>
    <s v="2 or More Comorbidities"/>
  </r>
  <r>
    <n v="5276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277"/>
    <n v="0"/>
    <x v="1"/>
    <x v="0"/>
    <n v="1"/>
    <x v="0"/>
    <n v="0"/>
    <n v="1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278"/>
    <n v="0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79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280"/>
    <n v="1"/>
    <x v="1"/>
    <x v="0"/>
    <n v="0"/>
    <x v="1"/>
    <n v="0"/>
    <n v="46"/>
    <n v="0"/>
    <n v="1"/>
    <n v="0"/>
    <n v="0"/>
    <n v="0"/>
    <n v="0"/>
    <n v="0"/>
    <n v="0"/>
    <n v="0"/>
    <n v="0"/>
    <n v="0"/>
    <x v="1"/>
    <n v="7"/>
    <n v="0"/>
    <n v="1"/>
    <s v="1 Comorbidity"/>
  </r>
  <r>
    <n v="5281"/>
    <n v="0"/>
    <x v="4"/>
    <x v="1"/>
    <n v="1"/>
    <x v="0"/>
    <n v="0"/>
    <n v="54"/>
    <n v="97"/>
    <n v="0"/>
    <n v="1"/>
    <n v="0"/>
    <n v="0"/>
    <n v="0"/>
    <n v="0"/>
    <n v="0"/>
    <n v="0"/>
    <n v="0"/>
    <n v="0"/>
    <x v="0"/>
    <n v="6"/>
    <n v="0"/>
    <n v="1"/>
    <s v="1 Comorbidity"/>
  </r>
  <r>
    <n v="5282"/>
    <n v="0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283"/>
    <n v="1"/>
    <x v="0"/>
    <x v="0"/>
    <n v="0"/>
    <x v="1"/>
    <n v="0"/>
    <n v="59"/>
    <n v="0"/>
    <n v="1"/>
    <n v="0"/>
    <n v="0"/>
    <n v="0"/>
    <n v="1"/>
    <n v="0"/>
    <n v="0"/>
    <n v="0"/>
    <n v="1"/>
    <n v="0"/>
    <x v="1"/>
    <n v="3"/>
    <n v="0"/>
    <n v="3"/>
    <s v="2 or More Comorbidities"/>
  </r>
  <r>
    <n v="5284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85"/>
    <n v="1"/>
    <x v="1"/>
    <x v="1"/>
    <n v="1"/>
    <x v="0"/>
    <n v="0"/>
    <n v="54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5286"/>
    <n v="1"/>
    <x v="1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287"/>
    <n v="1"/>
    <x v="1"/>
    <x v="0"/>
    <n v="1"/>
    <x v="0"/>
    <n v="0"/>
    <n v="26"/>
    <n v="0"/>
    <n v="0"/>
    <n v="0"/>
    <n v="1"/>
    <n v="0"/>
    <n v="0"/>
    <n v="0"/>
    <n v="0"/>
    <n v="0"/>
    <n v="0"/>
    <n v="0"/>
    <x v="0"/>
    <n v="3"/>
    <n v="0"/>
    <n v="1"/>
    <s v="1 Comorbidity"/>
  </r>
  <r>
    <n v="5288"/>
    <n v="0"/>
    <x v="3"/>
    <x v="1"/>
    <n v="1"/>
    <x v="0"/>
    <n v="0"/>
    <n v="55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5289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90"/>
    <n v="0"/>
    <x v="0"/>
    <x v="0"/>
    <n v="1"/>
    <x v="0"/>
    <n v="0"/>
    <n v="15"/>
    <n v="0"/>
    <n v="0"/>
    <n v="0"/>
    <n v="1"/>
    <n v="0"/>
    <n v="0"/>
    <n v="0"/>
    <n v="0"/>
    <n v="0"/>
    <n v="0"/>
    <n v="0"/>
    <x v="0"/>
    <n v="3"/>
    <n v="0"/>
    <n v="1"/>
    <s v="1 Comorbidity"/>
  </r>
  <r>
    <n v="5291"/>
    <n v="1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92"/>
    <n v="0"/>
    <x v="0"/>
    <x v="0"/>
    <n v="1"/>
    <x v="0"/>
    <n v="0"/>
    <n v="43"/>
    <n v="0"/>
    <n v="0"/>
    <n v="0"/>
    <n v="0"/>
    <n v="0"/>
    <n v="0"/>
    <n v="1"/>
    <n v="0"/>
    <n v="1"/>
    <n v="0"/>
    <n v="0"/>
    <x v="0"/>
    <n v="7"/>
    <n v="0"/>
    <n v="2"/>
    <s v="2 or More Comorbidities"/>
  </r>
  <r>
    <n v="5293"/>
    <n v="0"/>
    <x v="0"/>
    <x v="1"/>
    <n v="0"/>
    <x v="1"/>
    <n v="0"/>
    <n v="36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5294"/>
    <n v="1"/>
    <x v="1"/>
    <x v="1"/>
    <n v="1"/>
    <x v="0"/>
    <n v="0"/>
    <n v="2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295"/>
    <n v="1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296"/>
    <n v="0"/>
    <x v="0"/>
    <x v="1"/>
    <n v="1"/>
    <x v="0"/>
    <n v="0"/>
    <n v="6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297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298"/>
    <n v="0"/>
    <x v="3"/>
    <x v="1"/>
    <n v="1"/>
    <x v="0"/>
    <n v="0"/>
    <n v="21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5299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300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301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302"/>
    <n v="1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303"/>
    <n v="1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304"/>
    <n v="0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305"/>
    <n v="1"/>
    <x v="0"/>
    <x v="0"/>
    <n v="0"/>
    <x v="2"/>
    <n v="1"/>
    <n v="51"/>
    <n v="0"/>
    <n v="0"/>
    <n v="0"/>
    <n v="0"/>
    <n v="0"/>
    <n v="0"/>
    <n v="0"/>
    <n v="0"/>
    <n v="0"/>
    <n v="0"/>
    <n v="0"/>
    <x v="1"/>
    <n v="3"/>
    <n v="1"/>
    <n v="1"/>
    <s v="1 Comorbidity"/>
  </r>
  <r>
    <n v="5306"/>
    <n v="1"/>
    <x v="1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307"/>
    <n v="0"/>
    <x v="2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308"/>
    <n v="0"/>
    <x v="0"/>
    <x v="1"/>
    <n v="1"/>
    <x v="0"/>
    <n v="0"/>
    <n v="38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5309"/>
    <n v="0"/>
    <x v="1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310"/>
    <n v="0"/>
    <x v="0"/>
    <x v="1"/>
    <n v="1"/>
    <x v="0"/>
    <n v="0"/>
    <n v="46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5311"/>
    <n v="1"/>
    <x v="0"/>
    <x v="1"/>
    <n v="0"/>
    <x v="1"/>
    <n v="0"/>
    <n v="34"/>
    <n v="97"/>
    <n v="0"/>
    <n v="0"/>
    <n v="0"/>
    <n v="0"/>
    <n v="0"/>
    <n v="0"/>
    <n v="0"/>
    <n v="1"/>
    <n v="0"/>
    <n v="0"/>
    <x v="1"/>
    <n v="3"/>
    <n v="0"/>
    <n v="1"/>
    <s v="1 Comorbidity"/>
  </r>
  <r>
    <n v="5312"/>
    <n v="0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313"/>
    <n v="0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314"/>
    <n v="0"/>
    <x v="1"/>
    <x v="0"/>
    <n v="0"/>
    <x v="1"/>
    <n v="0"/>
    <n v="41"/>
    <n v="0"/>
    <n v="0"/>
    <n v="0"/>
    <n v="0"/>
    <n v="0"/>
    <n v="1"/>
    <n v="0"/>
    <n v="0"/>
    <n v="0"/>
    <n v="0"/>
    <n v="0"/>
    <x v="1"/>
    <n v="3"/>
    <n v="0"/>
    <n v="1"/>
    <s v="1 Comorbidity"/>
  </r>
  <r>
    <n v="5315"/>
    <n v="0"/>
    <x v="1"/>
    <x v="0"/>
    <n v="1"/>
    <x v="0"/>
    <n v="0"/>
    <n v="53"/>
    <n v="0"/>
    <n v="1"/>
    <n v="0"/>
    <n v="0"/>
    <n v="0"/>
    <n v="0"/>
    <n v="0"/>
    <n v="0"/>
    <n v="0"/>
    <n v="0"/>
    <n v="0"/>
    <x v="0"/>
    <n v="6"/>
    <n v="0"/>
    <n v="1"/>
    <s v="1 Comorbidity"/>
  </r>
  <r>
    <n v="5316"/>
    <n v="0"/>
    <x v="1"/>
    <x v="0"/>
    <n v="1"/>
    <x v="0"/>
    <n v="0"/>
    <n v="53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5317"/>
    <n v="1"/>
    <x v="0"/>
    <x v="0"/>
    <n v="1"/>
    <x v="0"/>
    <n v="0"/>
    <n v="47"/>
    <n v="0"/>
    <n v="1"/>
    <n v="0"/>
    <n v="0"/>
    <n v="0"/>
    <n v="0"/>
    <n v="0"/>
    <n v="0"/>
    <n v="0"/>
    <n v="0"/>
    <n v="1"/>
    <x v="0"/>
    <n v="7"/>
    <n v="0"/>
    <n v="2"/>
    <s v="2 or More Comorbidities"/>
  </r>
  <r>
    <n v="5318"/>
    <n v="0"/>
    <x v="0"/>
    <x v="1"/>
    <n v="1"/>
    <x v="0"/>
    <n v="0"/>
    <n v="33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5319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320"/>
    <n v="1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321"/>
    <n v="0"/>
    <x v="1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322"/>
    <n v="0"/>
    <x v="3"/>
    <x v="1"/>
    <n v="1"/>
    <x v="0"/>
    <n v="0"/>
    <n v="5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323"/>
    <n v="0"/>
    <x v="1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324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325"/>
    <n v="0"/>
    <x v="0"/>
    <x v="1"/>
    <n v="1"/>
    <x v="0"/>
    <n v="0"/>
    <n v="6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326"/>
    <n v="0"/>
    <x v="1"/>
    <x v="0"/>
    <n v="0"/>
    <x v="2"/>
    <n v="0"/>
    <n v="69"/>
    <n v="0"/>
    <n v="0"/>
    <n v="0"/>
    <n v="0"/>
    <n v="0"/>
    <n v="1"/>
    <n v="0"/>
    <n v="0"/>
    <n v="0"/>
    <n v="0"/>
    <n v="0"/>
    <x v="1"/>
    <n v="7"/>
    <n v="1"/>
    <n v="1"/>
    <s v="1 Comorbidity"/>
  </r>
  <r>
    <n v="5327"/>
    <n v="0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328"/>
    <n v="0"/>
    <x v="0"/>
    <x v="1"/>
    <n v="1"/>
    <x v="0"/>
    <n v="0"/>
    <n v="51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5329"/>
    <n v="1"/>
    <x v="1"/>
    <x v="0"/>
    <n v="1"/>
    <x v="0"/>
    <n v="0"/>
    <n v="44"/>
    <n v="0"/>
    <n v="1"/>
    <n v="0"/>
    <n v="0"/>
    <n v="0"/>
    <n v="0"/>
    <n v="0"/>
    <n v="0"/>
    <n v="0"/>
    <n v="0"/>
    <n v="0"/>
    <x v="0"/>
    <n v="3"/>
    <n v="0"/>
    <n v="1"/>
    <s v="1 Comorbidity"/>
  </r>
  <r>
    <n v="5330"/>
    <n v="1"/>
    <x v="0"/>
    <x v="1"/>
    <n v="1"/>
    <x v="0"/>
    <n v="0"/>
    <n v="3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331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5332"/>
    <n v="1"/>
    <x v="4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333"/>
    <n v="0"/>
    <x v="5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334"/>
    <n v="1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335"/>
    <n v="0"/>
    <x v="0"/>
    <x v="1"/>
    <n v="1"/>
    <x v="0"/>
    <n v="0"/>
    <n v="1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336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337"/>
    <n v="1"/>
    <x v="1"/>
    <x v="1"/>
    <n v="1"/>
    <x v="0"/>
    <n v="0"/>
    <n v="2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338"/>
    <n v="0"/>
    <x v="0"/>
    <x v="0"/>
    <n v="1"/>
    <x v="0"/>
    <n v="0"/>
    <n v="60"/>
    <n v="0"/>
    <n v="0"/>
    <n v="0"/>
    <n v="0"/>
    <n v="0"/>
    <n v="0"/>
    <n v="0"/>
    <n v="1"/>
    <n v="1"/>
    <n v="0"/>
    <n v="0"/>
    <x v="0"/>
    <n v="7"/>
    <n v="0"/>
    <n v="2"/>
    <s v="2 or More Comorbidities"/>
  </r>
  <r>
    <n v="5339"/>
    <n v="1"/>
    <x v="1"/>
    <x v="0"/>
    <n v="1"/>
    <x v="0"/>
    <n v="0"/>
    <n v="49"/>
    <n v="0"/>
    <n v="0"/>
    <n v="0"/>
    <n v="0"/>
    <n v="0"/>
    <n v="0"/>
    <n v="0"/>
    <n v="0"/>
    <n v="1"/>
    <n v="0"/>
    <n v="0"/>
    <x v="0"/>
    <n v="3"/>
    <n v="0"/>
    <n v="1"/>
    <s v="1 Comorbidity"/>
  </r>
  <r>
    <n v="5340"/>
    <n v="1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341"/>
    <n v="1"/>
    <x v="1"/>
    <x v="0"/>
    <n v="1"/>
    <x v="0"/>
    <n v="0"/>
    <n v="7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342"/>
    <n v="1"/>
    <x v="0"/>
    <x v="1"/>
    <n v="1"/>
    <x v="0"/>
    <n v="0"/>
    <n v="46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5343"/>
    <n v="1"/>
    <x v="1"/>
    <x v="1"/>
    <n v="0"/>
    <x v="2"/>
    <n v="1"/>
    <n v="58"/>
    <n v="97"/>
    <n v="1"/>
    <n v="0"/>
    <n v="0"/>
    <n v="0"/>
    <n v="0"/>
    <n v="1"/>
    <n v="0"/>
    <n v="0"/>
    <n v="0"/>
    <n v="1"/>
    <x v="1"/>
    <n v="3"/>
    <n v="1"/>
    <n v="4"/>
    <s v="2 or More Comorbidities"/>
  </r>
  <r>
    <n v="5344"/>
    <n v="0"/>
    <x v="9"/>
    <x v="1"/>
    <n v="1"/>
    <x v="0"/>
    <n v="0"/>
    <n v="23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5345"/>
    <n v="0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346"/>
    <n v="0"/>
    <x v="1"/>
    <x v="1"/>
    <n v="1"/>
    <x v="0"/>
    <n v="0"/>
    <n v="64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5347"/>
    <n v="0"/>
    <x v="1"/>
    <x v="1"/>
    <n v="1"/>
    <x v="0"/>
    <n v="0"/>
    <n v="5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348"/>
    <n v="1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349"/>
    <n v="0"/>
    <x v="0"/>
    <x v="0"/>
    <n v="1"/>
    <x v="0"/>
    <n v="0"/>
    <n v="37"/>
    <n v="0"/>
    <n v="0"/>
    <n v="0"/>
    <n v="0"/>
    <n v="0"/>
    <n v="0"/>
    <n v="0"/>
    <n v="0"/>
    <n v="0"/>
    <n v="0"/>
    <n v="1"/>
    <x v="0"/>
    <n v="7"/>
    <n v="0"/>
    <n v="1"/>
    <s v="1 Comorbidity"/>
  </r>
  <r>
    <n v="5350"/>
    <n v="0"/>
    <x v="3"/>
    <x v="1"/>
    <n v="0"/>
    <x v="2"/>
    <n v="1"/>
    <n v="40"/>
    <n v="97"/>
    <n v="0"/>
    <n v="0"/>
    <n v="0"/>
    <n v="0"/>
    <n v="0"/>
    <n v="0"/>
    <n v="0"/>
    <n v="0"/>
    <n v="0"/>
    <n v="0"/>
    <x v="2"/>
    <n v="3"/>
    <n v="0"/>
    <n v="1"/>
    <s v="1 Comorbidity"/>
  </r>
  <r>
    <n v="5351"/>
    <n v="0"/>
    <x v="0"/>
    <x v="0"/>
    <n v="1"/>
    <x v="0"/>
    <n v="0"/>
    <n v="21"/>
    <n v="0"/>
    <n v="0"/>
    <n v="0"/>
    <n v="0"/>
    <n v="1"/>
    <n v="0"/>
    <n v="0"/>
    <n v="0"/>
    <n v="0"/>
    <n v="0"/>
    <n v="0"/>
    <x v="0"/>
    <n v="7"/>
    <n v="0"/>
    <n v="1"/>
    <s v="1 Comorbidity"/>
  </r>
  <r>
    <n v="5352"/>
    <n v="1"/>
    <x v="1"/>
    <x v="1"/>
    <n v="1"/>
    <x v="0"/>
    <n v="0"/>
    <n v="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353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354"/>
    <n v="0"/>
    <x v="0"/>
    <x v="0"/>
    <n v="1"/>
    <x v="0"/>
    <n v="0"/>
    <n v="2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5355"/>
    <n v="0"/>
    <x v="1"/>
    <x v="0"/>
    <n v="0"/>
    <x v="1"/>
    <n v="0"/>
    <n v="21"/>
    <n v="1"/>
    <n v="0"/>
    <n v="0"/>
    <n v="0"/>
    <n v="0"/>
    <n v="0"/>
    <n v="0"/>
    <n v="0"/>
    <n v="0"/>
    <n v="0"/>
    <n v="0"/>
    <x v="1"/>
    <n v="7"/>
    <n v="0"/>
    <n v="0"/>
    <s v="No Comorbidities"/>
  </r>
  <r>
    <n v="5356"/>
    <n v="0"/>
    <x v="0"/>
    <x v="0"/>
    <n v="1"/>
    <x v="0"/>
    <n v="0"/>
    <n v="19"/>
    <n v="1"/>
    <n v="0"/>
    <n v="0"/>
    <n v="1"/>
    <n v="0"/>
    <n v="0"/>
    <n v="0"/>
    <n v="0"/>
    <n v="0"/>
    <n v="0"/>
    <n v="1"/>
    <x v="0"/>
    <n v="7"/>
    <n v="0"/>
    <n v="2"/>
    <s v="2 or More Comorbidities"/>
  </r>
  <r>
    <n v="5357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358"/>
    <n v="0"/>
    <x v="1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359"/>
    <n v="0"/>
    <x v="2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360"/>
    <n v="1"/>
    <x v="2"/>
    <x v="1"/>
    <n v="1"/>
    <x v="0"/>
    <n v="1"/>
    <n v="36"/>
    <n v="97"/>
    <n v="0"/>
    <n v="0"/>
    <n v="0"/>
    <n v="0"/>
    <n v="0"/>
    <n v="0"/>
    <n v="0"/>
    <n v="1"/>
    <n v="0"/>
    <n v="1"/>
    <x v="0"/>
    <n v="3"/>
    <n v="0"/>
    <n v="3"/>
    <s v="2 or More Comorbidities"/>
  </r>
  <r>
    <n v="5361"/>
    <n v="0"/>
    <x v="0"/>
    <x v="1"/>
    <n v="1"/>
    <x v="0"/>
    <n v="0"/>
    <n v="20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5362"/>
    <n v="1"/>
    <x v="0"/>
    <x v="0"/>
    <n v="0"/>
    <x v="1"/>
    <n v="1"/>
    <n v="53"/>
    <n v="0"/>
    <n v="1"/>
    <n v="0"/>
    <n v="0"/>
    <n v="0"/>
    <n v="1"/>
    <n v="0"/>
    <n v="0"/>
    <n v="0"/>
    <n v="1"/>
    <n v="0"/>
    <x v="1"/>
    <n v="3"/>
    <n v="1"/>
    <n v="4"/>
    <s v="2 or More Comorbidities"/>
  </r>
  <r>
    <n v="5363"/>
    <n v="1"/>
    <x v="1"/>
    <x v="0"/>
    <n v="0"/>
    <x v="1"/>
    <n v="0"/>
    <n v="27"/>
    <n v="0"/>
    <n v="0"/>
    <n v="0"/>
    <n v="1"/>
    <n v="0"/>
    <n v="0"/>
    <n v="0"/>
    <n v="0"/>
    <n v="0"/>
    <n v="0"/>
    <n v="0"/>
    <x v="1"/>
    <n v="6"/>
    <n v="0"/>
    <n v="1"/>
    <s v="1 Comorbidity"/>
  </r>
  <r>
    <n v="5364"/>
    <n v="0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365"/>
    <n v="0"/>
    <x v="0"/>
    <x v="1"/>
    <n v="1"/>
    <x v="0"/>
    <n v="0"/>
    <n v="53"/>
    <n v="97"/>
    <n v="1"/>
    <n v="0"/>
    <n v="0"/>
    <n v="0"/>
    <n v="0"/>
    <n v="0"/>
    <n v="0"/>
    <n v="1"/>
    <n v="0"/>
    <n v="0"/>
    <x v="0"/>
    <n v="3"/>
    <n v="0"/>
    <n v="2"/>
    <s v="2 or More Comorbidities"/>
  </r>
  <r>
    <n v="5366"/>
    <n v="0"/>
    <x v="1"/>
    <x v="1"/>
    <n v="1"/>
    <x v="0"/>
    <n v="0"/>
    <n v="39"/>
    <n v="97"/>
    <n v="0"/>
    <n v="0"/>
    <n v="1"/>
    <n v="0"/>
    <n v="0"/>
    <n v="0"/>
    <n v="0"/>
    <n v="1"/>
    <n v="0"/>
    <n v="0"/>
    <x v="0"/>
    <n v="7"/>
    <n v="0"/>
    <n v="2"/>
    <s v="2 or More Comorbidities"/>
  </r>
  <r>
    <n v="5367"/>
    <n v="0"/>
    <x v="4"/>
    <x v="0"/>
    <n v="1"/>
    <x v="0"/>
    <n v="0"/>
    <n v="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368"/>
    <n v="0"/>
    <x v="0"/>
    <x v="1"/>
    <n v="1"/>
    <x v="0"/>
    <n v="0"/>
    <n v="57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5369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370"/>
    <n v="1"/>
    <x v="1"/>
    <x v="1"/>
    <n v="0"/>
    <x v="1"/>
    <n v="0"/>
    <n v="57"/>
    <n v="97"/>
    <n v="0"/>
    <n v="0"/>
    <n v="0"/>
    <n v="0"/>
    <n v="0"/>
    <n v="0"/>
    <n v="1"/>
    <n v="0"/>
    <n v="0"/>
    <n v="1"/>
    <x v="1"/>
    <n v="7"/>
    <n v="0"/>
    <n v="2"/>
    <s v="2 or More Comorbidities"/>
  </r>
  <r>
    <n v="5371"/>
    <n v="1"/>
    <x v="4"/>
    <x v="1"/>
    <n v="1"/>
    <x v="0"/>
    <n v="0"/>
    <n v="35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5372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373"/>
    <n v="1"/>
    <x v="0"/>
    <x v="1"/>
    <n v="1"/>
    <x v="0"/>
    <n v="0"/>
    <n v="34"/>
    <n v="97"/>
    <n v="0"/>
    <n v="0"/>
    <n v="1"/>
    <n v="0"/>
    <n v="0"/>
    <n v="0"/>
    <n v="0"/>
    <n v="1"/>
    <n v="0"/>
    <n v="0"/>
    <x v="0"/>
    <n v="3"/>
    <n v="0"/>
    <n v="2"/>
    <s v="2 or More Comorbidities"/>
  </r>
  <r>
    <n v="5374"/>
    <n v="1"/>
    <x v="0"/>
    <x v="1"/>
    <n v="0"/>
    <x v="1"/>
    <n v="0"/>
    <n v="53"/>
    <n v="97"/>
    <n v="1"/>
    <n v="0"/>
    <n v="0"/>
    <n v="0"/>
    <n v="1"/>
    <n v="0"/>
    <n v="0"/>
    <n v="0"/>
    <n v="0"/>
    <n v="0"/>
    <x v="1"/>
    <n v="7"/>
    <n v="0"/>
    <n v="2"/>
    <s v="2 or More Comorbidities"/>
  </r>
  <r>
    <n v="5375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376"/>
    <n v="0"/>
    <x v="0"/>
    <x v="0"/>
    <n v="1"/>
    <x v="0"/>
    <n v="0"/>
    <n v="54"/>
    <n v="0"/>
    <n v="0"/>
    <n v="0"/>
    <n v="0"/>
    <n v="0"/>
    <n v="0"/>
    <n v="0"/>
    <n v="0"/>
    <n v="1"/>
    <n v="0"/>
    <n v="1"/>
    <x v="0"/>
    <n v="7"/>
    <n v="0"/>
    <n v="2"/>
    <s v="2 or More Comorbidities"/>
  </r>
  <r>
    <n v="5377"/>
    <n v="1"/>
    <x v="0"/>
    <x v="1"/>
    <n v="0"/>
    <x v="1"/>
    <n v="1"/>
    <n v="64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5378"/>
    <n v="1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379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380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381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382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383"/>
    <n v="0"/>
    <x v="1"/>
    <x v="0"/>
    <n v="1"/>
    <x v="0"/>
    <n v="0"/>
    <n v="5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384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385"/>
    <n v="1"/>
    <x v="0"/>
    <x v="1"/>
    <n v="0"/>
    <x v="1"/>
    <n v="1"/>
    <n v="68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5386"/>
    <n v="1"/>
    <x v="1"/>
    <x v="0"/>
    <n v="0"/>
    <x v="1"/>
    <n v="0"/>
    <n v="0"/>
    <n v="0"/>
    <n v="0"/>
    <n v="0"/>
    <n v="0"/>
    <n v="0"/>
    <n v="0"/>
    <n v="0"/>
    <n v="0"/>
    <n v="0"/>
    <n v="0"/>
    <n v="0"/>
    <x v="1"/>
    <n v="5"/>
    <n v="0"/>
    <n v="0"/>
    <s v="No Comorbidities"/>
  </r>
  <r>
    <n v="5387"/>
    <n v="1"/>
    <x v="0"/>
    <x v="0"/>
    <n v="1"/>
    <x v="0"/>
    <n v="0"/>
    <n v="47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5388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389"/>
    <n v="0"/>
    <x v="1"/>
    <x v="1"/>
    <n v="1"/>
    <x v="0"/>
    <n v="0"/>
    <n v="40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5390"/>
    <n v="0"/>
    <x v="0"/>
    <x v="0"/>
    <n v="1"/>
    <x v="0"/>
    <n v="0"/>
    <n v="51"/>
    <n v="0"/>
    <n v="0"/>
    <n v="0"/>
    <n v="0"/>
    <n v="0"/>
    <n v="0"/>
    <n v="0"/>
    <n v="0"/>
    <n v="1"/>
    <n v="0"/>
    <n v="0"/>
    <x v="0"/>
    <n v="3"/>
    <n v="0"/>
    <n v="1"/>
    <s v="1 Comorbidity"/>
  </r>
  <r>
    <n v="5391"/>
    <n v="0"/>
    <x v="1"/>
    <x v="1"/>
    <n v="1"/>
    <x v="0"/>
    <n v="0"/>
    <n v="24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392"/>
    <n v="1"/>
    <x v="1"/>
    <x v="0"/>
    <n v="1"/>
    <x v="0"/>
    <n v="0"/>
    <n v="51"/>
    <n v="0"/>
    <n v="0"/>
    <n v="0"/>
    <n v="0"/>
    <n v="0"/>
    <n v="1"/>
    <n v="0"/>
    <n v="0"/>
    <n v="0"/>
    <n v="0"/>
    <n v="0"/>
    <x v="0"/>
    <n v="7"/>
    <n v="0"/>
    <n v="1"/>
    <s v="1 Comorbidity"/>
  </r>
  <r>
    <n v="5393"/>
    <n v="1"/>
    <x v="0"/>
    <x v="1"/>
    <n v="1"/>
    <x v="0"/>
    <n v="0"/>
    <n v="44"/>
    <n v="97"/>
    <n v="0"/>
    <n v="0"/>
    <n v="0"/>
    <n v="0"/>
    <n v="1"/>
    <n v="0"/>
    <n v="0"/>
    <n v="0"/>
    <n v="1"/>
    <n v="0"/>
    <x v="0"/>
    <n v="3"/>
    <n v="0"/>
    <n v="2"/>
    <s v="2 or More Comorbidities"/>
  </r>
  <r>
    <n v="5394"/>
    <n v="0"/>
    <x v="1"/>
    <x v="0"/>
    <n v="0"/>
    <x v="1"/>
    <n v="0"/>
    <n v="5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5395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396"/>
    <n v="1"/>
    <x v="4"/>
    <x v="0"/>
    <n v="0"/>
    <x v="3"/>
    <n v="1"/>
    <n v="67"/>
    <n v="0"/>
    <n v="0"/>
    <n v="0"/>
    <n v="0"/>
    <n v="0"/>
    <n v="0"/>
    <n v="0"/>
    <n v="0"/>
    <n v="0"/>
    <n v="0"/>
    <n v="0"/>
    <x v="3"/>
    <n v="3"/>
    <n v="0"/>
    <n v="1"/>
    <s v="1 Comorbidity"/>
  </r>
  <r>
    <n v="5397"/>
    <n v="1"/>
    <x v="4"/>
    <x v="1"/>
    <n v="0"/>
    <x v="2"/>
    <n v="1"/>
    <n v="47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5398"/>
    <n v="0"/>
    <x v="0"/>
    <x v="1"/>
    <n v="1"/>
    <x v="0"/>
    <n v="0"/>
    <n v="1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399"/>
    <n v="0"/>
    <x v="1"/>
    <x v="1"/>
    <n v="0"/>
    <x v="1"/>
    <n v="0"/>
    <n v="50"/>
    <n v="97"/>
    <n v="0"/>
    <n v="0"/>
    <n v="0"/>
    <n v="0"/>
    <n v="0"/>
    <n v="0"/>
    <n v="0"/>
    <n v="1"/>
    <n v="0"/>
    <n v="0"/>
    <x v="1"/>
    <n v="3"/>
    <n v="0"/>
    <n v="1"/>
    <s v="1 Comorbidity"/>
  </r>
  <r>
    <n v="5400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401"/>
    <n v="0"/>
    <x v="0"/>
    <x v="1"/>
    <n v="1"/>
    <x v="0"/>
    <n v="0"/>
    <n v="28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5402"/>
    <n v="0"/>
    <x v="0"/>
    <x v="0"/>
    <n v="1"/>
    <x v="0"/>
    <n v="0"/>
    <n v="93"/>
    <n v="0"/>
    <n v="0"/>
    <n v="0"/>
    <n v="0"/>
    <n v="0"/>
    <n v="1"/>
    <n v="0"/>
    <n v="0"/>
    <n v="0"/>
    <n v="0"/>
    <n v="0"/>
    <x v="0"/>
    <n v="7"/>
    <n v="0"/>
    <n v="1"/>
    <s v="1 Comorbidity"/>
  </r>
  <r>
    <n v="5403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04"/>
    <n v="0"/>
    <x v="5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05"/>
    <n v="0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406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5407"/>
    <n v="0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08"/>
    <n v="0"/>
    <x v="0"/>
    <x v="1"/>
    <n v="0"/>
    <x v="1"/>
    <n v="0"/>
    <n v="16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5409"/>
    <n v="0"/>
    <x v="6"/>
    <x v="1"/>
    <n v="1"/>
    <x v="0"/>
    <n v="1"/>
    <n v="36"/>
    <n v="97"/>
    <n v="0"/>
    <n v="0"/>
    <n v="0"/>
    <n v="0"/>
    <n v="0"/>
    <n v="0"/>
    <n v="0"/>
    <n v="1"/>
    <n v="0"/>
    <n v="0"/>
    <x v="0"/>
    <n v="7"/>
    <n v="0"/>
    <n v="2"/>
    <s v="2 or More Comorbidities"/>
  </r>
  <r>
    <n v="5410"/>
    <n v="1"/>
    <x v="6"/>
    <x v="1"/>
    <n v="1"/>
    <x v="0"/>
    <n v="0"/>
    <n v="48"/>
    <n v="97"/>
    <n v="1"/>
    <n v="0"/>
    <n v="0"/>
    <n v="0"/>
    <n v="0"/>
    <n v="0"/>
    <n v="0"/>
    <n v="1"/>
    <n v="0"/>
    <n v="0"/>
    <x v="0"/>
    <n v="7"/>
    <n v="0"/>
    <n v="2"/>
    <s v="2 or More Comorbidities"/>
  </r>
  <r>
    <n v="5411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412"/>
    <n v="0"/>
    <x v="0"/>
    <x v="1"/>
    <n v="0"/>
    <x v="1"/>
    <n v="0"/>
    <n v="57"/>
    <n v="97"/>
    <n v="0"/>
    <n v="0"/>
    <n v="0"/>
    <n v="0"/>
    <n v="0"/>
    <n v="0"/>
    <n v="0"/>
    <n v="0"/>
    <n v="0"/>
    <n v="1"/>
    <x v="1"/>
    <n v="3"/>
    <n v="0"/>
    <n v="1"/>
    <s v="1 Comorbidity"/>
  </r>
  <r>
    <n v="5413"/>
    <n v="1"/>
    <x v="6"/>
    <x v="1"/>
    <n v="1"/>
    <x v="0"/>
    <n v="0"/>
    <n v="61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414"/>
    <n v="0"/>
    <x v="1"/>
    <x v="1"/>
    <n v="1"/>
    <x v="0"/>
    <n v="0"/>
    <n v="57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5415"/>
    <n v="0"/>
    <x v="0"/>
    <x v="0"/>
    <n v="1"/>
    <x v="0"/>
    <n v="0"/>
    <n v="26"/>
    <n v="0"/>
    <n v="0"/>
    <n v="0"/>
    <n v="1"/>
    <n v="0"/>
    <n v="0"/>
    <n v="0"/>
    <n v="0"/>
    <n v="0"/>
    <n v="0"/>
    <n v="0"/>
    <x v="0"/>
    <n v="7"/>
    <n v="0"/>
    <n v="1"/>
    <s v="1 Comorbidity"/>
  </r>
  <r>
    <n v="5416"/>
    <n v="1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417"/>
    <n v="0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18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419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420"/>
    <n v="1"/>
    <x v="1"/>
    <x v="0"/>
    <n v="0"/>
    <x v="2"/>
    <n v="1"/>
    <n v="64"/>
    <n v="0"/>
    <n v="0"/>
    <n v="0"/>
    <n v="0"/>
    <n v="0"/>
    <n v="1"/>
    <n v="0"/>
    <n v="0"/>
    <n v="1"/>
    <n v="0"/>
    <n v="0"/>
    <x v="1"/>
    <n v="3"/>
    <n v="1"/>
    <n v="3"/>
    <s v="2 or More Comorbidities"/>
  </r>
  <r>
    <n v="5421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5422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23"/>
    <n v="0"/>
    <x v="4"/>
    <x v="1"/>
    <n v="1"/>
    <x v="0"/>
    <n v="0"/>
    <n v="5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424"/>
    <n v="0"/>
    <x v="4"/>
    <x v="0"/>
    <n v="0"/>
    <x v="1"/>
    <n v="1"/>
    <n v="66"/>
    <n v="0"/>
    <n v="1"/>
    <n v="0"/>
    <n v="0"/>
    <n v="0"/>
    <n v="1"/>
    <n v="0"/>
    <n v="0"/>
    <n v="1"/>
    <n v="0"/>
    <n v="0"/>
    <x v="2"/>
    <n v="3"/>
    <n v="1"/>
    <n v="4"/>
    <s v="2 or More Comorbidities"/>
  </r>
  <r>
    <n v="5425"/>
    <n v="1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426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27"/>
    <n v="1"/>
    <x v="2"/>
    <x v="0"/>
    <n v="1"/>
    <x v="0"/>
    <n v="0"/>
    <n v="46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5428"/>
    <n v="1"/>
    <x v="0"/>
    <x v="1"/>
    <n v="0"/>
    <x v="1"/>
    <n v="1"/>
    <n v="46"/>
    <n v="97"/>
    <n v="0"/>
    <n v="0"/>
    <n v="0"/>
    <n v="0"/>
    <n v="0"/>
    <n v="0"/>
    <n v="0"/>
    <n v="1"/>
    <n v="0"/>
    <n v="0"/>
    <x v="1"/>
    <n v="3"/>
    <n v="0"/>
    <n v="2"/>
    <s v="2 or More Comorbidities"/>
  </r>
  <r>
    <n v="5429"/>
    <n v="0"/>
    <x v="0"/>
    <x v="0"/>
    <n v="1"/>
    <x v="0"/>
    <n v="0"/>
    <n v="7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30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31"/>
    <n v="0"/>
    <x v="0"/>
    <x v="0"/>
    <n v="1"/>
    <x v="0"/>
    <n v="0"/>
    <n v="48"/>
    <n v="0"/>
    <n v="1"/>
    <n v="0"/>
    <n v="0"/>
    <n v="0"/>
    <n v="0"/>
    <n v="0"/>
    <n v="0"/>
    <n v="0"/>
    <n v="0"/>
    <n v="0"/>
    <x v="0"/>
    <n v="3"/>
    <n v="0"/>
    <n v="1"/>
    <s v="1 Comorbidity"/>
  </r>
  <r>
    <n v="5432"/>
    <n v="1"/>
    <x v="0"/>
    <x v="1"/>
    <n v="0"/>
    <x v="1"/>
    <n v="1"/>
    <n v="40"/>
    <n v="97"/>
    <n v="1"/>
    <n v="0"/>
    <n v="0"/>
    <n v="0"/>
    <n v="1"/>
    <n v="0"/>
    <n v="1"/>
    <n v="1"/>
    <n v="0"/>
    <n v="0"/>
    <x v="1"/>
    <n v="3"/>
    <n v="1"/>
    <n v="5"/>
    <s v="2 or More Comorbidities"/>
  </r>
  <r>
    <n v="5433"/>
    <n v="0"/>
    <x v="0"/>
    <x v="0"/>
    <n v="1"/>
    <x v="0"/>
    <n v="0"/>
    <n v="23"/>
    <n v="0"/>
    <n v="0"/>
    <n v="0"/>
    <n v="0"/>
    <n v="0"/>
    <n v="0"/>
    <n v="0"/>
    <n v="0"/>
    <n v="1"/>
    <n v="0"/>
    <n v="0"/>
    <x v="0"/>
    <n v="7"/>
    <n v="0"/>
    <n v="1"/>
    <s v="1 Comorbidity"/>
  </r>
  <r>
    <n v="5434"/>
    <n v="0"/>
    <x v="0"/>
    <x v="1"/>
    <n v="1"/>
    <x v="0"/>
    <n v="0"/>
    <n v="22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435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436"/>
    <n v="0"/>
    <x v="0"/>
    <x v="0"/>
    <n v="1"/>
    <x v="0"/>
    <n v="0"/>
    <n v="6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5437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38"/>
    <n v="1"/>
    <x v="0"/>
    <x v="0"/>
    <n v="0"/>
    <x v="1"/>
    <n v="1"/>
    <n v="4"/>
    <n v="0"/>
    <n v="0"/>
    <n v="0"/>
    <n v="0"/>
    <n v="0"/>
    <n v="0"/>
    <n v="0"/>
    <n v="0"/>
    <n v="0"/>
    <n v="0"/>
    <n v="0"/>
    <x v="2"/>
    <n v="7"/>
    <n v="1"/>
    <n v="1"/>
    <s v="1 Comorbidity"/>
  </r>
  <r>
    <n v="5439"/>
    <n v="0"/>
    <x v="3"/>
    <x v="0"/>
    <n v="1"/>
    <x v="0"/>
    <n v="0"/>
    <n v="5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440"/>
    <n v="1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441"/>
    <n v="1"/>
    <x v="0"/>
    <x v="1"/>
    <n v="1"/>
    <x v="0"/>
    <n v="0"/>
    <n v="7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442"/>
    <n v="1"/>
    <x v="1"/>
    <x v="0"/>
    <n v="1"/>
    <x v="0"/>
    <n v="0"/>
    <n v="1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43"/>
    <n v="1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44"/>
    <n v="1"/>
    <x v="0"/>
    <x v="0"/>
    <n v="1"/>
    <x v="0"/>
    <n v="0"/>
    <n v="27"/>
    <n v="1"/>
    <n v="0"/>
    <n v="0"/>
    <n v="0"/>
    <n v="0"/>
    <n v="0"/>
    <n v="0"/>
    <n v="0"/>
    <n v="0"/>
    <n v="0"/>
    <n v="0"/>
    <x v="0"/>
    <n v="6"/>
    <n v="0"/>
    <n v="0"/>
    <s v="No Comorbidities"/>
  </r>
  <r>
    <n v="5445"/>
    <n v="1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446"/>
    <n v="1"/>
    <x v="0"/>
    <x v="1"/>
    <n v="1"/>
    <x v="0"/>
    <n v="0"/>
    <n v="27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5447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448"/>
    <n v="1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449"/>
    <n v="0"/>
    <x v="0"/>
    <x v="1"/>
    <n v="0"/>
    <x v="1"/>
    <n v="1"/>
    <n v="8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5450"/>
    <n v="1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51"/>
    <n v="1"/>
    <x v="1"/>
    <x v="0"/>
    <n v="0"/>
    <x v="1"/>
    <n v="1"/>
    <n v="52"/>
    <n v="0"/>
    <n v="0"/>
    <n v="0"/>
    <n v="0"/>
    <n v="0"/>
    <n v="1"/>
    <n v="0"/>
    <n v="0"/>
    <n v="1"/>
    <n v="0"/>
    <n v="0"/>
    <x v="1"/>
    <n v="3"/>
    <n v="0"/>
    <n v="3"/>
    <s v="2 or More Comorbidities"/>
  </r>
  <r>
    <n v="5452"/>
    <n v="1"/>
    <x v="1"/>
    <x v="1"/>
    <n v="0"/>
    <x v="1"/>
    <n v="1"/>
    <n v="69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5453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54"/>
    <n v="0"/>
    <x v="1"/>
    <x v="1"/>
    <n v="1"/>
    <x v="0"/>
    <n v="0"/>
    <n v="75"/>
    <n v="97"/>
    <n v="0"/>
    <n v="0"/>
    <n v="0"/>
    <n v="0"/>
    <n v="0"/>
    <n v="1"/>
    <n v="0"/>
    <n v="0"/>
    <n v="0"/>
    <n v="0"/>
    <x v="0"/>
    <n v="7"/>
    <n v="0"/>
    <n v="1"/>
    <s v="1 Comorbidity"/>
  </r>
  <r>
    <n v="5455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456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5457"/>
    <n v="0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458"/>
    <n v="0"/>
    <x v="1"/>
    <x v="0"/>
    <n v="1"/>
    <x v="0"/>
    <n v="0"/>
    <n v="53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5459"/>
    <n v="0"/>
    <x v="5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460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461"/>
    <n v="0"/>
    <x v="1"/>
    <x v="0"/>
    <n v="1"/>
    <x v="0"/>
    <n v="0"/>
    <n v="34"/>
    <n v="0"/>
    <n v="0"/>
    <n v="0"/>
    <n v="0"/>
    <n v="0"/>
    <n v="0"/>
    <n v="0"/>
    <n v="0"/>
    <n v="1"/>
    <n v="0"/>
    <n v="0"/>
    <x v="0"/>
    <n v="6"/>
    <n v="0"/>
    <n v="1"/>
    <s v="1 Comorbidity"/>
  </r>
  <r>
    <n v="5462"/>
    <n v="1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63"/>
    <n v="0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464"/>
    <n v="0"/>
    <x v="0"/>
    <x v="0"/>
    <n v="1"/>
    <x v="0"/>
    <n v="0"/>
    <n v="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465"/>
    <n v="1"/>
    <x v="0"/>
    <x v="1"/>
    <n v="0"/>
    <x v="1"/>
    <n v="1"/>
    <n v="0"/>
    <n v="97"/>
    <n v="0"/>
    <n v="0"/>
    <n v="0"/>
    <n v="0"/>
    <n v="0"/>
    <n v="0"/>
    <n v="0"/>
    <n v="0"/>
    <n v="0"/>
    <n v="0"/>
    <x v="2"/>
    <n v="7"/>
    <n v="1"/>
    <n v="1"/>
    <s v="1 Comorbidity"/>
  </r>
  <r>
    <n v="5466"/>
    <n v="0"/>
    <x v="1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67"/>
    <n v="0"/>
    <x v="4"/>
    <x v="1"/>
    <n v="1"/>
    <x v="0"/>
    <n v="0"/>
    <n v="5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468"/>
    <n v="0"/>
    <x v="0"/>
    <x v="1"/>
    <n v="1"/>
    <x v="0"/>
    <n v="1"/>
    <n v="51"/>
    <n v="97"/>
    <n v="0"/>
    <n v="0"/>
    <n v="0"/>
    <n v="0"/>
    <n v="1"/>
    <n v="0"/>
    <n v="0"/>
    <n v="0"/>
    <n v="0"/>
    <n v="0"/>
    <x v="0"/>
    <n v="3"/>
    <n v="1"/>
    <n v="2"/>
    <s v="2 or More Comorbidities"/>
  </r>
  <r>
    <n v="5469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470"/>
    <n v="0"/>
    <x v="1"/>
    <x v="0"/>
    <n v="1"/>
    <x v="0"/>
    <n v="0"/>
    <n v="4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471"/>
    <n v="1"/>
    <x v="4"/>
    <x v="1"/>
    <n v="0"/>
    <x v="1"/>
    <n v="1"/>
    <n v="56"/>
    <n v="97"/>
    <n v="0"/>
    <n v="0"/>
    <n v="0"/>
    <n v="0"/>
    <n v="1"/>
    <n v="0"/>
    <n v="0"/>
    <n v="1"/>
    <n v="0"/>
    <n v="0"/>
    <x v="1"/>
    <n v="3"/>
    <n v="0"/>
    <n v="3"/>
    <s v="2 or More Comorbidities"/>
  </r>
  <r>
    <n v="5472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473"/>
    <n v="1"/>
    <x v="2"/>
    <x v="1"/>
    <n v="0"/>
    <x v="1"/>
    <n v="1"/>
    <n v="48"/>
    <n v="97"/>
    <n v="0"/>
    <n v="0"/>
    <n v="0"/>
    <n v="0"/>
    <n v="1"/>
    <n v="0"/>
    <n v="0"/>
    <n v="0"/>
    <n v="0"/>
    <n v="0"/>
    <x v="1"/>
    <n v="7"/>
    <n v="0"/>
    <n v="2"/>
    <s v="2 or More Comorbidities"/>
  </r>
  <r>
    <n v="5474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75"/>
    <n v="1"/>
    <x v="0"/>
    <x v="0"/>
    <n v="0"/>
    <x v="3"/>
    <n v="99"/>
    <n v="53"/>
    <n v="0"/>
    <n v="1"/>
    <n v="1"/>
    <n v="0"/>
    <n v="0"/>
    <n v="1"/>
    <n v="1"/>
    <n v="0"/>
    <n v="0"/>
    <n v="0"/>
    <n v="0"/>
    <x v="3"/>
    <n v="7"/>
    <n v="0"/>
    <n v="103"/>
    <b v="0"/>
  </r>
  <r>
    <n v="5476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77"/>
    <n v="0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478"/>
    <n v="0"/>
    <x v="1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479"/>
    <n v="1"/>
    <x v="0"/>
    <x v="0"/>
    <n v="1"/>
    <x v="0"/>
    <n v="0"/>
    <n v="53"/>
    <n v="0"/>
    <n v="1"/>
    <n v="0"/>
    <n v="0"/>
    <n v="0"/>
    <n v="1"/>
    <n v="0"/>
    <n v="0"/>
    <n v="1"/>
    <n v="0"/>
    <n v="0"/>
    <x v="0"/>
    <n v="6"/>
    <n v="0"/>
    <n v="3"/>
    <s v="2 or More Comorbidities"/>
  </r>
  <r>
    <n v="5480"/>
    <n v="0"/>
    <x v="1"/>
    <x v="0"/>
    <n v="1"/>
    <x v="0"/>
    <n v="0"/>
    <n v="54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5481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82"/>
    <n v="0"/>
    <x v="1"/>
    <x v="1"/>
    <n v="0"/>
    <x v="1"/>
    <n v="1"/>
    <n v="33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5483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84"/>
    <n v="0"/>
    <x v="1"/>
    <x v="1"/>
    <n v="0"/>
    <x v="1"/>
    <n v="0"/>
    <n v="59"/>
    <n v="97"/>
    <n v="1"/>
    <n v="1"/>
    <n v="0"/>
    <n v="0"/>
    <n v="0"/>
    <n v="0"/>
    <n v="1"/>
    <n v="0"/>
    <n v="1"/>
    <n v="0"/>
    <x v="1"/>
    <n v="6"/>
    <n v="0"/>
    <n v="4"/>
    <s v="2 or More Comorbidities"/>
  </r>
  <r>
    <n v="5485"/>
    <n v="1"/>
    <x v="1"/>
    <x v="1"/>
    <n v="1"/>
    <x v="0"/>
    <n v="0"/>
    <n v="3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486"/>
    <n v="1"/>
    <x v="0"/>
    <x v="1"/>
    <n v="0"/>
    <x v="1"/>
    <n v="1"/>
    <n v="47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5487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488"/>
    <n v="0"/>
    <x v="1"/>
    <x v="1"/>
    <n v="1"/>
    <x v="0"/>
    <n v="0"/>
    <n v="36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5489"/>
    <n v="0"/>
    <x v="1"/>
    <x v="0"/>
    <n v="1"/>
    <x v="0"/>
    <n v="0"/>
    <n v="55"/>
    <n v="0"/>
    <n v="0"/>
    <n v="0"/>
    <n v="1"/>
    <n v="0"/>
    <n v="1"/>
    <n v="0"/>
    <n v="0"/>
    <n v="0"/>
    <n v="0"/>
    <n v="0"/>
    <x v="0"/>
    <n v="3"/>
    <n v="0"/>
    <n v="2"/>
    <s v="2 or More Comorbidities"/>
  </r>
  <r>
    <n v="5490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91"/>
    <n v="0"/>
    <x v="0"/>
    <x v="1"/>
    <n v="1"/>
    <x v="0"/>
    <n v="0"/>
    <n v="38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5492"/>
    <n v="0"/>
    <x v="4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493"/>
    <n v="0"/>
    <x v="1"/>
    <x v="1"/>
    <n v="1"/>
    <x v="0"/>
    <n v="0"/>
    <n v="37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5494"/>
    <n v="0"/>
    <x v="2"/>
    <x v="1"/>
    <n v="1"/>
    <x v="0"/>
    <n v="0"/>
    <n v="47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495"/>
    <n v="0"/>
    <x v="0"/>
    <x v="0"/>
    <n v="1"/>
    <x v="0"/>
    <n v="0"/>
    <n v="32"/>
    <n v="0"/>
    <n v="0"/>
    <n v="0"/>
    <n v="0"/>
    <n v="0"/>
    <n v="0"/>
    <n v="0"/>
    <n v="0"/>
    <n v="1"/>
    <n v="0"/>
    <n v="1"/>
    <x v="0"/>
    <n v="7"/>
    <n v="0"/>
    <n v="2"/>
    <s v="2 or More Comorbidities"/>
  </r>
  <r>
    <n v="5496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97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498"/>
    <n v="0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499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500"/>
    <n v="1"/>
    <x v="1"/>
    <x v="1"/>
    <n v="0"/>
    <x v="1"/>
    <n v="0"/>
    <n v="46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5501"/>
    <n v="1"/>
    <x v="0"/>
    <x v="1"/>
    <n v="1"/>
    <x v="0"/>
    <n v="0"/>
    <n v="25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5502"/>
    <n v="1"/>
    <x v="1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503"/>
    <n v="0"/>
    <x v="0"/>
    <x v="0"/>
    <n v="1"/>
    <x v="0"/>
    <n v="0"/>
    <n v="63"/>
    <n v="0"/>
    <n v="0"/>
    <n v="0"/>
    <n v="1"/>
    <n v="0"/>
    <n v="0"/>
    <n v="0"/>
    <n v="0"/>
    <n v="1"/>
    <n v="0"/>
    <n v="0"/>
    <x v="0"/>
    <n v="3"/>
    <n v="0"/>
    <n v="2"/>
    <s v="2 or More Comorbidities"/>
  </r>
  <r>
    <n v="5504"/>
    <n v="0"/>
    <x v="0"/>
    <x v="0"/>
    <n v="0"/>
    <x v="1"/>
    <n v="1"/>
    <n v="46"/>
    <n v="0"/>
    <n v="0"/>
    <n v="0"/>
    <n v="0"/>
    <n v="0"/>
    <n v="0"/>
    <n v="0"/>
    <n v="0"/>
    <n v="0"/>
    <n v="0"/>
    <n v="0"/>
    <x v="1"/>
    <n v="3"/>
    <n v="0"/>
    <n v="1"/>
    <s v="1 Comorbidity"/>
  </r>
  <r>
    <n v="5505"/>
    <n v="0"/>
    <x v="0"/>
    <x v="0"/>
    <n v="1"/>
    <x v="0"/>
    <n v="0"/>
    <n v="5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506"/>
    <n v="1"/>
    <x v="0"/>
    <x v="0"/>
    <n v="0"/>
    <x v="3"/>
    <n v="99"/>
    <n v="34"/>
    <n v="0"/>
    <n v="0"/>
    <n v="0"/>
    <n v="0"/>
    <n v="0"/>
    <n v="0"/>
    <n v="0"/>
    <n v="0"/>
    <n v="0"/>
    <n v="0"/>
    <n v="0"/>
    <x v="3"/>
    <n v="6"/>
    <n v="0"/>
    <n v="99"/>
    <b v="0"/>
  </r>
  <r>
    <n v="5507"/>
    <n v="0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508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509"/>
    <n v="0"/>
    <x v="0"/>
    <x v="1"/>
    <n v="1"/>
    <x v="0"/>
    <n v="0"/>
    <n v="1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510"/>
    <n v="0"/>
    <x v="0"/>
    <x v="0"/>
    <n v="1"/>
    <x v="0"/>
    <n v="1"/>
    <n v="33"/>
    <n v="0"/>
    <n v="0"/>
    <n v="0"/>
    <n v="0"/>
    <n v="0"/>
    <n v="0"/>
    <n v="0"/>
    <n v="0"/>
    <n v="0"/>
    <n v="0"/>
    <n v="0"/>
    <x v="0"/>
    <n v="7"/>
    <n v="0"/>
    <n v="1"/>
    <s v="1 Comorbidity"/>
  </r>
  <r>
    <n v="5511"/>
    <n v="0"/>
    <x v="7"/>
    <x v="0"/>
    <n v="1"/>
    <x v="0"/>
    <n v="0"/>
    <n v="2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512"/>
    <n v="1"/>
    <x v="1"/>
    <x v="1"/>
    <n v="0"/>
    <x v="1"/>
    <n v="0"/>
    <n v="70"/>
    <n v="97"/>
    <n v="0"/>
    <n v="0"/>
    <n v="0"/>
    <n v="0"/>
    <n v="1"/>
    <n v="0"/>
    <n v="0"/>
    <n v="0"/>
    <n v="0"/>
    <n v="0"/>
    <x v="1"/>
    <n v="6"/>
    <n v="0"/>
    <n v="1"/>
    <s v="1 Comorbidity"/>
  </r>
  <r>
    <n v="5513"/>
    <n v="0"/>
    <x v="0"/>
    <x v="0"/>
    <n v="0"/>
    <x v="1"/>
    <n v="0"/>
    <n v="23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5514"/>
    <n v="1"/>
    <x v="0"/>
    <x v="0"/>
    <n v="1"/>
    <x v="0"/>
    <n v="0"/>
    <n v="5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515"/>
    <n v="1"/>
    <x v="1"/>
    <x v="1"/>
    <n v="1"/>
    <x v="0"/>
    <n v="0"/>
    <n v="46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516"/>
    <n v="0"/>
    <x v="0"/>
    <x v="1"/>
    <n v="1"/>
    <x v="0"/>
    <n v="0"/>
    <n v="46"/>
    <n v="97"/>
    <n v="0"/>
    <n v="0"/>
    <n v="0"/>
    <n v="0"/>
    <n v="0"/>
    <n v="0"/>
    <n v="0"/>
    <n v="1"/>
    <n v="0"/>
    <n v="0"/>
    <x v="0"/>
    <n v="1"/>
    <n v="0"/>
    <n v="1"/>
    <s v="1 Comorbidity"/>
  </r>
  <r>
    <n v="5517"/>
    <n v="1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518"/>
    <n v="0"/>
    <x v="0"/>
    <x v="0"/>
    <n v="1"/>
    <x v="0"/>
    <n v="0"/>
    <n v="5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519"/>
    <n v="0"/>
    <x v="0"/>
    <x v="1"/>
    <n v="1"/>
    <x v="0"/>
    <n v="0"/>
    <n v="5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520"/>
    <n v="1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521"/>
    <n v="0"/>
    <x v="1"/>
    <x v="1"/>
    <n v="1"/>
    <x v="0"/>
    <n v="0"/>
    <n v="38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5522"/>
    <n v="0"/>
    <x v="1"/>
    <x v="1"/>
    <n v="1"/>
    <x v="0"/>
    <n v="0"/>
    <n v="43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5523"/>
    <n v="1"/>
    <x v="0"/>
    <x v="1"/>
    <n v="0"/>
    <x v="1"/>
    <n v="1"/>
    <n v="53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5524"/>
    <n v="1"/>
    <x v="0"/>
    <x v="0"/>
    <n v="1"/>
    <x v="0"/>
    <n v="1"/>
    <n v="49"/>
    <n v="0"/>
    <n v="0"/>
    <n v="0"/>
    <n v="0"/>
    <n v="1"/>
    <n v="0"/>
    <n v="0"/>
    <n v="0"/>
    <n v="0"/>
    <n v="0"/>
    <n v="0"/>
    <x v="0"/>
    <n v="1"/>
    <n v="1"/>
    <n v="2"/>
    <s v="2 or More Comorbidities"/>
  </r>
  <r>
    <n v="5525"/>
    <n v="0"/>
    <x v="0"/>
    <x v="0"/>
    <n v="1"/>
    <x v="0"/>
    <n v="0"/>
    <n v="81"/>
    <n v="0"/>
    <n v="1"/>
    <n v="0"/>
    <n v="0"/>
    <n v="0"/>
    <n v="1"/>
    <n v="0"/>
    <n v="1"/>
    <n v="0"/>
    <n v="0"/>
    <n v="0"/>
    <x v="0"/>
    <n v="7"/>
    <n v="0"/>
    <n v="3"/>
    <s v="2 or More Comorbidities"/>
  </r>
  <r>
    <n v="5526"/>
    <n v="1"/>
    <x v="1"/>
    <x v="0"/>
    <n v="1"/>
    <x v="0"/>
    <n v="99"/>
    <n v="30"/>
    <n v="0"/>
    <n v="1"/>
    <n v="0"/>
    <n v="0"/>
    <n v="0"/>
    <n v="0"/>
    <n v="0"/>
    <n v="0"/>
    <n v="0"/>
    <n v="0"/>
    <n v="0"/>
    <x v="0"/>
    <n v="5"/>
    <n v="0"/>
    <n v="100"/>
    <b v="0"/>
  </r>
  <r>
    <n v="5527"/>
    <n v="0"/>
    <x v="4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528"/>
    <n v="0"/>
    <x v="4"/>
    <x v="1"/>
    <n v="1"/>
    <x v="0"/>
    <n v="0"/>
    <n v="5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529"/>
    <n v="0"/>
    <x v="1"/>
    <x v="1"/>
    <n v="1"/>
    <x v="0"/>
    <n v="0"/>
    <n v="5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530"/>
    <n v="1"/>
    <x v="0"/>
    <x v="0"/>
    <n v="1"/>
    <x v="0"/>
    <n v="0"/>
    <n v="46"/>
    <n v="0"/>
    <n v="1"/>
    <n v="0"/>
    <n v="0"/>
    <n v="0"/>
    <n v="0"/>
    <n v="0"/>
    <n v="0"/>
    <n v="0"/>
    <n v="0"/>
    <n v="0"/>
    <x v="0"/>
    <n v="6"/>
    <n v="0"/>
    <n v="1"/>
    <s v="1 Comorbidity"/>
  </r>
  <r>
    <n v="5531"/>
    <n v="1"/>
    <x v="0"/>
    <x v="0"/>
    <n v="1"/>
    <x v="0"/>
    <n v="0"/>
    <n v="31"/>
    <n v="0"/>
    <n v="0"/>
    <n v="0"/>
    <n v="1"/>
    <n v="0"/>
    <n v="0"/>
    <n v="0"/>
    <n v="0"/>
    <n v="0"/>
    <n v="0"/>
    <n v="0"/>
    <x v="0"/>
    <n v="7"/>
    <n v="0"/>
    <n v="1"/>
    <s v="1 Comorbidity"/>
  </r>
  <r>
    <n v="5532"/>
    <n v="0"/>
    <x v="1"/>
    <x v="1"/>
    <n v="0"/>
    <x v="1"/>
    <n v="0"/>
    <n v="35"/>
    <n v="97"/>
    <n v="0"/>
    <n v="0"/>
    <n v="0"/>
    <n v="0"/>
    <n v="1"/>
    <n v="1"/>
    <n v="0"/>
    <n v="0"/>
    <n v="0"/>
    <n v="0"/>
    <x v="1"/>
    <n v="6"/>
    <n v="1"/>
    <n v="2"/>
    <s v="2 or More Comorbidities"/>
  </r>
  <r>
    <n v="5533"/>
    <n v="1"/>
    <x v="0"/>
    <x v="0"/>
    <n v="1"/>
    <x v="0"/>
    <n v="0"/>
    <n v="54"/>
    <n v="0"/>
    <n v="0"/>
    <n v="0"/>
    <n v="0"/>
    <n v="0"/>
    <n v="1"/>
    <n v="0"/>
    <n v="0"/>
    <n v="0"/>
    <n v="0"/>
    <n v="0"/>
    <x v="0"/>
    <n v="3"/>
    <n v="0"/>
    <n v="1"/>
    <s v="1 Comorbidity"/>
  </r>
  <r>
    <n v="5534"/>
    <n v="0"/>
    <x v="1"/>
    <x v="1"/>
    <n v="1"/>
    <x v="0"/>
    <n v="0"/>
    <n v="22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5535"/>
    <n v="0"/>
    <x v="1"/>
    <x v="0"/>
    <n v="0"/>
    <x v="1"/>
    <n v="1"/>
    <n v="55"/>
    <n v="0"/>
    <n v="0"/>
    <n v="0"/>
    <n v="0"/>
    <n v="0"/>
    <n v="0"/>
    <n v="0"/>
    <n v="0"/>
    <n v="1"/>
    <n v="0"/>
    <n v="0"/>
    <x v="1"/>
    <n v="3"/>
    <n v="0"/>
    <n v="2"/>
    <s v="2 or More Comorbidities"/>
  </r>
  <r>
    <n v="5536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537"/>
    <n v="0"/>
    <x v="1"/>
    <x v="1"/>
    <n v="1"/>
    <x v="0"/>
    <n v="0"/>
    <n v="5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538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539"/>
    <n v="0"/>
    <x v="0"/>
    <x v="0"/>
    <n v="1"/>
    <x v="0"/>
    <n v="0"/>
    <n v="46"/>
    <n v="0"/>
    <n v="1"/>
    <n v="0"/>
    <n v="1"/>
    <n v="0"/>
    <n v="1"/>
    <n v="0"/>
    <n v="0"/>
    <n v="0"/>
    <n v="0"/>
    <n v="0"/>
    <x v="0"/>
    <n v="7"/>
    <n v="0"/>
    <n v="3"/>
    <s v="2 or More Comorbidities"/>
  </r>
  <r>
    <n v="5540"/>
    <n v="0"/>
    <x v="5"/>
    <x v="1"/>
    <n v="1"/>
    <x v="0"/>
    <n v="0"/>
    <n v="6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5541"/>
    <n v="1"/>
    <x v="1"/>
    <x v="1"/>
    <n v="0"/>
    <x v="1"/>
    <n v="0"/>
    <n v="33"/>
    <n v="97"/>
    <n v="98"/>
    <n v="1"/>
    <n v="98"/>
    <n v="98"/>
    <n v="98"/>
    <n v="98"/>
    <n v="98"/>
    <n v="0"/>
    <n v="98"/>
    <n v="98"/>
    <x v="1"/>
    <n v="6"/>
    <n v="0"/>
    <n v="785"/>
    <b v="0"/>
  </r>
  <r>
    <n v="5542"/>
    <n v="0"/>
    <x v="0"/>
    <x v="0"/>
    <n v="1"/>
    <x v="0"/>
    <n v="0"/>
    <n v="46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5543"/>
    <n v="1"/>
    <x v="1"/>
    <x v="0"/>
    <n v="0"/>
    <x v="2"/>
    <n v="1"/>
    <n v="44"/>
    <n v="0"/>
    <n v="0"/>
    <n v="0"/>
    <n v="0"/>
    <n v="0"/>
    <n v="0"/>
    <n v="0"/>
    <n v="0"/>
    <n v="0"/>
    <n v="0"/>
    <n v="0"/>
    <x v="1"/>
    <n v="3"/>
    <n v="1"/>
    <n v="1"/>
    <s v="1 Comorbidity"/>
  </r>
  <r>
    <n v="5544"/>
    <n v="0"/>
    <x v="0"/>
    <x v="1"/>
    <n v="1"/>
    <x v="0"/>
    <n v="0"/>
    <n v="54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5545"/>
    <n v="1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5546"/>
    <n v="0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547"/>
    <n v="0"/>
    <x v="0"/>
    <x v="1"/>
    <n v="1"/>
    <x v="0"/>
    <n v="0"/>
    <n v="34"/>
    <n v="97"/>
    <n v="0"/>
    <n v="0"/>
    <n v="0"/>
    <n v="0"/>
    <n v="1"/>
    <n v="0"/>
    <n v="0"/>
    <n v="0"/>
    <n v="1"/>
    <n v="0"/>
    <x v="0"/>
    <n v="3"/>
    <n v="0"/>
    <n v="2"/>
    <s v="2 or More Comorbidities"/>
  </r>
  <r>
    <n v="5548"/>
    <n v="0"/>
    <x v="0"/>
    <x v="0"/>
    <n v="0"/>
    <x v="1"/>
    <n v="1"/>
    <n v="5"/>
    <n v="0"/>
    <n v="0"/>
    <n v="0"/>
    <n v="0"/>
    <n v="1"/>
    <n v="0"/>
    <n v="98"/>
    <n v="0"/>
    <n v="0"/>
    <n v="0"/>
    <n v="0"/>
    <x v="1"/>
    <n v="3"/>
    <n v="0"/>
    <n v="100"/>
    <b v="0"/>
  </r>
  <r>
    <n v="5549"/>
    <n v="1"/>
    <x v="0"/>
    <x v="1"/>
    <n v="1"/>
    <x v="0"/>
    <n v="0"/>
    <n v="18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5550"/>
    <n v="0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551"/>
    <n v="0"/>
    <x v="1"/>
    <x v="1"/>
    <n v="1"/>
    <x v="0"/>
    <n v="0"/>
    <n v="3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552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553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554"/>
    <n v="1"/>
    <x v="0"/>
    <x v="0"/>
    <n v="1"/>
    <x v="0"/>
    <n v="0"/>
    <n v="45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5555"/>
    <n v="1"/>
    <x v="1"/>
    <x v="0"/>
    <n v="1"/>
    <x v="0"/>
    <n v="0"/>
    <n v="38"/>
    <n v="0"/>
    <n v="0"/>
    <n v="1"/>
    <n v="0"/>
    <n v="0"/>
    <n v="0"/>
    <n v="0"/>
    <n v="0"/>
    <n v="1"/>
    <n v="0"/>
    <n v="0"/>
    <x v="0"/>
    <n v="3"/>
    <n v="0"/>
    <n v="2"/>
    <s v="2 or More Comorbidities"/>
  </r>
  <r>
    <n v="5556"/>
    <n v="0"/>
    <x v="0"/>
    <x v="1"/>
    <n v="1"/>
    <x v="0"/>
    <n v="0"/>
    <n v="31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557"/>
    <n v="0"/>
    <x v="0"/>
    <x v="0"/>
    <n v="1"/>
    <x v="0"/>
    <n v="0"/>
    <n v="6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558"/>
    <n v="0"/>
    <x v="0"/>
    <x v="0"/>
    <n v="1"/>
    <x v="0"/>
    <n v="0"/>
    <n v="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559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560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5561"/>
    <n v="1"/>
    <x v="4"/>
    <x v="0"/>
    <n v="0"/>
    <x v="1"/>
    <n v="0"/>
    <n v="49"/>
    <n v="0"/>
    <n v="0"/>
    <n v="0"/>
    <n v="0"/>
    <n v="0"/>
    <n v="1"/>
    <n v="0"/>
    <n v="0"/>
    <n v="1"/>
    <n v="0"/>
    <n v="0"/>
    <x v="1"/>
    <n v="3"/>
    <n v="0"/>
    <n v="2"/>
    <s v="2 or More Comorbidities"/>
  </r>
  <r>
    <n v="5562"/>
    <n v="1"/>
    <x v="0"/>
    <x v="1"/>
    <n v="0"/>
    <x v="2"/>
    <n v="1"/>
    <n v="58"/>
    <n v="97"/>
    <n v="1"/>
    <n v="0"/>
    <n v="0"/>
    <n v="0"/>
    <n v="0"/>
    <n v="0"/>
    <n v="0"/>
    <n v="0"/>
    <n v="0"/>
    <n v="0"/>
    <x v="2"/>
    <n v="3"/>
    <n v="1"/>
    <n v="2"/>
    <s v="2 or More Comorbidities"/>
  </r>
  <r>
    <n v="5563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564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565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566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567"/>
    <n v="0"/>
    <x v="0"/>
    <x v="0"/>
    <n v="1"/>
    <x v="0"/>
    <n v="0"/>
    <n v="24"/>
    <n v="0"/>
    <n v="0"/>
    <n v="0"/>
    <n v="1"/>
    <n v="0"/>
    <n v="0"/>
    <n v="0"/>
    <n v="0"/>
    <n v="0"/>
    <n v="0"/>
    <n v="0"/>
    <x v="0"/>
    <n v="7"/>
    <n v="0"/>
    <n v="1"/>
    <s v="1 Comorbidity"/>
  </r>
  <r>
    <n v="5568"/>
    <n v="0"/>
    <x v="0"/>
    <x v="0"/>
    <n v="1"/>
    <x v="0"/>
    <n v="0"/>
    <n v="5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569"/>
    <n v="1"/>
    <x v="1"/>
    <x v="1"/>
    <n v="1"/>
    <x v="0"/>
    <n v="0"/>
    <n v="51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5570"/>
    <n v="1"/>
    <x v="0"/>
    <x v="1"/>
    <n v="0"/>
    <x v="1"/>
    <n v="1"/>
    <n v="47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5571"/>
    <n v="1"/>
    <x v="4"/>
    <x v="0"/>
    <n v="1"/>
    <x v="0"/>
    <n v="0"/>
    <n v="5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572"/>
    <n v="0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573"/>
    <n v="1"/>
    <x v="1"/>
    <x v="1"/>
    <n v="0"/>
    <x v="1"/>
    <n v="1"/>
    <n v="37"/>
    <n v="97"/>
    <n v="0"/>
    <n v="0"/>
    <n v="0"/>
    <n v="0"/>
    <n v="0"/>
    <n v="0"/>
    <n v="0"/>
    <n v="0"/>
    <n v="0"/>
    <n v="1"/>
    <x v="1"/>
    <n v="7"/>
    <n v="0"/>
    <n v="2"/>
    <s v="2 or More Comorbidities"/>
  </r>
  <r>
    <n v="5574"/>
    <n v="1"/>
    <x v="0"/>
    <x v="0"/>
    <n v="0"/>
    <x v="1"/>
    <n v="1"/>
    <n v="91"/>
    <n v="0"/>
    <n v="0"/>
    <n v="0"/>
    <n v="0"/>
    <n v="0"/>
    <n v="0"/>
    <n v="0"/>
    <n v="0"/>
    <n v="0"/>
    <n v="0"/>
    <n v="0"/>
    <x v="1"/>
    <n v="3"/>
    <n v="1"/>
    <n v="1"/>
    <s v="1 Comorbidity"/>
  </r>
  <r>
    <n v="5575"/>
    <n v="1"/>
    <x v="0"/>
    <x v="0"/>
    <n v="0"/>
    <x v="1"/>
    <n v="0"/>
    <n v="59"/>
    <n v="0"/>
    <n v="0"/>
    <n v="0"/>
    <n v="0"/>
    <n v="0"/>
    <n v="1"/>
    <n v="0"/>
    <n v="0"/>
    <n v="0"/>
    <n v="0"/>
    <n v="0"/>
    <x v="1"/>
    <n v="7"/>
    <n v="0"/>
    <n v="1"/>
    <s v="1 Comorbidity"/>
  </r>
  <r>
    <n v="5576"/>
    <n v="1"/>
    <x v="0"/>
    <x v="1"/>
    <n v="1"/>
    <x v="0"/>
    <n v="0"/>
    <n v="21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5577"/>
    <n v="1"/>
    <x v="0"/>
    <x v="1"/>
    <n v="0"/>
    <x v="1"/>
    <n v="1"/>
    <n v="58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5578"/>
    <n v="0"/>
    <x v="1"/>
    <x v="0"/>
    <n v="1"/>
    <x v="0"/>
    <n v="0"/>
    <n v="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579"/>
    <n v="1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580"/>
    <n v="1"/>
    <x v="4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581"/>
    <n v="1"/>
    <x v="1"/>
    <x v="1"/>
    <n v="1"/>
    <x v="0"/>
    <n v="0"/>
    <n v="31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5582"/>
    <n v="0"/>
    <x v="3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583"/>
    <n v="1"/>
    <x v="1"/>
    <x v="0"/>
    <n v="1"/>
    <x v="0"/>
    <n v="99"/>
    <n v="28"/>
    <n v="0"/>
    <n v="0"/>
    <n v="0"/>
    <n v="0"/>
    <n v="0"/>
    <n v="0"/>
    <n v="0"/>
    <n v="0"/>
    <n v="0"/>
    <n v="0"/>
    <n v="0"/>
    <x v="0"/>
    <n v="6"/>
    <n v="0"/>
    <n v="99"/>
    <b v="0"/>
  </r>
  <r>
    <n v="5584"/>
    <n v="1"/>
    <x v="1"/>
    <x v="1"/>
    <n v="1"/>
    <x v="0"/>
    <n v="0"/>
    <n v="3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585"/>
    <n v="0"/>
    <x v="2"/>
    <x v="0"/>
    <n v="1"/>
    <x v="0"/>
    <n v="0"/>
    <n v="5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586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587"/>
    <n v="0"/>
    <x v="0"/>
    <x v="1"/>
    <n v="1"/>
    <x v="0"/>
    <n v="0"/>
    <n v="1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588"/>
    <n v="1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589"/>
    <n v="1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590"/>
    <n v="0"/>
    <x v="1"/>
    <x v="0"/>
    <n v="0"/>
    <x v="1"/>
    <n v="1"/>
    <n v="77"/>
    <n v="0"/>
    <n v="0"/>
    <n v="0"/>
    <n v="0"/>
    <n v="0"/>
    <n v="1"/>
    <n v="0"/>
    <n v="1"/>
    <n v="0"/>
    <n v="0"/>
    <n v="0"/>
    <x v="2"/>
    <n v="7"/>
    <n v="0"/>
    <n v="3"/>
    <s v="2 or More Comorbidities"/>
  </r>
  <r>
    <n v="5591"/>
    <n v="0"/>
    <x v="3"/>
    <x v="0"/>
    <n v="1"/>
    <x v="0"/>
    <n v="0"/>
    <n v="64"/>
    <n v="0"/>
    <n v="0"/>
    <n v="0"/>
    <n v="0"/>
    <n v="0"/>
    <n v="1"/>
    <n v="0"/>
    <n v="0"/>
    <n v="0"/>
    <n v="0"/>
    <n v="0"/>
    <x v="0"/>
    <n v="7"/>
    <n v="0"/>
    <n v="1"/>
    <s v="1 Comorbidity"/>
  </r>
  <r>
    <n v="5592"/>
    <n v="1"/>
    <x v="4"/>
    <x v="1"/>
    <n v="0"/>
    <x v="2"/>
    <n v="1"/>
    <n v="38"/>
    <n v="97"/>
    <n v="0"/>
    <n v="0"/>
    <n v="0"/>
    <n v="0"/>
    <n v="0"/>
    <n v="0"/>
    <n v="0"/>
    <n v="0"/>
    <n v="0"/>
    <n v="0"/>
    <x v="1"/>
    <n v="7"/>
    <n v="1"/>
    <n v="1"/>
    <s v="1 Comorbidity"/>
  </r>
  <r>
    <n v="5593"/>
    <n v="1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594"/>
    <n v="0"/>
    <x v="1"/>
    <x v="0"/>
    <n v="1"/>
    <x v="0"/>
    <n v="0"/>
    <n v="31"/>
    <n v="0"/>
    <n v="0"/>
    <n v="0"/>
    <n v="0"/>
    <n v="0"/>
    <n v="1"/>
    <n v="0"/>
    <n v="0"/>
    <n v="0"/>
    <n v="0"/>
    <n v="0"/>
    <x v="0"/>
    <n v="6"/>
    <n v="0"/>
    <n v="1"/>
    <s v="1 Comorbidity"/>
  </r>
  <r>
    <n v="5595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596"/>
    <n v="0"/>
    <x v="0"/>
    <x v="0"/>
    <n v="0"/>
    <x v="1"/>
    <n v="0"/>
    <n v="54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5597"/>
    <n v="1"/>
    <x v="1"/>
    <x v="1"/>
    <n v="1"/>
    <x v="0"/>
    <n v="0"/>
    <n v="59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5598"/>
    <n v="1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599"/>
    <n v="0"/>
    <x v="1"/>
    <x v="1"/>
    <n v="0"/>
    <x v="2"/>
    <n v="0"/>
    <n v="70"/>
    <n v="97"/>
    <n v="0"/>
    <n v="0"/>
    <n v="0"/>
    <n v="0"/>
    <n v="0"/>
    <n v="0"/>
    <n v="0"/>
    <n v="0"/>
    <n v="0"/>
    <n v="0"/>
    <x v="1"/>
    <n v="6"/>
    <n v="1"/>
    <n v="0"/>
    <s v="No Comorbidities"/>
  </r>
  <r>
    <n v="5600"/>
    <n v="1"/>
    <x v="1"/>
    <x v="0"/>
    <n v="1"/>
    <x v="0"/>
    <n v="0"/>
    <n v="31"/>
    <n v="0"/>
    <n v="0"/>
    <n v="0"/>
    <n v="0"/>
    <n v="0"/>
    <n v="1"/>
    <n v="0"/>
    <n v="0"/>
    <n v="1"/>
    <n v="0"/>
    <n v="0"/>
    <x v="0"/>
    <n v="6"/>
    <n v="0"/>
    <n v="2"/>
    <s v="2 or More Comorbidities"/>
  </r>
  <r>
    <n v="5601"/>
    <n v="1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602"/>
    <n v="1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603"/>
    <n v="0"/>
    <x v="7"/>
    <x v="1"/>
    <n v="1"/>
    <x v="0"/>
    <n v="0"/>
    <n v="44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5604"/>
    <n v="1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605"/>
    <n v="1"/>
    <x v="0"/>
    <x v="0"/>
    <n v="0"/>
    <x v="1"/>
    <n v="1"/>
    <n v="64"/>
    <n v="0"/>
    <n v="0"/>
    <n v="0"/>
    <n v="0"/>
    <n v="0"/>
    <n v="0"/>
    <n v="0"/>
    <n v="0"/>
    <n v="0"/>
    <n v="0"/>
    <n v="0"/>
    <x v="1"/>
    <n v="3"/>
    <n v="1"/>
    <n v="1"/>
    <s v="1 Comorbidity"/>
  </r>
  <r>
    <n v="5606"/>
    <n v="0"/>
    <x v="0"/>
    <x v="1"/>
    <n v="0"/>
    <x v="2"/>
    <n v="1"/>
    <n v="65"/>
    <n v="97"/>
    <n v="0"/>
    <n v="0"/>
    <n v="0"/>
    <n v="0"/>
    <n v="0"/>
    <n v="0"/>
    <n v="0"/>
    <n v="1"/>
    <n v="0"/>
    <n v="0"/>
    <x v="2"/>
    <n v="3"/>
    <n v="0"/>
    <n v="2"/>
    <s v="2 or More Comorbidities"/>
  </r>
  <r>
    <n v="5607"/>
    <n v="1"/>
    <x v="0"/>
    <x v="1"/>
    <n v="1"/>
    <x v="0"/>
    <n v="0"/>
    <n v="23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5608"/>
    <n v="0"/>
    <x v="3"/>
    <x v="0"/>
    <n v="1"/>
    <x v="0"/>
    <n v="0"/>
    <n v="3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609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610"/>
    <n v="1"/>
    <x v="4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611"/>
    <n v="0"/>
    <x v="0"/>
    <x v="0"/>
    <n v="1"/>
    <x v="0"/>
    <n v="0"/>
    <n v="53"/>
    <n v="0"/>
    <n v="0"/>
    <n v="0"/>
    <n v="0"/>
    <n v="0"/>
    <n v="0"/>
    <n v="0"/>
    <n v="0"/>
    <n v="0"/>
    <n v="0"/>
    <n v="1"/>
    <x v="0"/>
    <n v="7"/>
    <n v="0"/>
    <n v="1"/>
    <s v="1 Comorbidity"/>
  </r>
  <r>
    <n v="5612"/>
    <n v="1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613"/>
    <n v="1"/>
    <x v="0"/>
    <x v="1"/>
    <n v="1"/>
    <x v="0"/>
    <n v="0"/>
    <n v="42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5614"/>
    <n v="0"/>
    <x v="3"/>
    <x v="1"/>
    <n v="1"/>
    <x v="0"/>
    <n v="0"/>
    <n v="15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5615"/>
    <n v="0"/>
    <x v="1"/>
    <x v="0"/>
    <n v="1"/>
    <x v="0"/>
    <n v="0"/>
    <n v="5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616"/>
    <n v="1"/>
    <x v="1"/>
    <x v="1"/>
    <n v="1"/>
    <x v="0"/>
    <n v="0"/>
    <n v="4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617"/>
    <n v="1"/>
    <x v="0"/>
    <x v="1"/>
    <n v="1"/>
    <x v="0"/>
    <n v="0"/>
    <n v="6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18"/>
    <n v="1"/>
    <x v="1"/>
    <x v="1"/>
    <n v="1"/>
    <x v="0"/>
    <n v="0"/>
    <n v="25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5619"/>
    <n v="0"/>
    <x v="3"/>
    <x v="0"/>
    <n v="1"/>
    <x v="0"/>
    <n v="0"/>
    <n v="3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620"/>
    <n v="0"/>
    <x v="1"/>
    <x v="0"/>
    <n v="1"/>
    <x v="0"/>
    <n v="0"/>
    <n v="58"/>
    <n v="0"/>
    <n v="0"/>
    <n v="0"/>
    <n v="0"/>
    <n v="0"/>
    <n v="1"/>
    <n v="0"/>
    <n v="0"/>
    <n v="0"/>
    <n v="0"/>
    <n v="0"/>
    <x v="0"/>
    <n v="5"/>
    <n v="0"/>
    <n v="1"/>
    <s v="1 Comorbidity"/>
  </r>
  <r>
    <n v="5621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622"/>
    <n v="1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23"/>
    <n v="0"/>
    <x v="1"/>
    <x v="1"/>
    <n v="1"/>
    <x v="0"/>
    <n v="0"/>
    <n v="3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624"/>
    <n v="0"/>
    <x v="1"/>
    <x v="0"/>
    <n v="1"/>
    <x v="0"/>
    <n v="0"/>
    <n v="49"/>
    <n v="0"/>
    <n v="0"/>
    <n v="0"/>
    <n v="0"/>
    <n v="0"/>
    <n v="1"/>
    <n v="0"/>
    <n v="0"/>
    <n v="1"/>
    <n v="0"/>
    <n v="0"/>
    <x v="0"/>
    <n v="6"/>
    <n v="0"/>
    <n v="2"/>
    <s v="2 or More Comorbidities"/>
  </r>
  <r>
    <n v="5625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5626"/>
    <n v="0"/>
    <x v="0"/>
    <x v="0"/>
    <n v="1"/>
    <x v="0"/>
    <n v="0"/>
    <n v="5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5627"/>
    <n v="0"/>
    <x v="1"/>
    <x v="1"/>
    <n v="1"/>
    <x v="0"/>
    <n v="0"/>
    <n v="34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5628"/>
    <n v="1"/>
    <x v="0"/>
    <x v="0"/>
    <n v="0"/>
    <x v="2"/>
    <n v="1"/>
    <n v="54"/>
    <n v="0"/>
    <n v="1"/>
    <n v="0"/>
    <n v="0"/>
    <n v="0"/>
    <n v="1"/>
    <n v="0"/>
    <n v="0"/>
    <n v="0"/>
    <n v="0"/>
    <n v="0"/>
    <x v="2"/>
    <n v="7"/>
    <n v="1"/>
    <n v="3"/>
    <s v="2 or More Comorbidities"/>
  </r>
  <r>
    <n v="5629"/>
    <n v="1"/>
    <x v="1"/>
    <x v="1"/>
    <n v="0"/>
    <x v="2"/>
    <n v="1"/>
    <n v="54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5630"/>
    <n v="0"/>
    <x v="0"/>
    <x v="1"/>
    <n v="0"/>
    <x v="1"/>
    <n v="0"/>
    <n v="40"/>
    <n v="97"/>
    <n v="0"/>
    <n v="0"/>
    <n v="0"/>
    <n v="0"/>
    <n v="0"/>
    <n v="0"/>
    <n v="0"/>
    <n v="0"/>
    <n v="0"/>
    <n v="0"/>
    <x v="1"/>
    <n v="5"/>
    <n v="0"/>
    <n v="0"/>
    <s v="No Comorbidities"/>
  </r>
  <r>
    <n v="5631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632"/>
    <n v="1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633"/>
    <n v="1"/>
    <x v="0"/>
    <x v="1"/>
    <n v="1"/>
    <x v="0"/>
    <n v="0"/>
    <n v="17"/>
    <n v="97"/>
    <n v="0"/>
    <n v="0"/>
    <n v="0"/>
    <n v="1"/>
    <n v="0"/>
    <n v="0"/>
    <n v="0"/>
    <n v="0"/>
    <n v="0"/>
    <n v="0"/>
    <x v="0"/>
    <n v="7"/>
    <n v="0"/>
    <n v="1"/>
    <s v="1 Comorbidity"/>
  </r>
  <r>
    <n v="5634"/>
    <n v="0"/>
    <x v="0"/>
    <x v="1"/>
    <n v="1"/>
    <x v="0"/>
    <n v="0"/>
    <n v="7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35"/>
    <n v="0"/>
    <x v="1"/>
    <x v="0"/>
    <n v="0"/>
    <x v="1"/>
    <n v="1"/>
    <n v="44"/>
    <n v="0"/>
    <n v="0"/>
    <n v="0"/>
    <n v="0"/>
    <n v="0"/>
    <n v="0"/>
    <n v="0"/>
    <n v="0"/>
    <n v="0"/>
    <n v="0"/>
    <n v="0"/>
    <x v="1"/>
    <n v="7"/>
    <n v="0"/>
    <n v="1"/>
    <s v="1 Comorbidity"/>
  </r>
  <r>
    <n v="5636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637"/>
    <n v="1"/>
    <x v="3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38"/>
    <n v="0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39"/>
    <n v="1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640"/>
    <n v="1"/>
    <x v="2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41"/>
    <n v="0"/>
    <x v="1"/>
    <x v="0"/>
    <n v="0"/>
    <x v="2"/>
    <n v="1"/>
    <n v="73"/>
    <n v="0"/>
    <n v="1"/>
    <n v="1"/>
    <n v="0"/>
    <n v="0"/>
    <n v="1"/>
    <n v="0"/>
    <n v="0"/>
    <n v="0"/>
    <n v="0"/>
    <n v="0"/>
    <x v="1"/>
    <n v="7"/>
    <n v="0"/>
    <n v="4"/>
    <s v="2 or More Comorbidities"/>
  </r>
  <r>
    <n v="5642"/>
    <n v="1"/>
    <x v="0"/>
    <x v="0"/>
    <n v="1"/>
    <x v="0"/>
    <n v="0"/>
    <n v="49"/>
    <n v="0"/>
    <n v="0"/>
    <n v="0"/>
    <n v="0"/>
    <n v="0"/>
    <n v="1"/>
    <n v="0"/>
    <n v="0"/>
    <n v="0"/>
    <n v="0"/>
    <n v="0"/>
    <x v="0"/>
    <n v="7"/>
    <n v="0"/>
    <n v="1"/>
    <s v="1 Comorbidity"/>
  </r>
  <r>
    <n v="5643"/>
    <n v="1"/>
    <x v="0"/>
    <x v="1"/>
    <n v="1"/>
    <x v="0"/>
    <n v="0"/>
    <n v="75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5644"/>
    <n v="1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645"/>
    <n v="0"/>
    <x v="0"/>
    <x v="1"/>
    <n v="1"/>
    <x v="0"/>
    <n v="1"/>
    <n v="67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5646"/>
    <n v="1"/>
    <x v="4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647"/>
    <n v="1"/>
    <x v="1"/>
    <x v="0"/>
    <n v="1"/>
    <x v="0"/>
    <n v="0"/>
    <n v="3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648"/>
    <n v="1"/>
    <x v="0"/>
    <x v="1"/>
    <n v="0"/>
    <x v="1"/>
    <n v="0"/>
    <n v="38"/>
    <n v="97"/>
    <n v="0"/>
    <n v="0"/>
    <n v="0"/>
    <n v="0"/>
    <n v="0"/>
    <n v="0"/>
    <n v="0"/>
    <n v="1"/>
    <n v="0"/>
    <n v="0"/>
    <x v="1"/>
    <n v="3"/>
    <n v="0"/>
    <n v="1"/>
    <s v="1 Comorbidity"/>
  </r>
  <r>
    <n v="5649"/>
    <n v="0"/>
    <x v="9"/>
    <x v="0"/>
    <n v="1"/>
    <x v="0"/>
    <n v="0"/>
    <n v="30"/>
    <n v="0"/>
    <n v="0"/>
    <n v="0"/>
    <n v="0"/>
    <n v="0"/>
    <n v="0"/>
    <n v="0"/>
    <n v="0"/>
    <n v="1"/>
    <n v="0"/>
    <n v="1"/>
    <x v="0"/>
    <n v="6"/>
    <n v="0"/>
    <n v="2"/>
    <s v="2 or More Comorbidities"/>
  </r>
  <r>
    <n v="5650"/>
    <n v="1"/>
    <x v="1"/>
    <x v="0"/>
    <n v="0"/>
    <x v="1"/>
    <n v="1"/>
    <n v="43"/>
    <n v="0"/>
    <n v="0"/>
    <n v="0"/>
    <n v="0"/>
    <n v="0"/>
    <n v="0"/>
    <n v="0"/>
    <n v="0"/>
    <n v="0"/>
    <n v="0"/>
    <n v="0"/>
    <x v="1"/>
    <n v="6"/>
    <n v="0"/>
    <n v="1"/>
    <s v="1 Comorbidity"/>
  </r>
  <r>
    <n v="5651"/>
    <n v="1"/>
    <x v="0"/>
    <x v="0"/>
    <n v="0"/>
    <x v="1"/>
    <n v="1"/>
    <n v="31"/>
    <n v="0"/>
    <n v="0"/>
    <n v="0"/>
    <n v="0"/>
    <n v="0"/>
    <n v="0"/>
    <n v="0"/>
    <n v="0"/>
    <n v="1"/>
    <n v="0"/>
    <n v="0"/>
    <x v="1"/>
    <n v="3"/>
    <n v="0"/>
    <n v="2"/>
    <s v="2 or More Comorbidities"/>
  </r>
  <r>
    <n v="5652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653"/>
    <n v="1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654"/>
    <n v="0"/>
    <x v="3"/>
    <x v="1"/>
    <n v="1"/>
    <x v="0"/>
    <n v="0"/>
    <n v="3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655"/>
    <n v="1"/>
    <x v="1"/>
    <x v="1"/>
    <n v="1"/>
    <x v="0"/>
    <n v="99"/>
    <n v="37"/>
    <n v="97"/>
    <n v="0"/>
    <n v="0"/>
    <n v="0"/>
    <n v="0"/>
    <n v="0"/>
    <n v="0"/>
    <n v="0"/>
    <n v="0"/>
    <n v="0"/>
    <n v="0"/>
    <x v="0"/>
    <n v="6"/>
    <n v="0"/>
    <n v="99"/>
    <b v="0"/>
  </r>
  <r>
    <n v="5656"/>
    <n v="0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57"/>
    <n v="0"/>
    <x v="1"/>
    <x v="0"/>
    <n v="1"/>
    <x v="0"/>
    <n v="0"/>
    <n v="54"/>
    <n v="0"/>
    <n v="0"/>
    <n v="0"/>
    <n v="0"/>
    <n v="0"/>
    <n v="1"/>
    <n v="0"/>
    <n v="0"/>
    <n v="0"/>
    <n v="0"/>
    <n v="0"/>
    <x v="0"/>
    <n v="5"/>
    <n v="0"/>
    <n v="1"/>
    <s v="1 Comorbidity"/>
  </r>
  <r>
    <n v="5658"/>
    <n v="0"/>
    <x v="1"/>
    <x v="1"/>
    <n v="1"/>
    <x v="0"/>
    <n v="0"/>
    <n v="26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659"/>
    <n v="0"/>
    <x v="0"/>
    <x v="0"/>
    <n v="1"/>
    <x v="0"/>
    <n v="0"/>
    <n v="6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5660"/>
    <n v="1"/>
    <x v="1"/>
    <x v="1"/>
    <n v="1"/>
    <x v="0"/>
    <n v="0"/>
    <n v="67"/>
    <n v="97"/>
    <n v="0"/>
    <n v="1"/>
    <n v="0"/>
    <n v="0"/>
    <n v="1"/>
    <n v="0"/>
    <n v="0"/>
    <n v="0"/>
    <n v="0"/>
    <n v="0"/>
    <x v="0"/>
    <n v="3"/>
    <n v="1"/>
    <n v="2"/>
    <s v="2 or More Comorbidities"/>
  </r>
  <r>
    <n v="5661"/>
    <n v="1"/>
    <x v="1"/>
    <x v="0"/>
    <n v="1"/>
    <x v="0"/>
    <n v="0"/>
    <n v="29"/>
    <n v="0"/>
    <n v="0"/>
    <n v="0"/>
    <n v="0"/>
    <n v="0"/>
    <n v="0"/>
    <n v="0"/>
    <n v="0"/>
    <n v="1"/>
    <n v="0"/>
    <n v="0"/>
    <x v="0"/>
    <n v="6"/>
    <n v="0"/>
    <n v="1"/>
    <s v="1 Comorbidity"/>
  </r>
  <r>
    <n v="5662"/>
    <n v="0"/>
    <x v="0"/>
    <x v="1"/>
    <n v="1"/>
    <x v="0"/>
    <n v="0"/>
    <n v="26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663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64"/>
    <n v="1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65"/>
    <n v="1"/>
    <x v="1"/>
    <x v="1"/>
    <n v="0"/>
    <x v="2"/>
    <n v="1"/>
    <n v="77"/>
    <n v="97"/>
    <n v="0"/>
    <n v="1"/>
    <n v="1"/>
    <n v="0"/>
    <n v="1"/>
    <n v="0"/>
    <n v="1"/>
    <n v="1"/>
    <n v="0"/>
    <n v="0"/>
    <x v="1"/>
    <n v="6"/>
    <n v="1"/>
    <n v="6"/>
    <s v="2 or More Comorbidities"/>
  </r>
  <r>
    <n v="5666"/>
    <n v="1"/>
    <x v="0"/>
    <x v="0"/>
    <n v="0"/>
    <x v="2"/>
    <n v="0"/>
    <n v="36"/>
    <n v="0"/>
    <n v="0"/>
    <n v="0"/>
    <n v="0"/>
    <n v="0"/>
    <n v="0"/>
    <n v="0"/>
    <n v="0"/>
    <n v="0"/>
    <n v="0"/>
    <n v="0"/>
    <x v="2"/>
    <n v="7"/>
    <n v="0"/>
    <n v="0"/>
    <s v="No Comorbidities"/>
  </r>
  <r>
    <n v="5667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668"/>
    <n v="1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669"/>
    <n v="0"/>
    <x v="1"/>
    <x v="0"/>
    <n v="1"/>
    <x v="0"/>
    <n v="0"/>
    <n v="37"/>
    <n v="0"/>
    <n v="1"/>
    <n v="0"/>
    <n v="0"/>
    <n v="0"/>
    <n v="0"/>
    <n v="0"/>
    <n v="0"/>
    <n v="0"/>
    <n v="0"/>
    <n v="1"/>
    <x v="0"/>
    <n v="3"/>
    <n v="0"/>
    <n v="2"/>
    <s v="2 or More Comorbidities"/>
  </r>
  <r>
    <n v="5670"/>
    <n v="1"/>
    <x v="0"/>
    <x v="0"/>
    <n v="1"/>
    <x v="0"/>
    <n v="0"/>
    <n v="1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671"/>
    <n v="0"/>
    <x v="1"/>
    <x v="1"/>
    <n v="1"/>
    <x v="0"/>
    <n v="0"/>
    <n v="3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672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673"/>
    <n v="0"/>
    <x v="0"/>
    <x v="1"/>
    <n v="1"/>
    <x v="0"/>
    <n v="0"/>
    <n v="1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74"/>
    <n v="0"/>
    <x v="0"/>
    <x v="0"/>
    <n v="1"/>
    <x v="0"/>
    <n v="0"/>
    <n v="43"/>
    <n v="0"/>
    <n v="1"/>
    <n v="0"/>
    <n v="0"/>
    <n v="0"/>
    <n v="0"/>
    <n v="0"/>
    <n v="0"/>
    <n v="1"/>
    <n v="0"/>
    <n v="0"/>
    <x v="0"/>
    <n v="3"/>
    <n v="0"/>
    <n v="2"/>
    <s v="2 or More Comorbidities"/>
  </r>
  <r>
    <n v="5675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76"/>
    <n v="0"/>
    <x v="0"/>
    <x v="0"/>
    <n v="1"/>
    <x v="0"/>
    <n v="0"/>
    <n v="34"/>
    <n v="0"/>
    <n v="0"/>
    <n v="0"/>
    <n v="0"/>
    <n v="1"/>
    <n v="0"/>
    <n v="0"/>
    <n v="0"/>
    <n v="0"/>
    <n v="0"/>
    <n v="0"/>
    <x v="0"/>
    <n v="7"/>
    <n v="0"/>
    <n v="1"/>
    <s v="1 Comorbidity"/>
  </r>
  <r>
    <n v="5677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78"/>
    <n v="1"/>
    <x v="1"/>
    <x v="1"/>
    <n v="0"/>
    <x v="1"/>
    <n v="0"/>
    <n v="40"/>
    <n v="97"/>
    <n v="0"/>
    <n v="0"/>
    <n v="0"/>
    <n v="0"/>
    <n v="0"/>
    <n v="0"/>
    <n v="0"/>
    <n v="1"/>
    <n v="0"/>
    <n v="0"/>
    <x v="1"/>
    <n v="3"/>
    <n v="0"/>
    <n v="1"/>
    <s v="1 Comorbidity"/>
  </r>
  <r>
    <n v="5679"/>
    <n v="1"/>
    <x v="1"/>
    <x v="0"/>
    <n v="0"/>
    <x v="3"/>
    <n v="99"/>
    <n v="49"/>
    <n v="0"/>
    <n v="0"/>
    <n v="0"/>
    <n v="0"/>
    <n v="0"/>
    <n v="0"/>
    <n v="0"/>
    <n v="0"/>
    <n v="1"/>
    <n v="0"/>
    <n v="1"/>
    <x v="3"/>
    <n v="7"/>
    <n v="0"/>
    <n v="101"/>
    <b v="0"/>
  </r>
  <r>
    <n v="5680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681"/>
    <n v="0"/>
    <x v="1"/>
    <x v="0"/>
    <n v="0"/>
    <x v="1"/>
    <n v="1"/>
    <n v="78"/>
    <n v="0"/>
    <n v="0"/>
    <n v="0"/>
    <n v="0"/>
    <n v="0"/>
    <n v="0"/>
    <n v="0"/>
    <n v="0"/>
    <n v="0"/>
    <n v="0"/>
    <n v="0"/>
    <x v="1"/>
    <n v="3"/>
    <n v="1"/>
    <n v="1"/>
    <s v="1 Comorbidity"/>
  </r>
  <r>
    <n v="5682"/>
    <n v="1"/>
    <x v="1"/>
    <x v="1"/>
    <n v="0"/>
    <x v="2"/>
    <n v="0"/>
    <n v="62"/>
    <n v="97"/>
    <n v="0"/>
    <n v="0"/>
    <n v="0"/>
    <n v="0"/>
    <n v="1"/>
    <n v="0"/>
    <n v="0"/>
    <n v="0"/>
    <n v="0"/>
    <n v="0"/>
    <x v="1"/>
    <n v="3"/>
    <n v="1"/>
    <n v="1"/>
    <s v="1 Comorbidity"/>
  </r>
  <r>
    <n v="5683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84"/>
    <n v="0"/>
    <x v="0"/>
    <x v="1"/>
    <n v="0"/>
    <x v="1"/>
    <n v="0"/>
    <n v="47"/>
    <n v="97"/>
    <n v="1"/>
    <n v="0"/>
    <n v="0"/>
    <n v="0"/>
    <n v="1"/>
    <n v="0"/>
    <n v="0"/>
    <n v="1"/>
    <n v="0"/>
    <n v="0"/>
    <x v="1"/>
    <n v="3"/>
    <n v="0"/>
    <n v="3"/>
    <s v="2 or More Comorbidities"/>
  </r>
  <r>
    <n v="5685"/>
    <n v="0"/>
    <x v="0"/>
    <x v="0"/>
    <n v="1"/>
    <x v="0"/>
    <n v="0"/>
    <n v="5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686"/>
    <n v="1"/>
    <x v="0"/>
    <x v="0"/>
    <n v="1"/>
    <x v="0"/>
    <n v="0"/>
    <n v="44"/>
    <n v="0"/>
    <n v="0"/>
    <n v="0"/>
    <n v="0"/>
    <n v="0"/>
    <n v="0"/>
    <n v="0"/>
    <n v="0"/>
    <n v="1"/>
    <n v="0"/>
    <n v="0"/>
    <x v="0"/>
    <n v="6"/>
    <n v="0"/>
    <n v="1"/>
    <s v="1 Comorbidity"/>
  </r>
  <r>
    <n v="5687"/>
    <n v="1"/>
    <x v="0"/>
    <x v="1"/>
    <n v="0"/>
    <x v="1"/>
    <n v="1"/>
    <n v="56"/>
    <n v="97"/>
    <n v="1"/>
    <n v="0"/>
    <n v="0"/>
    <n v="0"/>
    <n v="1"/>
    <n v="98"/>
    <n v="0"/>
    <n v="0"/>
    <n v="0"/>
    <n v="1"/>
    <x v="1"/>
    <n v="7"/>
    <n v="0"/>
    <n v="102"/>
    <b v="0"/>
  </r>
  <r>
    <n v="5688"/>
    <n v="0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689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690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691"/>
    <n v="0"/>
    <x v="0"/>
    <x v="1"/>
    <n v="1"/>
    <x v="0"/>
    <n v="0"/>
    <n v="1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92"/>
    <n v="0"/>
    <x v="4"/>
    <x v="1"/>
    <n v="0"/>
    <x v="1"/>
    <n v="0"/>
    <n v="91"/>
    <n v="97"/>
    <n v="0"/>
    <n v="1"/>
    <n v="0"/>
    <n v="0"/>
    <n v="0"/>
    <n v="0"/>
    <n v="0"/>
    <n v="0"/>
    <n v="0"/>
    <n v="0"/>
    <x v="1"/>
    <n v="3"/>
    <n v="0"/>
    <n v="1"/>
    <s v="1 Comorbidity"/>
  </r>
  <r>
    <n v="5693"/>
    <n v="0"/>
    <x v="1"/>
    <x v="1"/>
    <n v="1"/>
    <x v="0"/>
    <n v="0"/>
    <n v="2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694"/>
    <n v="0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695"/>
    <n v="1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5696"/>
    <n v="0"/>
    <x v="0"/>
    <x v="1"/>
    <n v="1"/>
    <x v="0"/>
    <n v="0"/>
    <n v="6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697"/>
    <n v="0"/>
    <x v="0"/>
    <x v="0"/>
    <n v="1"/>
    <x v="0"/>
    <n v="0"/>
    <n v="38"/>
    <n v="0"/>
    <n v="0"/>
    <n v="0"/>
    <n v="0"/>
    <n v="0"/>
    <n v="0"/>
    <n v="0"/>
    <n v="0"/>
    <n v="0"/>
    <n v="1"/>
    <n v="0"/>
    <x v="0"/>
    <n v="6"/>
    <n v="0"/>
    <n v="1"/>
    <s v="1 Comorbidity"/>
  </r>
  <r>
    <n v="5698"/>
    <n v="1"/>
    <x v="0"/>
    <x v="1"/>
    <n v="1"/>
    <x v="0"/>
    <n v="0"/>
    <n v="56"/>
    <n v="97"/>
    <n v="1"/>
    <n v="0"/>
    <n v="0"/>
    <n v="0"/>
    <n v="0"/>
    <n v="0"/>
    <n v="0"/>
    <n v="1"/>
    <n v="0"/>
    <n v="0"/>
    <x v="0"/>
    <n v="3"/>
    <n v="0"/>
    <n v="2"/>
    <s v="2 or More Comorbidities"/>
  </r>
  <r>
    <n v="5699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00"/>
    <n v="0"/>
    <x v="4"/>
    <x v="1"/>
    <n v="0"/>
    <x v="1"/>
    <n v="0"/>
    <n v="46"/>
    <n v="97"/>
    <n v="0"/>
    <n v="0"/>
    <n v="0"/>
    <n v="0"/>
    <n v="0"/>
    <n v="0"/>
    <n v="1"/>
    <n v="0"/>
    <n v="0"/>
    <n v="0"/>
    <x v="1"/>
    <n v="3"/>
    <n v="0"/>
    <n v="1"/>
    <s v="1 Comorbidity"/>
  </r>
  <r>
    <n v="5701"/>
    <n v="0"/>
    <x v="0"/>
    <x v="1"/>
    <n v="0"/>
    <x v="1"/>
    <n v="0"/>
    <n v="2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5702"/>
    <n v="1"/>
    <x v="4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03"/>
    <n v="1"/>
    <x v="0"/>
    <x v="1"/>
    <n v="1"/>
    <x v="0"/>
    <n v="0"/>
    <n v="64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5704"/>
    <n v="1"/>
    <x v="0"/>
    <x v="1"/>
    <n v="0"/>
    <x v="2"/>
    <n v="1"/>
    <n v="30"/>
    <n v="97"/>
    <n v="0"/>
    <n v="0"/>
    <n v="0"/>
    <n v="0"/>
    <n v="0"/>
    <n v="0"/>
    <n v="0"/>
    <n v="0"/>
    <n v="0"/>
    <n v="0"/>
    <x v="2"/>
    <n v="3"/>
    <n v="1"/>
    <n v="1"/>
    <s v="1 Comorbidity"/>
  </r>
  <r>
    <n v="5705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706"/>
    <n v="1"/>
    <x v="0"/>
    <x v="0"/>
    <n v="0"/>
    <x v="1"/>
    <n v="1"/>
    <n v="62"/>
    <n v="0"/>
    <n v="1"/>
    <n v="0"/>
    <n v="0"/>
    <n v="0"/>
    <n v="1"/>
    <n v="0"/>
    <n v="0"/>
    <n v="0"/>
    <n v="0"/>
    <n v="0"/>
    <x v="1"/>
    <n v="3"/>
    <n v="1"/>
    <n v="3"/>
    <s v="2 or More Comorbidities"/>
  </r>
  <r>
    <n v="5707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708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709"/>
    <n v="0"/>
    <x v="0"/>
    <x v="1"/>
    <n v="0"/>
    <x v="2"/>
    <n v="1"/>
    <n v="28"/>
    <n v="97"/>
    <n v="0"/>
    <n v="0"/>
    <n v="0"/>
    <n v="0"/>
    <n v="0"/>
    <n v="0"/>
    <n v="0"/>
    <n v="0"/>
    <n v="0"/>
    <n v="0"/>
    <x v="2"/>
    <n v="3"/>
    <n v="1"/>
    <n v="1"/>
    <s v="1 Comorbidity"/>
  </r>
  <r>
    <n v="5710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711"/>
    <n v="1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12"/>
    <n v="0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713"/>
    <n v="1"/>
    <x v="4"/>
    <x v="0"/>
    <n v="1"/>
    <x v="0"/>
    <n v="0"/>
    <n v="41"/>
    <n v="0"/>
    <n v="0"/>
    <n v="0"/>
    <n v="0"/>
    <n v="0"/>
    <n v="0"/>
    <n v="0"/>
    <n v="0"/>
    <n v="1"/>
    <n v="0"/>
    <n v="0"/>
    <x v="0"/>
    <n v="6"/>
    <n v="0"/>
    <n v="1"/>
    <s v="1 Comorbidity"/>
  </r>
  <r>
    <n v="5714"/>
    <n v="0"/>
    <x v="1"/>
    <x v="0"/>
    <n v="1"/>
    <x v="0"/>
    <n v="0"/>
    <n v="40"/>
    <n v="0"/>
    <n v="0"/>
    <n v="0"/>
    <n v="0"/>
    <n v="0"/>
    <n v="0"/>
    <n v="0"/>
    <n v="0"/>
    <n v="1"/>
    <n v="0"/>
    <n v="0"/>
    <x v="0"/>
    <n v="3"/>
    <n v="0"/>
    <n v="1"/>
    <s v="1 Comorbidity"/>
  </r>
  <r>
    <n v="5715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716"/>
    <n v="1"/>
    <x v="1"/>
    <x v="1"/>
    <n v="0"/>
    <x v="2"/>
    <n v="1"/>
    <n v="90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5717"/>
    <n v="1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18"/>
    <n v="0"/>
    <x v="1"/>
    <x v="0"/>
    <n v="0"/>
    <x v="1"/>
    <n v="1"/>
    <n v="69"/>
    <n v="0"/>
    <n v="0"/>
    <n v="0"/>
    <n v="0"/>
    <n v="0"/>
    <n v="0"/>
    <n v="0"/>
    <n v="0"/>
    <n v="1"/>
    <n v="0"/>
    <n v="0"/>
    <x v="1"/>
    <n v="7"/>
    <n v="1"/>
    <n v="2"/>
    <s v="2 or More Comorbidities"/>
  </r>
  <r>
    <n v="5719"/>
    <n v="1"/>
    <x v="0"/>
    <x v="0"/>
    <n v="1"/>
    <x v="0"/>
    <n v="99"/>
    <n v="24"/>
    <n v="0"/>
    <n v="0"/>
    <n v="0"/>
    <n v="0"/>
    <n v="0"/>
    <n v="0"/>
    <n v="0"/>
    <n v="0"/>
    <n v="0"/>
    <n v="0"/>
    <n v="0"/>
    <x v="0"/>
    <n v="6"/>
    <n v="0"/>
    <n v="99"/>
    <b v="0"/>
  </r>
  <r>
    <n v="5720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721"/>
    <n v="1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722"/>
    <n v="1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723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724"/>
    <n v="0"/>
    <x v="0"/>
    <x v="0"/>
    <n v="1"/>
    <x v="0"/>
    <n v="0"/>
    <n v="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25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726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727"/>
    <n v="1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728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729"/>
    <n v="0"/>
    <x v="1"/>
    <x v="0"/>
    <n v="1"/>
    <x v="0"/>
    <n v="0"/>
    <n v="5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730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731"/>
    <n v="1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732"/>
    <n v="1"/>
    <x v="1"/>
    <x v="1"/>
    <n v="1"/>
    <x v="0"/>
    <n v="0"/>
    <n v="5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733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734"/>
    <n v="0"/>
    <x v="0"/>
    <x v="1"/>
    <n v="1"/>
    <x v="0"/>
    <n v="0"/>
    <n v="61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5735"/>
    <n v="1"/>
    <x v="0"/>
    <x v="1"/>
    <n v="1"/>
    <x v="0"/>
    <n v="0"/>
    <n v="43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5736"/>
    <n v="1"/>
    <x v="0"/>
    <x v="0"/>
    <n v="1"/>
    <x v="0"/>
    <n v="0"/>
    <n v="13"/>
    <n v="0"/>
    <n v="0"/>
    <n v="1"/>
    <n v="0"/>
    <n v="0"/>
    <n v="0"/>
    <n v="0"/>
    <n v="0"/>
    <n v="0"/>
    <n v="0"/>
    <n v="0"/>
    <x v="0"/>
    <n v="7"/>
    <n v="0"/>
    <n v="1"/>
    <s v="1 Comorbidity"/>
  </r>
  <r>
    <n v="5737"/>
    <n v="1"/>
    <x v="1"/>
    <x v="1"/>
    <n v="1"/>
    <x v="0"/>
    <n v="99"/>
    <n v="35"/>
    <n v="97"/>
    <n v="0"/>
    <n v="0"/>
    <n v="0"/>
    <n v="0"/>
    <n v="0"/>
    <n v="0"/>
    <n v="0"/>
    <n v="0"/>
    <n v="0"/>
    <n v="0"/>
    <x v="0"/>
    <n v="6"/>
    <n v="0"/>
    <n v="99"/>
    <b v="0"/>
  </r>
  <r>
    <n v="5738"/>
    <n v="0"/>
    <x v="0"/>
    <x v="0"/>
    <n v="1"/>
    <x v="0"/>
    <n v="1"/>
    <n v="49"/>
    <n v="0"/>
    <n v="0"/>
    <n v="0"/>
    <n v="0"/>
    <n v="0"/>
    <n v="0"/>
    <n v="0"/>
    <n v="0"/>
    <n v="0"/>
    <n v="0"/>
    <n v="0"/>
    <x v="0"/>
    <n v="7"/>
    <n v="0"/>
    <n v="1"/>
    <s v="1 Comorbidity"/>
  </r>
  <r>
    <n v="5739"/>
    <n v="0"/>
    <x v="4"/>
    <x v="1"/>
    <n v="0"/>
    <x v="2"/>
    <n v="1"/>
    <n v="33"/>
    <n v="97"/>
    <n v="1"/>
    <n v="0"/>
    <n v="0"/>
    <n v="0"/>
    <n v="1"/>
    <n v="0"/>
    <n v="0"/>
    <n v="1"/>
    <n v="0"/>
    <n v="0"/>
    <x v="1"/>
    <n v="7"/>
    <n v="1"/>
    <n v="4"/>
    <s v="2 or More Comorbidities"/>
  </r>
  <r>
    <n v="5740"/>
    <n v="1"/>
    <x v="0"/>
    <x v="0"/>
    <n v="1"/>
    <x v="0"/>
    <n v="0"/>
    <n v="1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741"/>
    <n v="0"/>
    <x v="3"/>
    <x v="1"/>
    <n v="1"/>
    <x v="0"/>
    <n v="0"/>
    <n v="33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5742"/>
    <n v="0"/>
    <x v="0"/>
    <x v="0"/>
    <n v="1"/>
    <x v="0"/>
    <n v="0"/>
    <n v="40"/>
    <n v="0"/>
    <n v="0"/>
    <n v="0"/>
    <n v="0"/>
    <n v="0"/>
    <n v="0"/>
    <n v="0"/>
    <n v="0"/>
    <n v="0"/>
    <n v="0"/>
    <n v="1"/>
    <x v="0"/>
    <n v="7"/>
    <n v="0"/>
    <n v="1"/>
    <s v="1 Comorbidity"/>
  </r>
  <r>
    <n v="5743"/>
    <n v="0"/>
    <x v="1"/>
    <x v="1"/>
    <n v="1"/>
    <x v="0"/>
    <n v="0"/>
    <n v="51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5744"/>
    <n v="1"/>
    <x v="0"/>
    <x v="0"/>
    <n v="1"/>
    <x v="0"/>
    <n v="0"/>
    <n v="55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5745"/>
    <n v="0"/>
    <x v="0"/>
    <x v="1"/>
    <n v="1"/>
    <x v="0"/>
    <n v="0"/>
    <n v="41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5746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747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748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49"/>
    <n v="1"/>
    <x v="0"/>
    <x v="1"/>
    <n v="1"/>
    <x v="0"/>
    <n v="0"/>
    <n v="45"/>
    <n v="97"/>
    <n v="0"/>
    <n v="0"/>
    <n v="0"/>
    <n v="0"/>
    <n v="1"/>
    <n v="0"/>
    <n v="0"/>
    <n v="1"/>
    <n v="0"/>
    <n v="0"/>
    <x v="0"/>
    <n v="6"/>
    <n v="0"/>
    <n v="2"/>
    <s v="2 or More Comorbidities"/>
  </r>
  <r>
    <n v="5750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51"/>
    <n v="1"/>
    <x v="0"/>
    <x v="0"/>
    <n v="1"/>
    <x v="0"/>
    <n v="0"/>
    <n v="28"/>
    <n v="0"/>
    <n v="1"/>
    <n v="0"/>
    <n v="0"/>
    <n v="0"/>
    <n v="0"/>
    <n v="0"/>
    <n v="0"/>
    <n v="0"/>
    <n v="0"/>
    <n v="0"/>
    <x v="0"/>
    <n v="6"/>
    <n v="0"/>
    <n v="1"/>
    <s v="1 Comorbidity"/>
  </r>
  <r>
    <n v="5752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753"/>
    <n v="0"/>
    <x v="0"/>
    <x v="0"/>
    <n v="0"/>
    <x v="1"/>
    <n v="0"/>
    <n v="7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5754"/>
    <n v="0"/>
    <x v="0"/>
    <x v="0"/>
    <n v="1"/>
    <x v="0"/>
    <n v="0"/>
    <n v="32"/>
    <n v="0"/>
    <n v="0"/>
    <n v="0"/>
    <n v="1"/>
    <n v="0"/>
    <n v="0"/>
    <n v="0"/>
    <n v="0"/>
    <n v="0"/>
    <n v="0"/>
    <n v="0"/>
    <x v="0"/>
    <n v="7"/>
    <n v="0"/>
    <n v="1"/>
    <s v="1 Comorbidity"/>
  </r>
  <r>
    <n v="5755"/>
    <n v="0"/>
    <x v="3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56"/>
    <n v="0"/>
    <x v="0"/>
    <x v="0"/>
    <n v="1"/>
    <x v="0"/>
    <n v="0"/>
    <n v="78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5757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58"/>
    <n v="1"/>
    <x v="2"/>
    <x v="0"/>
    <n v="1"/>
    <x v="0"/>
    <n v="1"/>
    <n v="41"/>
    <n v="0"/>
    <n v="0"/>
    <n v="0"/>
    <n v="0"/>
    <n v="0"/>
    <n v="0"/>
    <n v="0"/>
    <n v="0"/>
    <n v="0"/>
    <n v="0"/>
    <n v="0"/>
    <x v="0"/>
    <n v="7"/>
    <n v="0"/>
    <n v="1"/>
    <s v="1 Comorbidity"/>
  </r>
  <r>
    <n v="5759"/>
    <n v="1"/>
    <x v="1"/>
    <x v="1"/>
    <n v="0"/>
    <x v="2"/>
    <n v="0"/>
    <n v="67"/>
    <n v="97"/>
    <n v="0"/>
    <n v="0"/>
    <n v="0"/>
    <n v="0"/>
    <n v="1"/>
    <n v="0"/>
    <n v="0"/>
    <n v="0"/>
    <n v="0"/>
    <n v="0"/>
    <x v="1"/>
    <n v="3"/>
    <n v="1"/>
    <n v="1"/>
    <s v="1 Comorbidity"/>
  </r>
  <r>
    <n v="5760"/>
    <n v="0"/>
    <x v="0"/>
    <x v="1"/>
    <n v="1"/>
    <x v="0"/>
    <n v="0"/>
    <n v="53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5761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5762"/>
    <n v="0"/>
    <x v="0"/>
    <x v="0"/>
    <n v="1"/>
    <x v="0"/>
    <n v="0"/>
    <n v="60"/>
    <n v="0"/>
    <n v="0"/>
    <n v="0"/>
    <n v="0"/>
    <n v="0"/>
    <n v="1"/>
    <n v="0"/>
    <n v="0"/>
    <n v="0"/>
    <n v="0"/>
    <n v="0"/>
    <x v="0"/>
    <n v="3"/>
    <n v="0"/>
    <n v="1"/>
    <s v="1 Comorbidity"/>
  </r>
  <r>
    <n v="5763"/>
    <n v="0"/>
    <x v="0"/>
    <x v="0"/>
    <n v="1"/>
    <x v="0"/>
    <n v="0"/>
    <n v="32"/>
    <n v="0"/>
    <n v="0"/>
    <n v="0"/>
    <n v="0"/>
    <n v="0"/>
    <n v="0"/>
    <n v="0"/>
    <n v="0"/>
    <n v="0"/>
    <n v="0"/>
    <n v="1"/>
    <x v="0"/>
    <n v="7"/>
    <n v="0"/>
    <n v="1"/>
    <s v="1 Comorbidity"/>
  </r>
  <r>
    <n v="5764"/>
    <n v="1"/>
    <x v="0"/>
    <x v="0"/>
    <n v="1"/>
    <x v="0"/>
    <n v="0"/>
    <n v="51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5765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766"/>
    <n v="0"/>
    <x v="0"/>
    <x v="0"/>
    <n v="0"/>
    <x v="2"/>
    <n v="1"/>
    <n v="0"/>
    <n v="0"/>
    <n v="0"/>
    <n v="0"/>
    <n v="0"/>
    <n v="0"/>
    <n v="0"/>
    <n v="0"/>
    <n v="0"/>
    <n v="0"/>
    <n v="0"/>
    <n v="0"/>
    <x v="2"/>
    <n v="3"/>
    <n v="0"/>
    <n v="1"/>
    <s v="1 Comorbidity"/>
  </r>
  <r>
    <n v="5767"/>
    <n v="1"/>
    <x v="1"/>
    <x v="0"/>
    <n v="1"/>
    <x v="0"/>
    <n v="0"/>
    <n v="51"/>
    <n v="0"/>
    <n v="0"/>
    <n v="0"/>
    <n v="0"/>
    <n v="0"/>
    <n v="0"/>
    <n v="0"/>
    <n v="0"/>
    <n v="0"/>
    <n v="0"/>
    <n v="1"/>
    <x v="0"/>
    <n v="7"/>
    <n v="0"/>
    <n v="1"/>
    <s v="1 Comorbidity"/>
  </r>
  <r>
    <n v="5768"/>
    <n v="1"/>
    <x v="0"/>
    <x v="0"/>
    <n v="1"/>
    <x v="0"/>
    <n v="0"/>
    <n v="5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5769"/>
    <n v="0"/>
    <x v="0"/>
    <x v="0"/>
    <n v="1"/>
    <x v="0"/>
    <n v="0"/>
    <n v="25"/>
    <n v="0"/>
    <n v="0"/>
    <n v="0"/>
    <n v="0"/>
    <n v="0"/>
    <n v="0"/>
    <n v="0"/>
    <n v="0"/>
    <n v="0"/>
    <n v="0"/>
    <n v="1"/>
    <x v="0"/>
    <n v="7"/>
    <n v="0"/>
    <n v="1"/>
    <s v="1 Comorbidity"/>
  </r>
  <r>
    <n v="5770"/>
    <n v="0"/>
    <x v="1"/>
    <x v="1"/>
    <n v="1"/>
    <x v="0"/>
    <n v="1"/>
    <n v="56"/>
    <n v="97"/>
    <n v="0"/>
    <n v="0"/>
    <n v="0"/>
    <n v="0"/>
    <n v="0"/>
    <n v="0"/>
    <n v="0"/>
    <n v="0"/>
    <n v="0"/>
    <n v="0"/>
    <x v="0"/>
    <n v="6"/>
    <n v="0"/>
    <n v="1"/>
    <s v="1 Comorbidity"/>
  </r>
  <r>
    <n v="5771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72"/>
    <n v="1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773"/>
    <n v="0"/>
    <x v="7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74"/>
    <n v="0"/>
    <x v="0"/>
    <x v="1"/>
    <n v="1"/>
    <x v="0"/>
    <n v="0"/>
    <n v="1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775"/>
    <n v="0"/>
    <x v="0"/>
    <x v="0"/>
    <n v="1"/>
    <x v="0"/>
    <n v="0"/>
    <n v="33"/>
    <n v="0"/>
    <n v="0"/>
    <n v="0"/>
    <n v="0"/>
    <n v="0"/>
    <n v="0"/>
    <n v="0"/>
    <n v="0"/>
    <n v="0"/>
    <n v="0"/>
    <n v="1"/>
    <x v="0"/>
    <n v="7"/>
    <n v="0"/>
    <n v="1"/>
    <s v="1 Comorbidity"/>
  </r>
  <r>
    <n v="5776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77"/>
    <n v="1"/>
    <x v="0"/>
    <x v="1"/>
    <n v="0"/>
    <x v="1"/>
    <n v="1"/>
    <n v="82"/>
    <n v="97"/>
    <n v="98"/>
    <n v="0"/>
    <n v="0"/>
    <n v="0"/>
    <n v="98"/>
    <n v="0"/>
    <n v="0"/>
    <n v="0"/>
    <n v="0"/>
    <n v="0"/>
    <x v="1"/>
    <n v="7"/>
    <n v="1"/>
    <n v="197"/>
    <b v="0"/>
  </r>
  <r>
    <n v="5778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779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80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781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82"/>
    <n v="0"/>
    <x v="0"/>
    <x v="1"/>
    <n v="1"/>
    <x v="0"/>
    <n v="0"/>
    <n v="19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783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84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85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86"/>
    <n v="0"/>
    <x v="1"/>
    <x v="0"/>
    <n v="1"/>
    <x v="0"/>
    <n v="0"/>
    <n v="29"/>
    <n v="0"/>
    <n v="0"/>
    <n v="0"/>
    <n v="1"/>
    <n v="0"/>
    <n v="0"/>
    <n v="0"/>
    <n v="0"/>
    <n v="0"/>
    <n v="0"/>
    <n v="0"/>
    <x v="0"/>
    <n v="3"/>
    <n v="0"/>
    <n v="1"/>
    <s v="1 Comorbidity"/>
  </r>
  <r>
    <n v="5787"/>
    <n v="0"/>
    <x v="1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88"/>
    <n v="1"/>
    <x v="1"/>
    <x v="1"/>
    <n v="0"/>
    <x v="1"/>
    <n v="1"/>
    <n v="35"/>
    <n v="97"/>
    <n v="0"/>
    <n v="0"/>
    <n v="0"/>
    <n v="0"/>
    <n v="1"/>
    <n v="0"/>
    <n v="0"/>
    <n v="1"/>
    <n v="0"/>
    <n v="0"/>
    <x v="1"/>
    <n v="3"/>
    <n v="0"/>
    <n v="3"/>
    <s v="2 or More Comorbidities"/>
  </r>
  <r>
    <n v="5789"/>
    <n v="0"/>
    <x v="0"/>
    <x v="1"/>
    <n v="1"/>
    <x v="0"/>
    <n v="0"/>
    <n v="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790"/>
    <n v="0"/>
    <x v="0"/>
    <x v="0"/>
    <n v="0"/>
    <x v="1"/>
    <n v="1"/>
    <n v="77"/>
    <n v="0"/>
    <n v="0"/>
    <n v="0"/>
    <n v="0"/>
    <n v="0"/>
    <n v="1"/>
    <n v="0"/>
    <n v="0"/>
    <n v="0"/>
    <n v="0"/>
    <n v="0"/>
    <x v="1"/>
    <n v="3"/>
    <n v="1"/>
    <n v="2"/>
    <s v="2 or More Comorbidities"/>
  </r>
  <r>
    <n v="5791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92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793"/>
    <n v="0"/>
    <x v="0"/>
    <x v="0"/>
    <n v="1"/>
    <x v="0"/>
    <n v="0"/>
    <n v="38"/>
    <n v="0"/>
    <n v="0"/>
    <n v="0"/>
    <n v="0"/>
    <n v="0"/>
    <n v="0"/>
    <n v="0"/>
    <n v="0"/>
    <n v="1"/>
    <n v="0"/>
    <n v="0"/>
    <x v="0"/>
    <n v="4"/>
    <n v="0"/>
    <n v="1"/>
    <s v="1 Comorbidity"/>
  </r>
  <r>
    <n v="5794"/>
    <n v="1"/>
    <x v="0"/>
    <x v="0"/>
    <n v="1"/>
    <x v="0"/>
    <n v="0"/>
    <n v="45"/>
    <n v="0"/>
    <n v="0"/>
    <n v="0"/>
    <n v="0"/>
    <n v="98"/>
    <n v="0"/>
    <n v="0"/>
    <n v="0"/>
    <n v="0"/>
    <n v="0"/>
    <n v="0"/>
    <x v="0"/>
    <n v="6"/>
    <n v="0"/>
    <n v="98"/>
    <b v="0"/>
  </r>
  <r>
    <n v="5795"/>
    <n v="0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796"/>
    <n v="0"/>
    <x v="0"/>
    <x v="0"/>
    <n v="1"/>
    <x v="0"/>
    <n v="0"/>
    <n v="20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5797"/>
    <n v="0"/>
    <x v="0"/>
    <x v="0"/>
    <n v="1"/>
    <x v="0"/>
    <n v="0"/>
    <n v="22"/>
    <n v="0"/>
    <n v="0"/>
    <n v="0"/>
    <n v="0"/>
    <n v="0"/>
    <n v="0"/>
    <n v="0"/>
    <n v="0"/>
    <n v="0"/>
    <n v="0"/>
    <n v="1"/>
    <x v="0"/>
    <n v="7"/>
    <n v="0"/>
    <n v="1"/>
    <s v="1 Comorbidity"/>
  </r>
  <r>
    <n v="5798"/>
    <n v="0"/>
    <x v="0"/>
    <x v="0"/>
    <n v="1"/>
    <x v="0"/>
    <n v="0"/>
    <n v="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799"/>
    <n v="0"/>
    <x v="0"/>
    <x v="0"/>
    <n v="1"/>
    <x v="0"/>
    <n v="0"/>
    <n v="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800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801"/>
    <n v="1"/>
    <x v="1"/>
    <x v="1"/>
    <n v="0"/>
    <x v="2"/>
    <n v="0"/>
    <n v="35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5802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803"/>
    <n v="0"/>
    <x v="0"/>
    <x v="1"/>
    <n v="1"/>
    <x v="0"/>
    <n v="0"/>
    <n v="27"/>
    <n v="97"/>
    <n v="0"/>
    <n v="0"/>
    <n v="0"/>
    <n v="0"/>
    <n v="0"/>
    <n v="0"/>
    <n v="0"/>
    <n v="0"/>
    <n v="0"/>
    <n v="1"/>
    <x v="0"/>
    <n v="1"/>
    <n v="0"/>
    <n v="1"/>
    <s v="1 Comorbidity"/>
  </r>
  <r>
    <n v="5804"/>
    <n v="1"/>
    <x v="0"/>
    <x v="1"/>
    <n v="1"/>
    <x v="0"/>
    <n v="0"/>
    <n v="16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5805"/>
    <n v="0"/>
    <x v="1"/>
    <x v="0"/>
    <n v="1"/>
    <x v="0"/>
    <n v="0"/>
    <n v="38"/>
    <n v="0"/>
    <n v="0"/>
    <n v="0"/>
    <n v="1"/>
    <n v="0"/>
    <n v="0"/>
    <n v="1"/>
    <n v="0"/>
    <n v="0"/>
    <n v="0"/>
    <n v="0"/>
    <x v="0"/>
    <n v="7"/>
    <n v="0"/>
    <n v="2"/>
    <s v="2 or More Comorbidities"/>
  </r>
  <r>
    <n v="5806"/>
    <n v="1"/>
    <x v="0"/>
    <x v="0"/>
    <n v="1"/>
    <x v="0"/>
    <n v="0"/>
    <n v="22"/>
    <n v="0"/>
    <n v="0"/>
    <n v="0"/>
    <n v="1"/>
    <n v="0"/>
    <n v="0"/>
    <n v="0"/>
    <n v="0"/>
    <n v="0"/>
    <n v="0"/>
    <n v="0"/>
    <x v="0"/>
    <n v="7"/>
    <n v="0"/>
    <n v="1"/>
    <s v="1 Comorbidity"/>
  </r>
  <r>
    <n v="5807"/>
    <n v="1"/>
    <x v="1"/>
    <x v="1"/>
    <n v="1"/>
    <x v="0"/>
    <n v="0"/>
    <n v="6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808"/>
    <n v="1"/>
    <x v="1"/>
    <x v="0"/>
    <n v="1"/>
    <x v="0"/>
    <n v="99"/>
    <n v="35"/>
    <n v="0"/>
    <n v="0"/>
    <n v="0"/>
    <n v="0"/>
    <n v="0"/>
    <n v="0"/>
    <n v="0"/>
    <n v="0"/>
    <n v="0"/>
    <n v="0"/>
    <n v="0"/>
    <x v="0"/>
    <n v="6"/>
    <n v="0"/>
    <n v="99"/>
    <b v="0"/>
  </r>
  <r>
    <n v="5809"/>
    <n v="1"/>
    <x v="1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810"/>
    <n v="1"/>
    <x v="1"/>
    <x v="0"/>
    <n v="1"/>
    <x v="0"/>
    <n v="0"/>
    <n v="21"/>
    <n v="0"/>
    <n v="0"/>
    <n v="0"/>
    <n v="0"/>
    <n v="0"/>
    <n v="0"/>
    <n v="0"/>
    <n v="0"/>
    <n v="1"/>
    <n v="0"/>
    <n v="0"/>
    <x v="0"/>
    <n v="6"/>
    <n v="0"/>
    <n v="1"/>
    <s v="1 Comorbidity"/>
  </r>
  <r>
    <n v="5811"/>
    <n v="0"/>
    <x v="1"/>
    <x v="0"/>
    <n v="1"/>
    <x v="0"/>
    <n v="0"/>
    <n v="1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812"/>
    <n v="0"/>
    <x v="0"/>
    <x v="0"/>
    <n v="1"/>
    <x v="0"/>
    <n v="0"/>
    <n v="51"/>
    <n v="0"/>
    <n v="0"/>
    <n v="0"/>
    <n v="0"/>
    <n v="0"/>
    <n v="0"/>
    <n v="0"/>
    <n v="0"/>
    <n v="1"/>
    <n v="0"/>
    <n v="0"/>
    <x v="0"/>
    <n v="6"/>
    <n v="0"/>
    <n v="1"/>
    <s v="1 Comorbidity"/>
  </r>
  <r>
    <n v="5813"/>
    <n v="0"/>
    <x v="3"/>
    <x v="1"/>
    <n v="1"/>
    <x v="0"/>
    <n v="0"/>
    <n v="2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814"/>
    <n v="1"/>
    <x v="0"/>
    <x v="0"/>
    <n v="1"/>
    <x v="0"/>
    <n v="0"/>
    <n v="5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815"/>
    <n v="0"/>
    <x v="0"/>
    <x v="0"/>
    <n v="1"/>
    <x v="0"/>
    <n v="0"/>
    <n v="1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816"/>
    <n v="0"/>
    <x v="0"/>
    <x v="0"/>
    <n v="1"/>
    <x v="0"/>
    <n v="0"/>
    <n v="51"/>
    <n v="0"/>
    <n v="1"/>
    <n v="0"/>
    <n v="0"/>
    <n v="0"/>
    <n v="0"/>
    <n v="0"/>
    <n v="0"/>
    <n v="0"/>
    <n v="0"/>
    <n v="0"/>
    <x v="0"/>
    <n v="7"/>
    <n v="0"/>
    <n v="1"/>
    <s v="1 Comorbidity"/>
  </r>
  <r>
    <n v="5817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818"/>
    <n v="1"/>
    <x v="0"/>
    <x v="0"/>
    <n v="0"/>
    <x v="1"/>
    <n v="1"/>
    <n v="71"/>
    <n v="0"/>
    <n v="1"/>
    <n v="0"/>
    <n v="0"/>
    <n v="0"/>
    <n v="1"/>
    <n v="0"/>
    <n v="0"/>
    <n v="1"/>
    <n v="0"/>
    <n v="0"/>
    <x v="1"/>
    <n v="3"/>
    <n v="1"/>
    <n v="4"/>
    <s v="2 or More Comorbidities"/>
  </r>
  <r>
    <n v="5819"/>
    <n v="0"/>
    <x v="0"/>
    <x v="1"/>
    <n v="1"/>
    <x v="0"/>
    <n v="0"/>
    <n v="8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820"/>
    <n v="0"/>
    <x v="0"/>
    <x v="1"/>
    <n v="1"/>
    <x v="0"/>
    <n v="0"/>
    <n v="35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5821"/>
    <n v="0"/>
    <x v="0"/>
    <x v="0"/>
    <n v="1"/>
    <x v="0"/>
    <n v="0"/>
    <n v="6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822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823"/>
    <n v="1"/>
    <x v="1"/>
    <x v="0"/>
    <n v="0"/>
    <x v="1"/>
    <n v="1"/>
    <n v="56"/>
    <n v="0"/>
    <n v="1"/>
    <n v="0"/>
    <n v="0"/>
    <n v="0"/>
    <n v="1"/>
    <n v="0"/>
    <n v="0"/>
    <n v="0"/>
    <n v="0"/>
    <n v="0"/>
    <x v="1"/>
    <n v="6"/>
    <n v="1"/>
    <n v="3"/>
    <s v="2 or More Comorbidities"/>
  </r>
  <r>
    <n v="5824"/>
    <n v="0"/>
    <x v="0"/>
    <x v="0"/>
    <n v="1"/>
    <x v="0"/>
    <n v="0"/>
    <n v="45"/>
    <n v="0"/>
    <n v="0"/>
    <n v="0"/>
    <n v="0"/>
    <n v="0"/>
    <n v="0"/>
    <n v="0"/>
    <n v="0"/>
    <n v="1"/>
    <n v="0"/>
    <n v="0"/>
    <x v="0"/>
    <n v="3"/>
    <n v="0"/>
    <n v="1"/>
    <s v="1 Comorbidity"/>
  </r>
  <r>
    <n v="5825"/>
    <n v="1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826"/>
    <n v="0"/>
    <x v="0"/>
    <x v="1"/>
    <n v="1"/>
    <x v="0"/>
    <n v="0"/>
    <n v="43"/>
    <n v="97"/>
    <n v="98"/>
    <n v="98"/>
    <n v="98"/>
    <n v="98"/>
    <n v="98"/>
    <n v="0"/>
    <n v="0"/>
    <n v="0"/>
    <n v="0"/>
    <n v="98"/>
    <x v="0"/>
    <n v="7"/>
    <n v="0"/>
    <n v="588"/>
    <b v="0"/>
  </r>
  <r>
    <n v="5827"/>
    <n v="0"/>
    <x v="1"/>
    <x v="0"/>
    <n v="1"/>
    <x v="0"/>
    <n v="0"/>
    <n v="40"/>
    <n v="0"/>
    <n v="0"/>
    <n v="0"/>
    <n v="0"/>
    <n v="0"/>
    <n v="1"/>
    <n v="0"/>
    <n v="0"/>
    <n v="0"/>
    <n v="0"/>
    <n v="0"/>
    <x v="0"/>
    <n v="3"/>
    <n v="0"/>
    <n v="1"/>
    <s v="1 Comorbidity"/>
  </r>
  <r>
    <n v="5828"/>
    <n v="0"/>
    <x v="1"/>
    <x v="0"/>
    <n v="1"/>
    <x v="0"/>
    <n v="0"/>
    <n v="2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829"/>
    <n v="0"/>
    <x v="1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830"/>
    <n v="1"/>
    <x v="0"/>
    <x v="0"/>
    <n v="0"/>
    <x v="1"/>
    <n v="1"/>
    <n v="48"/>
    <n v="0"/>
    <n v="0"/>
    <n v="0"/>
    <n v="0"/>
    <n v="0"/>
    <n v="0"/>
    <n v="0"/>
    <n v="0"/>
    <n v="0"/>
    <n v="0"/>
    <n v="0"/>
    <x v="1"/>
    <n v="3"/>
    <n v="0"/>
    <n v="1"/>
    <s v="1 Comorbidity"/>
  </r>
  <r>
    <n v="5831"/>
    <n v="0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832"/>
    <n v="0"/>
    <x v="1"/>
    <x v="0"/>
    <n v="0"/>
    <x v="1"/>
    <n v="0"/>
    <n v="80"/>
    <n v="0"/>
    <n v="1"/>
    <n v="1"/>
    <n v="0"/>
    <n v="0"/>
    <n v="1"/>
    <n v="0"/>
    <n v="0"/>
    <n v="0"/>
    <n v="0"/>
    <n v="0"/>
    <x v="1"/>
    <n v="3"/>
    <n v="0"/>
    <n v="3"/>
    <s v="2 or More Comorbidities"/>
  </r>
  <r>
    <n v="5833"/>
    <n v="1"/>
    <x v="0"/>
    <x v="1"/>
    <n v="0"/>
    <x v="1"/>
    <n v="1"/>
    <n v="66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5834"/>
    <n v="0"/>
    <x v="0"/>
    <x v="1"/>
    <n v="1"/>
    <x v="0"/>
    <n v="0"/>
    <n v="54"/>
    <n v="97"/>
    <n v="1"/>
    <n v="0"/>
    <n v="0"/>
    <n v="0"/>
    <n v="0"/>
    <n v="0"/>
    <n v="0"/>
    <n v="1"/>
    <n v="0"/>
    <n v="0"/>
    <x v="0"/>
    <n v="3"/>
    <n v="0"/>
    <n v="2"/>
    <s v="2 or More Comorbidities"/>
  </r>
  <r>
    <n v="5835"/>
    <n v="1"/>
    <x v="0"/>
    <x v="0"/>
    <n v="1"/>
    <x v="0"/>
    <n v="0"/>
    <n v="30"/>
    <n v="0"/>
    <n v="1"/>
    <n v="0"/>
    <n v="1"/>
    <n v="0"/>
    <n v="0"/>
    <n v="0"/>
    <n v="0"/>
    <n v="1"/>
    <n v="0"/>
    <n v="0"/>
    <x v="0"/>
    <n v="7"/>
    <n v="0"/>
    <n v="3"/>
    <s v="2 or More Comorbidities"/>
  </r>
  <r>
    <n v="5836"/>
    <n v="0"/>
    <x v="1"/>
    <x v="0"/>
    <n v="0"/>
    <x v="1"/>
    <n v="1"/>
    <n v="66"/>
    <n v="0"/>
    <n v="1"/>
    <n v="0"/>
    <n v="0"/>
    <n v="0"/>
    <n v="0"/>
    <n v="0"/>
    <n v="0"/>
    <n v="0"/>
    <n v="0"/>
    <n v="0"/>
    <x v="1"/>
    <n v="3"/>
    <n v="1"/>
    <n v="2"/>
    <s v="2 or More Comorbidities"/>
  </r>
  <r>
    <n v="5837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838"/>
    <n v="0"/>
    <x v="1"/>
    <x v="0"/>
    <n v="1"/>
    <x v="0"/>
    <n v="0"/>
    <n v="68"/>
    <n v="0"/>
    <n v="0"/>
    <n v="0"/>
    <n v="0"/>
    <n v="0"/>
    <n v="1"/>
    <n v="0"/>
    <n v="0"/>
    <n v="0"/>
    <n v="0"/>
    <n v="0"/>
    <x v="0"/>
    <n v="7"/>
    <n v="0"/>
    <n v="1"/>
    <s v="1 Comorbidity"/>
  </r>
  <r>
    <n v="5839"/>
    <n v="0"/>
    <x v="1"/>
    <x v="0"/>
    <n v="1"/>
    <x v="0"/>
    <n v="0"/>
    <n v="59"/>
    <n v="0"/>
    <n v="0"/>
    <n v="0"/>
    <n v="0"/>
    <n v="0"/>
    <n v="1"/>
    <n v="1"/>
    <n v="0"/>
    <n v="0"/>
    <n v="0"/>
    <n v="0"/>
    <x v="0"/>
    <n v="5"/>
    <n v="0"/>
    <n v="2"/>
    <s v="2 or More Comorbidities"/>
  </r>
  <r>
    <n v="5840"/>
    <n v="0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841"/>
    <n v="1"/>
    <x v="4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842"/>
    <n v="1"/>
    <x v="4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843"/>
    <n v="0"/>
    <x v="1"/>
    <x v="1"/>
    <n v="0"/>
    <x v="2"/>
    <n v="0"/>
    <n v="56"/>
    <n v="97"/>
    <n v="0"/>
    <n v="0"/>
    <n v="0"/>
    <n v="0"/>
    <n v="0"/>
    <n v="0"/>
    <n v="0"/>
    <n v="1"/>
    <n v="0"/>
    <n v="1"/>
    <x v="1"/>
    <n v="3"/>
    <n v="1"/>
    <n v="2"/>
    <s v="2 or More Comorbidities"/>
  </r>
  <r>
    <n v="5844"/>
    <n v="1"/>
    <x v="1"/>
    <x v="0"/>
    <n v="0"/>
    <x v="1"/>
    <n v="0"/>
    <n v="67"/>
    <n v="0"/>
    <n v="1"/>
    <n v="0"/>
    <n v="0"/>
    <n v="0"/>
    <n v="1"/>
    <n v="0"/>
    <n v="0"/>
    <n v="0"/>
    <n v="0"/>
    <n v="0"/>
    <x v="1"/>
    <n v="3"/>
    <n v="1"/>
    <n v="2"/>
    <s v="2 or More Comorbidities"/>
  </r>
  <r>
    <n v="5845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846"/>
    <n v="1"/>
    <x v="1"/>
    <x v="1"/>
    <n v="0"/>
    <x v="2"/>
    <n v="1"/>
    <n v="51"/>
    <n v="97"/>
    <n v="1"/>
    <n v="0"/>
    <n v="0"/>
    <n v="0"/>
    <n v="0"/>
    <n v="0"/>
    <n v="0"/>
    <n v="1"/>
    <n v="1"/>
    <n v="0"/>
    <x v="1"/>
    <n v="3"/>
    <n v="1"/>
    <n v="4"/>
    <s v="2 or More Comorbidities"/>
  </r>
  <r>
    <n v="5847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848"/>
    <n v="1"/>
    <x v="1"/>
    <x v="1"/>
    <n v="0"/>
    <x v="1"/>
    <n v="0"/>
    <n v="80"/>
    <n v="97"/>
    <n v="0"/>
    <n v="0"/>
    <n v="0"/>
    <n v="0"/>
    <n v="0"/>
    <n v="0"/>
    <n v="0"/>
    <n v="0"/>
    <n v="0"/>
    <n v="1"/>
    <x v="1"/>
    <n v="6"/>
    <n v="1"/>
    <n v="1"/>
    <s v="1 Comorbidity"/>
  </r>
  <r>
    <n v="5849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850"/>
    <n v="1"/>
    <x v="1"/>
    <x v="1"/>
    <n v="0"/>
    <x v="1"/>
    <n v="0"/>
    <n v="8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5851"/>
    <n v="1"/>
    <x v="2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852"/>
    <n v="1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853"/>
    <n v="1"/>
    <x v="4"/>
    <x v="1"/>
    <n v="1"/>
    <x v="0"/>
    <n v="99"/>
    <n v="18"/>
    <n v="97"/>
    <n v="0"/>
    <n v="0"/>
    <n v="1"/>
    <n v="0"/>
    <n v="0"/>
    <n v="0"/>
    <n v="0"/>
    <n v="0"/>
    <n v="0"/>
    <n v="0"/>
    <x v="0"/>
    <n v="6"/>
    <n v="0"/>
    <n v="100"/>
    <b v="0"/>
  </r>
  <r>
    <n v="5854"/>
    <n v="1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855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856"/>
    <n v="0"/>
    <x v="1"/>
    <x v="1"/>
    <n v="1"/>
    <x v="0"/>
    <n v="0"/>
    <n v="2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857"/>
    <n v="1"/>
    <x v="4"/>
    <x v="0"/>
    <n v="0"/>
    <x v="1"/>
    <n v="1"/>
    <n v="33"/>
    <n v="0"/>
    <n v="0"/>
    <n v="0"/>
    <n v="0"/>
    <n v="0"/>
    <n v="0"/>
    <n v="0"/>
    <n v="0"/>
    <n v="1"/>
    <n v="0"/>
    <n v="0"/>
    <x v="1"/>
    <n v="7"/>
    <n v="0"/>
    <n v="2"/>
    <s v="2 or More Comorbidities"/>
  </r>
  <r>
    <n v="5858"/>
    <n v="0"/>
    <x v="5"/>
    <x v="1"/>
    <n v="1"/>
    <x v="0"/>
    <n v="0"/>
    <n v="25"/>
    <n v="97"/>
    <n v="0"/>
    <n v="0"/>
    <n v="1"/>
    <n v="0"/>
    <n v="0"/>
    <n v="0"/>
    <n v="0"/>
    <n v="0"/>
    <n v="0"/>
    <n v="0"/>
    <x v="0"/>
    <n v="6"/>
    <n v="0"/>
    <n v="1"/>
    <s v="1 Comorbidity"/>
  </r>
  <r>
    <n v="5859"/>
    <n v="1"/>
    <x v="0"/>
    <x v="0"/>
    <n v="1"/>
    <x v="0"/>
    <n v="0"/>
    <n v="46"/>
    <n v="0"/>
    <n v="0"/>
    <n v="0"/>
    <n v="0"/>
    <n v="0"/>
    <n v="1"/>
    <n v="0"/>
    <n v="0"/>
    <n v="0"/>
    <n v="0"/>
    <n v="0"/>
    <x v="0"/>
    <n v="7"/>
    <n v="0"/>
    <n v="1"/>
    <s v="1 Comorbidity"/>
  </r>
  <r>
    <n v="5860"/>
    <n v="1"/>
    <x v="0"/>
    <x v="1"/>
    <n v="1"/>
    <x v="0"/>
    <n v="1"/>
    <n v="34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5861"/>
    <n v="0"/>
    <x v="4"/>
    <x v="0"/>
    <n v="1"/>
    <x v="0"/>
    <n v="0"/>
    <n v="57"/>
    <n v="0"/>
    <n v="0"/>
    <n v="0"/>
    <n v="0"/>
    <n v="0"/>
    <n v="1"/>
    <n v="0"/>
    <n v="0"/>
    <n v="0"/>
    <n v="0"/>
    <n v="0"/>
    <x v="0"/>
    <n v="3"/>
    <n v="0"/>
    <n v="1"/>
    <s v="1 Comorbidity"/>
  </r>
  <r>
    <n v="5862"/>
    <n v="0"/>
    <x v="1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863"/>
    <n v="1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864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865"/>
    <n v="0"/>
    <x v="9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866"/>
    <n v="0"/>
    <x v="1"/>
    <x v="1"/>
    <n v="1"/>
    <x v="0"/>
    <n v="0"/>
    <n v="99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5867"/>
    <n v="0"/>
    <x v="1"/>
    <x v="1"/>
    <n v="1"/>
    <x v="0"/>
    <n v="0"/>
    <n v="78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868"/>
    <n v="1"/>
    <x v="1"/>
    <x v="1"/>
    <n v="1"/>
    <x v="0"/>
    <n v="0"/>
    <n v="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869"/>
    <n v="1"/>
    <x v="2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870"/>
    <n v="0"/>
    <x v="0"/>
    <x v="1"/>
    <n v="0"/>
    <x v="1"/>
    <n v="0"/>
    <n v="54"/>
    <n v="97"/>
    <n v="0"/>
    <n v="0"/>
    <n v="0"/>
    <n v="0"/>
    <n v="0"/>
    <n v="0"/>
    <n v="0"/>
    <n v="1"/>
    <n v="0"/>
    <n v="0"/>
    <x v="1"/>
    <n v="7"/>
    <n v="0"/>
    <n v="1"/>
    <s v="1 Comorbidity"/>
  </r>
  <r>
    <n v="5871"/>
    <n v="0"/>
    <x v="1"/>
    <x v="1"/>
    <n v="0"/>
    <x v="1"/>
    <n v="0"/>
    <n v="29"/>
    <n v="97"/>
    <n v="0"/>
    <n v="0"/>
    <n v="0"/>
    <n v="0"/>
    <n v="1"/>
    <n v="0"/>
    <n v="0"/>
    <n v="0"/>
    <n v="0"/>
    <n v="0"/>
    <x v="1"/>
    <n v="7"/>
    <n v="1"/>
    <n v="1"/>
    <s v="1 Comorbidity"/>
  </r>
  <r>
    <n v="5872"/>
    <n v="0"/>
    <x v="1"/>
    <x v="0"/>
    <n v="1"/>
    <x v="0"/>
    <n v="0"/>
    <n v="4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873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5874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875"/>
    <n v="0"/>
    <x v="5"/>
    <x v="1"/>
    <n v="0"/>
    <x v="1"/>
    <n v="1"/>
    <n v="85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5876"/>
    <n v="0"/>
    <x v="3"/>
    <x v="1"/>
    <n v="1"/>
    <x v="0"/>
    <n v="0"/>
    <n v="57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5877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878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879"/>
    <n v="0"/>
    <x v="1"/>
    <x v="1"/>
    <n v="0"/>
    <x v="1"/>
    <n v="1"/>
    <n v="73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5880"/>
    <n v="0"/>
    <x v="0"/>
    <x v="1"/>
    <n v="1"/>
    <x v="0"/>
    <n v="0"/>
    <n v="63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5881"/>
    <n v="0"/>
    <x v="0"/>
    <x v="1"/>
    <n v="1"/>
    <x v="0"/>
    <n v="0"/>
    <n v="7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882"/>
    <n v="1"/>
    <x v="1"/>
    <x v="1"/>
    <n v="1"/>
    <x v="0"/>
    <n v="0"/>
    <n v="34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883"/>
    <n v="0"/>
    <x v="0"/>
    <x v="1"/>
    <n v="1"/>
    <x v="0"/>
    <n v="0"/>
    <n v="6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884"/>
    <n v="1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885"/>
    <n v="1"/>
    <x v="1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886"/>
    <n v="1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4"/>
    <n v="0"/>
    <n v="0"/>
    <s v="No Comorbidities"/>
  </r>
  <r>
    <n v="5887"/>
    <n v="1"/>
    <x v="2"/>
    <x v="0"/>
    <n v="0"/>
    <x v="1"/>
    <n v="0"/>
    <n v="39"/>
    <n v="0"/>
    <n v="1"/>
    <n v="0"/>
    <n v="0"/>
    <n v="0"/>
    <n v="0"/>
    <n v="0"/>
    <n v="0"/>
    <n v="0"/>
    <n v="0"/>
    <n v="0"/>
    <x v="1"/>
    <n v="3"/>
    <n v="0"/>
    <n v="1"/>
    <s v="1 Comorbidity"/>
  </r>
  <r>
    <n v="5888"/>
    <n v="0"/>
    <x v="0"/>
    <x v="1"/>
    <n v="0"/>
    <x v="1"/>
    <n v="0"/>
    <n v="56"/>
    <n v="97"/>
    <n v="0"/>
    <n v="0"/>
    <n v="0"/>
    <n v="0"/>
    <n v="0"/>
    <n v="0"/>
    <n v="0"/>
    <n v="0"/>
    <n v="0"/>
    <n v="0"/>
    <x v="1"/>
    <n v="6"/>
    <n v="1"/>
    <n v="0"/>
    <s v="No Comorbidities"/>
  </r>
  <r>
    <n v="5889"/>
    <n v="1"/>
    <x v="0"/>
    <x v="0"/>
    <n v="1"/>
    <x v="0"/>
    <n v="0"/>
    <n v="63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5890"/>
    <n v="0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891"/>
    <n v="0"/>
    <x v="0"/>
    <x v="0"/>
    <n v="1"/>
    <x v="0"/>
    <n v="0"/>
    <n v="33"/>
    <n v="0"/>
    <n v="0"/>
    <n v="0"/>
    <n v="0"/>
    <n v="0"/>
    <n v="0"/>
    <n v="0"/>
    <n v="0"/>
    <n v="1"/>
    <n v="0"/>
    <n v="0"/>
    <x v="0"/>
    <n v="3"/>
    <n v="0"/>
    <n v="1"/>
    <s v="1 Comorbidity"/>
  </r>
  <r>
    <n v="5892"/>
    <n v="0"/>
    <x v="0"/>
    <x v="0"/>
    <n v="1"/>
    <x v="0"/>
    <n v="0"/>
    <n v="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893"/>
    <n v="0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894"/>
    <n v="0"/>
    <x v="0"/>
    <x v="0"/>
    <n v="1"/>
    <x v="0"/>
    <n v="0"/>
    <n v="37"/>
    <n v="0"/>
    <n v="0"/>
    <n v="0"/>
    <n v="0"/>
    <n v="0"/>
    <n v="0"/>
    <n v="0"/>
    <n v="0"/>
    <n v="1"/>
    <n v="0"/>
    <n v="0"/>
    <x v="0"/>
    <n v="3"/>
    <n v="0"/>
    <n v="1"/>
    <s v="1 Comorbidity"/>
  </r>
  <r>
    <n v="5895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896"/>
    <n v="1"/>
    <x v="11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897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898"/>
    <n v="0"/>
    <x v="6"/>
    <x v="1"/>
    <n v="1"/>
    <x v="0"/>
    <n v="0"/>
    <n v="51"/>
    <n v="97"/>
    <n v="1"/>
    <n v="0"/>
    <n v="1"/>
    <n v="0"/>
    <n v="1"/>
    <n v="0"/>
    <n v="0"/>
    <n v="1"/>
    <n v="0"/>
    <n v="0"/>
    <x v="0"/>
    <n v="6"/>
    <n v="0"/>
    <n v="4"/>
    <s v="2 or More Comorbidities"/>
  </r>
  <r>
    <n v="5899"/>
    <n v="0"/>
    <x v="0"/>
    <x v="0"/>
    <n v="1"/>
    <x v="0"/>
    <n v="0"/>
    <n v="3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5900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901"/>
    <n v="1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902"/>
    <n v="1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903"/>
    <n v="0"/>
    <x v="3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04"/>
    <n v="0"/>
    <x v="0"/>
    <x v="1"/>
    <n v="1"/>
    <x v="0"/>
    <n v="0"/>
    <n v="47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5905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906"/>
    <n v="0"/>
    <x v="1"/>
    <x v="0"/>
    <n v="0"/>
    <x v="1"/>
    <n v="0"/>
    <n v="41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5907"/>
    <n v="0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908"/>
    <n v="0"/>
    <x v="3"/>
    <x v="0"/>
    <n v="1"/>
    <x v="0"/>
    <n v="0"/>
    <n v="33"/>
    <n v="0"/>
    <n v="0"/>
    <n v="0"/>
    <n v="0"/>
    <n v="0"/>
    <n v="0"/>
    <n v="1"/>
    <n v="0"/>
    <n v="1"/>
    <n v="0"/>
    <n v="0"/>
    <x v="0"/>
    <n v="7"/>
    <n v="0"/>
    <n v="2"/>
    <s v="2 or More Comorbidities"/>
  </r>
  <r>
    <n v="5909"/>
    <n v="0"/>
    <x v="1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910"/>
    <n v="0"/>
    <x v="1"/>
    <x v="0"/>
    <n v="1"/>
    <x v="0"/>
    <n v="0"/>
    <n v="46"/>
    <n v="0"/>
    <n v="1"/>
    <n v="0"/>
    <n v="0"/>
    <n v="0"/>
    <n v="1"/>
    <n v="0"/>
    <n v="0"/>
    <n v="0"/>
    <n v="0"/>
    <n v="0"/>
    <x v="0"/>
    <n v="6"/>
    <n v="0"/>
    <n v="2"/>
    <s v="2 or More Comorbidities"/>
  </r>
  <r>
    <n v="5911"/>
    <n v="1"/>
    <x v="1"/>
    <x v="1"/>
    <n v="0"/>
    <x v="1"/>
    <n v="1"/>
    <n v="70"/>
    <n v="97"/>
    <n v="0"/>
    <n v="0"/>
    <n v="0"/>
    <n v="0"/>
    <n v="1"/>
    <n v="0"/>
    <n v="0"/>
    <n v="0"/>
    <n v="0"/>
    <n v="1"/>
    <x v="1"/>
    <n v="3"/>
    <n v="1"/>
    <n v="3"/>
    <s v="2 or More Comorbidities"/>
  </r>
  <r>
    <n v="5912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913"/>
    <n v="1"/>
    <x v="1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14"/>
    <n v="0"/>
    <x v="0"/>
    <x v="0"/>
    <n v="1"/>
    <x v="0"/>
    <n v="0"/>
    <n v="5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915"/>
    <n v="0"/>
    <x v="0"/>
    <x v="1"/>
    <n v="1"/>
    <x v="0"/>
    <n v="0"/>
    <n v="41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5916"/>
    <n v="1"/>
    <x v="1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17"/>
    <n v="0"/>
    <x v="7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918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919"/>
    <n v="1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920"/>
    <n v="0"/>
    <x v="1"/>
    <x v="1"/>
    <n v="1"/>
    <x v="0"/>
    <n v="0"/>
    <n v="40"/>
    <n v="97"/>
    <n v="98"/>
    <n v="98"/>
    <n v="98"/>
    <n v="98"/>
    <n v="98"/>
    <n v="98"/>
    <n v="98"/>
    <n v="98"/>
    <n v="98"/>
    <n v="98"/>
    <x v="0"/>
    <n v="7"/>
    <n v="0"/>
    <n v="980"/>
    <b v="0"/>
  </r>
  <r>
    <n v="5921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22"/>
    <n v="1"/>
    <x v="1"/>
    <x v="1"/>
    <n v="0"/>
    <x v="2"/>
    <n v="0"/>
    <n v="84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5923"/>
    <n v="0"/>
    <x v="3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24"/>
    <n v="0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925"/>
    <n v="1"/>
    <x v="4"/>
    <x v="1"/>
    <n v="1"/>
    <x v="0"/>
    <n v="0"/>
    <n v="53"/>
    <n v="97"/>
    <n v="0"/>
    <n v="0"/>
    <n v="0"/>
    <n v="0"/>
    <n v="0"/>
    <n v="0"/>
    <n v="0"/>
    <n v="1"/>
    <n v="0"/>
    <n v="1"/>
    <x v="0"/>
    <n v="6"/>
    <n v="0"/>
    <n v="2"/>
    <s v="2 or More Comorbidities"/>
  </r>
  <r>
    <n v="5926"/>
    <n v="0"/>
    <x v="1"/>
    <x v="1"/>
    <n v="1"/>
    <x v="0"/>
    <n v="0"/>
    <n v="6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927"/>
    <n v="1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928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29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30"/>
    <n v="1"/>
    <x v="1"/>
    <x v="1"/>
    <n v="1"/>
    <x v="0"/>
    <n v="0"/>
    <n v="43"/>
    <n v="97"/>
    <n v="0"/>
    <n v="0"/>
    <n v="0"/>
    <n v="0"/>
    <n v="0"/>
    <n v="1"/>
    <n v="0"/>
    <n v="0"/>
    <n v="0"/>
    <n v="0"/>
    <x v="0"/>
    <n v="6"/>
    <n v="0"/>
    <n v="1"/>
    <s v="1 Comorbidity"/>
  </r>
  <r>
    <n v="5931"/>
    <n v="1"/>
    <x v="6"/>
    <x v="0"/>
    <n v="0"/>
    <x v="1"/>
    <n v="1"/>
    <n v="74"/>
    <n v="0"/>
    <n v="0"/>
    <n v="0"/>
    <n v="0"/>
    <n v="0"/>
    <n v="1"/>
    <n v="0"/>
    <n v="0"/>
    <n v="0"/>
    <n v="0"/>
    <n v="0"/>
    <x v="1"/>
    <n v="3"/>
    <n v="1"/>
    <n v="2"/>
    <s v="2 or More Comorbidities"/>
  </r>
  <r>
    <n v="5932"/>
    <n v="0"/>
    <x v="1"/>
    <x v="0"/>
    <n v="1"/>
    <x v="0"/>
    <n v="0"/>
    <n v="20"/>
    <n v="0"/>
    <n v="0"/>
    <n v="0"/>
    <n v="0"/>
    <n v="0"/>
    <n v="0"/>
    <n v="0"/>
    <n v="0"/>
    <n v="1"/>
    <n v="0"/>
    <n v="0"/>
    <x v="0"/>
    <n v="6"/>
    <n v="0"/>
    <n v="1"/>
    <s v="1 Comorbidity"/>
  </r>
  <r>
    <n v="5933"/>
    <n v="0"/>
    <x v="0"/>
    <x v="1"/>
    <n v="1"/>
    <x v="0"/>
    <n v="0"/>
    <n v="2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934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935"/>
    <n v="1"/>
    <x v="0"/>
    <x v="0"/>
    <n v="1"/>
    <x v="0"/>
    <n v="0"/>
    <n v="29"/>
    <n v="0"/>
    <n v="0"/>
    <n v="0"/>
    <n v="1"/>
    <n v="0"/>
    <n v="0"/>
    <n v="0"/>
    <n v="0"/>
    <n v="0"/>
    <n v="0"/>
    <n v="0"/>
    <x v="0"/>
    <n v="7"/>
    <n v="0"/>
    <n v="1"/>
    <s v="1 Comorbidity"/>
  </r>
  <r>
    <n v="5936"/>
    <n v="1"/>
    <x v="0"/>
    <x v="0"/>
    <n v="1"/>
    <x v="0"/>
    <n v="0"/>
    <n v="81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5937"/>
    <n v="0"/>
    <x v="0"/>
    <x v="0"/>
    <n v="1"/>
    <x v="0"/>
    <n v="0"/>
    <n v="6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38"/>
    <n v="1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939"/>
    <n v="0"/>
    <x v="4"/>
    <x v="1"/>
    <n v="0"/>
    <x v="2"/>
    <n v="1"/>
    <n v="48"/>
    <n v="97"/>
    <n v="0"/>
    <n v="0"/>
    <n v="0"/>
    <n v="1"/>
    <n v="1"/>
    <n v="0"/>
    <n v="1"/>
    <n v="1"/>
    <n v="1"/>
    <n v="1"/>
    <x v="1"/>
    <n v="5"/>
    <n v="1"/>
    <n v="7"/>
    <s v="2 or More Comorbidities"/>
  </r>
  <r>
    <n v="5940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41"/>
    <n v="1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42"/>
    <n v="0"/>
    <x v="0"/>
    <x v="0"/>
    <n v="1"/>
    <x v="0"/>
    <n v="0"/>
    <n v="37"/>
    <n v="0"/>
    <n v="0"/>
    <n v="0"/>
    <n v="0"/>
    <n v="0"/>
    <n v="0"/>
    <n v="0"/>
    <n v="0"/>
    <n v="1"/>
    <n v="0"/>
    <n v="0"/>
    <x v="0"/>
    <n v="3"/>
    <n v="0"/>
    <n v="1"/>
    <s v="1 Comorbidity"/>
  </r>
  <r>
    <n v="5943"/>
    <n v="0"/>
    <x v="0"/>
    <x v="0"/>
    <n v="1"/>
    <x v="0"/>
    <n v="0"/>
    <n v="46"/>
    <n v="0"/>
    <n v="0"/>
    <n v="0"/>
    <n v="0"/>
    <n v="0"/>
    <n v="0"/>
    <n v="98"/>
    <n v="0"/>
    <n v="0"/>
    <n v="0"/>
    <n v="0"/>
    <x v="0"/>
    <n v="7"/>
    <n v="0"/>
    <n v="98"/>
    <b v="0"/>
  </r>
  <r>
    <n v="5944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945"/>
    <n v="1"/>
    <x v="0"/>
    <x v="0"/>
    <n v="0"/>
    <x v="1"/>
    <n v="0"/>
    <n v="32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5946"/>
    <n v="1"/>
    <x v="1"/>
    <x v="1"/>
    <n v="0"/>
    <x v="2"/>
    <n v="1"/>
    <n v="57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5947"/>
    <n v="1"/>
    <x v="0"/>
    <x v="0"/>
    <n v="1"/>
    <x v="0"/>
    <n v="0"/>
    <n v="5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948"/>
    <n v="0"/>
    <x v="0"/>
    <x v="1"/>
    <n v="0"/>
    <x v="1"/>
    <n v="1"/>
    <n v="73"/>
    <n v="97"/>
    <n v="0"/>
    <n v="0"/>
    <n v="0"/>
    <n v="0"/>
    <n v="1"/>
    <n v="0"/>
    <n v="0"/>
    <n v="0"/>
    <n v="0"/>
    <n v="1"/>
    <x v="2"/>
    <n v="3"/>
    <n v="0"/>
    <n v="3"/>
    <s v="2 or More Comorbidities"/>
  </r>
  <r>
    <n v="5949"/>
    <n v="0"/>
    <x v="0"/>
    <x v="1"/>
    <n v="0"/>
    <x v="1"/>
    <n v="1"/>
    <n v="41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5950"/>
    <n v="0"/>
    <x v="1"/>
    <x v="1"/>
    <n v="1"/>
    <x v="0"/>
    <n v="0"/>
    <n v="60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5951"/>
    <n v="0"/>
    <x v="0"/>
    <x v="0"/>
    <n v="1"/>
    <x v="0"/>
    <n v="0"/>
    <n v="40"/>
    <n v="0"/>
    <n v="0"/>
    <n v="0"/>
    <n v="0"/>
    <n v="0"/>
    <n v="0"/>
    <n v="0"/>
    <n v="0"/>
    <n v="0"/>
    <n v="0"/>
    <n v="1"/>
    <x v="0"/>
    <n v="7"/>
    <n v="0"/>
    <n v="1"/>
    <s v="1 Comorbidity"/>
  </r>
  <r>
    <n v="5952"/>
    <n v="1"/>
    <x v="1"/>
    <x v="1"/>
    <n v="0"/>
    <x v="1"/>
    <n v="0"/>
    <n v="67"/>
    <n v="97"/>
    <n v="1"/>
    <n v="0"/>
    <n v="0"/>
    <n v="0"/>
    <n v="1"/>
    <n v="0"/>
    <n v="0"/>
    <n v="0"/>
    <n v="1"/>
    <n v="0"/>
    <x v="1"/>
    <n v="3"/>
    <n v="1"/>
    <n v="3"/>
    <s v="2 or More Comorbidities"/>
  </r>
  <r>
    <n v="5953"/>
    <n v="1"/>
    <x v="1"/>
    <x v="0"/>
    <n v="1"/>
    <x v="0"/>
    <n v="0"/>
    <n v="44"/>
    <n v="0"/>
    <n v="0"/>
    <n v="0"/>
    <n v="0"/>
    <n v="0"/>
    <n v="0"/>
    <n v="0"/>
    <n v="0"/>
    <n v="1"/>
    <n v="0"/>
    <n v="0"/>
    <x v="0"/>
    <n v="7"/>
    <n v="0"/>
    <n v="1"/>
    <s v="1 Comorbidity"/>
  </r>
  <r>
    <n v="5954"/>
    <n v="1"/>
    <x v="1"/>
    <x v="0"/>
    <n v="0"/>
    <x v="2"/>
    <n v="0"/>
    <n v="59"/>
    <n v="0"/>
    <n v="1"/>
    <n v="0"/>
    <n v="0"/>
    <n v="0"/>
    <n v="0"/>
    <n v="1"/>
    <n v="0"/>
    <n v="0"/>
    <n v="0"/>
    <n v="0"/>
    <x v="1"/>
    <n v="7"/>
    <n v="1"/>
    <n v="2"/>
    <s v="2 or More Comorbidities"/>
  </r>
  <r>
    <n v="5955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956"/>
    <n v="1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957"/>
    <n v="0"/>
    <x v="1"/>
    <x v="1"/>
    <n v="1"/>
    <x v="0"/>
    <n v="0"/>
    <n v="46"/>
    <n v="97"/>
    <n v="0"/>
    <n v="0"/>
    <n v="0"/>
    <n v="1"/>
    <n v="0"/>
    <n v="0"/>
    <n v="0"/>
    <n v="0"/>
    <n v="0"/>
    <n v="0"/>
    <x v="0"/>
    <n v="7"/>
    <n v="0"/>
    <n v="1"/>
    <s v="1 Comorbidity"/>
  </r>
  <r>
    <n v="5958"/>
    <n v="1"/>
    <x v="1"/>
    <x v="0"/>
    <n v="1"/>
    <x v="0"/>
    <n v="0"/>
    <n v="49"/>
    <n v="0"/>
    <n v="1"/>
    <n v="0"/>
    <n v="0"/>
    <n v="0"/>
    <n v="1"/>
    <n v="1"/>
    <n v="0"/>
    <n v="1"/>
    <n v="0"/>
    <n v="0"/>
    <x v="0"/>
    <n v="6"/>
    <n v="0"/>
    <n v="4"/>
    <s v="2 or More Comorbidities"/>
  </r>
  <r>
    <n v="5959"/>
    <n v="1"/>
    <x v="0"/>
    <x v="1"/>
    <n v="0"/>
    <x v="2"/>
    <n v="1"/>
    <n v="32"/>
    <n v="97"/>
    <n v="0"/>
    <n v="0"/>
    <n v="0"/>
    <n v="0"/>
    <n v="0"/>
    <n v="0"/>
    <n v="0"/>
    <n v="0"/>
    <n v="0"/>
    <n v="0"/>
    <x v="2"/>
    <n v="3"/>
    <n v="1"/>
    <n v="1"/>
    <s v="1 Comorbidity"/>
  </r>
  <r>
    <n v="5960"/>
    <n v="1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961"/>
    <n v="0"/>
    <x v="1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62"/>
    <n v="1"/>
    <x v="0"/>
    <x v="1"/>
    <n v="0"/>
    <x v="1"/>
    <n v="1"/>
    <n v="83"/>
    <n v="97"/>
    <n v="1"/>
    <n v="0"/>
    <n v="0"/>
    <n v="0"/>
    <n v="0"/>
    <n v="0"/>
    <n v="0"/>
    <n v="0"/>
    <n v="0"/>
    <n v="0"/>
    <x v="1"/>
    <n v="7"/>
    <n v="0"/>
    <n v="2"/>
    <s v="2 or More Comorbidities"/>
  </r>
  <r>
    <n v="5963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64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65"/>
    <n v="0"/>
    <x v="1"/>
    <x v="1"/>
    <n v="1"/>
    <x v="0"/>
    <n v="0"/>
    <n v="3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966"/>
    <n v="0"/>
    <x v="1"/>
    <x v="1"/>
    <n v="1"/>
    <x v="0"/>
    <n v="0"/>
    <n v="3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967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68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969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5970"/>
    <n v="0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971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5972"/>
    <n v="0"/>
    <x v="0"/>
    <x v="1"/>
    <n v="1"/>
    <x v="0"/>
    <n v="1"/>
    <n v="63"/>
    <n v="97"/>
    <n v="0"/>
    <n v="0"/>
    <n v="0"/>
    <n v="0"/>
    <n v="0"/>
    <n v="0"/>
    <n v="0"/>
    <n v="0"/>
    <n v="0"/>
    <n v="0"/>
    <x v="0"/>
    <n v="6"/>
    <n v="0"/>
    <n v="1"/>
    <s v="1 Comorbidity"/>
  </r>
  <r>
    <n v="5973"/>
    <n v="1"/>
    <x v="1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74"/>
    <n v="1"/>
    <x v="0"/>
    <x v="1"/>
    <n v="0"/>
    <x v="1"/>
    <n v="1"/>
    <n v="53"/>
    <n v="97"/>
    <n v="1"/>
    <n v="0"/>
    <n v="0"/>
    <n v="0"/>
    <n v="1"/>
    <n v="0"/>
    <n v="0"/>
    <n v="1"/>
    <n v="0"/>
    <n v="0"/>
    <x v="1"/>
    <n v="3"/>
    <n v="0"/>
    <n v="4"/>
    <s v="2 or More Comorbidities"/>
  </r>
  <r>
    <n v="5975"/>
    <n v="0"/>
    <x v="0"/>
    <x v="0"/>
    <n v="1"/>
    <x v="0"/>
    <n v="0"/>
    <n v="6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76"/>
    <n v="0"/>
    <x v="1"/>
    <x v="0"/>
    <n v="0"/>
    <x v="2"/>
    <n v="0"/>
    <n v="79"/>
    <n v="0"/>
    <n v="0"/>
    <n v="0"/>
    <n v="0"/>
    <n v="0"/>
    <n v="0"/>
    <n v="0"/>
    <n v="0"/>
    <n v="0"/>
    <n v="0"/>
    <n v="0"/>
    <x v="1"/>
    <n v="7"/>
    <n v="1"/>
    <n v="0"/>
    <s v="No Comorbidities"/>
  </r>
  <r>
    <n v="5977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78"/>
    <n v="0"/>
    <x v="0"/>
    <x v="1"/>
    <n v="1"/>
    <x v="0"/>
    <n v="0"/>
    <n v="42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5979"/>
    <n v="0"/>
    <x v="0"/>
    <x v="0"/>
    <n v="1"/>
    <x v="0"/>
    <n v="0"/>
    <n v="58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5980"/>
    <n v="1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981"/>
    <n v="1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982"/>
    <n v="1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983"/>
    <n v="0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5984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985"/>
    <n v="0"/>
    <x v="1"/>
    <x v="0"/>
    <n v="0"/>
    <x v="1"/>
    <n v="0"/>
    <n v="58"/>
    <n v="0"/>
    <n v="1"/>
    <n v="1"/>
    <n v="0"/>
    <n v="0"/>
    <n v="1"/>
    <n v="0"/>
    <n v="1"/>
    <n v="1"/>
    <n v="1"/>
    <n v="0"/>
    <x v="1"/>
    <n v="7"/>
    <n v="0"/>
    <n v="6"/>
    <s v="2 or More Comorbidities"/>
  </r>
  <r>
    <n v="5986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5987"/>
    <n v="0"/>
    <x v="0"/>
    <x v="0"/>
    <n v="1"/>
    <x v="0"/>
    <n v="0"/>
    <n v="6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88"/>
    <n v="1"/>
    <x v="1"/>
    <x v="1"/>
    <n v="1"/>
    <x v="0"/>
    <n v="0"/>
    <n v="43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5989"/>
    <n v="0"/>
    <x v="0"/>
    <x v="0"/>
    <n v="1"/>
    <x v="0"/>
    <n v="0"/>
    <n v="40"/>
    <n v="0"/>
    <n v="0"/>
    <n v="0"/>
    <n v="0"/>
    <n v="0"/>
    <n v="0"/>
    <n v="0"/>
    <n v="0"/>
    <n v="0"/>
    <n v="0"/>
    <n v="1"/>
    <x v="0"/>
    <n v="7"/>
    <n v="0"/>
    <n v="1"/>
    <s v="1 Comorbidity"/>
  </r>
  <r>
    <n v="5990"/>
    <n v="0"/>
    <x v="5"/>
    <x v="1"/>
    <n v="1"/>
    <x v="0"/>
    <n v="0"/>
    <n v="58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5991"/>
    <n v="1"/>
    <x v="1"/>
    <x v="0"/>
    <n v="1"/>
    <x v="0"/>
    <n v="0"/>
    <n v="45"/>
    <n v="0"/>
    <n v="0"/>
    <n v="0"/>
    <n v="0"/>
    <n v="0"/>
    <n v="0"/>
    <n v="0"/>
    <n v="0"/>
    <n v="1"/>
    <n v="0"/>
    <n v="0"/>
    <x v="0"/>
    <n v="6"/>
    <n v="0"/>
    <n v="1"/>
    <s v="1 Comorbidity"/>
  </r>
  <r>
    <n v="5992"/>
    <n v="1"/>
    <x v="0"/>
    <x v="1"/>
    <n v="1"/>
    <x v="0"/>
    <n v="0"/>
    <n v="55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5993"/>
    <n v="0"/>
    <x v="1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5994"/>
    <n v="1"/>
    <x v="0"/>
    <x v="0"/>
    <n v="0"/>
    <x v="1"/>
    <n v="1"/>
    <n v="60"/>
    <n v="0"/>
    <n v="0"/>
    <n v="0"/>
    <n v="0"/>
    <n v="0"/>
    <n v="0"/>
    <n v="0"/>
    <n v="0"/>
    <n v="0"/>
    <n v="0"/>
    <n v="0"/>
    <x v="1"/>
    <n v="3"/>
    <n v="0"/>
    <n v="1"/>
    <s v="1 Comorbidity"/>
  </r>
  <r>
    <n v="5995"/>
    <n v="1"/>
    <x v="0"/>
    <x v="0"/>
    <n v="1"/>
    <x v="0"/>
    <n v="0"/>
    <n v="18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5996"/>
    <n v="0"/>
    <x v="1"/>
    <x v="0"/>
    <n v="1"/>
    <x v="0"/>
    <n v="0"/>
    <n v="41"/>
    <n v="0"/>
    <n v="1"/>
    <n v="0"/>
    <n v="0"/>
    <n v="0"/>
    <n v="1"/>
    <n v="0"/>
    <n v="0"/>
    <n v="0"/>
    <n v="0"/>
    <n v="0"/>
    <x v="0"/>
    <n v="6"/>
    <n v="0"/>
    <n v="2"/>
    <s v="2 or More Comorbidities"/>
  </r>
  <r>
    <n v="5997"/>
    <n v="0"/>
    <x v="1"/>
    <x v="0"/>
    <n v="1"/>
    <x v="0"/>
    <n v="0"/>
    <n v="37"/>
    <n v="0"/>
    <n v="0"/>
    <n v="0"/>
    <n v="0"/>
    <n v="0"/>
    <n v="0"/>
    <n v="0"/>
    <n v="0"/>
    <n v="0"/>
    <n v="0"/>
    <n v="1"/>
    <x v="0"/>
    <n v="7"/>
    <n v="0"/>
    <n v="1"/>
    <s v="1 Comorbidity"/>
  </r>
  <r>
    <n v="5998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5999"/>
    <n v="0"/>
    <x v="3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000"/>
    <n v="1"/>
    <x v="1"/>
    <x v="1"/>
    <n v="0"/>
    <x v="1"/>
    <n v="0"/>
    <n v="59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6001"/>
    <n v="0"/>
    <x v="0"/>
    <x v="1"/>
    <n v="1"/>
    <x v="0"/>
    <n v="0"/>
    <n v="34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6002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003"/>
    <n v="0"/>
    <x v="9"/>
    <x v="0"/>
    <n v="1"/>
    <x v="0"/>
    <n v="0"/>
    <n v="3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004"/>
    <n v="0"/>
    <x v="1"/>
    <x v="1"/>
    <n v="1"/>
    <x v="0"/>
    <n v="0"/>
    <n v="6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005"/>
    <n v="0"/>
    <x v="1"/>
    <x v="1"/>
    <n v="0"/>
    <x v="1"/>
    <n v="1"/>
    <n v="58"/>
    <n v="97"/>
    <n v="0"/>
    <n v="0"/>
    <n v="0"/>
    <n v="0"/>
    <n v="1"/>
    <n v="0"/>
    <n v="0"/>
    <n v="0"/>
    <n v="0"/>
    <n v="0"/>
    <x v="1"/>
    <n v="6"/>
    <n v="0"/>
    <n v="2"/>
    <s v="2 or More Comorbidities"/>
  </r>
  <r>
    <n v="6006"/>
    <n v="0"/>
    <x v="1"/>
    <x v="0"/>
    <n v="0"/>
    <x v="1"/>
    <n v="1"/>
    <n v="65"/>
    <n v="0"/>
    <n v="1"/>
    <n v="0"/>
    <n v="0"/>
    <n v="0"/>
    <n v="1"/>
    <n v="0"/>
    <n v="0"/>
    <n v="0"/>
    <n v="0"/>
    <n v="0"/>
    <x v="1"/>
    <n v="6"/>
    <n v="0"/>
    <n v="3"/>
    <s v="2 or More Comorbidities"/>
  </r>
  <r>
    <n v="6007"/>
    <n v="0"/>
    <x v="0"/>
    <x v="0"/>
    <n v="1"/>
    <x v="0"/>
    <n v="0"/>
    <n v="3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008"/>
    <n v="0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009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010"/>
    <n v="1"/>
    <x v="4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011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012"/>
    <n v="0"/>
    <x v="1"/>
    <x v="1"/>
    <n v="1"/>
    <x v="0"/>
    <n v="1"/>
    <n v="24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6013"/>
    <n v="1"/>
    <x v="1"/>
    <x v="1"/>
    <n v="1"/>
    <x v="0"/>
    <n v="0"/>
    <n v="3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014"/>
    <n v="0"/>
    <x v="0"/>
    <x v="1"/>
    <n v="1"/>
    <x v="0"/>
    <n v="0"/>
    <n v="33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6015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016"/>
    <n v="1"/>
    <x v="5"/>
    <x v="0"/>
    <n v="0"/>
    <x v="1"/>
    <n v="0"/>
    <n v="80"/>
    <n v="0"/>
    <n v="1"/>
    <n v="0"/>
    <n v="0"/>
    <n v="0"/>
    <n v="1"/>
    <n v="1"/>
    <n v="1"/>
    <n v="1"/>
    <n v="0"/>
    <n v="0"/>
    <x v="1"/>
    <n v="3"/>
    <n v="0"/>
    <n v="5"/>
    <s v="2 or More Comorbidities"/>
  </r>
  <r>
    <n v="6017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018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019"/>
    <n v="1"/>
    <x v="0"/>
    <x v="0"/>
    <n v="1"/>
    <x v="0"/>
    <n v="0"/>
    <n v="44"/>
    <n v="0"/>
    <n v="1"/>
    <n v="0"/>
    <n v="0"/>
    <n v="0"/>
    <n v="0"/>
    <n v="0"/>
    <n v="0"/>
    <n v="0"/>
    <n v="0"/>
    <n v="0"/>
    <x v="0"/>
    <n v="3"/>
    <n v="0"/>
    <n v="1"/>
    <s v="1 Comorbidity"/>
  </r>
  <r>
    <n v="6020"/>
    <n v="0"/>
    <x v="3"/>
    <x v="1"/>
    <n v="1"/>
    <x v="0"/>
    <n v="0"/>
    <n v="64"/>
    <n v="97"/>
    <n v="1"/>
    <n v="1"/>
    <n v="1"/>
    <n v="0"/>
    <n v="1"/>
    <n v="0"/>
    <n v="0"/>
    <n v="0"/>
    <n v="0"/>
    <n v="0"/>
    <x v="0"/>
    <n v="6"/>
    <n v="0"/>
    <n v="4"/>
    <s v="2 or More Comorbidities"/>
  </r>
  <r>
    <n v="6021"/>
    <n v="0"/>
    <x v="1"/>
    <x v="0"/>
    <n v="0"/>
    <x v="1"/>
    <n v="0"/>
    <n v="85"/>
    <n v="0"/>
    <n v="0"/>
    <n v="0"/>
    <n v="0"/>
    <n v="0"/>
    <n v="1"/>
    <n v="0"/>
    <n v="0"/>
    <n v="0"/>
    <n v="0"/>
    <n v="0"/>
    <x v="1"/>
    <n v="3"/>
    <n v="0"/>
    <n v="1"/>
    <s v="1 Comorbidity"/>
  </r>
  <r>
    <n v="6022"/>
    <n v="1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6023"/>
    <n v="1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024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025"/>
    <n v="0"/>
    <x v="1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026"/>
    <n v="1"/>
    <x v="0"/>
    <x v="1"/>
    <n v="1"/>
    <x v="0"/>
    <n v="0"/>
    <n v="6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027"/>
    <n v="1"/>
    <x v="0"/>
    <x v="1"/>
    <n v="0"/>
    <x v="1"/>
    <n v="1"/>
    <n v="59"/>
    <n v="97"/>
    <n v="0"/>
    <n v="0"/>
    <n v="0"/>
    <n v="0"/>
    <n v="1"/>
    <n v="0"/>
    <n v="0"/>
    <n v="1"/>
    <n v="0"/>
    <n v="0"/>
    <x v="1"/>
    <n v="7"/>
    <n v="0"/>
    <n v="3"/>
    <s v="2 or More Comorbidities"/>
  </r>
  <r>
    <n v="6028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029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030"/>
    <n v="0"/>
    <x v="1"/>
    <x v="0"/>
    <n v="1"/>
    <x v="0"/>
    <n v="0"/>
    <n v="27"/>
    <n v="1"/>
    <n v="0"/>
    <n v="0"/>
    <n v="0"/>
    <n v="0"/>
    <n v="0"/>
    <n v="0"/>
    <n v="0"/>
    <n v="1"/>
    <n v="0"/>
    <n v="0"/>
    <x v="0"/>
    <n v="7"/>
    <n v="0"/>
    <n v="1"/>
    <s v="1 Comorbidity"/>
  </r>
  <r>
    <n v="6031"/>
    <n v="1"/>
    <x v="4"/>
    <x v="0"/>
    <n v="0"/>
    <x v="1"/>
    <n v="1"/>
    <n v="71"/>
    <n v="0"/>
    <n v="0"/>
    <n v="0"/>
    <n v="0"/>
    <n v="0"/>
    <n v="0"/>
    <n v="0"/>
    <n v="0"/>
    <n v="0"/>
    <n v="0"/>
    <n v="0"/>
    <x v="1"/>
    <n v="3"/>
    <n v="0"/>
    <n v="1"/>
    <s v="1 Comorbidity"/>
  </r>
  <r>
    <n v="6032"/>
    <n v="1"/>
    <x v="4"/>
    <x v="1"/>
    <n v="0"/>
    <x v="1"/>
    <n v="1"/>
    <n v="44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6033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034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035"/>
    <n v="1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036"/>
    <n v="0"/>
    <x v="0"/>
    <x v="1"/>
    <n v="1"/>
    <x v="0"/>
    <n v="0"/>
    <n v="1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037"/>
    <n v="0"/>
    <x v="1"/>
    <x v="1"/>
    <n v="1"/>
    <x v="0"/>
    <n v="0"/>
    <n v="52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6038"/>
    <n v="1"/>
    <x v="1"/>
    <x v="1"/>
    <n v="0"/>
    <x v="1"/>
    <n v="0"/>
    <n v="51"/>
    <n v="97"/>
    <n v="0"/>
    <n v="0"/>
    <n v="0"/>
    <n v="0"/>
    <n v="0"/>
    <n v="0"/>
    <n v="0"/>
    <n v="0"/>
    <n v="1"/>
    <n v="0"/>
    <x v="1"/>
    <n v="7"/>
    <n v="0"/>
    <n v="1"/>
    <s v="1 Comorbidity"/>
  </r>
  <r>
    <n v="6039"/>
    <n v="1"/>
    <x v="1"/>
    <x v="0"/>
    <n v="0"/>
    <x v="2"/>
    <n v="0"/>
    <n v="59"/>
    <n v="0"/>
    <n v="1"/>
    <n v="0"/>
    <n v="0"/>
    <n v="0"/>
    <n v="1"/>
    <n v="0"/>
    <n v="0"/>
    <n v="0"/>
    <n v="0"/>
    <n v="0"/>
    <x v="1"/>
    <n v="3"/>
    <n v="1"/>
    <n v="2"/>
    <s v="2 or More Comorbidities"/>
  </r>
  <r>
    <n v="6040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041"/>
    <n v="1"/>
    <x v="0"/>
    <x v="1"/>
    <n v="0"/>
    <x v="1"/>
    <n v="0"/>
    <n v="21"/>
    <n v="97"/>
    <n v="0"/>
    <n v="0"/>
    <n v="0"/>
    <n v="0"/>
    <n v="0"/>
    <n v="0"/>
    <n v="0"/>
    <n v="0"/>
    <n v="0"/>
    <n v="1"/>
    <x v="1"/>
    <n v="3"/>
    <n v="0"/>
    <n v="1"/>
    <s v="1 Comorbidity"/>
  </r>
  <r>
    <n v="6042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043"/>
    <n v="1"/>
    <x v="1"/>
    <x v="1"/>
    <n v="1"/>
    <x v="0"/>
    <n v="99"/>
    <n v="60"/>
    <n v="97"/>
    <n v="0"/>
    <n v="0"/>
    <n v="0"/>
    <n v="0"/>
    <n v="0"/>
    <n v="0"/>
    <n v="0"/>
    <n v="0"/>
    <n v="0"/>
    <n v="0"/>
    <x v="0"/>
    <n v="7"/>
    <n v="0"/>
    <n v="99"/>
    <b v="0"/>
  </r>
  <r>
    <n v="6044"/>
    <n v="1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045"/>
    <n v="1"/>
    <x v="1"/>
    <x v="0"/>
    <n v="0"/>
    <x v="2"/>
    <n v="1"/>
    <n v="71"/>
    <n v="0"/>
    <n v="0"/>
    <n v="0"/>
    <n v="0"/>
    <n v="0"/>
    <n v="0"/>
    <n v="0"/>
    <n v="0"/>
    <n v="0"/>
    <n v="0"/>
    <n v="0"/>
    <x v="1"/>
    <n v="3"/>
    <n v="1"/>
    <n v="1"/>
    <s v="1 Comorbidity"/>
  </r>
  <r>
    <n v="6046"/>
    <n v="0"/>
    <x v="3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047"/>
    <n v="0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048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049"/>
    <n v="1"/>
    <x v="2"/>
    <x v="1"/>
    <n v="0"/>
    <x v="2"/>
    <n v="1"/>
    <n v="56"/>
    <n v="97"/>
    <n v="0"/>
    <n v="0"/>
    <n v="0"/>
    <n v="0"/>
    <n v="0"/>
    <n v="0"/>
    <n v="0"/>
    <n v="0"/>
    <n v="0"/>
    <n v="0"/>
    <x v="2"/>
    <n v="3"/>
    <n v="0"/>
    <n v="1"/>
    <s v="1 Comorbidity"/>
  </r>
  <r>
    <n v="6050"/>
    <n v="1"/>
    <x v="0"/>
    <x v="1"/>
    <n v="0"/>
    <x v="2"/>
    <n v="1"/>
    <n v="24"/>
    <n v="97"/>
    <n v="0"/>
    <n v="0"/>
    <n v="0"/>
    <n v="0"/>
    <n v="0"/>
    <n v="0"/>
    <n v="0"/>
    <n v="1"/>
    <n v="0"/>
    <n v="0"/>
    <x v="2"/>
    <n v="3"/>
    <n v="0"/>
    <n v="2"/>
    <s v="2 or More Comorbidities"/>
  </r>
  <r>
    <n v="6051"/>
    <n v="1"/>
    <x v="4"/>
    <x v="1"/>
    <n v="0"/>
    <x v="1"/>
    <n v="1"/>
    <n v="81"/>
    <n v="97"/>
    <n v="1"/>
    <n v="0"/>
    <n v="0"/>
    <n v="0"/>
    <n v="1"/>
    <n v="0"/>
    <n v="0"/>
    <n v="0"/>
    <n v="1"/>
    <n v="0"/>
    <x v="2"/>
    <n v="3"/>
    <n v="1"/>
    <n v="4"/>
    <s v="2 or More Comorbidities"/>
  </r>
  <r>
    <n v="6052"/>
    <n v="1"/>
    <x v="1"/>
    <x v="1"/>
    <n v="0"/>
    <x v="1"/>
    <n v="1"/>
    <n v="45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6053"/>
    <n v="0"/>
    <x v="0"/>
    <x v="1"/>
    <n v="1"/>
    <x v="0"/>
    <n v="0"/>
    <n v="5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054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055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6056"/>
    <n v="1"/>
    <x v="0"/>
    <x v="1"/>
    <n v="0"/>
    <x v="1"/>
    <n v="1"/>
    <n v="63"/>
    <n v="97"/>
    <n v="0"/>
    <n v="0"/>
    <n v="0"/>
    <n v="0"/>
    <n v="1"/>
    <n v="0"/>
    <n v="0"/>
    <n v="1"/>
    <n v="1"/>
    <n v="0"/>
    <x v="1"/>
    <n v="3"/>
    <n v="1"/>
    <n v="4"/>
    <s v="2 or More Comorbidities"/>
  </r>
  <r>
    <n v="6057"/>
    <n v="0"/>
    <x v="0"/>
    <x v="0"/>
    <n v="1"/>
    <x v="0"/>
    <n v="0"/>
    <n v="48"/>
    <n v="0"/>
    <n v="0"/>
    <n v="0"/>
    <n v="0"/>
    <n v="0"/>
    <n v="0"/>
    <n v="0"/>
    <n v="0"/>
    <n v="1"/>
    <n v="0"/>
    <n v="0"/>
    <x v="0"/>
    <n v="6"/>
    <n v="0"/>
    <n v="1"/>
    <s v="1 Comorbidity"/>
  </r>
  <r>
    <n v="6058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059"/>
    <n v="0"/>
    <x v="0"/>
    <x v="1"/>
    <n v="1"/>
    <x v="0"/>
    <n v="0"/>
    <n v="48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6060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061"/>
    <n v="0"/>
    <x v="6"/>
    <x v="1"/>
    <n v="1"/>
    <x v="0"/>
    <n v="0"/>
    <n v="4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062"/>
    <n v="0"/>
    <x v="1"/>
    <x v="1"/>
    <n v="0"/>
    <x v="2"/>
    <n v="1"/>
    <n v="65"/>
    <n v="97"/>
    <n v="1"/>
    <n v="0"/>
    <n v="0"/>
    <n v="0"/>
    <n v="0"/>
    <n v="0"/>
    <n v="0"/>
    <n v="0"/>
    <n v="0"/>
    <n v="0"/>
    <x v="1"/>
    <n v="5"/>
    <n v="0"/>
    <n v="2"/>
    <s v="2 or More Comorbidities"/>
  </r>
  <r>
    <n v="6063"/>
    <n v="0"/>
    <x v="7"/>
    <x v="1"/>
    <n v="1"/>
    <x v="0"/>
    <n v="0"/>
    <n v="5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064"/>
    <n v="0"/>
    <x v="5"/>
    <x v="0"/>
    <n v="1"/>
    <x v="0"/>
    <n v="0"/>
    <n v="30"/>
    <n v="0"/>
    <n v="0"/>
    <n v="0"/>
    <n v="0"/>
    <n v="0"/>
    <n v="0"/>
    <n v="1"/>
    <n v="0"/>
    <n v="0"/>
    <n v="0"/>
    <n v="0"/>
    <x v="0"/>
    <n v="7"/>
    <n v="0"/>
    <n v="1"/>
    <s v="1 Comorbidity"/>
  </r>
  <r>
    <n v="6065"/>
    <n v="0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066"/>
    <n v="0"/>
    <x v="0"/>
    <x v="0"/>
    <n v="1"/>
    <x v="0"/>
    <n v="0"/>
    <n v="5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067"/>
    <n v="1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068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069"/>
    <n v="1"/>
    <x v="0"/>
    <x v="0"/>
    <n v="0"/>
    <x v="1"/>
    <n v="1"/>
    <n v="56"/>
    <n v="0"/>
    <n v="1"/>
    <n v="0"/>
    <n v="0"/>
    <n v="0"/>
    <n v="0"/>
    <n v="0"/>
    <n v="0"/>
    <n v="1"/>
    <n v="0"/>
    <n v="0"/>
    <x v="1"/>
    <n v="3"/>
    <n v="1"/>
    <n v="3"/>
    <s v="2 or More Comorbidities"/>
  </r>
  <r>
    <n v="6070"/>
    <n v="0"/>
    <x v="1"/>
    <x v="0"/>
    <n v="0"/>
    <x v="2"/>
    <n v="1"/>
    <n v="55"/>
    <n v="0"/>
    <n v="0"/>
    <n v="0"/>
    <n v="0"/>
    <n v="0"/>
    <n v="0"/>
    <n v="0"/>
    <n v="0"/>
    <n v="0"/>
    <n v="0"/>
    <n v="0"/>
    <x v="1"/>
    <n v="3"/>
    <n v="1"/>
    <n v="1"/>
    <s v="1 Comorbidity"/>
  </r>
  <r>
    <n v="6071"/>
    <n v="1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072"/>
    <n v="0"/>
    <x v="9"/>
    <x v="1"/>
    <n v="1"/>
    <x v="0"/>
    <n v="0"/>
    <n v="4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073"/>
    <n v="1"/>
    <x v="6"/>
    <x v="1"/>
    <n v="1"/>
    <x v="0"/>
    <n v="0"/>
    <n v="41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6074"/>
    <n v="0"/>
    <x v="0"/>
    <x v="1"/>
    <n v="1"/>
    <x v="0"/>
    <n v="0"/>
    <n v="62"/>
    <n v="97"/>
    <n v="1"/>
    <n v="0"/>
    <n v="0"/>
    <n v="0"/>
    <n v="1"/>
    <n v="0"/>
    <n v="1"/>
    <n v="0"/>
    <n v="0"/>
    <n v="1"/>
    <x v="0"/>
    <n v="7"/>
    <n v="0"/>
    <n v="4"/>
    <s v="2 or More Comorbidities"/>
  </r>
  <r>
    <n v="6075"/>
    <n v="0"/>
    <x v="1"/>
    <x v="0"/>
    <n v="1"/>
    <x v="0"/>
    <n v="0"/>
    <n v="23"/>
    <n v="0"/>
    <n v="0"/>
    <n v="0"/>
    <n v="0"/>
    <n v="0"/>
    <n v="1"/>
    <n v="0"/>
    <n v="0"/>
    <n v="1"/>
    <n v="0"/>
    <n v="0"/>
    <x v="0"/>
    <n v="6"/>
    <n v="0"/>
    <n v="2"/>
    <s v="2 or More Comorbidities"/>
  </r>
  <r>
    <n v="6076"/>
    <n v="0"/>
    <x v="0"/>
    <x v="0"/>
    <n v="1"/>
    <x v="0"/>
    <n v="0"/>
    <n v="61"/>
    <n v="0"/>
    <n v="1"/>
    <n v="0"/>
    <n v="0"/>
    <n v="0"/>
    <n v="0"/>
    <n v="0"/>
    <n v="0"/>
    <n v="0"/>
    <n v="0"/>
    <n v="0"/>
    <x v="0"/>
    <n v="7"/>
    <n v="0"/>
    <n v="1"/>
    <s v="1 Comorbidity"/>
  </r>
  <r>
    <n v="6077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078"/>
    <n v="0"/>
    <x v="0"/>
    <x v="1"/>
    <n v="1"/>
    <x v="0"/>
    <n v="0"/>
    <n v="83"/>
    <n v="97"/>
    <n v="98"/>
    <n v="0"/>
    <n v="0"/>
    <n v="0"/>
    <n v="1"/>
    <n v="0"/>
    <n v="0"/>
    <n v="0"/>
    <n v="0"/>
    <n v="0"/>
    <x v="0"/>
    <n v="7"/>
    <n v="0"/>
    <n v="99"/>
    <b v="0"/>
  </r>
  <r>
    <n v="6079"/>
    <n v="0"/>
    <x v="1"/>
    <x v="1"/>
    <n v="0"/>
    <x v="1"/>
    <n v="0"/>
    <n v="56"/>
    <n v="97"/>
    <n v="0"/>
    <n v="0"/>
    <n v="0"/>
    <n v="0"/>
    <n v="0"/>
    <n v="0"/>
    <n v="0"/>
    <n v="0"/>
    <n v="0"/>
    <n v="0"/>
    <x v="1"/>
    <n v="6"/>
    <n v="0"/>
    <n v="0"/>
    <s v="No Comorbidities"/>
  </r>
  <r>
    <n v="6080"/>
    <n v="0"/>
    <x v="3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081"/>
    <n v="1"/>
    <x v="4"/>
    <x v="1"/>
    <n v="1"/>
    <x v="0"/>
    <n v="0"/>
    <n v="3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082"/>
    <n v="0"/>
    <x v="4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083"/>
    <n v="1"/>
    <x v="0"/>
    <x v="1"/>
    <n v="0"/>
    <x v="1"/>
    <n v="0"/>
    <n v="21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6084"/>
    <n v="1"/>
    <x v="1"/>
    <x v="0"/>
    <n v="0"/>
    <x v="1"/>
    <n v="0"/>
    <n v="24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6085"/>
    <n v="0"/>
    <x v="1"/>
    <x v="1"/>
    <n v="1"/>
    <x v="0"/>
    <n v="0"/>
    <n v="2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086"/>
    <n v="0"/>
    <x v="0"/>
    <x v="1"/>
    <n v="1"/>
    <x v="0"/>
    <n v="0"/>
    <n v="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087"/>
    <n v="0"/>
    <x v="4"/>
    <x v="0"/>
    <n v="1"/>
    <x v="0"/>
    <n v="0"/>
    <n v="3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6088"/>
    <n v="0"/>
    <x v="1"/>
    <x v="1"/>
    <n v="1"/>
    <x v="0"/>
    <n v="0"/>
    <n v="4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089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090"/>
    <n v="0"/>
    <x v="1"/>
    <x v="1"/>
    <n v="0"/>
    <x v="1"/>
    <n v="0"/>
    <n v="49"/>
    <n v="97"/>
    <n v="1"/>
    <n v="0"/>
    <n v="0"/>
    <n v="0"/>
    <n v="1"/>
    <n v="0"/>
    <n v="0"/>
    <n v="1"/>
    <n v="0"/>
    <n v="0"/>
    <x v="1"/>
    <n v="3"/>
    <n v="1"/>
    <n v="3"/>
    <s v="2 or More Comorbidities"/>
  </r>
  <r>
    <n v="6091"/>
    <n v="0"/>
    <x v="0"/>
    <x v="1"/>
    <n v="1"/>
    <x v="0"/>
    <n v="0"/>
    <n v="6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092"/>
    <n v="0"/>
    <x v="0"/>
    <x v="0"/>
    <n v="1"/>
    <x v="0"/>
    <n v="0"/>
    <n v="47"/>
    <n v="0"/>
    <n v="1"/>
    <n v="0"/>
    <n v="0"/>
    <n v="0"/>
    <n v="1"/>
    <n v="0"/>
    <n v="0"/>
    <n v="0"/>
    <n v="0"/>
    <n v="0"/>
    <x v="0"/>
    <n v="5"/>
    <n v="0"/>
    <n v="2"/>
    <s v="2 or More Comorbidities"/>
  </r>
  <r>
    <n v="6093"/>
    <n v="1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094"/>
    <n v="0"/>
    <x v="0"/>
    <x v="0"/>
    <n v="1"/>
    <x v="0"/>
    <n v="0"/>
    <n v="6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095"/>
    <n v="0"/>
    <x v="0"/>
    <x v="1"/>
    <n v="1"/>
    <x v="0"/>
    <n v="0"/>
    <n v="5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096"/>
    <n v="0"/>
    <x v="1"/>
    <x v="1"/>
    <n v="1"/>
    <x v="0"/>
    <n v="0"/>
    <n v="32"/>
    <n v="97"/>
    <n v="0"/>
    <n v="0"/>
    <n v="0"/>
    <n v="0"/>
    <n v="0"/>
    <n v="1"/>
    <n v="0"/>
    <n v="0"/>
    <n v="0"/>
    <n v="0"/>
    <x v="0"/>
    <n v="3"/>
    <n v="0"/>
    <n v="1"/>
    <s v="1 Comorbidity"/>
  </r>
  <r>
    <n v="6097"/>
    <n v="1"/>
    <x v="4"/>
    <x v="1"/>
    <n v="0"/>
    <x v="2"/>
    <n v="1"/>
    <n v="44"/>
    <n v="97"/>
    <n v="0"/>
    <n v="0"/>
    <n v="0"/>
    <n v="0"/>
    <n v="0"/>
    <n v="0"/>
    <n v="0"/>
    <n v="0"/>
    <n v="0"/>
    <n v="0"/>
    <x v="1"/>
    <n v="6"/>
    <n v="0"/>
    <n v="1"/>
    <s v="1 Comorbidity"/>
  </r>
  <r>
    <n v="6098"/>
    <n v="0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099"/>
    <n v="1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100"/>
    <n v="0"/>
    <x v="1"/>
    <x v="0"/>
    <n v="1"/>
    <x v="0"/>
    <n v="0"/>
    <n v="74"/>
    <n v="0"/>
    <n v="0"/>
    <n v="0"/>
    <n v="0"/>
    <n v="0"/>
    <n v="1"/>
    <n v="0"/>
    <n v="0"/>
    <n v="0"/>
    <n v="0"/>
    <n v="0"/>
    <x v="0"/>
    <n v="3"/>
    <n v="0"/>
    <n v="1"/>
    <s v="1 Comorbidity"/>
  </r>
  <r>
    <n v="6101"/>
    <n v="1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102"/>
    <n v="1"/>
    <x v="1"/>
    <x v="1"/>
    <n v="1"/>
    <x v="0"/>
    <n v="99"/>
    <n v="17"/>
    <n v="97"/>
    <n v="0"/>
    <n v="0"/>
    <n v="0"/>
    <n v="0"/>
    <n v="0"/>
    <n v="0"/>
    <n v="0"/>
    <n v="0"/>
    <n v="0"/>
    <n v="0"/>
    <x v="0"/>
    <n v="6"/>
    <n v="0"/>
    <n v="99"/>
    <b v="0"/>
  </r>
  <r>
    <n v="6103"/>
    <n v="0"/>
    <x v="1"/>
    <x v="1"/>
    <n v="0"/>
    <x v="1"/>
    <n v="1"/>
    <n v="58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6104"/>
    <n v="1"/>
    <x v="0"/>
    <x v="0"/>
    <n v="1"/>
    <x v="0"/>
    <n v="0"/>
    <n v="62"/>
    <n v="0"/>
    <n v="1"/>
    <n v="1"/>
    <n v="1"/>
    <n v="0"/>
    <n v="1"/>
    <n v="1"/>
    <n v="0"/>
    <n v="1"/>
    <n v="0"/>
    <n v="0"/>
    <x v="0"/>
    <n v="3"/>
    <n v="0"/>
    <n v="6"/>
    <s v="2 or More Comorbidities"/>
  </r>
  <r>
    <n v="6105"/>
    <n v="0"/>
    <x v="0"/>
    <x v="0"/>
    <n v="1"/>
    <x v="0"/>
    <n v="0"/>
    <n v="46"/>
    <n v="0"/>
    <n v="0"/>
    <n v="0"/>
    <n v="1"/>
    <n v="0"/>
    <n v="1"/>
    <n v="0"/>
    <n v="0"/>
    <n v="0"/>
    <n v="0"/>
    <n v="0"/>
    <x v="0"/>
    <n v="5"/>
    <n v="0"/>
    <n v="2"/>
    <s v="2 or More Comorbidities"/>
  </r>
  <r>
    <n v="6106"/>
    <n v="1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107"/>
    <n v="0"/>
    <x v="0"/>
    <x v="0"/>
    <n v="1"/>
    <x v="0"/>
    <n v="0"/>
    <n v="5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08"/>
    <n v="1"/>
    <x v="0"/>
    <x v="0"/>
    <n v="1"/>
    <x v="0"/>
    <n v="1"/>
    <n v="59"/>
    <n v="0"/>
    <n v="0"/>
    <n v="0"/>
    <n v="0"/>
    <n v="0"/>
    <n v="0"/>
    <n v="0"/>
    <n v="0"/>
    <n v="1"/>
    <n v="0"/>
    <n v="0"/>
    <x v="0"/>
    <n v="3"/>
    <n v="0"/>
    <n v="2"/>
    <s v="2 or More Comorbidities"/>
  </r>
  <r>
    <n v="6109"/>
    <n v="1"/>
    <x v="0"/>
    <x v="1"/>
    <n v="1"/>
    <x v="0"/>
    <n v="0"/>
    <n v="76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6110"/>
    <n v="1"/>
    <x v="3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11"/>
    <n v="0"/>
    <x v="0"/>
    <x v="0"/>
    <n v="1"/>
    <x v="0"/>
    <n v="0"/>
    <n v="7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12"/>
    <n v="1"/>
    <x v="0"/>
    <x v="1"/>
    <n v="0"/>
    <x v="3"/>
    <n v="0"/>
    <n v="48"/>
    <n v="97"/>
    <n v="0"/>
    <n v="0"/>
    <n v="0"/>
    <n v="0"/>
    <n v="0"/>
    <n v="0"/>
    <n v="0"/>
    <n v="0"/>
    <n v="0"/>
    <n v="0"/>
    <x v="3"/>
    <n v="3"/>
    <n v="1"/>
    <n v="0"/>
    <s v="No Comorbidities"/>
  </r>
  <r>
    <n v="6113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114"/>
    <n v="1"/>
    <x v="1"/>
    <x v="1"/>
    <n v="0"/>
    <x v="2"/>
    <n v="1"/>
    <n v="67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6115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116"/>
    <n v="1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17"/>
    <n v="0"/>
    <x v="0"/>
    <x v="0"/>
    <n v="1"/>
    <x v="0"/>
    <n v="1"/>
    <n v="57"/>
    <n v="0"/>
    <n v="0"/>
    <n v="0"/>
    <n v="0"/>
    <n v="0"/>
    <n v="1"/>
    <n v="0"/>
    <n v="0"/>
    <n v="0"/>
    <n v="0"/>
    <n v="0"/>
    <x v="0"/>
    <n v="3"/>
    <n v="0"/>
    <n v="2"/>
    <s v="2 or More Comorbidities"/>
  </r>
  <r>
    <n v="6118"/>
    <n v="0"/>
    <x v="1"/>
    <x v="1"/>
    <n v="1"/>
    <x v="0"/>
    <n v="0"/>
    <n v="55"/>
    <n v="97"/>
    <n v="0"/>
    <n v="0"/>
    <n v="0"/>
    <n v="0"/>
    <n v="1"/>
    <n v="1"/>
    <n v="0"/>
    <n v="0"/>
    <n v="0"/>
    <n v="1"/>
    <x v="0"/>
    <n v="6"/>
    <n v="0"/>
    <n v="3"/>
    <s v="2 or More Comorbidities"/>
  </r>
  <r>
    <n v="6119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20"/>
    <n v="0"/>
    <x v="1"/>
    <x v="1"/>
    <n v="1"/>
    <x v="0"/>
    <n v="0"/>
    <n v="30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6121"/>
    <n v="1"/>
    <x v="0"/>
    <x v="0"/>
    <n v="1"/>
    <x v="0"/>
    <n v="0"/>
    <n v="47"/>
    <n v="0"/>
    <n v="1"/>
    <n v="0"/>
    <n v="0"/>
    <n v="0"/>
    <n v="0"/>
    <n v="0"/>
    <n v="0"/>
    <n v="0"/>
    <n v="0"/>
    <n v="0"/>
    <x v="0"/>
    <n v="3"/>
    <n v="0"/>
    <n v="1"/>
    <s v="1 Comorbidity"/>
  </r>
  <r>
    <n v="6122"/>
    <n v="1"/>
    <x v="1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123"/>
    <n v="1"/>
    <x v="6"/>
    <x v="1"/>
    <n v="0"/>
    <x v="1"/>
    <n v="1"/>
    <n v="52"/>
    <n v="97"/>
    <n v="0"/>
    <n v="0"/>
    <n v="0"/>
    <n v="0"/>
    <n v="0"/>
    <n v="0"/>
    <n v="0"/>
    <n v="1"/>
    <n v="0"/>
    <n v="0"/>
    <x v="1"/>
    <n v="3"/>
    <n v="1"/>
    <n v="2"/>
    <s v="2 or More Comorbidities"/>
  </r>
  <r>
    <n v="6124"/>
    <n v="0"/>
    <x v="1"/>
    <x v="0"/>
    <n v="0"/>
    <x v="1"/>
    <n v="0"/>
    <n v="84"/>
    <n v="0"/>
    <n v="0"/>
    <n v="1"/>
    <n v="0"/>
    <n v="0"/>
    <n v="1"/>
    <n v="0"/>
    <n v="0"/>
    <n v="0"/>
    <n v="1"/>
    <n v="0"/>
    <x v="1"/>
    <n v="7"/>
    <n v="0"/>
    <n v="3"/>
    <s v="2 or More Comorbidities"/>
  </r>
  <r>
    <n v="6125"/>
    <n v="0"/>
    <x v="1"/>
    <x v="0"/>
    <n v="1"/>
    <x v="0"/>
    <n v="0"/>
    <n v="23"/>
    <n v="0"/>
    <n v="0"/>
    <n v="0"/>
    <n v="0"/>
    <n v="0"/>
    <n v="0"/>
    <n v="0"/>
    <n v="0"/>
    <n v="0"/>
    <n v="0"/>
    <n v="1"/>
    <x v="0"/>
    <n v="7"/>
    <n v="0"/>
    <n v="1"/>
    <s v="1 Comorbidity"/>
  </r>
  <r>
    <n v="6126"/>
    <n v="0"/>
    <x v="1"/>
    <x v="0"/>
    <n v="1"/>
    <x v="0"/>
    <n v="0"/>
    <n v="48"/>
    <n v="0"/>
    <n v="1"/>
    <n v="0"/>
    <n v="0"/>
    <n v="0"/>
    <n v="1"/>
    <n v="0"/>
    <n v="0"/>
    <n v="1"/>
    <n v="0"/>
    <n v="0"/>
    <x v="0"/>
    <n v="6"/>
    <n v="0"/>
    <n v="3"/>
    <s v="2 or More Comorbidities"/>
  </r>
  <r>
    <n v="6127"/>
    <n v="1"/>
    <x v="0"/>
    <x v="1"/>
    <n v="1"/>
    <x v="0"/>
    <n v="99"/>
    <n v="32"/>
    <n v="97"/>
    <n v="0"/>
    <n v="0"/>
    <n v="0"/>
    <n v="0"/>
    <n v="0"/>
    <n v="0"/>
    <n v="0"/>
    <n v="0"/>
    <n v="0"/>
    <n v="0"/>
    <x v="0"/>
    <n v="6"/>
    <n v="0"/>
    <n v="99"/>
    <b v="0"/>
  </r>
  <r>
    <n v="6128"/>
    <n v="0"/>
    <x v="0"/>
    <x v="1"/>
    <n v="1"/>
    <x v="0"/>
    <n v="0"/>
    <n v="43"/>
    <n v="97"/>
    <n v="0"/>
    <n v="0"/>
    <n v="0"/>
    <n v="0"/>
    <n v="0"/>
    <n v="0"/>
    <n v="1"/>
    <n v="1"/>
    <n v="0"/>
    <n v="0"/>
    <x v="0"/>
    <n v="5"/>
    <n v="0"/>
    <n v="2"/>
    <s v="2 or More Comorbidities"/>
  </r>
  <r>
    <n v="6129"/>
    <n v="0"/>
    <x v="9"/>
    <x v="1"/>
    <n v="0"/>
    <x v="1"/>
    <n v="0"/>
    <n v="49"/>
    <n v="97"/>
    <n v="0"/>
    <n v="0"/>
    <n v="0"/>
    <n v="0"/>
    <n v="0"/>
    <n v="0"/>
    <n v="0"/>
    <n v="0"/>
    <n v="0"/>
    <n v="1"/>
    <x v="1"/>
    <n v="3"/>
    <n v="0"/>
    <n v="1"/>
    <s v="1 Comorbidity"/>
  </r>
  <r>
    <n v="6130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31"/>
    <n v="0"/>
    <x v="0"/>
    <x v="1"/>
    <n v="1"/>
    <x v="0"/>
    <n v="0"/>
    <n v="82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6132"/>
    <n v="0"/>
    <x v="0"/>
    <x v="0"/>
    <n v="1"/>
    <x v="0"/>
    <n v="0"/>
    <n v="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33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34"/>
    <n v="0"/>
    <x v="1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35"/>
    <n v="1"/>
    <x v="1"/>
    <x v="0"/>
    <n v="0"/>
    <x v="1"/>
    <n v="1"/>
    <n v="70"/>
    <n v="0"/>
    <n v="0"/>
    <n v="0"/>
    <n v="0"/>
    <n v="0"/>
    <n v="0"/>
    <n v="0"/>
    <n v="0"/>
    <n v="0"/>
    <n v="0"/>
    <n v="0"/>
    <x v="1"/>
    <n v="3"/>
    <n v="0"/>
    <n v="1"/>
    <s v="1 Comorbidity"/>
  </r>
  <r>
    <n v="6136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137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38"/>
    <n v="0"/>
    <x v="0"/>
    <x v="1"/>
    <n v="1"/>
    <x v="0"/>
    <n v="0"/>
    <n v="34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6139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140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141"/>
    <n v="0"/>
    <x v="1"/>
    <x v="1"/>
    <n v="0"/>
    <x v="1"/>
    <n v="1"/>
    <n v="32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6142"/>
    <n v="1"/>
    <x v="0"/>
    <x v="0"/>
    <n v="1"/>
    <x v="0"/>
    <n v="0"/>
    <n v="2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143"/>
    <n v="0"/>
    <x v="1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44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145"/>
    <n v="0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146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147"/>
    <n v="0"/>
    <x v="0"/>
    <x v="0"/>
    <n v="1"/>
    <x v="0"/>
    <n v="0"/>
    <n v="5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148"/>
    <n v="0"/>
    <x v="2"/>
    <x v="1"/>
    <n v="0"/>
    <x v="1"/>
    <n v="1"/>
    <n v="52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6149"/>
    <n v="1"/>
    <x v="0"/>
    <x v="0"/>
    <n v="1"/>
    <x v="0"/>
    <n v="0"/>
    <n v="5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50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51"/>
    <n v="1"/>
    <x v="0"/>
    <x v="1"/>
    <n v="1"/>
    <x v="0"/>
    <n v="0"/>
    <n v="29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6152"/>
    <n v="1"/>
    <x v="0"/>
    <x v="1"/>
    <n v="1"/>
    <x v="0"/>
    <n v="0"/>
    <n v="51"/>
    <n v="97"/>
    <n v="1"/>
    <n v="0"/>
    <n v="0"/>
    <n v="0"/>
    <n v="1"/>
    <n v="0"/>
    <n v="1"/>
    <n v="0"/>
    <n v="1"/>
    <n v="0"/>
    <x v="0"/>
    <n v="7"/>
    <n v="0"/>
    <n v="4"/>
    <s v="2 or More Comorbidities"/>
  </r>
  <r>
    <n v="6153"/>
    <n v="0"/>
    <x v="0"/>
    <x v="0"/>
    <n v="0"/>
    <x v="1"/>
    <n v="1"/>
    <n v="58"/>
    <n v="0"/>
    <n v="1"/>
    <n v="0"/>
    <n v="0"/>
    <n v="0"/>
    <n v="0"/>
    <n v="0"/>
    <n v="0"/>
    <n v="1"/>
    <n v="0"/>
    <n v="0"/>
    <x v="1"/>
    <n v="3"/>
    <n v="1"/>
    <n v="3"/>
    <s v="2 or More Comorbidities"/>
  </r>
  <r>
    <n v="6154"/>
    <n v="0"/>
    <x v="1"/>
    <x v="0"/>
    <n v="0"/>
    <x v="1"/>
    <n v="1"/>
    <n v="45"/>
    <n v="0"/>
    <n v="0"/>
    <n v="0"/>
    <n v="0"/>
    <n v="0"/>
    <n v="1"/>
    <n v="0"/>
    <n v="0"/>
    <n v="0"/>
    <n v="0"/>
    <n v="0"/>
    <x v="1"/>
    <n v="5"/>
    <n v="0"/>
    <n v="2"/>
    <s v="2 or More Comorbidities"/>
  </r>
  <r>
    <n v="6155"/>
    <n v="0"/>
    <x v="1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156"/>
    <n v="1"/>
    <x v="1"/>
    <x v="0"/>
    <n v="0"/>
    <x v="1"/>
    <n v="0"/>
    <n v="46"/>
    <n v="0"/>
    <n v="1"/>
    <n v="0"/>
    <n v="0"/>
    <n v="0"/>
    <n v="1"/>
    <n v="0"/>
    <n v="0"/>
    <n v="1"/>
    <n v="0"/>
    <n v="0"/>
    <x v="1"/>
    <n v="6"/>
    <n v="1"/>
    <n v="3"/>
    <s v="2 or More Comorbidities"/>
  </r>
  <r>
    <n v="6157"/>
    <n v="0"/>
    <x v="0"/>
    <x v="1"/>
    <n v="1"/>
    <x v="0"/>
    <n v="0"/>
    <n v="28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6158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59"/>
    <n v="0"/>
    <x v="3"/>
    <x v="1"/>
    <n v="1"/>
    <x v="0"/>
    <n v="0"/>
    <n v="55"/>
    <n v="97"/>
    <n v="0"/>
    <n v="1"/>
    <n v="1"/>
    <n v="0"/>
    <n v="0"/>
    <n v="0"/>
    <n v="0"/>
    <n v="0"/>
    <n v="0"/>
    <n v="0"/>
    <x v="0"/>
    <n v="7"/>
    <n v="0"/>
    <n v="2"/>
    <s v="2 or More Comorbidities"/>
  </r>
  <r>
    <n v="6160"/>
    <n v="1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3"/>
    <n v="1"/>
    <n v="0"/>
    <s v="No Comorbidities"/>
  </r>
  <r>
    <n v="6161"/>
    <n v="0"/>
    <x v="0"/>
    <x v="1"/>
    <n v="1"/>
    <x v="0"/>
    <n v="0"/>
    <n v="6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162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63"/>
    <n v="1"/>
    <x v="6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164"/>
    <n v="1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165"/>
    <n v="0"/>
    <x v="1"/>
    <x v="0"/>
    <n v="1"/>
    <x v="0"/>
    <n v="0"/>
    <n v="52"/>
    <n v="0"/>
    <n v="0"/>
    <n v="0"/>
    <n v="0"/>
    <n v="0"/>
    <n v="0"/>
    <n v="0"/>
    <n v="0"/>
    <n v="0"/>
    <n v="0"/>
    <n v="1"/>
    <x v="0"/>
    <n v="7"/>
    <n v="0"/>
    <n v="1"/>
    <s v="1 Comorbidity"/>
  </r>
  <r>
    <n v="6166"/>
    <n v="1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67"/>
    <n v="1"/>
    <x v="1"/>
    <x v="1"/>
    <n v="1"/>
    <x v="0"/>
    <n v="0"/>
    <n v="4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168"/>
    <n v="0"/>
    <x v="0"/>
    <x v="1"/>
    <n v="1"/>
    <x v="0"/>
    <n v="0"/>
    <n v="1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169"/>
    <n v="1"/>
    <x v="1"/>
    <x v="1"/>
    <n v="1"/>
    <x v="0"/>
    <n v="0"/>
    <n v="36"/>
    <n v="97"/>
    <n v="0"/>
    <n v="0"/>
    <n v="0"/>
    <n v="0"/>
    <n v="0"/>
    <n v="1"/>
    <n v="0"/>
    <n v="0"/>
    <n v="0"/>
    <n v="0"/>
    <x v="0"/>
    <n v="7"/>
    <n v="0"/>
    <n v="1"/>
    <s v="1 Comorbidity"/>
  </r>
  <r>
    <n v="6170"/>
    <n v="1"/>
    <x v="1"/>
    <x v="0"/>
    <n v="1"/>
    <x v="0"/>
    <n v="0"/>
    <n v="42"/>
    <n v="0"/>
    <n v="1"/>
    <n v="0"/>
    <n v="0"/>
    <n v="0"/>
    <n v="0"/>
    <n v="0"/>
    <n v="0"/>
    <n v="0"/>
    <n v="0"/>
    <n v="0"/>
    <x v="0"/>
    <n v="7"/>
    <n v="0"/>
    <n v="1"/>
    <s v="1 Comorbidity"/>
  </r>
  <r>
    <n v="6171"/>
    <n v="0"/>
    <x v="1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172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73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174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175"/>
    <n v="0"/>
    <x v="0"/>
    <x v="1"/>
    <n v="1"/>
    <x v="0"/>
    <n v="0"/>
    <n v="56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6176"/>
    <n v="0"/>
    <x v="1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77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78"/>
    <n v="0"/>
    <x v="1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179"/>
    <n v="0"/>
    <x v="0"/>
    <x v="1"/>
    <n v="1"/>
    <x v="0"/>
    <n v="0"/>
    <n v="1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180"/>
    <n v="1"/>
    <x v="1"/>
    <x v="1"/>
    <n v="0"/>
    <x v="1"/>
    <n v="0"/>
    <n v="61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6181"/>
    <n v="0"/>
    <x v="0"/>
    <x v="1"/>
    <n v="1"/>
    <x v="0"/>
    <n v="0"/>
    <n v="21"/>
    <n v="97"/>
    <n v="0"/>
    <n v="0"/>
    <n v="1"/>
    <n v="0"/>
    <n v="0"/>
    <n v="0"/>
    <n v="0"/>
    <n v="0"/>
    <n v="0"/>
    <n v="1"/>
    <x v="0"/>
    <n v="7"/>
    <n v="0"/>
    <n v="2"/>
    <s v="2 or More Comorbidities"/>
  </r>
  <r>
    <n v="6182"/>
    <n v="1"/>
    <x v="1"/>
    <x v="1"/>
    <n v="0"/>
    <x v="1"/>
    <n v="1"/>
    <n v="44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6183"/>
    <n v="0"/>
    <x v="0"/>
    <x v="1"/>
    <n v="1"/>
    <x v="0"/>
    <n v="1"/>
    <n v="45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6184"/>
    <n v="0"/>
    <x v="0"/>
    <x v="0"/>
    <n v="1"/>
    <x v="0"/>
    <n v="0"/>
    <n v="61"/>
    <n v="0"/>
    <n v="1"/>
    <n v="1"/>
    <n v="0"/>
    <n v="0"/>
    <n v="0"/>
    <n v="0"/>
    <n v="0"/>
    <n v="0"/>
    <n v="0"/>
    <n v="0"/>
    <x v="0"/>
    <n v="3"/>
    <n v="0"/>
    <n v="2"/>
    <s v="2 or More Comorbidities"/>
  </r>
  <r>
    <n v="6185"/>
    <n v="1"/>
    <x v="1"/>
    <x v="1"/>
    <n v="0"/>
    <x v="3"/>
    <n v="99"/>
    <n v="51"/>
    <n v="97"/>
    <n v="0"/>
    <n v="0"/>
    <n v="0"/>
    <n v="0"/>
    <n v="0"/>
    <n v="0"/>
    <n v="0"/>
    <n v="1"/>
    <n v="0"/>
    <n v="0"/>
    <x v="3"/>
    <n v="7"/>
    <n v="0"/>
    <n v="100"/>
    <b v="0"/>
  </r>
  <r>
    <n v="6186"/>
    <n v="0"/>
    <x v="0"/>
    <x v="0"/>
    <n v="0"/>
    <x v="1"/>
    <n v="0"/>
    <n v="46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6187"/>
    <n v="0"/>
    <x v="0"/>
    <x v="1"/>
    <n v="1"/>
    <x v="0"/>
    <n v="0"/>
    <n v="56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6188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189"/>
    <n v="1"/>
    <x v="1"/>
    <x v="0"/>
    <n v="0"/>
    <x v="1"/>
    <n v="1"/>
    <n v="78"/>
    <n v="0"/>
    <n v="0"/>
    <n v="0"/>
    <n v="0"/>
    <n v="0"/>
    <n v="1"/>
    <n v="0"/>
    <n v="0"/>
    <n v="0"/>
    <n v="0"/>
    <n v="0"/>
    <x v="1"/>
    <n v="7"/>
    <n v="0"/>
    <n v="2"/>
    <s v="2 or More Comorbidities"/>
  </r>
  <r>
    <n v="6190"/>
    <n v="1"/>
    <x v="0"/>
    <x v="0"/>
    <n v="1"/>
    <x v="0"/>
    <n v="0"/>
    <n v="5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191"/>
    <n v="0"/>
    <x v="0"/>
    <x v="1"/>
    <n v="1"/>
    <x v="0"/>
    <n v="1"/>
    <n v="30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6192"/>
    <n v="1"/>
    <x v="0"/>
    <x v="0"/>
    <n v="1"/>
    <x v="0"/>
    <n v="0"/>
    <n v="49"/>
    <n v="0"/>
    <n v="1"/>
    <n v="0"/>
    <n v="0"/>
    <n v="0"/>
    <n v="0"/>
    <n v="0"/>
    <n v="0"/>
    <n v="1"/>
    <n v="0"/>
    <n v="0"/>
    <x v="0"/>
    <n v="7"/>
    <n v="0"/>
    <n v="2"/>
    <s v="2 or More Comorbidities"/>
  </r>
  <r>
    <n v="6193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94"/>
    <n v="0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195"/>
    <n v="0"/>
    <x v="0"/>
    <x v="0"/>
    <n v="1"/>
    <x v="0"/>
    <n v="0"/>
    <n v="74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6196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197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198"/>
    <n v="0"/>
    <x v="0"/>
    <x v="0"/>
    <n v="1"/>
    <x v="0"/>
    <n v="0"/>
    <n v="3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199"/>
    <n v="1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6200"/>
    <n v="1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201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202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203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204"/>
    <n v="0"/>
    <x v="3"/>
    <x v="1"/>
    <n v="0"/>
    <x v="1"/>
    <n v="0"/>
    <n v="81"/>
    <n v="97"/>
    <n v="0"/>
    <n v="1"/>
    <n v="0"/>
    <n v="0"/>
    <n v="1"/>
    <n v="0"/>
    <n v="0"/>
    <n v="0"/>
    <n v="0"/>
    <n v="0"/>
    <x v="1"/>
    <n v="1"/>
    <n v="0"/>
    <n v="2"/>
    <s v="2 or More Comorbidities"/>
  </r>
  <r>
    <n v="6205"/>
    <n v="0"/>
    <x v="6"/>
    <x v="0"/>
    <n v="0"/>
    <x v="1"/>
    <n v="1"/>
    <n v="56"/>
    <n v="0"/>
    <n v="0"/>
    <n v="0"/>
    <n v="0"/>
    <n v="0"/>
    <n v="0"/>
    <n v="0"/>
    <n v="0"/>
    <n v="1"/>
    <n v="0"/>
    <n v="0"/>
    <x v="1"/>
    <n v="3"/>
    <n v="0"/>
    <n v="2"/>
    <s v="2 or More Comorbidities"/>
  </r>
  <r>
    <n v="6206"/>
    <n v="1"/>
    <x v="1"/>
    <x v="0"/>
    <n v="0"/>
    <x v="2"/>
    <n v="1"/>
    <n v="59"/>
    <n v="0"/>
    <n v="1"/>
    <n v="0"/>
    <n v="0"/>
    <n v="0"/>
    <n v="1"/>
    <n v="0"/>
    <n v="0"/>
    <n v="0"/>
    <n v="1"/>
    <n v="0"/>
    <x v="1"/>
    <n v="3"/>
    <n v="1"/>
    <n v="4"/>
    <s v="2 or More Comorbidities"/>
  </r>
  <r>
    <n v="6207"/>
    <n v="1"/>
    <x v="1"/>
    <x v="0"/>
    <n v="1"/>
    <x v="0"/>
    <n v="99"/>
    <n v="31"/>
    <n v="0"/>
    <n v="0"/>
    <n v="0"/>
    <n v="0"/>
    <n v="0"/>
    <n v="0"/>
    <n v="0"/>
    <n v="0"/>
    <n v="0"/>
    <n v="0"/>
    <n v="0"/>
    <x v="0"/>
    <n v="6"/>
    <n v="0"/>
    <n v="99"/>
    <b v="0"/>
  </r>
  <r>
    <n v="6208"/>
    <n v="0"/>
    <x v="0"/>
    <x v="0"/>
    <n v="1"/>
    <x v="0"/>
    <n v="0"/>
    <n v="30"/>
    <n v="0"/>
    <n v="0"/>
    <n v="0"/>
    <n v="0"/>
    <n v="0"/>
    <n v="0"/>
    <n v="0"/>
    <n v="0"/>
    <n v="0"/>
    <n v="0"/>
    <n v="1"/>
    <x v="0"/>
    <n v="3"/>
    <n v="0"/>
    <n v="1"/>
    <s v="1 Comorbidity"/>
  </r>
  <r>
    <n v="6209"/>
    <n v="0"/>
    <x v="0"/>
    <x v="0"/>
    <n v="1"/>
    <x v="0"/>
    <n v="0"/>
    <n v="41"/>
    <n v="0"/>
    <n v="1"/>
    <n v="0"/>
    <n v="0"/>
    <n v="0"/>
    <n v="0"/>
    <n v="0"/>
    <n v="1"/>
    <n v="1"/>
    <n v="0"/>
    <n v="0"/>
    <x v="0"/>
    <n v="7"/>
    <n v="0"/>
    <n v="3"/>
    <s v="2 or More Comorbidities"/>
  </r>
  <r>
    <n v="6210"/>
    <n v="0"/>
    <x v="1"/>
    <x v="0"/>
    <n v="1"/>
    <x v="0"/>
    <n v="0"/>
    <n v="37"/>
    <n v="0"/>
    <n v="0"/>
    <n v="0"/>
    <n v="0"/>
    <n v="0"/>
    <n v="0"/>
    <n v="0"/>
    <n v="0"/>
    <n v="0"/>
    <n v="0"/>
    <n v="1"/>
    <x v="0"/>
    <n v="7"/>
    <n v="0"/>
    <n v="1"/>
    <s v="1 Comorbidity"/>
  </r>
  <r>
    <n v="6211"/>
    <n v="1"/>
    <x v="0"/>
    <x v="1"/>
    <n v="0"/>
    <x v="1"/>
    <n v="1"/>
    <n v="15"/>
    <n v="97"/>
    <n v="0"/>
    <n v="0"/>
    <n v="0"/>
    <n v="1"/>
    <n v="0"/>
    <n v="1"/>
    <n v="0"/>
    <n v="0"/>
    <n v="0"/>
    <n v="0"/>
    <x v="1"/>
    <n v="7"/>
    <n v="1"/>
    <n v="3"/>
    <s v="2 or More Comorbidities"/>
  </r>
  <r>
    <n v="6212"/>
    <n v="0"/>
    <x v="3"/>
    <x v="1"/>
    <n v="1"/>
    <x v="0"/>
    <n v="0"/>
    <n v="7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213"/>
    <n v="1"/>
    <x v="1"/>
    <x v="1"/>
    <n v="0"/>
    <x v="1"/>
    <n v="0"/>
    <n v="82"/>
    <n v="97"/>
    <n v="0"/>
    <n v="0"/>
    <n v="0"/>
    <n v="0"/>
    <n v="1"/>
    <n v="0"/>
    <n v="0"/>
    <n v="0"/>
    <n v="0"/>
    <n v="0"/>
    <x v="1"/>
    <n v="3"/>
    <n v="1"/>
    <n v="1"/>
    <s v="1 Comorbidity"/>
  </r>
  <r>
    <n v="6214"/>
    <n v="1"/>
    <x v="4"/>
    <x v="0"/>
    <n v="0"/>
    <x v="1"/>
    <n v="1"/>
    <n v="81"/>
    <n v="0"/>
    <n v="1"/>
    <n v="0"/>
    <n v="0"/>
    <n v="0"/>
    <n v="1"/>
    <n v="0"/>
    <n v="0"/>
    <n v="0"/>
    <n v="0"/>
    <n v="0"/>
    <x v="1"/>
    <n v="3"/>
    <n v="1"/>
    <n v="3"/>
    <s v="2 or More Comorbidities"/>
  </r>
  <r>
    <n v="6215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216"/>
    <n v="0"/>
    <x v="0"/>
    <x v="1"/>
    <n v="0"/>
    <x v="1"/>
    <n v="0"/>
    <n v="15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6217"/>
    <n v="0"/>
    <x v="1"/>
    <x v="0"/>
    <n v="1"/>
    <x v="0"/>
    <n v="0"/>
    <n v="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218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219"/>
    <n v="1"/>
    <x v="0"/>
    <x v="1"/>
    <n v="1"/>
    <x v="0"/>
    <n v="0"/>
    <n v="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220"/>
    <n v="0"/>
    <x v="1"/>
    <x v="1"/>
    <n v="0"/>
    <x v="2"/>
    <n v="0"/>
    <n v="37"/>
    <n v="97"/>
    <n v="0"/>
    <n v="0"/>
    <n v="0"/>
    <n v="0"/>
    <n v="0"/>
    <n v="0"/>
    <n v="0"/>
    <n v="0"/>
    <n v="0"/>
    <n v="0"/>
    <x v="2"/>
    <n v="7"/>
    <n v="1"/>
    <n v="0"/>
    <s v="No Comorbidities"/>
  </r>
  <r>
    <n v="6221"/>
    <n v="1"/>
    <x v="2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222"/>
    <n v="1"/>
    <x v="1"/>
    <x v="1"/>
    <n v="1"/>
    <x v="0"/>
    <n v="0"/>
    <n v="31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6223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224"/>
    <n v="1"/>
    <x v="1"/>
    <x v="1"/>
    <n v="1"/>
    <x v="0"/>
    <n v="0"/>
    <n v="55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6225"/>
    <n v="1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226"/>
    <n v="0"/>
    <x v="1"/>
    <x v="1"/>
    <n v="0"/>
    <x v="2"/>
    <n v="0"/>
    <n v="45"/>
    <n v="97"/>
    <n v="1"/>
    <n v="0"/>
    <n v="0"/>
    <n v="0"/>
    <n v="0"/>
    <n v="0"/>
    <n v="0"/>
    <n v="1"/>
    <n v="0"/>
    <n v="0"/>
    <x v="1"/>
    <n v="7"/>
    <n v="1"/>
    <n v="2"/>
    <s v="2 or More Comorbidities"/>
  </r>
  <r>
    <n v="6227"/>
    <n v="1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228"/>
    <n v="1"/>
    <x v="0"/>
    <x v="0"/>
    <n v="1"/>
    <x v="0"/>
    <n v="0"/>
    <n v="36"/>
    <n v="0"/>
    <n v="0"/>
    <n v="0"/>
    <n v="0"/>
    <n v="0"/>
    <n v="0"/>
    <n v="0"/>
    <n v="0"/>
    <n v="1"/>
    <n v="0"/>
    <n v="0"/>
    <x v="0"/>
    <n v="3"/>
    <n v="0"/>
    <n v="1"/>
    <s v="1 Comorbidity"/>
  </r>
  <r>
    <n v="6229"/>
    <n v="0"/>
    <x v="0"/>
    <x v="0"/>
    <n v="1"/>
    <x v="0"/>
    <n v="0"/>
    <n v="1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230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231"/>
    <n v="0"/>
    <x v="0"/>
    <x v="1"/>
    <n v="1"/>
    <x v="0"/>
    <n v="0"/>
    <n v="51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6232"/>
    <n v="0"/>
    <x v="2"/>
    <x v="0"/>
    <n v="1"/>
    <x v="0"/>
    <n v="0"/>
    <n v="5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233"/>
    <n v="1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234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235"/>
    <n v="1"/>
    <x v="1"/>
    <x v="0"/>
    <n v="1"/>
    <x v="0"/>
    <n v="0"/>
    <n v="5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236"/>
    <n v="1"/>
    <x v="0"/>
    <x v="1"/>
    <n v="0"/>
    <x v="1"/>
    <n v="1"/>
    <n v="46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6237"/>
    <n v="0"/>
    <x v="2"/>
    <x v="1"/>
    <n v="0"/>
    <x v="1"/>
    <n v="1"/>
    <n v="55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6238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239"/>
    <n v="1"/>
    <x v="0"/>
    <x v="1"/>
    <n v="1"/>
    <x v="0"/>
    <n v="0"/>
    <n v="87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6240"/>
    <n v="1"/>
    <x v="0"/>
    <x v="0"/>
    <n v="0"/>
    <x v="3"/>
    <n v="1"/>
    <n v="71"/>
    <n v="0"/>
    <n v="1"/>
    <n v="0"/>
    <n v="1"/>
    <n v="98"/>
    <n v="1"/>
    <n v="0"/>
    <n v="0"/>
    <n v="0"/>
    <n v="0"/>
    <n v="0"/>
    <x v="3"/>
    <n v="3"/>
    <n v="1"/>
    <n v="102"/>
    <b v="0"/>
  </r>
  <r>
    <n v="6241"/>
    <n v="1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242"/>
    <n v="1"/>
    <x v="1"/>
    <x v="0"/>
    <n v="1"/>
    <x v="0"/>
    <n v="99"/>
    <n v="11"/>
    <n v="0"/>
    <n v="0"/>
    <n v="0"/>
    <n v="0"/>
    <n v="0"/>
    <n v="0"/>
    <n v="0"/>
    <n v="0"/>
    <n v="0"/>
    <n v="0"/>
    <n v="0"/>
    <x v="0"/>
    <n v="6"/>
    <n v="0"/>
    <n v="99"/>
    <b v="0"/>
  </r>
  <r>
    <n v="6243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244"/>
    <n v="0"/>
    <x v="0"/>
    <x v="1"/>
    <n v="1"/>
    <x v="0"/>
    <n v="0"/>
    <n v="27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6245"/>
    <n v="1"/>
    <x v="0"/>
    <x v="0"/>
    <n v="0"/>
    <x v="3"/>
    <n v="99"/>
    <n v="6"/>
    <n v="0"/>
    <n v="0"/>
    <n v="0"/>
    <n v="0"/>
    <n v="0"/>
    <n v="0"/>
    <n v="1"/>
    <n v="0"/>
    <n v="0"/>
    <n v="0"/>
    <n v="0"/>
    <x v="3"/>
    <n v="7"/>
    <n v="0"/>
    <n v="100"/>
    <b v="0"/>
  </r>
  <r>
    <n v="6246"/>
    <n v="0"/>
    <x v="1"/>
    <x v="1"/>
    <n v="1"/>
    <x v="0"/>
    <n v="0"/>
    <n v="54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6247"/>
    <n v="1"/>
    <x v="0"/>
    <x v="1"/>
    <n v="0"/>
    <x v="3"/>
    <n v="99"/>
    <n v="20"/>
    <n v="97"/>
    <n v="0"/>
    <n v="0"/>
    <n v="0"/>
    <n v="0"/>
    <n v="0"/>
    <n v="1"/>
    <n v="0"/>
    <n v="1"/>
    <n v="0"/>
    <n v="0"/>
    <x v="3"/>
    <n v="7"/>
    <n v="0"/>
    <n v="101"/>
    <b v="0"/>
  </r>
  <r>
    <n v="6248"/>
    <n v="1"/>
    <x v="6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249"/>
    <n v="0"/>
    <x v="0"/>
    <x v="1"/>
    <n v="0"/>
    <x v="1"/>
    <n v="1"/>
    <n v="41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6250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251"/>
    <n v="0"/>
    <x v="0"/>
    <x v="1"/>
    <n v="1"/>
    <x v="0"/>
    <n v="0"/>
    <n v="6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252"/>
    <n v="0"/>
    <x v="0"/>
    <x v="1"/>
    <n v="1"/>
    <x v="0"/>
    <n v="0"/>
    <n v="34"/>
    <n v="97"/>
    <n v="0"/>
    <n v="0"/>
    <n v="0"/>
    <n v="1"/>
    <n v="0"/>
    <n v="0"/>
    <n v="0"/>
    <n v="0"/>
    <n v="0"/>
    <n v="0"/>
    <x v="0"/>
    <n v="7"/>
    <n v="0"/>
    <n v="1"/>
    <s v="1 Comorbidity"/>
  </r>
  <r>
    <n v="6253"/>
    <n v="0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254"/>
    <n v="0"/>
    <x v="0"/>
    <x v="1"/>
    <n v="1"/>
    <x v="0"/>
    <n v="0"/>
    <n v="42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6255"/>
    <n v="0"/>
    <x v="1"/>
    <x v="1"/>
    <n v="1"/>
    <x v="0"/>
    <n v="0"/>
    <n v="48"/>
    <n v="97"/>
    <n v="1"/>
    <n v="0"/>
    <n v="0"/>
    <n v="0"/>
    <n v="1"/>
    <n v="0"/>
    <n v="1"/>
    <n v="1"/>
    <n v="0"/>
    <n v="1"/>
    <x v="0"/>
    <n v="7"/>
    <n v="0"/>
    <n v="5"/>
    <s v="2 or More Comorbidities"/>
  </r>
  <r>
    <n v="6256"/>
    <n v="1"/>
    <x v="0"/>
    <x v="1"/>
    <n v="1"/>
    <x v="0"/>
    <n v="0"/>
    <n v="67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6257"/>
    <n v="1"/>
    <x v="2"/>
    <x v="1"/>
    <n v="0"/>
    <x v="1"/>
    <n v="1"/>
    <n v="34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6258"/>
    <n v="0"/>
    <x v="3"/>
    <x v="1"/>
    <n v="1"/>
    <x v="0"/>
    <n v="0"/>
    <n v="4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259"/>
    <n v="0"/>
    <x v="0"/>
    <x v="0"/>
    <n v="1"/>
    <x v="0"/>
    <n v="1"/>
    <n v="55"/>
    <n v="0"/>
    <n v="0"/>
    <n v="0"/>
    <n v="0"/>
    <n v="0"/>
    <n v="0"/>
    <n v="0"/>
    <n v="0"/>
    <n v="0"/>
    <n v="0"/>
    <n v="0"/>
    <x v="0"/>
    <n v="7"/>
    <n v="0"/>
    <n v="1"/>
    <s v="1 Comorbidity"/>
  </r>
  <r>
    <n v="6260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261"/>
    <n v="1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262"/>
    <n v="0"/>
    <x v="5"/>
    <x v="1"/>
    <n v="1"/>
    <x v="0"/>
    <n v="0"/>
    <n v="38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6263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264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265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266"/>
    <n v="0"/>
    <x v="1"/>
    <x v="0"/>
    <n v="1"/>
    <x v="0"/>
    <n v="0"/>
    <n v="42"/>
    <n v="0"/>
    <n v="0"/>
    <n v="0"/>
    <n v="1"/>
    <n v="0"/>
    <n v="0"/>
    <n v="0"/>
    <n v="0"/>
    <n v="0"/>
    <n v="0"/>
    <n v="0"/>
    <x v="0"/>
    <n v="3"/>
    <n v="0"/>
    <n v="1"/>
    <s v="1 Comorbidity"/>
  </r>
  <r>
    <n v="6267"/>
    <n v="0"/>
    <x v="1"/>
    <x v="1"/>
    <n v="1"/>
    <x v="0"/>
    <n v="0"/>
    <n v="5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268"/>
    <n v="0"/>
    <x v="2"/>
    <x v="1"/>
    <n v="1"/>
    <x v="0"/>
    <n v="0"/>
    <n v="48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6269"/>
    <n v="1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6270"/>
    <n v="1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271"/>
    <n v="0"/>
    <x v="6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272"/>
    <n v="0"/>
    <x v="1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273"/>
    <n v="0"/>
    <x v="1"/>
    <x v="0"/>
    <n v="1"/>
    <x v="0"/>
    <n v="0"/>
    <n v="46"/>
    <n v="0"/>
    <n v="0"/>
    <n v="0"/>
    <n v="0"/>
    <n v="0"/>
    <n v="1"/>
    <n v="0"/>
    <n v="0"/>
    <n v="0"/>
    <n v="0"/>
    <n v="0"/>
    <x v="0"/>
    <n v="3"/>
    <n v="0"/>
    <n v="1"/>
    <s v="1 Comorbidity"/>
  </r>
  <r>
    <n v="6274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275"/>
    <n v="0"/>
    <x v="7"/>
    <x v="1"/>
    <n v="0"/>
    <x v="1"/>
    <n v="0"/>
    <n v="49"/>
    <n v="97"/>
    <n v="0"/>
    <n v="0"/>
    <n v="0"/>
    <n v="0"/>
    <n v="0"/>
    <n v="0"/>
    <n v="0"/>
    <n v="0"/>
    <n v="0"/>
    <n v="0"/>
    <x v="1"/>
    <n v="1"/>
    <n v="0"/>
    <n v="0"/>
    <s v="No Comorbidities"/>
  </r>
  <r>
    <n v="6276"/>
    <n v="1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277"/>
    <n v="1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278"/>
    <n v="0"/>
    <x v="0"/>
    <x v="1"/>
    <n v="0"/>
    <x v="2"/>
    <n v="1"/>
    <n v="55"/>
    <n v="97"/>
    <n v="98"/>
    <n v="98"/>
    <n v="98"/>
    <n v="98"/>
    <n v="1"/>
    <n v="98"/>
    <n v="98"/>
    <n v="1"/>
    <n v="98"/>
    <n v="98"/>
    <x v="2"/>
    <n v="3"/>
    <n v="1"/>
    <n v="787"/>
    <b v="0"/>
  </r>
  <r>
    <n v="6279"/>
    <n v="1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280"/>
    <n v="0"/>
    <x v="1"/>
    <x v="1"/>
    <n v="1"/>
    <x v="0"/>
    <n v="0"/>
    <n v="3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6281"/>
    <n v="1"/>
    <x v="0"/>
    <x v="1"/>
    <n v="0"/>
    <x v="1"/>
    <n v="1"/>
    <n v="69"/>
    <n v="97"/>
    <n v="0"/>
    <n v="0"/>
    <n v="0"/>
    <n v="0"/>
    <n v="0"/>
    <n v="0"/>
    <n v="0"/>
    <n v="0"/>
    <n v="1"/>
    <n v="0"/>
    <x v="1"/>
    <n v="3"/>
    <n v="1"/>
    <n v="2"/>
    <s v="2 or More Comorbidities"/>
  </r>
  <r>
    <n v="6282"/>
    <n v="0"/>
    <x v="0"/>
    <x v="0"/>
    <n v="1"/>
    <x v="0"/>
    <n v="0"/>
    <n v="70"/>
    <n v="0"/>
    <n v="0"/>
    <n v="0"/>
    <n v="0"/>
    <n v="0"/>
    <n v="1"/>
    <n v="0"/>
    <n v="0"/>
    <n v="0"/>
    <n v="0"/>
    <n v="0"/>
    <x v="0"/>
    <n v="7"/>
    <n v="0"/>
    <n v="1"/>
    <s v="1 Comorbidity"/>
  </r>
  <r>
    <n v="6283"/>
    <n v="0"/>
    <x v="0"/>
    <x v="1"/>
    <n v="1"/>
    <x v="0"/>
    <n v="0"/>
    <n v="40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6284"/>
    <n v="1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285"/>
    <n v="0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286"/>
    <n v="1"/>
    <x v="4"/>
    <x v="1"/>
    <n v="0"/>
    <x v="1"/>
    <n v="1"/>
    <n v="69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6287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288"/>
    <n v="0"/>
    <x v="0"/>
    <x v="0"/>
    <n v="1"/>
    <x v="0"/>
    <n v="0"/>
    <n v="48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6289"/>
    <n v="0"/>
    <x v="0"/>
    <x v="0"/>
    <n v="1"/>
    <x v="0"/>
    <n v="1"/>
    <n v="40"/>
    <n v="0"/>
    <n v="0"/>
    <n v="0"/>
    <n v="0"/>
    <n v="0"/>
    <n v="0"/>
    <n v="0"/>
    <n v="0"/>
    <n v="0"/>
    <n v="0"/>
    <n v="0"/>
    <x v="0"/>
    <n v="7"/>
    <n v="0"/>
    <n v="1"/>
    <s v="1 Comorbidity"/>
  </r>
  <r>
    <n v="6290"/>
    <n v="0"/>
    <x v="0"/>
    <x v="1"/>
    <n v="1"/>
    <x v="0"/>
    <n v="0"/>
    <n v="32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6291"/>
    <n v="1"/>
    <x v="4"/>
    <x v="1"/>
    <n v="0"/>
    <x v="1"/>
    <n v="1"/>
    <n v="73"/>
    <n v="97"/>
    <n v="1"/>
    <n v="0"/>
    <n v="0"/>
    <n v="0"/>
    <n v="1"/>
    <n v="0"/>
    <n v="0"/>
    <n v="0"/>
    <n v="0"/>
    <n v="0"/>
    <x v="1"/>
    <n v="3"/>
    <n v="0"/>
    <n v="3"/>
    <s v="2 or More Comorbidities"/>
  </r>
  <r>
    <n v="6292"/>
    <n v="0"/>
    <x v="0"/>
    <x v="1"/>
    <n v="0"/>
    <x v="1"/>
    <n v="0"/>
    <n v="56"/>
    <n v="97"/>
    <n v="0"/>
    <n v="0"/>
    <n v="0"/>
    <n v="0"/>
    <n v="0"/>
    <n v="0"/>
    <n v="0"/>
    <n v="0"/>
    <n v="0"/>
    <n v="0"/>
    <x v="2"/>
    <n v="7"/>
    <n v="0"/>
    <n v="0"/>
    <s v="No Comorbidities"/>
  </r>
  <r>
    <n v="6293"/>
    <n v="1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294"/>
    <n v="0"/>
    <x v="1"/>
    <x v="0"/>
    <n v="1"/>
    <x v="0"/>
    <n v="0"/>
    <n v="57"/>
    <n v="0"/>
    <n v="0"/>
    <n v="0"/>
    <n v="1"/>
    <n v="0"/>
    <n v="1"/>
    <n v="0"/>
    <n v="0"/>
    <n v="0"/>
    <n v="0"/>
    <n v="0"/>
    <x v="0"/>
    <n v="7"/>
    <n v="0"/>
    <n v="2"/>
    <s v="2 or More Comorbidities"/>
  </r>
  <r>
    <n v="6295"/>
    <n v="0"/>
    <x v="1"/>
    <x v="1"/>
    <n v="0"/>
    <x v="1"/>
    <n v="0"/>
    <n v="78"/>
    <n v="97"/>
    <n v="1"/>
    <n v="0"/>
    <n v="0"/>
    <n v="0"/>
    <n v="0"/>
    <n v="0"/>
    <n v="0"/>
    <n v="0"/>
    <n v="0"/>
    <n v="0"/>
    <x v="1"/>
    <n v="3"/>
    <n v="0"/>
    <n v="1"/>
    <s v="1 Comorbidity"/>
  </r>
  <r>
    <n v="6296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297"/>
    <n v="0"/>
    <x v="0"/>
    <x v="0"/>
    <n v="1"/>
    <x v="0"/>
    <n v="0"/>
    <n v="1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298"/>
    <n v="1"/>
    <x v="1"/>
    <x v="1"/>
    <n v="0"/>
    <x v="2"/>
    <n v="1"/>
    <n v="65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6299"/>
    <n v="0"/>
    <x v="1"/>
    <x v="1"/>
    <n v="1"/>
    <x v="0"/>
    <n v="0"/>
    <n v="36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6300"/>
    <n v="1"/>
    <x v="1"/>
    <x v="0"/>
    <n v="0"/>
    <x v="1"/>
    <n v="0"/>
    <n v="50"/>
    <n v="0"/>
    <n v="1"/>
    <n v="0"/>
    <n v="0"/>
    <n v="0"/>
    <n v="1"/>
    <n v="0"/>
    <n v="0"/>
    <n v="0"/>
    <n v="0"/>
    <n v="0"/>
    <x v="1"/>
    <n v="7"/>
    <n v="1"/>
    <n v="2"/>
    <s v="2 or More Comorbidities"/>
  </r>
  <r>
    <n v="6301"/>
    <n v="1"/>
    <x v="0"/>
    <x v="1"/>
    <n v="0"/>
    <x v="1"/>
    <n v="1"/>
    <n v="36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6302"/>
    <n v="0"/>
    <x v="3"/>
    <x v="0"/>
    <n v="0"/>
    <x v="1"/>
    <n v="1"/>
    <n v="62"/>
    <n v="0"/>
    <n v="0"/>
    <n v="0"/>
    <n v="0"/>
    <n v="0"/>
    <n v="0"/>
    <n v="0"/>
    <n v="0"/>
    <n v="1"/>
    <n v="0"/>
    <n v="0"/>
    <x v="1"/>
    <n v="3"/>
    <n v="0"/>
    <n v="2"/>
    <s v="2 or More Comorbidities"/>
  </r>
  <r>
    <n v="6303"/>
    <n v="0"/>
    <x v="2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304"/>
    <n v="0"/>
    <x v="0"/>
    <x v="1"/>
    <n v="1"/>
    <x v="0"/>
    <n v="0"/>
    <n v="17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6305"/>
    <n v="0"/>
    <x v="2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306"/>
    <n v="1"/>
    <x v="0"/>
    <x v="0"/>
    <n v="1"/>
    <x v="0"/>
    <n v="0"/>
    <n v="50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6307"/>
    <n v="0"/>
    <x v="1"/>
    <x v="0"/>
    <n v="1"/>
    <x v="0"/>
    <n v="0"/>
    <n v="2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308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309"/>
    <n v="0"/>
    <x v="4"/>
    <x v="0"/>
    <n v="0"/>
    <x v="1"/>
    <n v="0"/>
    <n v="72"/>
    <n v="0"/>
    <n v="0"/>
    <n v="0"/>
    <n v="0"/>
    <n v="0"/>
    <n v="0"/>
    <n v="1"/>
    <n v="0"/>
    <n v="1"/>
    <n v="0"/>
    <n v="0"/>
    <x v="1"/>
    <n v="7"/>
    <n v="0"/>
    <n v="2"/>
    <s v="2 or More Comorbidities"/>
  </r>
  <r>
    <n v="6310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311"/>
    <n v="1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312"/>
    <n v="1"/>
    <x v="1"/>
    <x v="1"/>
    <n v="1"/>
    <x v="0"/>
    <n v="99"/>
    <n v="33"/>
    <n v="97"/>
    <n v="0"/>
    <n v="0"/>
    <n v="0"/>
    <n v="0"/>
    <n v="1"/>
    <n v="0"/>
    <n v="0"/>
    <n v="0"/>
    <n v="0"/>
    <n v="1"/>
    <x v="0"/>
    <n v="6"/>
    <n v="0"/>
    <n v="101"/>
    <b v="0"/>
  </r>
  <r>
    <n v="6313"/>
    <n v="0"/>
    <x v="0"/>
    <x v="1"/>
    <n v="1"/>
    <x v="0"/>
    <n v="0"/>
    <n v="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314"/>
    <n v="0"/>
    <x v="0"/>
    <x v="1"/>
    <n v="1"/>
    <x v="0"/>
    <n v="0"/>
    <n v="48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6315"/>
    <n v="1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316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317"/>
    <n v="0"/>
    <x v="1"/>
    <x v="0"/>
    <n v="1"/>
    <x v="0"/>
    <n v="0"/>
    <n v="5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318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319"/>
    <n v="0"/>
    <x v="0"/>
    <x v="0"/>
    <n v="1"/>
    <x v="0"/>
    <n v="0"/>
    <n v="39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320"/>
    <n v="1"/>
    <x v="0"/>
    <x v="1"/>
    <n v="1"/>
    <x v="0"/>
    <n v="0"/>
    <n v="42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6321"/>
    <n v="1"/>
    <x v="4"/>
    <x v="1"/>
    <n v="0"/>
    <x v="1"/>
    <n v="1"/>
    <n v="75"/>
    <n v="97"/>
    <n v="1"/>
    <n v="0"/>
    <n v="0"/>
    <n v="0"/>
    <n v="1"/>
    <n v="0"/>
    <n v="0"/>
    <n v="0"/>
    <n v="0"/>
    <n v="0"/>
    <x v="1"/>
    <n v="7"/>
    <n v="0"/>
    <n v="3"/>
    <s v="2 or More Comorbidities"/>
  </r>
  <r>
    <n v="6322"/>
    <n v="0"/>
    <x v="0"/>
    <x v="1"/>
    <n v="1"/>
    <x v="0"/>
    <n v="0"/>
    <n v="42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6323"/>
    <n v="0"/>
    <x v="0"/>
    <x v="0"/>
    <n v="1"/>
    <x v="0"/>
    <n v="0"/>
    <n v="42"/>
    <n v="0"/>
    <n v="0"/>
    <n v="0"/>
    <n v="0"/>
    <n v="0"/>
    <n v="1"/>
    <n v="0"/>
    <n v="0"/>
    <n v="0"/>
    <n v="0"/>
    <n v="0"/>
    <x v="0"/>
    <n v="6"/>
    <n v="0"/>
    <n v="1"/>
    <s v="1 Comorbidity"/>
  </r>
  <r>
    <n v="6324"/>
    <n v="1"/>
    <x v="0"/>
    <x v="1"/>
    <n v="1"/>
    <x v="0"/>
    <n v="0"/>
    <n v="43"/>
    <n v="97"/>
    <n v="0"/>
    <n v="0"/>
    <n v="0"/>
    <n v="0"/>
    <n v="0"/>
    <n v="98"/>
    <n v="1"/>
    <n v="0"/>
    <n v="0"/>
    <n v="0"/>
    <x v="0"/>
    <n v="6"/>
    <n v="0"/>
    <n v="99"/>
    <b v="0"/>
  </r>
  <r>
    <n v="6325"/>
    <n v="0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326"/>
    <n v="1"/>
    <x v="1"/>
    <x v="0"/>
    <n v="0"/>
    <x v="1"/>
    <n v="1"/>
    <n v="60"/>
    <n v="0"/>
    <n v="0"/>
    <n v="0"/>
    <n v="0"/>
    <n v="0"/>
    <n v="0"/>
    <n v="0"/>
    <n v="0"/>
    <n v="0"/>
    <n v="0"/>
    <n v="0"/>
    <x v="1"/>
    <n v="3"/>
    <n v="0"/>
    <n v="1"/>
    <s v="1 Comorbidity"/>
  </r>
  <r>
    <n v="6327"/>
    <n v="1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328"/>
    <n v="1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329"/>
    <n v="0"/>
    <x v="0"/>
    <x v="1"/>
    <n v="1"/>
    <x v="0"/>
    <n v="0"/>
    <n v="59"/>
    <n v="97"/>
    <n v="1"/>
    <n v="0"/>
    <n v="0"/>
    <n v="0"/>
    <n v="1"/>
    <n v="0"/>
    <n v="0"/>
    <n v="1"/>
    <n v="0"/>
    <n v="0"/>
    <x v="0"/>
    <n v="7"/>
    <n v="0"/>
    <n v="3"/>
    <s v="2 or More Comorbidities"/>
  </r>
  <r>
    <n v="6330"/>
    <n v="1"/>
    <x v="1"/>
    <x v="0"/>
    <n v="0"/>
    <x v="1"/>
    <n v="1"/>
    <n v="56"/>
    <n v="0"/>
    <n v="0"/>
    <n v="0"/>
    <n v="0"/>
    <n v="0"/>
    <n v="0"/>
    <n v="0"/>
    <n v="0"/>
    <n v="0"/>
    <n v="0"/>
    <n v="0"/>
    <x v="1"/>
    <n v="3"/>
    <n v="0"/>
    <n v="1"/>
    <s v="1 Comorbidity"/>
  </r>
  <r>
    <n v="6331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332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333"/>
    <n v="1"/>
    <x v="1"/>
    <x v="1"/>
    <n v="1"/>
    <x v="0"/>
    <n v="0"/>
    <n v="56"/>
    <n v="97"/>
    <n v="0"/>
    <n v="0"/>
    <n v="0"/>
    <n v="0"/>
    <n v="1"/>
    <n v="0"/>
    <n v="0"/>
    <n v="1"/>
    <n v="0"/>
    <n v="1"/>
    <x v="0"/>
    <n v="7"/>
    <n v="0"/>
    <n v="3"/>
    <s v="2 or More Comorbidities"/>
  </r>
  <r>
    <n v="6334"/>
    <n v="1"/>
    <x v="2"/>
    <x v="1"/>
    <n v="0"/>
    <x v="1"/>
    <n v="1"/>
    <n v="54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6335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336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337"/>
    <n v="1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338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339"/>
    <n v="0"/>
    <x v="0"/>
    <x v="0"/>
    <n v="1"/>
    <x v="0"/>
    <n v="0"/>
    <n v="5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340"/>
    <n v="1"/>
    <x v="0"/>
    <x v="1"/>
    <n v="1"/>
    <x v="0"/>
    <n v="0"/>
    <n v="11"/>
    <n v="97"/>
    <n v="98"/>
    <n v="0"/>
    <n v="0"/>
    <n v="0"/>
    <n v="0"/>
    <n v="0"/>
    <n v="0"/>
    <n v="0"/>
    <n v="0"/>
    <n v="0"/>
    <x v="0"/>
    <n v="7"/>
    <n v="0"/>
    <n v="98"/>
    <b v="0"/>
  </r>
  <r>
    <n v="6341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6342"/>
    <n v="0"/>
    <x v="1"/>
    <x v="1"/>
    <n v="1"/>
    <x v="0"/>
    <n v="0"/>
    <n v="32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6343"/>
    <n v="1"/>
    <x v="0"/>
    <x v="1"/>
    <n v="1"/>
    <x v="0"/>
    <n v="0"/>
    <n v="31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6344"/>
    <n v="0"/>
    <x v="1"/>
    <x v="1"/>
    <n v="0"/>
    <x v="1"/>
    <n v="0"/>
    <n v="71"/>
    <n v="97"/>
    <n v="1"/>
    <n v="0"/>
    <n v="0"/>
    <n v="0"/>
    <n v="1"/>
    <n v="0"/>
    <n v="0"/>
    <n v="1"/>
    <n v="1"/>
    <n v="1"/>
    <x v="1"/>
    <n v="7"/>
    <n v="0"/>
    <n v="5"/>
    <s v="2 or More Comorbidities"/>
  </r>
  <r>
    <n v="6345"/>
    <n v="1"/>
    <x v="4"/>
    <x v="0"/>
    <n v="1"/>
    <x v="0"/>
    <n v="0"/>
    <n v="62"/>
    <n v="0"/>
    <n v="0"/>
    <n v="0"/>
    <n v="0"/>
    <n v="0"/>
    <n v="1"/>
    <n v="1"/>
    <n v="0"/>
    <n v="1"/>
    <n v="0"/>
    <n v="0"/>
    <x v="0"/>
    <n v="7"/>
    <n v="0"/>
    <n v="3"/>
    <s v="2 or More Comorbidities"/>
  </r>
  <r>
    <n v="6346"/>
    <n v="0"/>
    <x v="1"/>
    <x v="1"/>
    <n v="1"/>
    <x v="0"/>
    <n v="0"/>
    <n v="35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6347"/>
    <n v="1"/>
    <x v="0"/>
    <x v="0"/>
    <n v="0"/>
    <x v="1"/>
    <n v="0"/>
    <n v="27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6348"/>
    <n v="1"/>
    <x v="0"/>
    <x v="1"/>
    <n v="1"/>
    <x v="0"/>
    <n v="0"/>
    <n v="22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6349"/>
    <n v="1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350"/>
    <n v="0"/>
    <x v="0"/>
    <x v="0"/>
    <n v="1"/>
    <x v="0"/>
    <n v="0"/>
    <n v="52"/>
    <n v="0"/>
    <n v="0"/>
    <n v="0"/>
    <n v="0"/>
    <n v="0"/>
    <n v="0"/>
    <n v="1"/>
    <n v="0"/>
    <n v="1"/>
    <n v="0"/>
    <n v="0"/>
    <x v="0"/>
    <n v="7"/>
    <n v="0"/>
    <n v="2"/>
    <s v="2 or More Comorbidities"/>
  </r>
  <r>
    <n v="6351"/>
    <n v="1"/>
    <x v="0"/>
    <x v="1"/>
    <n v="0"/>
    <x v="1"/>
    <n v="1"/>
    <n v="40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6352"/>
    <n v="0"/>
    <x v="4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353"/>
    <n v="0"/>
    <x v="0"/>
    <x v="1"/>
    <n v="1"/>
    <x v="0"/>
    <n v="1"/>
    <n v="34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6354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355"/>
    <n v="1"/>
    <x v="1"/>
    <x v="0"/>
    <n v="1"/>
    <x v="0"/>
    <n v="0"/>
    <n v="49"/>
    <n v="0"/>
    <n v="1"/>
    <n v="0"/>
    <n v="0"/>
    <n v="0"/>
    <n v="0"/>
    <n v="0"/>
    <n v="0"/>
    <n v="0"/>
    <n v="0"/>
    <n v="0"/>
    <x v="0"/>
    <n v="3"/>
    <n v="0"/>
    <n v="1"/>
    <s v="1 Comorbidity"/>
  </r>
  <r>
    <n v="6356"/>
    <n v="1"/>
    <x v="1"/>
    <x v="1"/>
    <n v="0"/>
    <x v="1"/>
    <n v="1"/>
    <n v="63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6357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358"/>
    <n v="0"/>
    <x v="3"/>
    <x v="1"/>
    <n v="1"/>
    <x v="0"/>
    <n v="0"/>
    <n v="6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359"/>
    <n v="0"/>
    <x v="0"/>
    <x v="0"/>
    <n v="1"/>
    <x v="0"/>
    <n v="0"/>
    <n v="26"/>
    <n v="98"/>
    <n v="0"/>
    <n v="0"/>
    <n v="0"/>
    <n v="0"/>
    <n v="0"/>
    <n v="0"/>
    <n v="0"/>
    <n v="0"/>
    <n v="0"/>
    <n v="0"/>
    <x v="0"/>
    <n v="3"/>
    <n v="0"/>
    <n v="0"/>
    <s v="No Comorbidities"/>
  </r>
  <r>
    <n v="6360"/>
    <n v="0"/>
    <x v="0"/>
    <x v="0"/>
    <n v="1"/>
    <x v="0"/>
    <n v="0"/>
    <n v="62"/>
    <n v="0"/>
    <n v="1"/>
    <n v="0"/>
    <n v="0"/>
    <n v="0"/>
    <n v="0"/>
    <n v="0"/>
    <n v="0"/>
    <n v="0"/>
    <n v="0"/>
    <n v="0"/>
    <x v="0"/>
    <n v="3"/>
    <n v="0"/>
    <n v="1"/>
    <s v="1 Comorbidity"/>
  </r>
  <r>
    <n v="6361"/>
    <n v="0"/>
    <x v="0"/>
    <x v="0"/>
    <n v="1"/>
    <x v="0"/>
    <n v="0"/>
    <n v="61"/>
    <n v="0"/>
    <n v="0"/>
    <n v="0"/>
    <n v="0"/>
    <n v="0"/>
    <n v="1"/>
    <n v="0"/>
    <n v="0"/>
    <n v="0"/>
    <n v="0"/>
    <n v="0"/>
    <x v="0"/>
    <n v="7"/>
    <n v="0"/>
    <n v="1"/>
    <s v="1 Comorbidity"/>
  </r>
  <r>
    <n v="6362"/>
    <n v="0"/>
    <x v="0"/>
    <x v="1"/>
    <n v="0"/>
    <x v="1"/>
    <n v="0"/>
    <n v="84"/>
    <n v="97"/>
    <n v="0"/>
    <n v="1"/>
    <n v="0"/>
    <n v="0"/>
    <n v="0"/>
    <n v="0"/>
    <n v="0"/>
    <n v="0"/>
    <n v="0"/>
    <n v="0"/>
    <x v="2"/>
    <n v="3"/>
    <n v="1"/>
    <n v="1"/>
    <s v="1 Comorbidity"/>
  </r>
  <r>
    <n v="6363"/>
    <n v="1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364"/>
    <n v="0"/>
    <x v="3"/>
    <x v="1"/>
    <n v="1"/>
    <x v="0"/>
    <n v="0"/>
    <n v="57"/>
    <n v="97"/>
    <n v="98"/>
    <n v="98"/>
    <n v="98"/>
    <n v="98"/>
    <n v="98"/>
    <n v="98"/>
    <n v="98"/>
    <n v="98"/>
    <n v="98"/>
    <n v="98"/>
    <x v="0"/>
    <n v="6"/>
    <n v="0"/>
    <n v="980"/>
    <b v="0"/>
  </r>
  <r>
    <n v="6365"/>
    <n v="1"/>
    <x v="1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366"/>
    <n v="0"/>
    <x v="1"/>
    <x v="1"/>
    <n v="1"/>
    <x v="0"/>
    <n v="0"/>
    <n v="6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367"/>
    <n v="1"/>
    <x v="1"/>
    <x v="1"/>
    <n v="1"/>
    <x v="0"/>
    <n v="0"/>
    <n v="1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368"/>
    <n v="0"/>
    <x v="0"/>
    <x v="1"/>
    <n v="1"/>
    <x v="0"/>
    <n v="0"/>
    <n v="61"/>
    <n v="97"/>
    <n v="1"/>
    <n v="0"/>
    <n v="0"/>
    <n v="0"/>
    <n v="1"/>
    <n v="0"/>
    <n v="0"/>
    <n v="0"/>
    <n v="0"/>
    <n v="1"/>
    <x v="0"/>
    <n v="7"/>
    <n v="0"/>
    <n v="3"/>
    <s v="2 or More Comorbidities"/>
  </r>
  <r>
    <n v="6369"/>
    <n v="0"/>
    <x v="1"/>
    <x v="1"/>
    <n v="1"/>
    <x v="0"/>
    <n v="0"/>
    <n v="5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370"/>
    <n v="1"/>
    <x v="0"/>
    <x v="1"/>
    <n v="0"/>
    <x v="1"/>
    <n v="1"/>
    <n v="91"/>
    <n v="97"/>
    <n v="1"/>
    <n v="0"/>
    <n v="0"/>
    <n v="0"/>
    <n v="1"/>
    <n v="0"/>
    <n v="1"/>
    <n v="0"/>
    <n v="0"/>
    <n v="0"/>
    <x v="1"/>
    <n v="7"/>
    <n v="0"/>
    <n v="4"/>
    <s v="2 or More Comorbidities"/>
  </r>
  <r>
    <n v="6371"/>
    <n v="0"/>
    <x v="6"/>
    <x v="0"/>
    <n v="1"/>
    <x v="0"/>
    <n v="0"/>
    <n v="6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372"/>
    <n v="1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373"/>
    <n v="1"/>
    <x v="0"/>
    <x v="1"/>
    <n v="0"/>
    <x v="1"/>
    <n v="1"/>
    <n v="55"/>
    <n v="97"/>
    <n v="1"/>
    <n v="0"/>
    <n v="1"/>
    <n v="0"/>
    <n v="0"/>
    <n v="0"/>
    <n v="0"/>
    <n v="0"/>
    <n v="0"/>
    <n v="0"/>
    <x v="1"/>
    <n v="6"/>
    <n v="0"/>
    <n v="3"/>
    <s v="2 or More Comorbidities"/>
  </r>
  <r>
    <n v="6374"/>
    <n v="0"/>
    <x v="0"/>
    <x v="0"/>
    <n v="1"/>
    <x v="0"/>
    <n v="0"/>
    <n v="24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375"/>
    <n v="1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376"/>
    <n v="0"/>
    <x v="7"/>
    <x v="1"/>
    <n v="1"/>
    <x v="0"/>
    <n v="1"/>
    <n v="50"/>
    <n v="97"/>
    <n v="0"/>
    <n v="0"/>
    <n v="0"/>
    <n v="0"/>
    <n v="0"/>
    <n v="0"/>
    <n v="0"/>
    <n v="0"/>
    <n v="0"/>
    <n v="0"/>
    <x v="0"/>
    <n v="6"/>
    <n v="1"/>
    <n v="1"/>
    <s v="1 Comorbidity"/>
  </r>
  <r>
    <n v="6377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378"/>
    <n v="1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379"/>
    <n v="0"/>
    <x v="11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380"/>
    <n v="1"/>
    <x v="1"/>
    <x v="0"/>
    <n v="1"/>
    <x v="0"/>
    <n v="0"/>
    <n v="81"/>
    <n v="0"/>
    <n v="1"/>
    <n v="0"/>
    <n v="0"/>
    <n v="0"/>
    <n v="1"/>
    <n v="0"/>
    <n v="0"/>
    <n v="0"/>
    <n v="0"/>
    <n v="0"/>
    <x v="0"/>
    <n v="6"/>
    <n v="0"/>
    <n v="2"/>
    <s v="2 or More Comorbidities"/>
  </r>
  <r>
    <n v="6381"/>
    <n v="1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382"/>
    <n v="0"/>
    <x v="0"/>
    <x v="0"/>
    <n v="1"/>
    <x v="0"/>
    <n v="0"/>
    <n v="57"/>
    <n v="0"/>
    <n v="0"/>
    <n v="0"/>
    <n v="0"/>
    <n v="0"/>
    <n v="1"/>
    <n v="0"/>
    <n v="0"/>
    <n v="0"/>
    <n v="0"/>
    <n v="0"/>
    <x v="0"/>
    <n v="3"/>
    <n v="0"/>
    <n v="1"/>
    <s v="1 Comorbidity"/>
  </r>
  <r>
    <n v="6383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384"/>
    <n v="1"/>
    <x v="0"/>
    <x v="0"/>
    <n v="0"/>
    <x v="1"/>
    <n v="0"/>
    <n v="29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6385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386"/>
    <n v="1"/>
    <x v="0"/>
    <x v="1"/>
    <n v="0"/>
    <x v="1"/>
    <n v="1"/>
    <n v="37"/>
    <n v="97"/>
    <n v="0"/>
    <n v="0"/>
    <n v="0"/>
    <n v="0"/>
    <n v="0"/>
    <n v="0"/>
    <n v="0"/>
    <n v="1"/>
    <n v="0"/>
    <n v="0"/>
    <x v="1"/>
    <n v="3"/>
    <n v="1"/>
    <n v="2"/>
    <s v="2 or More Comorbidities"/>
  </r>
  <r>
    <n v="6387"/>
    <n v="1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388"/>
    <n v="0"/>
    <x v="0"/>
    <x v="0"/>
    <n v="1"/>
    <x v="0"/>
    <n v="0"/>
    <n v="64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389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390"/>
    <n v="0"/>
    <x v="0"/>
    <x v="0"/>
    <n v="1"/>
    <x v="0"/>
    <n v="0"/>
    <n v="56"/>
    <n v="0"/>
    <n v="0"/>
    <n v="0"/>
    <n v="0"/>
    <n v="0"/>
    <n v="1"/>
    <n v="0"/>
    <n v="0"/>
    <n v="0"/>
    <n v="0"/>
    <n v="0"/>
    <x v="0"/>
    <n v="3"/>
    <n v="0"/>
    <n v="1"/>
    <s v="1 Comorbidity"/>
  </r>
  <r>
    <n v="6391"/>
    <n v="0"/>
    <x v="0"/>
    <x v="1"/>
    <n v="1"/>
    <x v="0"/>
    <n v="0"/>
    <n v="58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6392"/>
    <n v="1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6393"/>
    <n v="1"/>
    <x v="0"/>
    <x v="0"/>
    <n v="1"/>
    <x v="0"/>
    <n v="0"/>
    <n v="54"/>
    <n v="0"/>
    <n v="0"/>
    <n v="0"/>
    <n v="0"/>
    <n v="0"/>
    <n v="1"/>
    <n v="0"/>
    <n v="0"/>
    <n v="0"/>
    <n v="0"/>
    <n v="0"/>
    <x v="0"/>
    <n v="3"/>
    <n v="0"/>
    <n v="1"/>
    <s v="1 Comorbidity"/>
  </r>
  <r>
    <n v="6394"/>
    <n v="0"/>
    <x v="0"/>
    <x v="0"/>
    <n v="1"/>
    <x v="0"/>
    <n v="0"/>
    <n v="44"/>
    <n v="0"/>
    <n v="0"/>
    <n v="0"/>
    <n v="0"/>
    <n v="0"/>
    <n v="0"/>
    <n v="0"/>
    <n v="0"/>
    <n v="1"/>
    <n v="0"/>
    <n v="0"/>
    <x v="0"/>
    <n v="3"/>
    <n v="0"/>
    <n v="1"/>
    <s v="1 Comorbidity"/>
  </r>
  <r>
    <n v="6395"/>
    <n v="0"/>
    <x v="0"/>
    <x v="1"/>
    <n v="1"/>
    <x v="0"/>
    <n v="0"/>
    <n v="50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6396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397"/>
    <n v="0"/>
    <x v="0"/>
    <x v="1"/>
    <n v="1"/>
    <x v="0"/>
    <n v="1"/>
    <n v="24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6398"/>
    <n v="0"/>
    <x v="3"/>
    <x v="1"/>
    <n v="0"/>
    <x v="1"/>
    <n v="1"/>
    <n v="71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6399"/>
    <n v="1"/>
    <x v="0"/>
    <x v="1"/>
    <n v="0"/>
    <x v="1"/>
    <n v="1"/>
    <n v="64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6400"/>
    <n v="0"/>
    <x v="4"/>
    <x v="1"/>
    <n v="0"/>
    <x v="1"/>
    <n v="1"/>
    <n v="73"/>
    <n v="97"/>
    <n v="1"/>
    <n v="0"/>
    <n v="0"/>
    <n v="0"/>
    <n v="1"/>
    <n v="0"/>
    <n v="0"/>
    <n v="1"/>
    <n v="1"/>
    <n v="0"/>
    <x v="1"/>
    <n v="7"/>
    <n v="0"/>
    <n v="5"/>
    <s v="2 or More Comorbidities"/>
  </r>
  <r>
    <n v="6401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02"/>
    <n v="1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403"/>
    <n v="0"/>
    <x v="4"/>
    <x v="1"/>
    <n v="1"/>
    <x v="0"/>
    <n v="0"/>
    <n v="5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404"/>
    <n v="1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405"/>
    <n v="1"/>
    <x v="1"/>
    <x v="1"/>
    <n v="1"/>
    <x v="0"/>
    <n v="0"/>
    <n v="61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6406"/>
    <n v="0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407"/>
    <n v="1"/>
    <x v="0"/>
    <x v="1"/>
    <n v="1"/>
    <x v="0"/>
    <n v="0"/>
    <n v="21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6408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09"/>
    <n v="1"/>
    <x v="3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10"/>
    <n v="1"/>
    <x v="1"/>
    <x v="1"/>
    <n v="0"/>
    <x v="1"/>
    <n v="0"/>
    <n v="74"/>
    <n v="97"/>
    <n v="1"/>
    <n v="0"/>
    <n v="0"/>
    <n v="0"/>
    <n v="1"/>
    <n v="1"/>
    <n v="1"/>
    <n v="0"/>
    <n v="0"/>
    <n v="0"/>
    <x v="1"/>
    <n v="7"/>
    <n v="0"/>
    <n v="4"/>
    <s v="2 or More Comorbidities"/>
  </r>
  <r>
    <n v="6411"/>
    <n v="0"/>
    <x v="3"/>
    <x v="1"/>
    <n v="1"/>
    <x v="0"/>
    <n v="0"/>
    <n v="31"/>
    <n v="97"/>
    <n v="0"/>
    <n v="1"/>
    <n v="0"/>
    <n v="0"/>
    <n v="0"/>
    <n v="0"/>
    <n v="0"/>
    <n v="1"/>
    <n v="0"/>
    <n v="0"/>
    <x v="0"/>
    <n v="3"/>
    <n v="0"/>
    <n v="2"/>
    <s v="2 or More Comorbidities"/>
  </r>
  <r>
    <n v="6412"/>
    <n v="1"/>
    <x v="1"/>
    <x v="0"/>
    <n v="1"/>
    <x v="0"/>
    <n v="0"/>
    <n v="4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413"/>
    <n v="1"/>
    <x v="0"/>
    <x v="0"/>
    <n v="1"/>
    <x v="0"/>
    <n v="0"/>
    <n v="68"/>
    <n v="0"/>
    <n v="1"/>
    <n v="0"/>
    <n v="0"/>
    <n v="0"/>
    <n v="0"/>
    <n v="0"/>
    <n v="0"/>
    <n v="0"/>
    <n v="0"/>
    <n v="0"/>
    <x v="0"/>
    <n v="6"/>
    <n v="0"/>
    <n v="1"/>
    <s v="1 Comorbidity"/>
  </r>
  <r>
    <n v="6414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15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16"/>
    <n v="0"/>
    <x v="0"/>
    <x v="1"/>
    <n v="0"/>
    <x v="1"/>
    <n v="1"/>
    <n v="47"/>
    <n v="97"/>
    <n v="0"/>
    <n v="0"/>
    <n v="0"/>
    <n v="0"/>
    <n v="0"/>
    <n v="0"/>
    <n v="0"/>
    <n v="98"/>
    <n v="0"/>
    <n v="0"/>
    <x v="1"/>
    <n v="6"/>
    <n v="1"/>
    <n v="99"/>
    <b v="0"/>
  </r>
  <r>
    <n v="6417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418"/>
    <n v="1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19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420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421"/>
    <n v="1"/>
    <x v="4"/>
    <x v="1"/>
    <n v="0"/>
    <x v="1"/>
    <n v="1"/>
    <n v="63"/>
    <n v="97"/>
    <n v="0"/>
    <n v="0"/>
    <n v="0"/>
    <n v="0"/>
    <n v="0"/>
    <n v="0"/>
    <n v="0"/>
    <n v="1"/>
    <n v="0"/>
    <n v="0"/>
    <x v="1"/>
    <n v="3"/>
    <n v="1"/>
    <n v="2"/>
    <s v="2 or More Comorbidities"/>
  </r>
  <r>
    <n v="6422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23"/>
    <n v="0"/>
    <x v="1"/>
    <x v="1"/>
    <n v="0"/>
    <x v="1"/>
    <n v="1"/>
    <n v="68"/>
    <n v="97"/>
    <n v="0"/>
    <n v="0"/>
    <n v="0"/>
    <n v="0"/>
    <n v="1"/>
    <n v="0"/>
    <n v="0"/>
    <n v="0"/>
    <n v="0"/>
    <n v="0"/>
    <x v="1"/>
    <n v="7"/>
    <n v="1"/>
    <n v="2"/>
    <s v="2 or More Comorbidities"/>
  </r>
  <r>
    <n v="6424"/>
    <n v="0"/>
    <x v="0"/>
    <x v="0"/>
    <n v="1"/>
    <x v="0"/>
    <n v="0"/>
    <n v="6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425"/>
    <n v="0"/>
    <x v="1"/>
    <x v="1"/>
    <n v="1"/>
    <x v="0"/>
    <n v="0"/>
    <n v="2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426"/>
    <n v="0"/>
    <x v="1"/>
    <x v="0"/>
    <n v="1"/>
    <x v="0"/>
    <n v="0"/>
    <n v="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427"/>
    <n v="0"/>
    <x v="1"/>
    <x v="1"/>
    <n v="0"/>
    <x v="1"/>
    <n v="0"/>
    <n v="46"/>
    <n v="97"/>
    <n v="1"/>
    <n v="0"/>
    <n v="0"/>
    <n v="0"/>
    <n v="1"/>
    <n v="0"/>
    <n v="0"/>
    <n v="1"/>
    <n v="0"/>
    <n v="1"/>
    <x v="1"/>
    <n v="3"/>
    <n v="0"/>
    <n v="4"/>
    <s v="2 or More Comorbidities"/>
  </r>
  <r>
    <n v="6428"/>
    <n v="0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429"/>
    <n v="1"/>
    <x v="1"/>
    <x v="1"/>
    <n v="0"/>
    <x v="2"/>
    <n v="1"/>
    <n v="68"/>
    <n v="97"/>
    <n v="1"/>
    <n v="0"/>
    <n v="0"/>
    <n v="0"/>
    <n v="1"/>
    <n v="0"/>
    <n v="1"/>
    <n v="0"/>
    <n v="0"/>
    <n v="0"/>
    <x v="1"/>
    <n v="7"/>
    <n v="0"/>
    <n v="4"/>
    <s v="2 or More Comorbidities"/>
  </r>
  <r>
    <n v="6430"/>
    <n v="1"/>
    <x v="2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431"/>
    <n v="1"/>
    <x v="0"/>
    <x v="0"/>
    <n v="0"/>
    <x v="3"/>
    <n v="99"/>
    <n v="2"/>
    <n v="98"/>
    <n v="0"/>
    <n v="0"/>
    <n v="0"/>
    <n v="0"/>
    <n v="0"/>
    <n v="0"/>
    <n v="0"/>
    <n v="0"/>
    <n v="0"/>
    <n v="0"/>
    <x v="3"/>
    <n v="7"/>
    <n v="0"/>
    <n v="99"/>
    <b v="0"/>
  </r>
  <r>
    <n v="6432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433"/>
    <n v="0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34"/>
    <n v="0"/>
    <x v="0"/>
    <x v="0"/>
    <n v="1"/>
    <x v="0"/>
    <n v="0"/>
    <n v="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35"/>
    <n v="1"/>
    <x v="4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436"/>
    <n v="1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437"/>
    <n v="1"/>
    <x v="6"/>
    <x v="1"/>
    <n v="1"/>
    <x v="0"/>
    <n v="0"/>
    <n v="48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6438"/>
    <n v="0"/>
    <x v="0"/>
    <x v="0"/>
    <n v="1"/>
    <x v="0"/>
    <n v="0"/>
    <n v="47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6439"/>
    <n v="1"/>
    <x v="0"/>
    <x v="0"/>
    <n v="1"/>
    <x v="0"/>
    <n v="0"/>
    <n v="5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440"/>
    <n v="1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441"/>
    <n v="1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42"/>
    <n v="0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43"/>
    <n v="0"/>
    <x v="0"/>
    <x v="0"/>
    <n v="1"/>
    <x v="0"/>
    <n v="0"/>
    <n v="1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44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45"/>
    <n v="1"/>
    <x v="1"/>
    <x v="1"/>
    <n v="0"/>
    <x v="1"/>
    <n v="0"/>
    <n v="40"/>
    <n v="97"/>
    <n v="1"/>
    <n v="0"/>
    <n v="0"/>
    <n v="0"/>
    <n v="0"/>
    <n v="0"/>
    <n v="0"/>
    <n v="1"/>
    <n v="0"/>
    <n v="0"/>
    <x v="1"/>
    <n v="3"/>
    <n v="0"/>
    <n v="2"/>
    <s v="2 or More Comorbidities"/>
  </r>
  <r>
    <n v="6446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47"/>
    <n v="1"/>
    <x v="0"/>
    <x v="1"/>
    <n v="0"/>
    <x v="1"/>
    <n v="1"/>
    <n v="40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6448"/>
    <n v="1"/>
    <x v="0"/>
    <x v="1"/>
    <n v="1"/>
    <x v="0"/>
    <n v="0"/>
    <n v="43"/>
    <n v="97"/>
    <n v="0"/>
    <n v="0"/>
    <n v="0"/>
    <n v="0"/>
    <n v="0"/>
    <n v="0"/>
    <n v="1"/>
    <n v="0"/>
    <n v="0"/>
    <n v="0"/>
    <x v="0"/>
    <n v="5"/>
    <n v="0"/>
    <n v="1"/>
    <s v="1 Comorbidity"/>
  </r>
  <r>
    <n v="6449"/>
    <n v="0"/>
    <x v="0"/>
    <x v="1"/>
    <n v="0"/>
    <x v="1"/>
    <n v="1"/>
    <n v="47"/>
    <n v="97"/>
    <n v="0"/>
    <n v="0"/>
    <n v="0"/>
    <n v="0"/>
    <n v="1"/>
    <n v="0"/>
    <n v="0"/>
    <n v="0"/>
    <n v="0"/>
    <n v="0"/>
    <x v="1"/>
    <n v="6"/>
    <n v="1"/>
    <n v="2"/>
    <s v="2 or More Comorbidities"/>
  </r>
  <r>
    <n v="6450"/>
    <n v="0"/>
    <x v="0"/>
    <x v="1"/>
    <n v="1"/>
    <x v="0"/>
    <n v="0"/>
    <n v="62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6451"/>
    <n v="1"/>
    <x v="1"/>
    <x v="1"/>
    <n v="0"/>
    <x v="1"/>
    <n v="0"/>
    <n v="36"/>
    <n v="97"/>
    <n v="1"/>
    <n v="0"/>
    <n v="0"/>
    <n v="0"/>
    <n v="0"/>
    <n v="0"/>
    <n v="0"/>
    <n v="1"/>
    <n v="0"/>
    <n v="0"/>
    <x v="1"/>
    <n v="3"/>
    <n v="1"/>
    <n v="2"/>
    <s v="2 or More Comorbidities"/>
  </r>
  <r>
    <n v="6452"/>
    <n v="0"/>
    <x v="0"/>
    <x v="0"/>
    <n v="0"/>
    <x v="1"/>
    <n v="1"/>
    <n v="26"/>
    <n v="0"/>
    <n v="0"/>
    <n v="0"/>
    <n v="0"/>
    <n v="0"/>
    <n v="0"/>
    <n v="0"/>
    <n v="0"/>
    <n v="1"/>
    <n v="0"/>
    <n v="0"/>
    <x v="1"/>
    <n v="3"/>
    <n v="1"/>
    <n v="2"/>
    <s v="2 or More Comorbidities"/>
  </r>
  <r>
    <n v="6453"/>
    <n v="0"/>
    <x v="1"/>
    <x v="0"/>
    <n v="0"/>
    <x v="2"/>
    <n v="1"/>
    <n v="58"/>
    <n v="0"/>
    <n v="1"/>
    <n v="0"/>
    <n v="0"/>
    <n v="0"/>
    <n v="0"/>
    <n v="0"/>
    <n v="0"/>
    <n v="0"/>
    <n v="0"/>
    <n v="0"/>
    <x v="1"/>
    <n v="3"/>
    <n v="1"/>
    <n v="2"/>
    <s v="2 or More Comorbidities"/>
  </r>
  <r>
    <n v="6454"/>
    <n v="1"/>
    <x v="1"/>
    <x v="1"/>
    <n v="0"/>
    <x v="1"/>
    <n v="1"/>
    <n v="41"/>
    <n v="97"/>
    <n v="1"/>
    <n v="0"/>
    <n v="0"/>
    <n v="0"/>
    <n v="1"/>
    <n v="0"/>
    <n v="0"/>
    <n v="0"/>
    <n v="0"/>
    <n v="0"/>
    <x v="1"/>
    <n v="3"/>
    <n v="0"/>
    <n v="3"/>
    <s v="2 or More Comorbidities"/>
  </r>
  <r>
    <n v="6455"/>
    <n v="0"/>
    <x v="1"/>
    <x v="1"/>
    <n v="1"/>
    <x v="0"/>
    <n v="0"/>
    <n v="3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456"/>
    <n v="0"/>
    <x v="0"/>
    <x v="1"/>
    <n v="1"/>
    <x v="0"/>
    <n v="0"/>
    <n v="42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6457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458"/>
    <n v="1"/>
    <x v="4"/>
    <x v="1"/>
    <n v="0"/>
    <x v="1"/>
    <n v="0"/>
    <n v="43"/>
    <n v="97"/>
    <n v="1"/>
    <n v="0"/>
    <n v="1"/>
    <n v="0"/>
    <n v="1"/>
    <n v="0"/>
    <n v="0"/>
    <n v="0"/>
    <n v="1"/>
    <n v="0"/>
    <x v="2"/>
    <n v="3"/>
    <n v="0"/>
    <n v="4"/>
    <s v="2 or More Comorbidities"/>
  </r>
  <r>
    <n v="6459"/>
    <n v="0"/>
    <x v="1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60"/>
    <n v="0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461"/>
    <n v="1"/>
    <x v="4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462"/>
    <n v="1"/>
    <x v="3"/>
    <x v="0"/>
    <n v="1"/>
    <x v="0"/>
    <n v="0"/>
    <n v="5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463"/>
    <n v="1"/>
    <x v="0"/>
    <x v="0"/>
    <n v="1"/>
    <x v="0"/>
    <n v="0"/>
    <n v="53"/>
    <n v="0"/>
    <n v="0"/>
    <n v="0"/>
    <n v="0"/>
    <n v="0"/>
    <n v="0"/>
    <n v="0"/>
    <n v="1"/>
    <n v="0"/>
    <n v="0"/>
    <n v="0"/>
    <x v="0"/>
    <n v="7"/>
    <n v="0"/>
    <n v="1"/>
    <s v="1 Comorbidity"/>
  </r>
  <r>
    <n v="6464"/>
    <n v="0"/>
    <x v="1"/>
    <x v="0"/>
    <n v="1"/>
    <x v="0"/>
    <n v="0"/>
    <n v="53"/>
    <n v="0"/>
    <n v="0"/>
    <n v="0"/>
    <n v="0"/>
    <n v="0"/>
    <n v="0"/>
    <n v="0"/>
    <n v="0"/>
    <n v="1"/>
    <n v="0"/>
    <n v="0"/>
    <x v="0"/>
    <n v="3"/>
    <n v="0"/>
    <n v="1"/>
    <s v="1 Comorbidity"/>
  </r>
  <r>
    <n v="6465"/>
    <n v="1"/>
    <x v="1"/>
    <x v="0"/>
    <n v="0"/>
    <x v="1"/>
    <n v="0"/>
    <n v="36"/>
    <n v="1"/>
    <n v="0"/>
    <n v="0"/>
    <n v="0"/>
    <n v="0"/>
    <n v="0"/>
    <n v="0"/>
    <n v="0"/>
    <n v="0"/>
    <n v="0"/>
    <n v="0"/>
    <x v="1"/>
    <n v="3"/>
    <n v="0"/>
    <n v="0"/>
    <s v="No Comorbidities"/>
  </r>
  <r>
    <n v="6466"/>
    <n v="0"/>
    <x v="2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67"/>
    <n v="0"/>
    <x v="1"/>
    <x v="0"/>
    <n v="1"/>
    <x v="0"/>
    <n v="0"/>
    <n v="37"/>
    <n v="0"/>
    <n v="0"/>
    <n v="0"/>
    <n v="0"/>
    <n v="0"/>
    <n v="0"/>
    <n v="1"/>
    <n v="0"/>
    <n v="0"/>
    <n v="0"/>
    <n v="0"/>
    <x v="0"/>
    <n v="7"/>
    <n v="0"/>
    <n v="1"/>
    <s v="1 Comorbidity"/>
  </r>
  <r>
    <n v="6468"/>
    <n v="0"/>
    <x v="1"/>
    <x v="0"/>
    <n v="0"/>
    <x v="1"/>
    <n v="0"/>
    <n v="53"/>
    <n v="0"/>
    <n v="0"/>
    <n v="0"/>
    <n v="0"/>
    <n v="0"/>
    <n v="0"/>
    <n v="0"/>
    <n v="0"/>
    <n v="0"/>
    <n v="0"/>
    <n v="0"/>
    <x v="1"/>
    <n v="5"/>
    <n v="0"/>
    <n v="0"/>
    <s v="No Comorbidities"/>
  </r>
  <r>
    <n v="6469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70"/>
    <n v="0"/>
    <x v="0"/>
    <x v="0"/>
    <n v="1"/>
    <x v="0"/>
    <n v="0"/>
    <n v="61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6471"/>
    <n v="0"/>
    <x v="6"/>
    <x v="1"/>
    <n v="1"/>
    <x v="0"/>
    <n v="0"/>
    <n v="56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6472"/>
    <n v="0"/>
    <x v="3"/>
    <x v="0"/>
    <n v="1"/>
    <x v="0"/>
    <n v="0"/>
    <n v="2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473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474"/>
    <n v="0"/>
    <x v="1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75"/>
    <n v="0"/>
    <x v="0"/>
    <x v="1"/>
    <n v="0"/>
    <x v="1"/>
    <n v="1"/>
    <n v="67"/>
    <n v="97"/>
    <n v="1"/>
    <n v="0"/>
    <n v="0"/>
    <n v="0"/>
    <n v="1"/>
    <n v="0"/>
    <n v="0"/>
    <n v="1"/>
    <n v="0"/>
    <n v="0"/>
    <x v="1"/>
    <n v="7"/>
    <n v="0"/>
    <n v="4"/>
    <s v="2 or More Comorbidities"/>
  </r>
  <r>
    <n v="6476"/>
    <n v="0"/>
    <x v="1"/>
    <x v="0"/>
    <n v="1"/>
    <x v="0"/>
    <n v="0"/>
    <n v="41"/>
    <n v="0"/>
    <n v="1"/>
    <n v="0"/>
    <n v="1"/>
    <n v="0"/>
    <n v="0"/>
    <n v="0"/>
    <n v="0"/>
    <n v="1"/>
    <n v="0"/>
    <n v="0"/>
    <x v="0"/>
    <n v="7"/>
    <n v="0"/>
    <n v="3"/>
    <s v="2 or More Comorbidities"/>
  </r>
  <r>
    <n v="6477"/>
    <n v="1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478"/>
    <n v="1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79"/>
    <n v="1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480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81"/>
    <n v="1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82"/>
    <n v="0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483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484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485"/>
    <n v="0"/>
    <x v="0"/>
    <x v="1"/>
    <n v="1"/>
    <x v="0"/>
    <n v="0"/>
    <n v="72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6486"/>
    <n v="0"/>
    <x v="1"/>
    <x v="1"/>
    <n v="0"/>
    <x v="1"/>
    <n v="1"/>
    <n v="68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6487"/>
    <n v="1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488"/>
    <n v="0"/>
    <x v="3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489"/>
    <n v="0"/>
    <x v="0"/>
    <x v="0"/>
    <n v="1"/>
    <x v="0"/>
    <n v="0"/>
    <n v="54"/>
    <n v="0"/>
    <n v="1"/>
    <n v="0"/>
    <n v="1"/>
    <n v="0"/>
    <n v="1"/>
    <n v="0"/>
    <n v="0"/>
    <n v="0"/>
    <n v="0"/>
    <n v="0"/>
    <x v="0"/>
    <n v="3"/>
    <n v="0"/>
    <n v="3"/>
    <s v="2 or More Comorbidities"/>
  </r>
  <r>
    <n v="6490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491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492"/>
    <n v="1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493"/>
    <n v="1"/>
    <x v="1"/>
    <x v="0"/>
    <n v="1"/>
    <x v="0"/>
    <n v="0"/>
    <n v="57"/>
    <n v="0"/>
    <n v="0"/>
    <n v="0"/>
    <n v="1"/>
    <n v="0"/>
    <n v="1"/>
    <n v="0"/>
    <n v="0"/>
    <n v="0"/>
    <n v="0"/>
    <n v="0"/>
    <x v="0"/>
    <n v="6"/>
    <n v="0"/>
    <n v="2"/>
    <s v="2 or More Comorbidities"/>
  </r>
  <r>
    <n v="6494"/>
    <n v="1"/>
    <x v="0"/>
    <x v="0"/>
    <n v="0"/>
    <x v="1"/>
    <n v="1"/>
    <n v="51"/>
    <n v="0"/>
    <n v="0"/>
    <n v="0"/>
    <n v="0"/>
    <n v="0"/>
    <n v="1"/>
    <n v="0"/>
    <n v="0"/>
    <n v="1"/>
    <n v="0"/>
    <n v="0"/>
    <x v="1"/>
    <n v="7"/>
    <n v="0"/>
    <n v="3"/>
    <s v="2 or More Comorbidities"/>
  </r>
  <r>
    <n v="6495"/>
    <n v="0"/>
    <x v="1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496"/>
    <n v="0"/>
    <x v="3"/>
    <x v="1"/>
    <n v="1"/>
    <x v="0"/>
    <n v="0"/>
    <n v="3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497"/>
    <n v="0"/>
    <x v="0"/>
    <x v="1"/>
    <n v="1"/>
    <x v="0"/>
    <n v="0"/>
    <n v="1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498"/>
    <n v="0"/>
    <x v="0"/>
    <x v="1"/>
    <n v="1"/>
    <x v="0"/>
    <n v="0"/>
    <n v="65"/>
    <n v="97"/>
    <n v="0"/>
    <n v="0"/>
    <n v="0"/>
    <n v="1"/>
    <n v="1"/>
    <n v="0"/>
    <n v="0"/>
    <n v="0"/>
    <n v="0"/>
    <n v="1"/>
    <x v="0"/>
    <n v="7"/>
    <n v="0"/>
    <n v="3"/>
    <s v="2 or More Comorbidities"/>
  </r>
  <r>
    <n v="6499"/>
    <n v="0"/>
    <x v="0"/>
    <x v="1"/>
    <n v="1"/>
    <x v="0"/>
    <n v="0"/>
    <n v="63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6500"/>
    <n v="1"/>
    <x v="0"/>
    <x v="1"/>
    <n v="1"/>
    <x v="0"/>
    <n v="0"/>
    <n v="5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501"/>
    <n v="1"/>
    <x v="2"/>
    <x v="0"/>
    <n v="1"/>
    <x v="0"/>
    <n v="0"/>
    <n v="39"/>
    <n v="0"/>
    <n v="0"/>
    <n v="0"/>
    <n v="0"/>
    <n v="0"/>
    <n v="0"/>
    <n v="0"/>
    <n v="0"/>
    <n v="1"/>
    <n v="0"/>
    <n v="0"/>
    <x v="0"/>
    <n v="3"/>
    <n v="0"/>
    <n v="1"/>
    <s v="1 Comorbidity"/>
  </r>
  <r>
    <n v="6502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503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504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05"/>
    <n v="0"/>
    <x v="0"/>
    <x v="0"/>
    <n v="1"/>
    <x v="0"/>
    <n v="0"/>
    <n v="48"/>
    <n v="0"/>
    <n v="0"/>
    <n v="0"/>
    <n v="1"/>
    <n v="0"/>
    <n v="0"/>
    <n v="0"/>
    <n v="0"/>
    <n v="0"/>
    <n v="0"/>
    <n v="0"/>
    <x v="0"/>
    <n v="7"/>
    <n v="0"/>
    <n v="1"/>
    <s v="1 Comorbidity"/>
  </r>
  <r>
    <n v="6506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507"/>
    <n v="1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508"/>
    <n v="1"/>
    <x v="2"/>
    <x v="0"/>
    <n v="0"/>
    <x v="1"/>
    <n v="1"/>
    <n v="33"/>
    <n v="0"/>
    <n v="0"/>
    <n v="0"/>
    <n v="1"/>
    <n v="1"/>
    <n v="1"/>
    <n v="0"/>
    <n v="0"/>
    <n v="0"/>
    <n v="0"/>
    <n v="0"/>
    <x v="1"/>
    <n v="3"/>
    <n v="0"/>
    <n v="4"/>
    <s v="2 or More Comorbidities"/>
  </r>
  <r>
    <n v="6509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510"/>
    <n v="0"/>
    <x v="0"/>
    <x v="0"/>
    <n v="1"/>
    <x v="0"/>
    <n v="0"/>
    <n v="69"/>
    <n v="0"/>
    <n v="0"/>
    <n v="0"/>
    <n v="0"/>
    <n v="0"/>
    <n v="1"/>
    <n v="0"/>
    <n v="1"/>
    <n v="0"/>
    <n v="0"/>
    <n v="0"/>
    <x v="0"/>
    <n v="3"/>
    <n v="0"/>
    <n v="2"/>
    <s v="2 or More Comorbidities"/>
  </r>
  <r>
    <n v="6511"/>
    <n v="1"/>
    <x v="1"/>
    <x v="1"/>
    <n v="0"/>
    <x v="1"/>
    <n v="1"/>
    <n v="59"/>
    <n v="97"/>
    <n v="1"/>
    <n v="0"/>
    <n v="0"/>
    <n v="0"/>
    <n v="0"/>
    <n v="0"/>
    <n v="0"/>
    <n v="0"/>
    <n v="0"/>
    <n v="0"/>
    <x v="1"/>
    <n v="7"/>
    <n v="1"/>
    <n v="2"/>
    <s v="2 or More Comorbidities"/>
  </r>
  <r>
    <n v="6512"/>
    <n v="0"/>
    <x v="0"/>
    <x v="0"/>
    <n v="1"/>
    <x v="0"/>
    <n v="0"/>
    <n v="44"/>
    <n v="0"/>
    <n v="0"/>
    <n v="0"/>
    <n v="0"/>
    <n v="0"/>
    <n v="0"/>
    <n v="0"/>
    <n v="0"/>
    <n v="1"/>
    <n v="0"/>
    <n v="1"/>
    <x v="0"/>
    <n v="3"/>
    <n v="0"/>
    <n v="2"/>
    <s v="2 or More Comorbidities"/>
  </r>
  <r>
    <n v="6513"/>
    <n v="1"/>
    <x v="1"/>
    <x v="1"/>
    <n v="1"/>
    <x v="0"/>
    <n v="0"/>
    <n v="4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514"/>
    <n v="0"/>
    <x v="0"/>
    <x v="0"/>
    <n v="1"/>
    <x v="0"/>
    <n v="0"/>
    <n v="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15"/>
    <n v="0"/>
    <x v="3"/>
    <x v="1"/>
    <n v="1"/>
    <x v="0"/>
    <n v="0"/>
    <n v="53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6516"/>
    <n v="1"/>
    <x v="1"/>
    <x v="1"/>
    <n v="0"/>
    <x v="3"/>
    <n v="1"/>
    <n v="59"/>
    <n v="97"/>
    <n v="0"/>
    <n v="0"/>
    <n v="0"/>
    <n v="0"/>
    <n v="1"/>
    <n v="0"/>
    <n v="0"/>
    <n v="1"/>
    <n v="0"/>
    <n v="0"/>
    <x v="3"/>
    <n v="3"/>
    <n v="1"/>
    <n v="3"/>
    <s v="2 or More Comorbidities"/>
  </r>
  <r>
    <n v="6517"/>
    <n v="0"/>
    <x v="0"/>
    <x v="0"/>
    <n v="1"/>
    <x v="0"/>
    <n v="0"/>
    <n v="23"/>
    <n v="0"/>
    <n v="0"/>
    <n v="0"/>
    <n v="1"/>
    <n v="0"/>
    <n v="0"/>
    <n v="0"/>
    <n v="0"/>
    <n v="0"/>
    <n v="0"/>
    <n v="0"/>
    <x v="0"/>
    <n v="7"/>
    <n v="0"/>
    <n v="1"/>
    <s v="1 Comorbidity"/>
  </r>
  <r>
    <n v="6518"/>
    <n v="0"/>
    <x v="0"/>
    <x v="1"/>
    <n v="1"/>
    <x v="0"/>
    <n v="0"/>
    <n v="51"/>
    <n v="97"/>
    <n v="1"/>
    <n v="0"/>
    <n v="0"/>
    <n v="0"/>
    <n v="0"/>
    <n v="0"/>
    <n v="0"/>
    <n v="1"/>
    <n v="0"/>
    <n v="0"/>
    <x v="0"/>
    <n v="3"/>
    <n v="0"/>
    <n v="2"/>
    <s v="2 or More Comorbidities"/>
  </r>
  <r>
    <n v="6519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20"/>
    <n v="0"/>
    <x v="1"/>
    <x v="0"/>
    <n v="1"/>
    <x v="0"/>
    <n v="0"/>
    <n v="4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521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522"/>
    <n v="1"/>
    <x v="0"/>
    <x v="0"/>
    <n v="0"/>
    <x v="1"/>
    <n v="0"/>
    <n v="0"/>
    <n v="0"/>
    <n v="0"/>
    <n v="0"/>
    <n v="0"/>
    <n v="0"/>
    <n v="0"/>
    <n v="0"/>
    <n v="1"/>
    <n v="0"/>
    <n v="0"/>
    <n v="0"/>
    <x v="1"/>
    <n v="3"/>
    <n v="0"/>
    <n v="1"/>
    <s v="1 Comorbidity"/>
  </r>
  <r>
    <n v="6523"/>
    <n v="1"/>
    <x v="1"/>
    <x v="1"/>
    <n v="1"/>
    <x v="0"/>
    <n v="0"/>
    <n v="46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6524"/>
    <n v="1"/>
    <x v="1"/>
    <x v="1"/>
    <n v="0"/>
    <x v="1"/>
    <n v="0"/>
    <n v="53"/>
    <n v="97"/>
    <n v="0"/>
    <n v="0"/>
    <n v="0"/>
    <n v="1"/>
    <n v="1"/>
    <n v="0"/>
    <n v="0"/>
    <n v="0"/>
    <n v="1"/>
    <n v="0"/>
    <x v="2"/>
    <n v="3"/>
    <n v="0"/>
    <n v="3"/>
    <s v="2 or More Comorbidities"/>
  </r>
  <r>
    <n v="6525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26"/>
    <n v="1"/>
    <x v="0"/>
    <x v="1"/>
    <n v="0"/>
    <x v="1"/>
    <n v="1"/>
    <n v="48"/>
    <n v="97"/>
    <n v="1"/>
    <n v="0"/>
    <n v="0"/>
    <n v="0"/>
    <n v="1"/>
    <n v="0"/>
    <n v="1"/>
    <n v="1"/>
    <n v="0"/>
    <n v="0"/>
    <x v="1"/>
    <n v="3"/>
    <n v="0"/>
    <n v="5"/>
    <s v="2 or More Comorbidities"/>
  </r>
  <r>
    <n v="6527"/>
    <n v="0"/>
    <x v="9"/>
    <x v="1"/>
    <n v="1"/>
    <x v="0"/>
    <n v="0"/>
    <n v="75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6528"/>
    <n v="0"/>
    <x v="0"/>
    <x v="1"/>
    <n v="1"/>
    <x v="0"/>
    <n v="0"/>
    <n v="52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6529"/>
    <n v="1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6530"/>
    <n v="1"/>
    <x v="0"/>
    <x v="0"/>
    <n v="0"/>
    <x v="2"/>
    <n v="1"/>
    <n v="27"/>
    <n v="0"/>
    <n v="0"/>
    <n v="0"/>
    <n v="0"/>
    <n v="0"/>
    <n v="0"/>
    <n v="0"/>
    <n v="0"/>
    <n v="0"/>
    <n v="0"/>
    <n v="0"/>
    <x v="2"/>
    <n v="7"/>
    <n v="0"/>
    <n v="1"/>
    <s v="1 Comorbidity"/>
  </r>
  <r>
    <n v="6531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532"/>
    <n v="1"/>
    <x v="0"/>
    <x v="1"/>
    <n v="1"/>
    <x v="0"/>
    <n v="0"/>
    <n v="68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6533"/>
    <n v="0"/>
    <x v="1"/>
    <x v="1"/>
    <n v="0"/>
    <x v="1"/>
    <n v="0"/>
    <n v="50"/>
    <n v="97"/>
    <n v="0"/>
    <n v="0"/>
    <n v="0"/>
    <n v="0"/>
    <n v="0"/>
    <n v="0"/>
    <n v="0"/>
    <n v="0"/>
    <n v="0"/>
    <n v="1"/>
    <x v="1"/>
    <n v="7"/>
    <n v="0"/>
    <n v="1"/>
    <s v="1 Comorbidity"/>
  </r>
  <r>
    <n v="6534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35"/>
    <n v="0"/>
    <x v="0"/>
    <x v="0"/>
    <n v="1"/>
    <x v="0"/>
    <n v="0"/>
    <n v="38"/>
    <n v="0"/>
    <n v="0"/>
    <n v="0"/>
    <n v="0"/>
    <n v="0"/>
    <n v="0"/>
    <n v="0"/>
    <n v="0"/>
    <n v="0"/>
    <n v="0"/>
    <n v="1"/>
    <x v="0"/>
    <n v="3"/>
    <n v="0"/>
    <n v="1"/>
    <s v="1 Comorbidity"/>
  </r>
  <r>
    <n v="6536"/>
    <n v="0"/>
    <x v="4"/>
    <x v="0"/>
    <n v="0"/>
    <x v="1"/>
    <n v="1"/>
    <n v="89"/>
    <n v="0"/>
    <n v="0"/>
    <n v="0"/>
    <n v="0"/>
    <n v="0"/>
    <n v="0"/>
    <n v="0"/>
    <n v="0"/>
    <n v="0"/>
    <n v="0"/>
    <n v="0"/>
    <x v="1"/>
    <n v="3"/>
    <n v="1"/>
    <n v="1"/>
    <s v="1 Comorbidity"/>
  </r>
  <r>
    <n v="6537"/>
    <n v="0"/>
    <x v="0"/>
    <x v="0"/>
    <n v="1"/>
    <x v="0"/>
    <n v="0"/>
    <n v="35"/>
    <n v="0"/>
    <n v="0"/>
    <n v="0"/>
    <n v="0"/>
    <n v="0"/>
    <n v="0"/>
    <n v="0"/>
    <n v="0"/>
    <n v="1"/>
    <n v="0"/>
    <n v="0"/>
    <x v="0"/>
    <n v="3"/>
    <n v="0"/>
    <n v="1"/>
    <s v="1 Comorbidity"/>
  </r>
  <r>
    <n v="6538"/>
    <n v="0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39"/>
    <n v="0"/>
    <x v="1"/>
    <x v="1"/>
    <n v="1"/>
    <x v="0"/>
    <n v="0"/>
    <n v="31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6540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541"/>
    <n v="0"/>
    <x v="4"/>
    <x v="1"/>
    <n v="0"/>
    <x v="1"/>
    <n v="1"/>
    <n v="60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6542"/>
    <n v="1"/>
    <x v="0"/>
    <x v="0"/>
    <n v="0"/>
    <x v="1"/>
    <n v="1"/>
    <n v="79"/>
    <n v="0"/>
    <n v="1"/>
    <n v="0"/>
    <n v="0"/>
    <n v="0"/>
    <n v="1"/>
    <n v="0"/>
    <n v="0"/>
    <n v="1"/>
    <n v="0"/>
    <n v="0"/>
    <x v="2"/>
    <n v="3"/>
    <n v="1"/>
    <n v="4"/>
    <s v="2 or More Comorbidities"/>
  </r>
  <r>
    <n v="6543"/>
    <n v="0"/>
    <x v="4"/>
    <x v="0"/>
    <n v="1"/>
    <x v="0"/>
    <n v="0"/>
    <n v="5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544"/>
    <n v="1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545"/>
    <n v="0"/>
    <x v="0"/>
    <x v="0"/>
    <n v="1"/>
    <x v="0"/>
    <n v="0"/>
    <n v="24"/>
    <n v="0"/>
    <n v="0"/>
    <n v="0"/>
    <n v="0"/>
    <n v="0"/>
    <n v="0"/>
    <n v="0"/>
    <n v="0"/>
    <n v="1"/>
    <n v="0"/>
    <n v="0"/>
    <x v="0"/>
    <n v="3"/>
    <n v="0"/>
    <n v="1"/>
    <s v="1 Comorbidity"/>
  </r>
  <r>
    <n v="6546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47"/>
    <n v="0"/>
    <x v="0"/>
    <x v="0"/>
    <n v="0"/>
    <x v="1"/>
    <n v="0"/>
    <n v="37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6548"/>
    <n v="0"/>
    <x v="0"/>
    <x v="1"/>
    <n v="1"/>
    <x v="0"/>
    <n v="0"/>
    <n v="6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549"/>
    <n v="0"/>
    <x v="2"/>
    <x v="0"/>
    <n v="1"/>
    <x v="0"/>
    <n v="0"/>
    <n v="55"/>
    <n v="0"/>
    <n v="0"/>
    <n v="0"/>
    <n v="1"/>
    <n v="0"/>
    <n v="0"/>
    <n v="0"/>
    <n v="0"/>
    <n v="0"/>
    <n v="0"/>
    <n v="0"/>
    <x v="0"/>
    <n v="5"/>
    <n v="0"/>
    <n v="1"/>
    <s v="1 Comorbidity"/>
  </r>
  <r>
    <n v="6550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551"/>
    <n v="0"/>
    <x v="1"/>
    <x v="1"/>
    <n v="1"/>
    <x v="0"/>
    <n v="0"/>
    <n v="58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6552"/>
    <n v="1"/>
    <x v="1"/>
    <x v="1"/>
    <n v="0"/>
    <x v="1"/>
    <n v="0"/>
    <n v="46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6553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54"/>
    <n v="0"/>
    <x v="0"/>
    <x v="0"/>
    <n v="1"/>
    <x v="0"/>
    <n v="0"/>
    <n v="5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555"/>
    <n v="0"/>
    <x v="0"/>
    <x v="1"/>
    <n v="1"/>
    <x v="0"/>
    <n v="0"/>
    <n v="7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6556"/>
    <n v="1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557"/>
    <n v="0"/>
    <x v="1"/>
    <x v="0"/>
    <n v="1"/>
    <x v="0"/>
    <n v="0"/>
    <n v="59"/>
    <n v="0"/>
    <n v="0"/>
    <n v="0"/>
    <n v="0"/>
    <n v="0"/>
    <n v="1"/>
    <n v="1"/>
    <n v="0"/>
    <n v="0"/>
    <n v="0"/>
    <n v="0"/>
    <x v="0"/>
    <n v="3"/>
    <n v="0"/>
    <n v="2"/>
    <s v="2 or More Comorbidities"/>
  </r>
  <r>
    <n v="6558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59"/>
    <n v="1"/>
    <x v="4"/>
    <x v="0"/>
    <n v="0"/>
    <x v="1"/>
    <n v="1"/>
    <n v="64"/>
    <n v="0"/>
    <n v="1"/>
    <n v="0"/>
    <n v="0"/>
    <n v="0"/>
    <n v="1"/>
    <n v="0"/>
    <n v="0"/>
    <n v="1"/>
    <n v="1"/>
    <n v="0"/>
    <x v="1"/>
    <n v="3"/>
    <n v="0"/>
    <n v="5"/>
    <s v="2 or More Comorbidities"/>
  </r>
  <r>
    <n v="6560"/>
    <n v="0"/>
    <x v="1"/>
    <x v="1"/>
    <n v="0"/>
    <x v="1"/>
    <n v="0"/>
    <n v="1"/>
    <n v="97"/>
    <n v="0"/>
    <n v="0"/>
    <n v="0"/>
    <n v="1"/>
    <n v="0"/>
    <n v="0"/>
    <n v="0"/>
    <n v="0"/>
    <n v="0"/>
    <n v="0"/>
    <x v="1"/>
    <n v="7"/>
    <n v="0"/>
    <n v="1"/>
    <s v="1 Comorbidity"/>
  </r>
  <r>
    <n v="6561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562"/>
    <n v="0"/>
    <x v="7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563"/>
    <n v="0"/>
    <x v="1"/>
    <x v="0"/>
    <n v="1"/>
    <x v="0"/>
    <n v="1"/>
    <n v="25"/>
    <n v="0"/>
    <n v="0"/>
    <n v="0"/>
    <n v="0"/>
    <n v="0"/>
    <n v="0"/>
    <n v="0"/>
    <n v="0"/>
    <n v="0"/>
    <n v="0"/>
    <n v="0"/>
    <x v="0"/>
    <n v="7"/>
    <n v="0"/>
    <n v="1"/>
    <s v="1 Comorbidity"/>
  </r>
  <r>
    <n v="6564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565"/>
    <n v="0"/>
    <x v="3"/>
    <x v="0"/>
    <n v="1"/>
    <x v="0"/>
    <n v="0"/>
    <n v="25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566"/>
    <n v="1"/>
    <x v="1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567"/>
    <n v="0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568"/>
    <n v="0"/>
    <x v="1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569"/>
    <n v="1"/>
    <x v="1"/>
    <x v="1"/>
    <n v="0"/>
    <x v="1"/>
    <n v="0"/>
    <n v="75"/>
    <n v="97"/>
    <n v="1"/>
    <n v="0"/>
    <n v="0"/>
    <n v="0"/>
    <n v="1"/>
    <n v="1"/>
    <n v="0"/>
    <n v="0"/>
    <n v="0"/>
    <n v="0"/>
    <x v="1"/>
    <n v="3"/>
    <n v="1"/>
    <n v="3"/>
    <s v="2 or More Comorbidities"/>
  </r>
  <r>
    <n v="6570"/>
    <n v="0"/>
    <x v="0"/>
    <x v="0"/>
    <n v="1"/>
    <x v="0"/>
    <n v="0"/>
    <n v="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71"/>
    <n v="1"/>
    <x v="0"/>
    <x v="0"/>
    <n v="0"/>
    <x v="1"/>
    <n v="1"/>
    <n v="34"/>
    <n v="0"/>
    <n v="1"/>
    <n v="0"/>
    <n v="0"/>
    <n v="0"/>
    <n v="0"/>
    <n v="0"/>
    <n v="0"/>
    <n v="0"/>
    <n v="0"/>
    <n v="0"/>
    <x v="1"/>
    <n v="3"/>
    <n v="1"/>
    <n v="2"/>
    <s v="2 or More Comorbidities"/>
  </r>
  <r>
    <n v="6572"/>
    <n v="1"/>
    <x v="2"/>
    <x v="1"/>
    <n v="0"/>
    <x v="2"/>
    <n v="1"/>
    <n v="12"/>
    <n v="97"/>
    <n v="0"/>
    <n v="0"/>
    <n v="0"/>
    <n v="0"/>
    <n v="0"/>
    <n v="0"/>
    <n v="0"/>
    <n v="0"/>
    <n v="0"/>
    <n v="0"/>
    <x v="2"/>
    <n v="3"/>
    <n v="1"/>
    <n v="1"/>
    <s v="1 Comorbidity"/>
  </r>
  <r>
    <n v="6573"/>
    <n v="0"/>
    <x v="1"/>
    <x v="0"/>
    <n v="0"/>
    <x v="1"/>
    <n v="0"/>
    <n v="66"/>
    <n v="0"/>
    <n v="1"/>
    <n v="0"/>
    <n v="0"/>
    <n v="0"/>
    <n v="0"/>
    <n v="0"/>
    <n v="0"/>
    <n v="1"/>
    <n v="0"/>
    <n v="1"/>
    <x v="1"/>
    <n v="3"/>
    <n v="0"/>
    <n v="3"/>
    <s v="2 or More Comorbidities"/>
  </r>
  <r>
    <n v="6574"/>
    <n v="0"/>
    <x v="1"/>
    <x v="0"/>
    <n v="0"/>
    <x v="1"/>
    <n v="0"/>
    <n v="80"/>
    <n v="0"/>
    <n v="1"/>
    <n v="0"/>
    <n v="0"/>
    <n v="0"/>
    <n v="1"/>
    <n v="0"/>
    <n v="0"/>
    <n v="0"/>
    <n v="1"/>
    <n v="0"/>
    <x v="1"/>
    <n v="7"/>
    <n v="0"/>
    <n v="3"/>
    <s v="2 or More Comorbidities"/>
  </r>
  <r>
    <n v="6575"/>
    <n v="0"/>
    <x v="0"/>
    <x v="0"/>
    <n v="1"/>
    <x v="0"/>
    <n v="0"/>
    <n v="55"/>
    <n v="0"/>
    <n v="1"/>
    <n v="1"/>
    <n v="0"/>
    <n v="0"/>
    <n v="1"/>
    <n v="0"/>
    <n v="0"/>
    <n v="0"/>
    <n v="0"/>
    <n v="0"/>
    <x v="0"/>
    <n v="7"/>
    <n v="0"/>
    <n v="3"/>
    <s v="2 or More Comorbidities"/>
  </r>
  <r>
    <n v="6576"/>
    <n v="0"/>
    <x v="0"/>
    <x v="1"/>
    <n v="1"/>
    <x v="0"/>
    <n v="0"/>
    <n v="50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6577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578"/>
    <n v="0"/>
    <x v="3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579"/>
    <n v="0"/>
    <x v="1"/>
    <x v="1"/>
    <n v="1"/>
    <x v="0"/>
    <n v="0"/>
    <n v="4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580"/>
    <n v="0"/>
    <x v="0"/>
    <x v="1"/>
    <n v="0"/>
    <x v="2"/>
    <n v="1"/>
    <n v="51"/>
    <n v="97"/>
    <n v="0"/>
    <n v="0"/>
    <n v="0"/>
    <n v="0"/>
    <n v="0"/>
    <n v="0"/>
    <n v="0"/>
    <n v="1"/>
    <n v="0"/>
    <n v="0"/>
    <x v="2"/>
    <n v="3"/>
    <n v="1"/>
    <n v="2"/>
    <s v="2 or More Comorbidities"/>
  </r>
  <r>
    <n v="6581"/>
    <n v="1"/>
    <x v="1"/>
    <x v="1"/>
    <n v="0"/>
    <x v="3"/>
    <n v="99"/>
    <n v="46"/>
    <n v="97"/>
    <n v="0"/>
    <n v="0"/>
    <n v="0"/>
    <n v="0"/>
    <n v="0"/>
    <n v="0"/>
    <n v="0"/>
    <n v="0"/>
    <n v="0"/>
    <n v="0"/>
    <x v="3"/>
    <n v="7"/>
    <n v="0"/>
    <n v="99"/>
    <b v="0"/>
  </r>
  <r>
    <n v="6582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83"/>
    <n v="0"/>
    <x v="9"/>
    <x v="1"/>
    <n v="1"/>
    <x v="0"/>
    <n v="0"/>
    <n v="4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584"/>
    <n v="1"/>
    <x v="1"/>
    <x v="1"/>
    <n v="0"/>
    <x v="1"/>
    <n v="0"/>
    <n v="64"/>
    <n v="97"/>
    <n v="1"/>
    <n v="0"/>
    <n v="0"/>
    <n v="0"/>
    <n v="1"/>
    <n v="0"/>
    <n v="0"/>
    <n v="0"/>
    <n v="0"/>
    <n v="0"/>
    <x v="1"/>
    <n v="3"/>
    <n v="1"/>
    <n v="2"/>
    <s v="2 or More Comorbidities"/>
  </r>
  <r>
    <n v="6585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86"/>
    <n v="0"/>
    <x v="0"/>
    <x v="0"/>
    <n v="1"/>
    <x v="0"/>
    <n v="0"/>
    <n v="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87"/>
    <n v="1"/>
    <x v="1"/>
    <x v="1"/>
    <n v="1"/>
    <x v="0"/>
    <n v="0"/>
    <n v="4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588"/>
    <n v="1"/>
    <x v="4"/>
    <x v="1"/>
    <n v="0"/>
    <x v="1"/>
    <n v="0"/>
    <n v="67"/>
    <n v="97"/>
    <n v="1"/>
    <n v="0"/>
    <n v="0"/>
    <n v="0"/>
    <n v="1"/>
    <n v="0"/>
    <n v="0"/>
    <n v="0"/>
    <n v="98"/>
    <n v="0"/>
    <x v="1"/>
    <n v="3"/>
    <n v="0"/>
    <n v="100"/>
    <b v="0"/>
  </r>
  <r>
    <n v="6589"/>
    <n v="0"/>
    <x v="1"/>
    <x v="0"/>
    <n v="0"/>
    <x v="1"/>
    <n v="0"/>
    <n v="76"/>
    <n v="0"/>
    <n v="1"/>
    <n v="0"/>
    <n v="0"/>
    <n v="0"/>
    <n v="1"/>
    <n v="0"/>
    <n v="0"/>
    <n v="0"/>
    <n v="0"/>
    <n v="0"/>
    <x v="1"/>
    <n v="3"/>
    <n v="0"/>
    <n v="2"/>
    <s v="2 or More Comorbidities"/>
  </r>
  <r>
    <n v="6590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91"/>
    <n v="0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92"/>
    <n v="0"/>
    <x v="1"/>
    <x v="0"/>
    <n v="0"/>
    <x v="2"/>
    <n v="1"/>
    <n v="64"/>
    <n v="0"/>
    <n v="0"/>
    <n v="0"/>
    <n v="0"/>
    <n v="0"/>
    <n v="0"/>
    <n v="0"/>
    <n v="0"/>
    <n v="0"/>
    <n v="0"/>
    <n v="0"/>
    <x v="2"/>
    <n v="3"/>
    <n v="1"/>
    <n v="1"/>
    <s v="1 Comorbidity"/>
  </r>
  <r>
    <n v="6593"/>
    <n v="1"/>
    <x v="2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94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595"/>
    <n v="1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596"/>
    <n v="1"/>
    <x v="4"/>
    <x v="1"/>
    <n v="1"/>
    <x v="0"/>
    <n v="99"/>
    <n v="73"/>
    <n v="97"/>
    <n v="0"/>
    <n v="0"/>
    <n v="0"/>
    <n v="0"/>
    <n v="0"/>
    <n v="0"/>
    <n v="0"/>
    <n v="0"/>
    <n v="0"/>
    <n v="0"/>
    <x v="0"/>
    <n v="6"/>
    <n v="0"/>
    <n v="99"/>
    <b v="0"/>
  </r>
  <r>
    <n v="6597"/>
    <n v="1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598"/>
    <n v="1"/>
    <x v="0"/>
    <x v="0"/>
    <n v="0"/>
    <x v="1"/>
    <n v="1"/>
    <n v="68"/>
    <n v="0"/>
    <n v="0"/>
    <n v="0"/>
    <n v="0"/>
    <n v="0"/>
    <n v="0"/>
    <n v="0"/>
    <n v="0"/>
    <n v="0"/>
    <n v="0"/>
    <n v="0"/>
    <x v="1"/>
    <n v="3"/>
    <n v="1"/>
    <n v="1"/>
    <s v="1 Comorbidity"/>
  </r>
  <r>
    <n v="6599"/>
    <n v="1"/>
    <x v="5"/>
    <x v="1"/>
    <n v="1"/>
    <x v="0"/>
    <n v="0"/>
    <n v="4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600"/>
    <n v="0"/>
    <x v="0"/>
    <x v="1"/>
    <n v="1"/>
    <x v="0"/>
    <n v="0"/>
    <n v="62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6601"/>
    <n v="1"/>
    <x v="0"/>
    <x v="1"/>
    <n v="0"/>
    <x v="1"/>
    <n v="1"/>
    <n v="52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6602"/>
    <n v="0"/>
    <x v="0"/>
    <x v="1"/>
    <n v="1"/>
    <x v="0"/>
    <n v="0"/>
    <n v="6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6603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04"/>
    <n v="0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05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606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607"/>
    <n v="0"/>
    <x v="0"/>
    <x v="1"/>
    <n v="1"/>
    <x v="0"/>
    <n v="0"/>
    <n v="34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6608"/>
    <n v="1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609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610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611"/>
    <n v="1"/>
    <x v="0"/>
    <x v="0"/>
    <n v="0"/>
    <x v="1"/>
    <n v="1"/>
    <n v="37"/>
    <n v="0"/>
    <n v="0"/>
    <n v="0"/>
    <n v="0"/>
    <n v="0"/>
    <n v="0"/>
    <n v="0"/>
    <n v="0"/>
    <n v="1"/>
    <n v="0"/>
    <n v="0"/>
    <x v="1"/>
    <n v="7"/>
    <n v="0"/>
    <n v="2"/>
    <s v="2 or More Comorbidities"/>
  </r>
  <r>
    <n v="6612"/>
    <n v="0"/>
    <x v="0"/>
    <x v="0"/>
    <n v="1"/>
    <x v="0"/>
    <n v="0"/>
    <n v="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13"/>
    <n v="1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14"/>
    <n v="1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615"/>
    <n v="1"/>
    <x v="3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616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617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618"/>
    <n v="0"/>
    <x v="0"/>
    <x v="1"/>
    <n v="1"/>
    <x v="0"/>
    <n v="0"/>
    <n v="58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6619"/>
    <n v="0"/>
    <x v="9"/>
    <x v="1"/>
    <n v="1"/>
    <x v="0"/>
    <n v="0"/>
    <n v="35"/>
    <n v="97"/>
    <n v="0"/>
    <n v="0"/>
    <n v="1"/>
    <n v="0"/>
    <n v="0"/>
    <n v="0"/>
    <n v="0"/>
    <n v="0"/>
    <n v="0"/>
    <n v="0"/>
    <x v="0"/>
    <n v="6"/>
    <n v="0"/>
    <n v="1"/>
    <s v="1 Comorbidity"/>
  </r>
  <r>
    <n v="6620"/>
    <n v="0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621"/>
    <n v="0"/>
    <x v="1"/>
    <x v="1"/>
    <n v="1"/>
    <x v="0"/>
    <n v="0"/>
    <n v="26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6622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623"/>
    <n v="1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624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625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626"/>
    <n v="0"/>
    <x v="3"/>
    <x v="1"/>
    <n v="0"/>
    <x v="1"/>
    <n v="1"/>
    <n v="48"/>
    <n v="97"/>
    <n v="1"/>
    <n v="0"/>
    <n v="0"/>
    <n v="0"/>
    <n v="0"/>
    <n v="0"/>
    <n v="0"/>
    <n v="0"/>
    <n v="0"/>
    <n v="0"/>
    <x v="1"/>
    <n v="1"/>
    <n v="0"/>
    <n v="2"/>
    <s v="2 or More Comorbidities"/>
  </r>
  <r>
    <n v="6627"/>
    <n v="0"/>
    <x v="0"/>
    <x v="0"/>
    <n v="1"/>
    <x v="0"/>
    <n v="0"/>
    <n v="58"/>
    <n v="0"/>
    <n v="0"/>
    <n v="0"/>
    <n v="0"/>
    <n v="0"/>
    <n v="1"/>
    <n v="0"/>
    <n v="0"/>
    <n v="0"/>
    <n v="0"/>
    <n v="0"/>
    <x v="0"/>
    <n v="7"/>
    <n v="0"/>
    <n v="1"/>
    <s v="1 Comorbidity"/>
  </r>
  <r>
    <n v="6628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629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30"/>
    <n v="1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31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32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33"/>
    <n v="0"/>
    <x v="0"/>
    <x v="0"/>
    <n v="1"/>
    <x v="0"/>
    <n v="0"/>
    <n v="30"/>
    <n v="0"/>
    <n v="0"/>
    <n v="0"/>
    <n v="0"/>
    <n v="0"/>
    <n v="0"/>
    <n v="0"/>
    <n v="0"/>
    <n v="1"/>
    <n v="0"/>
    <n v="0"/>
    <x v="0"/>
    <n v="3"/>
    <n v="0"/>
    <n v="1"/>
    <s v="1 Comorbidity"/>
  </r>
  <r>
    <n v="6634"/>
    <n v="1"/>
    <x v="0"/>
    <x v="1"/>
    <n v="1"/>
    <x v="0"/>
    <n v="99"/>
    <n v="4"/>
    <n v="97"/>
    <n v="0"/>
    <n v="0"/>
    <n v="0"/>
    <n v="0"/>
    <n v="0"/>
    <n v="0"/>
    <n v="0"/>
    <n v="0"/>
    <n v="0"/>
    <n v="0"/>
    <x v="0"/>
    <n v="6"/>
    <n v="0"/>
    <n v="99"/>
    <b v="0"/>
  </r>
  <r>
    <n v="6635"/>
    <n v="1"/>
    <x v="0"/>
    <x v="1"/>
    <n v="0"/>
    <x v="2"/>
    <n v="1"/>
    <n v="75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6636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637"/>
    <n v="1"/>
    <x v="0"/>
    <x v="0"/>
    <n v="1"/>
    <x v="0"/>
    <n v="0"/>
    <n v="5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638"/>
    <n v="1"/>
    <x v="1"/>
    <x v="1"/>
    <n v="0"/>
    <x v="1"/>
    <n v="0"/>
    <n v="45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6639"/>
    <n v="0"/>
    <x v="3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640"/>
    <n v="1"/>
    <x v="0"/>
    <x v="1"/>
    <n v="1"/>
    <x v="0"/>
    <n v="0"/>
    <n v="60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6641"/>
    <n v="0"/>
    <x v="1"/>
    <x v="0"/>
    <n v="1"/>
    <x v="0"/>
    <n v="0"/>
    <n v="4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642"/>
    <n v="0"/>
    <x v="0"/>
    <x v="0"/>
    <n v="1"/>
    <x v="0"/>
    <n v="0"/>
    <n v="44"/>
    <n v="0"/>
    <n v="0"/>
    <n v="0"/>
    <n v="1"/>
    <n v="0"/>
    <n v="1"/>
    <n v="0"/>
    <n v="0"/>
    <n v="0"/>
    <n v="0"/>
    <n v="0"/>
    <x v="0"/>
    <n v="3"/>
    <n v="0"/>
    <n v="2"/>
    <s v="2 or More Comorbidities"/>
  </r>
  <r>
    <n v="6643"/>
    <n v="0"/>
    <x v="1"/>
    <x v="1"/>
    <n v="0"/>
    <x v="1"/>
    <n v="0"/>
    <n v="40"/>
    <n v="97"/>
    <n v="0"/>
    <n v="0"/>
    <n v="0"/>
    <n v="0"/>
    <n v="1"/>
    <n v="0"/>
    <n v="0"/>
    <n v="0"/>
    <n v="0"/>
    <n v="1"/>
    <x v="1"/>
    <n v="7"/>
    <n v="0"/>
    <n v="2"/>
    <s v="2 or More Comorbidities"/>
  </r>
  <r>
    <n v="6644"/>
    <n v="1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645"/>
    <n v="1"/>
    <x v="1"/>
    <x v="0"/>
    <n v="0"/>
    <x v="2"/>
    <n v="1"/>
    <n v="29"/>
    <n v="0"/>
    <n v="1"/>
    <n v="0"/>
    <n v="0"/>
    <n v="0"/>
    <n v="0"/>
    <n v="0"/>
    <n v="0"/>
    <n v="0"/>
    <n v="0"/>
    <n v="0"/>
    <x v="1"/>
    <n v="3"/>
    <n v="1"/>
    <n v="2"/>
    <s v="2 or More Comorbidities"/>
  </r>
  <r>
    <n v="6646"/>
    <n v="0"/>
    <x v="1"/>
    <x v="0"/>
    <n v="1"/>
    <x v="0"/>
    <n v="0"/>
    <n v="53"/>
    <n v="0"/>
    <n v="0"/>
    <n v="0"/>
    <n v="0"/>
    <n v="1"/>
    <n v="0"/>
    <n v="0"/>
    <n v="0"/>
    <n v="0"/>
    <n v="0"/>
    <n v="0"/>
    <x v="0"/>
    <n v="7"/>
    <n v="0"/>
    <n v="1"/>
    <s v="1 Comorbidity"/>
  </r>
  <r>
    <n v="6647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648"/>
    <n v="1"/>
    <x v="0"/>
    <x v="1"/>
    <n v="1"/>
    <x v="0"/>
    <n v="0"/>
    <n v="47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6649"/>
    <n v="0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650"/>
    <n v="1"/>
    <x v="1"/>
    <x v="1"/>
    <n v="1"/>
    <x v="0"/>
    <n v="1"/>
    <n v="41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6651"/>
    <n v="1"/>
    <x v="1"/>
    <x v="1"/>
    <n v="0"/>
    <x v="3"/>
    <n v="99"/>
    <n v="82"/>
    <n v="97"/>
    <n v="0"/>
    <n v="0"/>
    <n v="0"/>
    <n v="0"/>
    <n v="0"/>
    <n v="0"/>
    <n v="0"/>
    <n v="0"/>
    <n v="0"/>
    <n v="0"/>
    <x v="3"/>
    <n v="7"/>
    <n v="1"/>
    <n v="99"/>
    <b v="0"/>
  </r>
  <r>
    <n v="6652"/>
    <n v="1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653"/>
    <n v="0"/>
    <x v="1"/>
    <x v="0"/>
    <n v="1"/>
    <x v="0"/>
    <n v="0"/>
    <n v="56"/>
    <n v="0"/>
    <n v="0"/>
    <n v="0"/>
    <n v="0"/>
    <n v="0"/>
    <n v="1"/>
    <n v="0"/>
    <n v="1"/>
    <n v="0"/>
    <n v="0"/>
    <n v="0"/>
    <x v="0"/>
    <n v="7"/>
    <n v="0"/>
    <n v="2"/>
    <s v="2 or More Comorbidities"/>
  </r>
  <r>
    <n v="6654"/>
    <n v="0"/>
    <x v="1"/>
    <x v="1"/>
    <n v="1"/>
    <x v="0"/>
    <n v="0"/>
    <n v="40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6655"/>
    <n v="1"/>
    <x v="4"/>
    <x v="0"/>
    <n v="0"/>
    <x v="1"/>
    <n v="0"/>
    <n v="37"/>
    <n v="0"/>
    <n v="0"/>
    <n v="0"/>
    <n v="1"/>
    <n v="0"/>
    <n v="0"/>
    <n v="0"/>
    <n v="0"/>
    <n v="0"/>
    <n v="0"/>
    <n v="1"/>
    <x v="1"/>
    <n v="7"/>
    <n v="0"/>
    <n v="2"/>
    <s v="2 or More Comorbidities"/>
  </r>
  <r>
    <n v="6656"/>
    <n v="0"/>
    <x v="0"/>
    <x v="1"/>
    <n v="1"/>
    <x v="0"/>
    <n v="0"/>
    <n v="52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6657"/>
    <n v="0"/>
    <x v="0"/>
    <x v="1"/>
    <n v="1"/>
    <x v="0"/>
    <n v="0"/>
    <n v="41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6658"/>
    <n v="0"/>
    <x v="0"/>
    <x v="1"/>
    <n v="1"/>
    <x v="0"/>
    <n v="0"/>
    <n v="31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6659"/>
    <n v="0"/>
    <x v="0"/>
    <x v="1"/>
    <n v="1"/>
    <x v="0"/>
    <n v="0"/>
    <n v="44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6660"/>
    <n v="0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661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62"/>
    <n v="1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663"/>
    <n v="0"/>
    <x v="0"/>
    <x v="0"/>
    <n v="0"/>
    <x v="1"/>
    <n v="1"/>
    <n v="60"/>
    <n v="0"/>
    <n v="1"/>
    <n v="0"/>
    <n v="0"/>
    <n v="0"/>
    <n v="1"/>
    <n v="0"/>
    <n v="0"/>
    <n v="1"/>
    <n v="0"/>
    <n v="0"/>
    <x v="1"/>
    <n v="3"/>
    <n v="0"/>
    <n v="4"/>
    <s v="2 or More Comorbidities"/>
  </r>
  <r>
    <n v="6664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65"/>
    <n v="0"/>
    <x v="1"/>
    <x v="1"/>
    <n v="1"/>
    <x v="0"/>
    <n v="0"/>
    <n v="59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6666"/>
    <n v="0"/>
    <x v="1"/>
    <x v="1"/>
    <n v="1"/>
    <x v="0"/>
    <n v="0"/>
    <n v="36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6667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68"/>
    <n v="0"/>
    <x v="0"/>
    <x v="1"/>
    <n v="1"/>
    <x v="0"/>
    <n v="0"/>
    <n v="5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669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70"/>
    <n v="0"/>
    <x v="0"/>
    <x v="1"/>
    <n v="1"/>
    <x v="0"/>
    <n v="0"/>
    <n v="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671"/>
    <n v="1"/>
    <x v="1"/>
    <x v="1"/>
    <n v="0"/>
    <x v="1"/>
    <n v="0"/>
    <n v="67"/>
    <n v="97"/>
    <n v="0"/>
    <n v="0"/>
    <n v="0"/>
    <n v="0"/>
    <n v="1"/>
    <n v="0"/>
    <n v="1"/>
    <n v="0"/>
    <n v="0"/>
    <n v="0"/>
    <x v="1"/>
    <n v="7"/>
    <n v="1"/>
    <n v="2"/>
    <s v="2 or More Comorbidities"/>
  </r>
  <r>
    <n v="6672"/>
    <n v="0"/>
    <x v="0"/>
    <x v="1"/>
    <n v="1"/>
    <x v="0"/>
    <n v="0"/>
    <n v="26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6673"/>
    <n v="0"/>
    <x v="1"/>
    <x v="0"/>
    <n v="1"/>
    <x v="0"/>
    <n v="0"/>
    <n v="50"/>
    <n v="0"/>
    <n v="0"/>
    <n v="0"/>
    <n v="0"/>
    <n v="1"/>
    <n v="0"/>
    <n v="0"/>
    <n v="0"/>
    <n v="0"/>
    <n v="0"/>
    <n v="0"/>
    <x v="0"/>
    <n v="7"/>
    <n v="0"/>
    <n v="1"/>
    <s v="1 Comorbidity"/>
  </r>
  <r>
    <n v="6674"/>
    <n v="1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675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6676"/>
    <n v="0"/>
    <x v="3"/>
    <x v="1"/>
    <n v="1"/>
    <x v="0"/>
    <n v="0"/>
    <n v="68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6677"/>
    <n v="1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78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79"/>
    <n v="0"/>
    <x v="0"/>
    <x v="1"/>
    <n v="1"/>
    <x v="0"/>
    <n v="0"/>
    <n v="46"/>
    <n v="97"/>
    <n v="1"/>
    <n v="0"/>
    <n v="0"/>
    <n v="0"/>
    <n v="1"/>
    <n v="0"/>
    <n v="0"/>
    <n v="1"/>
    <n v="0"/>
    <n v="0"/>
    <x v="0"/>
    <n v="3"/>
    <n v="0"/>
    <n v="3"/>
    <s v="2 or More Comorbidities"/>
  </r>
  <r>
    <n v="6680"/>
    <n v="0"/>
    <x v="0"/>
    <x v="0"/>
    <n v="1"/>
    <x v="0"/>
    <n v="0"/>
    <n v="23"/>
    <n v="0"/>
    <n v="0"/>
    <n v="0"/>
    <n v="0"/>
    <n v="0"/>
    <n v="0"/>
    <n v="0"/>
    <n v="0"/>
    <n v="0"/>
    <n v="0"/>
    <n v="1"/>
    <x v="0"/>
    <n v="7"/>
    <n v="0"/>
    <n v="1"/>
    <s v="1 Comorbidity"/>
  </r>
  <r>
    <n v="6681"/>
    <n v="0"/>
    <x v="0"/>
    <x v="0"/>
    <n v="1"/>
    <x v="0"/>
    <n v="0"/>
    <n v="29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682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683"/>
    <n v="0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684"/>
    <n v="0"/>
    <x v="1"/>
    <x v="0"/>
    <n v="1"/>
    <x v="0"/>
    <n v="0"/>
    <n v="41"/>
    <n v="0"/>
    <n v="0"/>
    <n v="0"/>
    <n v="0"/>
    <n v="0"/>
    <n v="0"/>
    <n v="0"/>
    <n v="0"/>
    <n v="1"/>
    <n v="0"/>
    <n v="0"/>
    <x v="0"/>
    <n v="3"/>
    <n v="0"/>
    <n v="1"/>
    <s v="1 Comorbidity"/>
  </r>
  <r>
    <n v="6685"/>
    <n v="1"/>
    <x v="0"/>
    <x v="1"/>
    <n v="1"/>
    <x v="0"/>
    <n v="0"/>
    <n v="44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6686"/>
    <n v="1"/>
    <x v="4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687"/>
    <n v="0"/>
    <x v="1"/>
    <x v="1"/>
    <n v="0"/>
    <x v="1"/>
    <n v="1"/>
    <n v="54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6688"/>
    <n v="1"/>
    <x v="0"/>
    <x v="0"/>
    <n v="1"/>
    <x v="0"/>
    <n v="0"/>
    <n v="44"/>
    <n v="98"/>
    <n v="1"/>
    <n v="0"/>
    <n v="0"/>
    <n v="0"/>
    <n v="0"/>
    <n v="0"/>
    <n v="0"/>
    <n v="1"/>
    <n v="0"/>
    <n v="0"/>
    <x v="0"/>
    <n v="7"/>
    <n v="0"/>
    <n v="2"/>
    <s v="2 or More Comorbidities"/>
  </r>
  <r>
    <n v="6689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690"/>
    <n v="1"/>
    <x v="0"/>
    <x v="1"/>
    <n v="1"/>
    <x v="0"/>
    <n v="0"/>
    <n v="49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6691"/>
    <n v="0"/>
    <x v="1"/>
    <x v="1"/>
    <n v="0"/>
    <x v="1"/>
    <n v="0"/>
    <n v="29"/>
    <n v="97"/>
    <n v="0"/>
    <n v="0"/>
    <n v="0"/>
    <n v="0"/>
    <n v="1"/>
    <n v="0"/>
    <n v="0"/>
    <n v="0"/>
    <n v="1"/>
    <n v="0"/>
    <x v="1"/>
    <n v="7"/>
    <n v="0"/>
    <n v="2"/>
    <s v="2 or More Comorbidities"/>
  </r>
  <r>
    <n v="6692"/>
    <n v="1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693"/>
    <n v="1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694"/>
    <n v="0"/>
    <x v="0"/>
    <x v="1"/>
    <n v="1"/>
    <x v="0"/>
    <n v="0"/>
    <n v="1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695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696"/>
    <n v="1"/>
    <x v="0"/>
    <x v="1"/>
    <n v="1"/>
    <x v="0"/>
    <n v="0"/>
    <n v="46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6697"/>
    <n v="0"/>
    <x v="0"/>
    <x v="0"/>
    <n v="1"/>
    <x v="0"/>
    <n v="1"/>
    <n v="24"/>
    <n v="0"/>
    <n v="0"/>
    <n v="0"/>
    <n v="0"/>
    <n v="0"/>
    <n v="0"/>
    <n v="0"/>
    <n v="0"/>
    <n v="0"/>
    <n v="0"/>
    <n v="0"/>
    <x v="0"/>
    <n v="6"/>
    <n v="0"/>
    <n v="1"/>
    <s v="1 Comorbidity"/>
  </r>
  <r>
    <n v="6698"/>
    <n v="1"/>
    <x v="0"/>
    <x v="1"/>
    <n v="0"/>
    <x v="1"/>
    <n v="1"/>
    <n v="43"/>
    <n v="97"/>
    <n v="0"/>
    <n v="0"/>
    <n v="0"/>
    <n v="0"/>
    <n v="0"/>
    <n v="0"/>
    <n v="0"/>
    <n v="1"/>
    <n v="0"/>
    <n v="0"/>
    <x v="1"/>
    <n v="3"/>
    <n v="0"/>
    <n v="2"/>
    <s v="2 or More Comorbidities"/>
  </r>
  <r>
    <n v="6699"/>
    <n v="0"/>
    <x v="1"/>
    <x v="0"/>
    <n v="1"/>
    <x v="0"/>
    <n v="0"/>
    <n v="40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6700"/>
    <n v="0"/>
    <x v="7"/>
    <x v="1"/>
    <n v="0"/>
    <x v="1"/>
    <n v="0"/>
    <n v="38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6701"/>
    <n v="0"/>
    <x v="1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702"/>
    <n v="0"/>
    <x v="11"/>
    <x v="1"/>
    <n v="1"/>
    <x v="0"/>
    <n v="0"/>
    <n v="26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6703"/>
    <n v="1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704"/>
    <n v="1"/>
    <x v="0"/>
    <x v="1"/>
    <n v="0"/>
    <x v="1"/>
    <n v="1"/>
    <n v="23"/>
    <n v="97"/>
    <n v="0"/>
    <n v="0"/>
    <n v="0"/>
    <n v="0"/>
    <n v="0"/>
    <n v="0"/>
    <n v="1"/>
    <n v="1"/>
    <n v="0"/>
    <n v="1"/>
    <x v="1"/>
    <n v="3"/>
    <n v="0"/>
    <n v="4"/>
    <s v="2 or More Comorbidities"/>
  </r>
  <r>
    <n v="6705"/>
    <n v="1"/>
    <x v="1"/>
    <x v="1"/>
    <n v="1"/>
    <x v="0"/>
    <n v="0"/>
    <n v="42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6706"/>
    <n v="0"/>
    <x v="0"/>
    <x v="1"/>
    <n v="1"/>
    <x v="0"/>
    <n v="0"/>
    <n v="38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6707"/>
    <n v="1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708"/>
    <n v="0"/>
    <x v="4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709"/>
    <n v="1"/>
    <x v="4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710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711"/>
    <n v="0"/>
    <x v="1"/>
    <x v="1"/>
    <n v="0"/>
    <x v="1"/>
    <n v="1"/>
    <n v="60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6712"/>
    <n v="0"/>
    <x v="3"/>
    <x v="0"/>
    <n v="1"/>
    <x v="0"/>
    <n v="0"/>
    <n v="3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713"/>
    <n v="0"/>
    <x v="1"/>
    <x v="0"/>
    <n v="1"/>
    <x v="0"/>
    <n v="0"/>
    <n v="14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714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715"/>
    <n v="0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716"/>
    <n v="1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717"/>
    <n v="1"/>
    <x v="1"/>
    <x v="0"/>
    <n v="0"/>
    <x v="1"/>
    <n v="1"/>
    <n v="82"/>
    <n v="0"/>
    <n v="1"/>
    <n v="0"/>
    <n v="0"/>
    <n v="0"/>
    <n v="1"/>
    <n v="0"/>
    <n v="0"/>
    <n v="1"/>
    <n v="1"/>
    <n v="0"/>
    <x v="1"/>
    <n v="6"/>
    <n v="0"/>
    <n v="5"/>
    <s v="2 or More Comorbidities"/>
  </r>
  <r>
    <n v="6718"/>
    <n v="0"/>
    <x v="0"/>
    <x v="0"/>
    <n v="1"/>
    <x v="0"/>
    <n v="0"/>
    <n v="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719"/>
    <n v="0"/>
    <x v="0"/>
    <x v="0"/>
    <n v="0"/>
    <x v="1"/>
    <n v="1"/>
    <n v="59"/>
    <n v="0"/>
    <n v="0"/>
    <n v="0"/>
    <n v="0"/>
    <n v="1"/>
    <n v="0"/>
    <n v="0"/>
    <n v="0"/>
    <n v="0"/>
    <n v="0"/>
    <n v="0"/>
    <x v="1"/>
    <n v="7"/>
    <n v="0"/>
    <n v="2"/>
    <s v="2 or More Comorbidities"/>
  </r>
  <r>
    <n v="6720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721"/>
    <n v="1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722"/>
    <n v="1"/>
    <x v="0"/>
    <x v="0"/>
    <n v="1"/>
    <x v="0"/>
    <n v="1"/>
    <n v="44"/>
    <n v="0"/>
    <n v="1"/>
    <n v="0"/>
    <n v="0"/>
    <n v="0"/>
    <n v="1"/>
    <n v="98"/>
    <n v="0"/>
    <n v="0"/>
    <n v="0"/>
    <n v="0"/>
    <x v="0"/>
    <n v="7"/>
    <n v="0"/>
    <n v="101"/>
    <b v="0"/>
  </r>
  <r>
    <n v="6723"/>
    <n v="1"/>
    <x v="1"/>
    <x v="0"/>
    <n v="0"/>
    <x v="2"/>
    <n v="0"/>
    <n v="85"/>
    <n v="0"/>
    <n v="1"/>
    <n v="1"/>
    <n v="0"/>
    <n v="0"/>
    <n v="1"/>
    <n v="0"/>
    <n v="0"/>
    <n v="0"/>
    <n v="0"/>
    <n v="0"/>
    <x v="1"/>
    <n v="7"/>
    <n v="1"/>
    <n v="3"/>
    <s v="2 or More Comorbidities"/>
  </r>
  <r>
    <n v="6724"/>
    <n v="1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725"/>
    <n v="1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726"/>
    <n v="0"/>
    <x v="0"/>
    <x v="1"/>
    <n v="1"/>
    <x v="0"/>
    <n v="1"/>
    <n v="41"/>
    <n v="97"/>
    <n v="0"/>
    <n v="0"/>
    <n v="0"/>
    <n v="0"/>
    <n v="0"/>
    <n v="0"/>
    <n v="0"/>
    <n v="0"/>
    <n v="0"/>
    <n v="1"/>
    <x v="0"/>
    <n v="6"/>
    <n v="0"/>
    <n v="2"/>
    <s v="2 or More Comorbidities"/>
  </r>
  <r>
    <n v="6727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728"/>
    <n v="0"/>
    <x v="3"/>
    <x v="1"/>
    <n v="0"/>
    <x v="1"/>
    <n v="1"/>
    <n v="36"/>
    <n v="97"/>
    <n v="0"/>
    <n v="0"/>
    <n v="0"/>
    <n v="0"/>
    <n v="0"/>
    <n v="0"/>
    <n v="0"/>
    <n v="0"/>
    <n v="0"/>
    <n v="0"/>
    <x v="2"/>
    <n v="6"/>
    <n v="0"/>
    <n v="1"/>
    <s v="1 Comorbidity"/>
  </r>
  <r>
    <n v="6729"/>
    <n v="1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730"/>
    <n v="1"/>
    <x v="1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731"/>
    <n v="0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732"/>
    <n v="0"/>
    <x v="1"/>
    <x v="0"/>
    <n v="1"/>
    <x v="0"/>
    <n v="0"/>
    <n v="4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733"/>
    <n v="0"/>
    <x v="3"/>
    <x v="1"/>
    <n v="1"/>
    <x v="0"/>
    <n v="0"/>
    <n v="52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6734"/>
    <n v="0"/>
    <x v="1"/>
    <x v="1"/>
    <n v="0"/>
    <x v="1"/>
    <n v="0"/>
    <n v="58"/>
    <n v="97"/>
    <n v="1"/>
    <n v="0"/>
    <n v="0"/>
    <n v="0"/>
    <n v="0"/>
    <n v="0"/>
    <n v="0"/>
    <n v="0"/>
    <n v="0"/>
    <n v="0"/>
    <x v="1"/>
    <n v="6"/>
    <n v="1"/>
    <n v="1"/>
    <s v="1 Comorbidity"/>
  </r>
  <r>
    <n v="6735"/>
    <n v="1"/>
    <x v="1"/>
    <x v="1"/>
    <n v="0"/>
    <x v="1"/>
    <n v="0"/>
    <n v="60"/>
    <n v="97"/>
    <n v="0"/>
    <n v="0"/>
    <n v="0"/>
    <n v="0"/>
    <n v="1"/>
    <n v="0"/>
    <n v="0"/>
    <n v="0"/>
    <n v="0"/>
    <n v="0"/>
    <x v="1"/>
    <n v="7"/>
    <n v="1"/>
    <n v="1"/>
    <s v="1 Comorbidity"/>
  </r>
  <r>
    <n v="6736"/>
    <n v="0"/>
    <x v="0"/>
    <x v="1"/>
    <n v="1"/>
    <x v="0"/>
    <n v="0"/>
    <n v="60"/>
    <n v="97"/>
    <n v="1"/>
    <n v="0"/>
    <n v="0"/>
    <n v="0"/>
    <n v="1"/>
    <n v="0"/>
    <n v="0"/>
    <n v="0"/>
    <n v="0"/>
    <n v="0"/>
    <x v="0"/>
    <n v="6"/>
    <n v="0"/>
    <n v="2"/>
    <s v="2 or More Comorbidities"/>
  </r>
  <r>
    <n v="6737"/>
    <n v="0"/>
    <x v="1"/>
    <x v="1"/>
    <n v="0"/>
    <x v="1"/>
    <n v="1"/>
    <n v="74"/>
    <n v="97"/>
    <n v="0"/>
    <n v="0"/>
    <n v="0"/>
    <n v="0"/>
    <n v="1"/>
    <n v="0"/>
    <n v="0"/>
    <n v="0"/>
    <n v="0"/>
    <n v="1"/>
    <x v="1"/>
    <n v="3"/>
    <n v="0"/>
    <n v="3"/>
    <s v="2 or More Comorbidities"/>
  </r>
  <r>
    <n v="6738"/>
    <n v="1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739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740"/>
    <n v="1"/>
    <x v="0"/>
    <x v="0"/>
    <n v="0"/>
    <x v="1"/>
    <n v="1"/>
    <n v="72"/>
    <n v="0"/>
    <n v="0"/>
    <n v="0"/>
    <n v="0"/>
    <n v="0"/>
    <n v="1"/>
    <n v="0"/>
    <n v="0"/>
    <n v="1"/>
    <n v="0"/>
    <n v="1"/>
    <x v="1"/>
    <n v="3"/>
    <n v="1"/>
    <n v="4"/>
    <s v="2 or More Comorbidities"/>
  </r>
  <r>
    <n v="6741"/>
    <n v="0"/>
    <x v="2"/>
    <x v="0"/>
    <n v="1"/>
    <x v="0"/>
    <n v="0"/>
    <n v="30"/>
    <n v="0"/>
    <n v="0"/>
    <n v="0"/>
    <n v="0"/>
    <n v="0"/>
    <n v="0"/>
    <n v="1"/>
    <n v="0"/>
    <n v="1"/>
    <n v="0"/>
    <n v="0"/>
    <x v="0"/>
    <n v="3"/>
    <n v="0"/>
    <n v="2"/>
    <s v="2 or More Comorbidities"/>
  </r>
  <r>
    <n v="6742"/>
    <n v="0"/>
    <x v="1"/>
    <x v="0"/>
    <n v="1"/>
    <x v="0"/>
    <n v="0"/>
    <n v="60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6743"/>
    <n v="0"/>
    <x v="3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744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745"/>
    <n v="1"/>
    <x v="0"/>
    <x v="0"/>
    <n v="1"/>
    <x v="0"/>
    <n v="0"/>
    <n v="62"/>
    <n v="0"/>
    <n v="1"/>
    <n v="1"/>
    <n v="0"/>
    <n v="0"/>
    <n v="0"/>
    <n v="0"/>
    <n v="0"/>
    <n v="0"/>
    <n v="0"/>
    <n v="1"/>
    <x v="0"/>
    <n v="7"/>
    <n v="0"/>
    <n v="3"/>
    <s v="2 or More Comorbidities"/>
  </r>
  <r>
    <n v="6746"/>
    <n v="0"/>
    <x v="1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747"/>
    <n v="0"/>
    <x v="4"/>
    <x v="0"/>
    <n v="0"/>
    <x v="1"/>
    <n v="1"/>
    <n v="57"/>
    <n v="0"/>
    <n v="0"/>
    <n v="0"/>
    <n v="0"/>
    <n v="0"/>
    <n v="1"/>
    <n v="0"/>
    <n v="0"/>
    <n v="1"/>
    <n v="0"/>
    <n v="0"/>
    <x v="1"/>
    <n v="7"/>
    <n v="0"/>
    <n v="3"/>
    <s v="2 or More Comorbidities"/>
  </r>
  <r>
    <n v="6748"/>
    <n v="0"/>
    <x v="0"/>
    <x v="0"/>
    <n v="1"/>
    <x v="0"/>
    <n v="0"/>
    <n v="3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749"/>
    <n v="1"/>
    <x v="1"/>
    <x v="1"/>
    <n v="0"/>
    <x v="1"/>
    <n v="1"/>
    <n v="26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6750"/>
    <n v="1"/>
    <x v="0"/>
    <x v="0"/>
    <n v="1"/>
    <x v="0"/>
    <n v="0"/>
    <n v="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751"/>
    <n v="0"/>
    <x v="0"/>
    <x v="0"/>
    <n v="1"/>
    <x v="0"/>
    <n v="0"/>
    <n v="1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752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753"/>
    <n v="0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754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755"/>
    <n v="1"/>
    <x v="0"/>
    <x v="1"/>
    <n v="1"/>
    <x v="0"/>
    <n v="0"/>
    <n v="2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6756"/>
    <n v="1"/>
    <x v="0"/>
    <x v="1"/>
    <n v="1"/>
    <x v="0"/>
    <n v="0"/>
    <n v="1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757"/>
    <n v="1"/>
    <x v="0"/>
    <x v="1"/>
    <n v="0"/>
    <x v="1"/>
    <n v="1"/>
    <n v="71"/>
    <n v="97"/>
    <n v="1"/>
    <n v="0"/>
    <n v="0"/>
    <n v="0"/>
    <n v="1"/>
    <n v="0"/>
    <n v="0"/>
    <n v="0"/>
    <n v="0"/>
    <n v="1"/>
    <x v="1"/>
    <n v="3"/>
    <n v="1"/>
    <n v="4"/>
    <s v="2 or More Comorbidities"/>
  </r>
  <r>
    <n v="6758"/>
    <n v="1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759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760"/>
    <n v="0"/>
    <x v="0"/>
    <x v="1"/>
    <n v="0"/>
    <x v="2"/>
    <n v="0"/>
    <n v="53"/>
    <n v="97"/>
    <n v="1"/>
    <n v="0"/>
    <n v="0"/>
    <n v="0"/>
    <n v="1"/>
    <n v="0"/>
    <n v="0"/>
    <n v="0"/>
    <n v="0"/>
    <n v="0"/>
    <x v="1"/>
    <n v="3"/>
    <n v="0"/>
    <n v="2"/>
    <s v="2 or More Comorbidities"/>
  </r>
  <r>
    <n v="6761"/>
    <n v="0"/>
    <x v="1"/>
    <x v="0"/>
    <n v="1"/>
    <x v="0"/>
    <n v="0"/>
    <n v="63"/>
    <n v="0"/>
    <n v="0"/>
    <n v="0"/>
    <n v="0"/>
    <n v="0"/>
    <n v="1"/>
    <n v="0"/>
    <n v="0"/>
    <n v="0"/>
    <n v="0"/>
    <n v="0"/>
    <x v="0"/>
    <n v="3"/>
    <n v="1"/>
    <n v="1"/>
    <s v="1 Comorbidity"/>
  </r>
  <r>
    <n v="6762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763"/>
    <n v="0"/>
    <x v="0"/>
    <x v="1"/>
    <n v="1"/>
    <x v="0"/>
    <n v="0"/>
    <n v="3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6764"/>
    <n v="1"/>
    <x v="1"/>
    <x v="0"/>
    <n v="0"/>
    <x v="1"/>
    <n v="1"/>
    <n v="57"/>
    <n v="0"/>
    <n v="0"/>
    <n v="0"/>
    <n v="0"/>
    <n v="0"/>
    <n v="0"/>
    <n v="0"/>
    <n v="0"/>
    <n v="0"/>
    <n v="0"/>
    <n v="0"/>
    <x v="1"/>
    <n v="7"/>
    <n v="0"/>
    <n v="1"/>
    <s v="1 Comorbidity"/>
  </r>
  <r>
    <n v="6765"/>
    <n v="0"/>
    <x v="1"/>
    <x v="0"/>
    <n v="1"/>
    <x v="0"/>
    <n v="0"/>
    <n v="5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766"/>
    <n v="0"/>
    <x v="1"/>
    <x v="1"/>
    <n v="0"/>
    <x v="1"/>
    <n v="0"/>
    <n v="8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6767"/>
    <n v="1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768"/>
    <n v="0"/>
    <x v="0"/>
    <x v="0"/>
    <n v="1"/>
    <x v="0"/>
    <n v="0"/>
    <n v="3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769"/>
    <n v="0"/>
    <x v="0"/>
    <x v="1"/>
    <n v="1"/>
    <x v="0"/>
    <n v="0"/>
    <n v="39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6770"/>
    <n v="1"/>
    <x v="0"/>
    <x v="1"/>
    <n v="0"/>
    <x v="1"/>
    <n v="1"/>
    <n v="68"/>
    <n v="97"/>
    <n v="0"/>
    <n v="0"/>
    <n v="0"/>
    <n v="0"/>
    <n v="0"/>
    <n v="0"/>
    <n v="0"/>
    <n v="1"/>
    <n v="0"/>
    <n v="0"/>
    <x v="1"/>
    <n v="7"/>
    <n v="0"/>
    <n v="2"/>
    <s v="2 or More Comorbidities"/>
  </r>
  <r>
    <n v="6771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772"/>
    <n v="0"/>
    <x v="0"/>
    <x v="0"/>
    <n v="1"/>
    <x v="0"/>
    <n v="0"/>
    <n v="54"/>
    <n v="0"/>
    <n v="0"/>
    <n v="0"/>
    <n v="0"/>
    <n v="0"/>
    <n v="0"/>
    <n v="0"/>
    <n v="0"/>
    <n v="1"/>
    <n v="0"/>
    <n v="0"/>
    <x v="0"/>
    <n v="3"/>
    <n v="0"/>
    <n v="1"/>
    <s v="1 Comorbidity"/>
  </r>
  <r>
    <n v="6773"/>
    <n v="0"/>
    <x v="0"/>
    <x v="1"/>
    <n v="1"/>
    <x v="0"/>
    <n v="0"/>
    <n v="34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6774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775"/>
    <n v="0"/>
    <x v="1"/>
    <x v="1"/>
    <n v="1"/>
    <x v="0"/>
    <n v="1"/>
    <n v="52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6776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777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6778"/>
    <n v="1"/>
    <x v="1"/>
    <x v="0"/>
    <n v="1"/>
    <x v="0"/>
    <n v="0"/>
    <n v="3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779"/>
    <n v="0"/>
    <x v="0"/>
    <x v="1"/>
    <n v="1"/>
    <x v="0"/>
    <n v="0"/>
    <n v="1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780"/>
    <n v="1"/>
    <x v="1"/>
    <x v="1"/>
    <n v="0"/>
    <x v="1"/>
    <n v="1"/>
    <n v="77"/>
    <n v="97"/>
    <n v="0"/>
    <n v="0"/>
    <n v="0"/>
    <n v="0"/>
    <n v="0"/>
    <n v="1"/>
    <n v="0"/>
    <n v="0"/>
    <n v="0"/>
    <n v="0"/>
    <x v="1"/>
    <n v="3"/>
    <n v="1"/>
    <n v="2"/>
    <s v="2 or More Comorbidities"/>
  </r>
  <r>
    <n v="6781"/>
    <n v="0"/>
    <x v="9"/>
    <x v="0"/>
    <n v="0"/>
    <x v="1"/>
    <n v="1"/>
    <n v="53"/>
    <n v="0"/>
    <n v="0"/>
    <n v="0"/>
    <n v="0"/>
    <n v="0"/>
    <n v="0"/>
    <n v="0"/>
    <n v="0"/>
    <n v="0"/>
    <n v="0"/>
    <n v="1"/>
    <x v="1"/>
    <n v="3"/>
    <n v="0"/>
    <n v="2"/>
    <s v="2 or More Comorbidities"/>
  </r>
  <r>
    <n v="6782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783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784"/>
    <n v="1"/>
    <x v="1"/>
    <x v="1"/>
    <n v="1"/>
    <x v="0"/>
    <n v="0"/>
    <n v="46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6785"/>
    <n v="1"/>
    <x v="1"/>
    <x v="1"/>
    <n v="0"/>
    <x v="1"/>
    <n v="0"/>
    <n v="65"/>
    <n v="97"/>
    <n v="0"/>
    <n v="0"/>
    <n v="0"/>
    <n v="0"/>
    <n v="0"/>
    <n v="1"/>
    <n v="0"/>
    <n v="0"/>
    <n v="0"/>
    <n v="0"/>
    <x v="1"/>
    <n v="3"/>
    <n v="0"/>
    <n v="1"/>
    <s v="1 Comorbidity"/>
  </r>
  <r>
    <n v="6786"/>
    <n v="1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787"/>
    <n v="0"/>
    <x v="0"/>
    <x v="0"/>
    <n v="1"/>
    <x v="0"/>
    <n v="0"/>
    <n v="5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788"/>
    <n v="0"/>
    <x v="3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789"/>
    <n v="0"/>
    <x v="1"/>
    <x v="0"/>
    <n v="1"/>
    <x v="0"/>
    <n v="0"/>
    <n v="24"/>
    <n v="0"/>
    <n v="0"/>
    <n v="0"/>
    <n v="1"/>
    <n v="0"/>
    <n v="0"/>
    <n v="0"/>
    <n v="0"/>
    <n v="1"/>
    <n v="0"/>
    <n v="0"/>
    <x v="0"/>
    <n v="7"/>
    <n v="0"/>
    <n v="2"/>
    <s v="2 or More Comorbidities"/>
  </r>
  <r>
    <n v="6790"/>
    <n v="1"/>
    <x v="4"/>
    <x v="0"/>
    <n v="1"/>
    <x v="0"/>
    <n v="0"/>
    <n v="3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791"/>
    <n v="0"/>
    <x v="1"/>
    <x v="1"/>
    <n v="1"/>
    <x v="0"/>
    <n v="0"/>
    <n v="40"/>
    <n v="97"/>
    <n v="0"/>
    <n v="1"/>
    <n v="0"/>
    <n v="0"/>
    <n v="1"/>
    <n v="0"/>
    <n v="0"/>
    <n v="1"/>
    <n v="0"/>
    <n v="0"/>
    <x v="0"/>
    <n v="3"/>
    <n v="0"/>
    <n v="3"/>
    <s v="2 or More Comorbidities"/>
  </r>
  <r>
    <n v="6792"/>
    <n v="1"/>
    <x v="1"/>
    <x v="0"/>
    <n v="1"/>
    <x v="0"/>
    <n v="0"/>
    <n v="43"/>
    <n v="0"/>
    <n v="0"/>
    <n v="0"/>
    <n v="0"/>
    <n v="0"/>
    <n v="0"/>
    <n v="1"/>
    <n v="0"/>
    <n v="0"/>
    <n v="0"/>
    <n v="0"/>
    <x v="0"/>
    <n v="7"/>
    <n v="0"/>
    <n v="1"/>
    <s v="1 Comorbidity"/>
  </r>
  <r>
    <n v="6793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794"/>
    <n v="1"/>
    <x v="0"/>
    <x v="1"/>
    <n v="1"/>
    <x v="0"/>
    <n v="0"/>
    <n v="8"/>
    <n v="97"/>
    <n v="0"/>
    <n v="0"/>
    <n v="1"/>
    <n v="0"/>
    <n v="0"/>
    <n v="0"/>
    <n v="0"/>
    <n v="0"/>
    <n v="0"/>
    <n v="0"/>
    <x v="0"/>
    <n v="6"/>
    <n v="0"/>
    <n v="1"/>
    <s v="1 Comorbidity"/>
  </r>
  <r>
    <n v="6795"/>
    <n v="1"/>
    <x v="0"/>
    <x v="1"/>
    <n v="0"/>
    <x v="2"/>
    <n v="1"/>
    <n v="57"/>
    <n v="97"/>
    <n v="0"/>
    <n v="0"/>
    <n v="1"/>
    <n v="0"/>
    <n v="0"/>
    <n v="0"/>
    <n v="0"/>
    <n v="1"/>
    <n v="0"/>
    <n v="1"/>
    <x v="2"/>
    <n v="3"/>
    <n v="1"/>
    <n v="4"/>
    <s v="2 or More Comorbidities"/>
  </r>
  <r>
    <n v="6796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797"/>
    <n v="0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798"/>
    <n v="0"/>
    <x v="0"/>
    <x v="0"/>
    <n v="1"/>
    <x v="0"/>
    <n v="0"/>
    <n v="39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799"/>
    <n v="0"/>
    <x v="1"/>
    <x v="0"/>
    <n v="0"/>
    <x v="2"/>
    <n v="1"/>
    <n v="77"/>
    <n v="0"/>
    <n v="1"/>
    <n v="0"/>
    <n v="0"/>
    <n v="0"/>
    <n v="1"/>
    <n v="0"/>
    <n v="0"/>
    <n v="1"/>
    <n v="1"/>
    <n v="0"/>
    <x v="1"/>
    <n v="3"/>
    <n v="1"/>
    <n v="5"/>
    <s v="2 or More Comorbidities"/>
  </r>
  <r>
    <n v="6800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01"/>
    <n v="1"/>
    <x v="0"/>
    <x v="1"/>
    <n v="1"/>
    <x v="0"/>
    <n v="0"/>
    <n v="25"/>
    <n v="97"/>
    <n v="0"/>
    <n v="0"/>
    <n v="0"/>
    <n v="0"/>
    <n v="0"/>
    <n v="1"/>
    <n v="0"/>
    <n v="0"/>
    <n v="0"/>
    <n v="0"/>
    <x v="0"/>
    <n v="7"/>
    <n v="0"/>
    <n v="1"/>
    <s v="1 Comorbidity"/>
  </r>
  <r>
    <n v="6802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803"/>
    <n v="0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04"/>
    <n v="0"/>
    <x v="3"/>
    <x v="0"/>
    <n v="1"/>
    <x v="0"/>
    <n v="1"/>
    <n v="21"/>
    <n v="0"/>
    <n v="0"/>
    <n v="0"/>
    <n v="0"/>
    <n v="0"/>
    <n v="0"/>
    <n v="0"/>
    <n v="0"/>
    <n v="0"/>
    <n v="0"/>
    <n v="1"/>
    <x v="0"/>
    <n v="7"/>
    <n v="0"/>
    <n v="2"/>
    <s v="2 or More Comorbidities"/>
  </r>
  <r>
    <n v="6805"/>
    <n v="0"/>
    <x v="1"/>
    <x v="1"/>
    <n v="0"/>
    <x v="1"/>
    <n v="0"/>
    <n v="44"/>
    <n v="97"/>
    <n v="0"/>
    <n v="0"/>
    <n v="0"/>
    <n v="0"/>
    <n v="0"/>
    <n v="0"/>
    <n v="0"/>
    <n v="1"/>
    <n v="0"/>
    <n v="0"/>
    <x v="1"/>
    <n v="3"/>
    <n v="0"/>
    <n v="1"/>
    <s v="1 Comorbidity"/>
  </r>
  <r>
    <n v="6806"/>
    <n v="1"/>
    <x v="1"/>
    <x v="0"/>
    <n v="1"/>
    <x v="0"/>
    <n v="0"/>
    <n v="54"/>
    <n v="0"/>
    <n v="0"/>
    <n v="0"/>
    <n v="0"/>
    <n v="1"/>
    <n v="0"/>
    <n v="1"/>
    <n v="0"/>
    <n v="1"/>
    <n v="0"/>
    <n v="0"/>
    <x v="0"/>
    <n v="7"/>
    <n v="0"/>
    <n v="3"/>
    <s v="2 or More Comorbidities"/>
  </r>
  <r>
    <n v="6807"/>
    <n v="0"/>
    <x v="0"/>
    <x v="1"/>
    <n v="1"/>
    <x v="0"/>
    <n v="0"/>
    <n v="58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6808"/>
    <n v="1"/>
    <x v="1"/>
    <x v="1"/>
    <n v="1"/>
    <x v="0"/>
    <n v="0"/>
    <n v="27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6809"/>
    <n v="1"/>
    <x v="0"/>
    <x v="0"/>
    <n v="1"/>
    <x v="0"/>
    <n v="99"/>
    <n v="11"/>
    <n v="0"/>
    <n v="0"/>
    <n v="0"/>
    <n v="0"/>
    <n v="0"/>
    <n v="0"/>
    <n v="0"/>
    <n v="0"/>
    <n v="0"/>
    <n v="0"/>
    <n v="0"/>
    <x v="0"/>
    <n v="6"/>
    <n v="0"/>
    <n v="99"/>
    <b v="0"/>
  </r>
  <r>
    <n v="6810"/>
    <n v="0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11"/>
    <n v="0"/>
    <x v="0"/>
    <x v="1"/>
    <n v="1"/>
    <x v="0"/>
    <n v="0"/>
    <n v="44"/>
    <n v="97"/>
    <n v="0"/>
    <n v="0"/>
    <n v="0"/>
    <n v="0"/>
    <n v="0"/>
    <n v="0"/>
    <n v="0"/>
    <n v="0"/>
    <n v="0"/>
    <n v="1"/>
    <x v="0"/>
    <n v="5"/>
    <n v="0"/>
    <n v="1"/>
    <s v="1 Comorbidity"/>
  </r>
  <r>
    <n v="6812"/>
    <n v="0"/>
    <x v="0"/>
    <x v="1"/>
    <n v="1"/>
    <x v="0"/>
    <n v="0"/>
    <n v="62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6813"/>
    <n v="0"/>
    <x v="0"/>
    <x v="1"/>
    <n v="1"/>
    <x v="0"/>
    <n v="0"/>
    <n v="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14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815"/>
    <n v="1"/>
    <x v="4"/>
    <x v="0"/>
    <n v="1"/>
    <x v="0"/>
    <n v="1"/>
    <n v="33"/>
    <n v="0"/>
    <n v="1"/>
    <n v="0"/>
    <n v="0"/>
    <n v="0"/>
    <n v="0"/>
    <n v="0"/>
    <n v="0"/>
    <n v="0"/>
    <n v="0"/>
    <n v="0"/>
    <x v="0"/>
    <n v="1"/>
    <n v="0"/>
    <n v="2"/>
    <s v="2 or More Comorbidities"/>
  </r>
  <r>
    <n v="6816"/>
    <n v="1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817"/>
    <n v="0"/>
    <x v="0"/>
    <x v="1"/>
    <n v="1"/>
    <x v="0"/>
    <n v="0"/>
    <n v="52"/>
    <n v="97"/>
    <n v="0"/>
    <n v="1"/>
    <n v="0"/>
    <n v="0"/>
    <n v="1"/>
    <n v="0"/>
    <n v="0"/>
    <n v="1"/>
    <n v="0"/>
    <n v="0"/>
    <x v="0"/>
    <n v="7"/>
    <n v="0"/>
    <n v="3"/>
    <s v="2 or More Comorbidities"/>
  </r>
  <r>
    <n v="6818"/>
    <n v="1"/>
    <x v="0"/>
    <x v="1"/>
    <n v="1"/>
    <x v="0"/>
    <n v="0"/>
    <n v="2"/>
    <n v="97"/>
    <n v="0"/>
    <n v="0"/>
    <n v="0"/>
    <n v="0"/>
    <n v="0"/>
    <n v="0"/>
    <n v="1"/>
    <n v="0"/>
    <n v="0"/>
    <n v="0"/>
    <x v="0"/>
    <n v="6"/>
    <n v="0"/>
    <n v="1"/>
    <s v="1 Comorbidity"/>
  </r>
  <r>
    <n v="6819"/>
    <n v="0"/>
    <x v="3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820"/>
    <n v="0"/>
    <x v="1"/>
    <x v="1"/>
    <n v="1"/>
    <x v="0"/>
    <n v="1"/>
    <n v="67"/>
    <n v="97"/>
    <n v="1"/>
    <n v="0"/>
    <n v="0"/>
    <n v="0"/>
    <n v="1"/>
    <n v="0"/>
    <n v="0"/>
    <n v="0"/>
    <n v="0"/>
    <n v="0"/>
    <x v="0"/>
    <n v="3"/>
    <n v="1"/>
    <n v="3"/>
    <s v="2 or More Comorbidities"/>
  </r>
  <r>
    <n v="6821"/>
    <n v="1"/>
    <x v="1"/>
    <x v="1"/>
    <n v="1"/>
    <x v="0"/>
    <n v="0"/>
    <n v="2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822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823"/>
    <n v="0"/>
    <x v="1"/>
    <x v="1"/>
    <n v="1"/>
    <x v="0"/>
    <n v="0"/>
    <n v="49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6824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825"/>
    <n v="0"/>
    <x v="0"/>
    <x v="1"/>
    <n v="1"/>
    <x v="0"/>
    <n v="0"/>
    <n v="7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826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827"/>
    <n v="0"/>
    <x v="1"/>
    <x v="1"/>
    <n v="0"/>
    <x v="1"/>
    <n v="1"/>
    <n v="40"/>
    <n v="97"/>
    <n v="0"/>
    <n v="0"/>
    <n v="1"/>
    <n v="0"/>
    <n v="0"/>
    <n v="0"/>
    <n v="0"/>
    <n v="0"/>
    <n v="0"/>
    <n v="0"/>
    <x v="1"/>
    <n v="3"/>
    <n v="0"/>
    <n v="2"/>
    <s v="2 or More Comorbidities"/>
  </r>
  <r>
    <n v="6828"/>
    <n v="0"/>
    <x v="1"/>
    <x v="0"/>
    <n v="0"/>
    <x v="1"/>
    <n v="1"/>
    <n v="53"/>
    <n v="0"/>
    <n v="1"/>
    <n v="0"/>
    <n v="0"/>
    <n v="0"/>
    <n v="0"/>
    <n v="0"/>
    <n v="0"/>
    <n v="0"/>
    <n v="0"/>
    <n v="0"/>
    <x v="1"/>
    <n v="7"/>
    <n v="0"/>
    <n v="2"/>
    <s v="2 or More Comorbidities"/>
  </r>
  <r>
    <n v="6829"/>
    <n v="1"/>
    <x v="1"/>
    <x v="1"/>
    <n v="1"/>
    <x v="0"/>
    <n v="0"/>
    <n v="3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830"/>
    <n v="1"/>
    <x v="1"/>
    <x v="1"/>
    <n v="0"/>
    <x v="1"/>
    <n v="0"/>
    <n v="55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6831"/>
    <n v="0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32"/>
    <n v="1"/>
    <x v="1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833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834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835"/>
    <n v="0"/>
    <x v="0"/>
    <x v="0"/>
    <n v="1"/>
    <x v="0"/>
    <n v="0"/>
    <n v="6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836"/>
    <n v="0"/>
    <x v="1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837"/>
    <n v="0"/>
    <x v="0"/>
    <x v="1"/>
    <n v="1"/>
    <x v="0"/>
    <n v="0"/>
    <n v="1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38"/>
    <n v="1"/>
    <x v="0"/>
    <x v="0"/>
    <n v="0"/>
    <x v="1"/>
    <n v="1"/>
    <n v="39"/>
    <n v="0"/>
    <n v="0"/>
    <n v="0"/>
    <n v="0"/>
    <n v="0"/>
    <n v="0"/>
    <n v="0"/>
    <n v="0"/>
    <n v="0"/>
    <n v="0"/>
    <n v="0"/>
    <x v="1"/>
    <n v="3"/>
    <n v="0"/>
    <n v="1"/>
    <s v="1 Comorbidity"/>
  </r>
  <r>
    <n v="6839"/>
    <n v="0"/>
    <x v="0"/>
    <x v="0"/>
    <n v="1"/>
    <x v="0"/>
    <n v="0"/>
    <n v="34"/>
    <n v="0"/>
    <n v="0"/>
    <n v="0"/>
    <n v="1"/>
    <n v="0"/>
    <n v="0"/>
    <n v="0"/>
    <n v="0"/>
    <n v="0"/>
    <n v="0"/>
    <n v="0"/>
    <x v="0"/>
    <n v="3"/>
    <n v="0"/>
    <n v="1"/>
    <s v="1 Comorbidity"/>
  </r>
  <r>
    <n v="6840"/>
    <n v="1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41"/>
    <n v="1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42"/>
    <n v="1"/>
    <x v="4"/>
    <x v="0"/>
    <n v="1"/>
    <x v="0"/>
    <n v="0"/>
    <n v="56"/>
    <n v="0"/>
    <n v="0"/>
    <n v="0"/>
    <n v="0"/>
    <n v="0"/>
    <n v="1"/>
    <n v="1"/>
    <n v="0"/>
    <n v="1"/>
    <n v="0"/>
    <n v="0"/>
    <x v="0"/>
    <n v="7"/>
    <n v="0"/>
    <n v="3"/>
    <s v="2 or More Comorbidities"/>
  </r>
  <r>
    <n v="6843"/>
    <n v="0"/>
    <x v="3"/>
    <x v="1"/>
    <n v="1"/>
    <x v="0"/>
    <n v="0"/>
    <n v="48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6844"/>
    <n v="0"/>
    <x v="0"/>
    <x v="1"/>
    <n v="1"/>
    <x v="0"/>
    <n v="0"/>
    <n v="72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6845"/>
    <n v="0"/>
    <x v="1"/>
    <x v="1"/>
    <n v="1"/>
    <x v="0"/>
    <n v="0"/>
    <n v="87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6846"/>
    <n v="0"/>
    <x v="1"/>
    <x v="1"/>
    <n v="1"/>
    <x v="0"/>
    <n v="0"/>
    <n v="75"/>
    <n v="97"/>
    <n v="0"/>
    <n v="0"/>
    <n v="0"/>
    <n v="0"/>
    <n v="0"/>
    <n v="1"/>
    <n v="0"/>
    <n v="0"/>
    <n v="0"/>
    <n v="0"/>
    <x v="0"/>
    <n v="7"/>
    <n v="0"/>
    <n v="1"/>
    <s v="1 Comorbidity"/>
  </r>
  <r>
    <n v="6847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848"/>
    <n v="0"/>
    <x v="1"/>
    <x v="1"/>
    <n v="1"/>
    <x v="0"/>
    <n v="0"/>
    <n v="2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849"/>
    <n v="1"/>
    <x v="0"/>
    <x v="1"/>
    <n v="1"/>
    <x v="0"/>
    <n v="0"/>
    <n v="62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6850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851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852"/>
    <n v="1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853"/>
    <n v="0"/>
    <x v="3"/>
    <x v="1"/>
    <n v="1"/>
    <x v="0"/>
    <n v="0"/>
    <n v="22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6854"/>
    <n v="1"/>
    <x v="0"/>
    <x v="1"/>
    <n v="0"/>
    <x v="1"/>
    <n v="0"/>
    <n v="35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6855"/>
    <n v="0"/>
    <x v="0"/>
    <x v="0"/>
    <n v="1"/>
    <x v="0"/>
    <n v="0"/>
    <n v="24"/>
    <n v="0"/>
    <n v="0"/>
    <n v="0"/>
    <n v="0"/>
    <n v="0"/>
    <n v="0"/>
    <n v="0"/>
    <n v="0"/>
    <n v="0"/>
    <n v="0"/>
    <n v="1"/>
    <x v="0"/>
    <n v="7"/>
    <n v="0"/>
    <n v="1"/>
    <s v="1 Comorbidity"/>
  </r>
  <r>
    <n v="6856"/>
    <n v="1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57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58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59"/>
    <n v="1"/>
    <x v="1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860"/>
    <n v="0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861"/>
    <n v="1"/>
    <x v="1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62"/>
    <n v="0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63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864"/>
    <n v="1"/>
    <x v="0"/>
    <x v="1"/>
    <n v="1"/>
    <x v="0"/>
    <n v="0"/>
    <n v="60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6865"/>
    <n v="0"/>
    <x v="0"/>
    <x v="1"/>
    <n v="1"/>
    <x v="0"/>
    <n v="0"/>
    <n v="75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6866"/>
    <n v="0"/>
    <x v="1"/>
    <x v="0"/>
    <n v="1"/>
    <x v="0"/>
    <n v="0"/>
    <n v="5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867"/>
    <n v="0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68"/>
    <n v="0"/>
    <x v="1"/>
    <x v="1"/>
    <n v="0"/>
    <x v="1"/>
    <n v="0"/>
    <n v="36"/>
    <n v="97"/>
    <n v="0"/>
    <n v="0"/>
    <n v="0"/>
    <n v="0"/>
    <n v="0"/>
    <n v="0"/>
    <n v="0"/>
    <n v="0"/>
    <n v="0"/>
    <n v="1"/>
    <x v="1"/>
    <n v="7"/>
    <n v="0"/>
    <n v="1"/>
    <s v="1 Comorbidity"/>
  </r>
  <r>
    <n v="6869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870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871"/>
    <n v="0"/>
    <x v="0"/>
    <x v="0"/>
    <n v="1"/>
    <x v="0"/>
    <n v="0"/>
    <n v="51"/>
    <n v="0"/>
    <n v="0"/>
    <n v="0"/>
    <n v="0"/>
    <n v="0"/>
    <n v="1"/>
    <n v="0"/>
    <n v="0"/>
    <n v="0"/>
    <n v="0"/>
    <n v="0"/>
    <x v="0"/>
    <n v="3"/>
    <n v="0"/>
    <n v="1"/>
    <s v="1 Comorbidity"/>
  </r>
  <r>
    <n v="6872"/>
    <n v="0"/>
    <x v="0"/>
    <x v="1"/>
    <n v="1"/>
    <x v="0"/>
    <n v="0"/>
    <n v="55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6873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74"/>
    <n v="0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875"/>
    <n v="0"/>
    <x v="0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76"/>
    <n v="1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877"/>
    <n v="1"/>
    <x v="1"/>
    <x v="0"/>
    <n v="1"/>
    <x v="0"/>
    <n v="99"/>
    <n v="16"/>
    <n v="0"/>
    <n v="0"/>
    <n v="0"/>
    <n v="0"/>
    <n v="0"/>
    <n v="0"/>
    <n v="0"/>
    <n v="1"/>
    <n v="0"/>
    <n v="0"/>
    <n v="0"/>
    <x v="0"/>
    <n v="6"/>
    <n v="0"/>
    <n v="100"/>
    <b v="0"/>
  </r>
  <r>
    <n v="6878"/>
    <n v="0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879"/>
    <n v="0"/>
    <x v="4"/>
    <x v="0"/>
    <n v="0"/>
    <x v="1"/>
    <n v="0"/>
    <n v="34"/>
    <n v="0"/>
    <n v="0"/>
    <n v="0"/>
    <n v="0"/>
    <n v="0"/>
    <n v="0"/>
    <n v="0"/>
    <n v="0"/>
    <n v="0"/>
    <n v="0"/>
    <n v="0"/>
    <x v="1"/>
    <n v="5"/>
    <n v="0"/>
    <n v="0"/>
    <s v="No Comorbidities"/>
  </r>
  <r>
    <n v="6880"/>
    <n v="1"/>
    <x v="0"/>
    <x v="1"/>
    <n v="0"/>
    <x v="1"/>
    <n v="1"/>
    <n v="56"/>
    <n v="97"/>
    <n v="1"/>
    <n v="0"/>
    <n v="0"/>
    <n v="0"/>
    <n v="1"/>
    <n v="0"/>
    <n v="0"/>
    <n v="0"/>
    <n v="1"/>
    <n v="0"/>
    <x v="1"/>
    <n v="3"/>
    <n v="0"/>
    <n v="4"/>
    <s v="2 or More Comorbidities"/>
  </r>
  <r>
    <n v="6881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882"/>
    <n v="0"/>
    <x v="1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83"/>
    <n v="0"/>
    <x v="0"/>
    <x v="0"/>
    <n v="1"/>
    <x v="0"/>
    <n v="0"/>
    <n v="7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884"/>
    <n v="0"/>
    <x v="3"/>
    <x v="1"/>
    <n v="1"/>
    <x v="0"/>
    <n v="0"/>
    <n v="6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885"/>
    <n v="0"/>
    <x v="0"/>
    <x v="1"/>
    <n v="1"/>
    <x v="0"/>
    <n v="0"/>
    <n v="19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6886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887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888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889"/>
    <n v="1"/>
    <x v="0"/>
    <x v="1"/>
    <n v="1"/>
    <x v="0"/>
    <n v="0"/>
    <n v="82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6890"/>
    <n v="1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891"/>
    <n v="0"/>
    <x v="0"/>
    <x v="0"/>
    <n v="1"/>
    <x v="0"/>
    <n v="0"/>
    <n v="1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892"/>
    <n v="1"/>
    <x v="0"/>
    <x v="0"/>
    <n v="1"/>
    <x v="0"/>
    <n v="0"/>
    <n v="43"/>
    <n v="0"/>
    <n v="0"/>
    <n v="0"/>
    <n v="0"/>
    <n v="0"/>
    <n v="0"/>
    <n v="0"/>
    <n v="0"/>
    <n v="1"/>
    <n v="0"/>
    <n v="0"/>
    <x v="0"/>
    <n v="3"/>
    <n v="0"/>
    <n v="1"/>
    <s v="1 Comorbidity"/>
  </r>
  <r>
    <n v="6893"/>
    <n v="0"/>
    <x v="0"/>
    <x v="1"/>
    <n v="1"/>
    <x v="0"/>
    <n v="0"/>
    <n v="29"/>
    <n v="97"/>
    <n v="0"/>
    <n v="0"/>
    <n v="1"/>
    <n v="0"/>
    <n v="0"/>
    <n v="0"/>
    <n v="0"/>
    <n v="1"/>
    <n v="0"/>
    <n v="0"/>
    <x v="0"/>
    <n v="7"/>
    <n v="0"/>
    <n v="2"/>
    <s v="2 or More Comorbidities"/>
  </r>
  <r>
    <n v="6894"/>
    <n v="1"/>
    <x v="1"/>
    <x v="1"/>
    <n v="1"/>
    <x v="0"/>
    <n v="99"/>
    <n v="31"/>
    <n v="97"/>
    <n v="0"/>
    <n v="0"/>
    <n v="0"/>
    <n v="0"/>
    <n v="0"/>
    <n v="0"/>
    <n v="0"/>
    <n v="0"/>
    <n v="0"/>
    <n v="0"/>
    <x v="0"/>
    <n v="6"/>
    <n v="0"/>
    <n v="99"/>
    <b v="0"/>
  </r>
  <r>
    <n v="6895"/>
    <n v="0"/>
    <x v="0"/>
    <x v="1"/>
    <n v="1"/>
    <x v="0"/>
    <n v="0"/>
    <n v="7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96"/>
    <n v="1"/>
    <x v="1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897"/>
    <n v="0"/>
    <x v="0"/>
    <x v="1"/>
    <n v="1"/>
    <x v="0"/>
    <n v="0"/>
    <n v="23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6898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899"/>
    <n v="0"/>
    <x v="0"/>
    <x v="1"/>
    <n v="1"/>
    <x v="0"/>
    <n v="0"/>
    <n v="50"/>
    <n v="97"/>
    <n v="1"/>
    <n v="0"/>
    <n v="0"/>
    <n v="0"/>
    <n v="1"/>
    <n v="0"/>
    <n v="0"/>
    <n v="1"/>
    <n v="0"/>
    <n v="0"/>
    <x v="0"/>
    <n v="3"/>
    <n v="0"/>
    <n v="3"/>
    <s v="2 or More Comorbidities"/>
  </r>
  <r>
    <n v="6900"/>
    <n v="0"/>
    <x v="3"/>
    <x v="1"/>
    <n v="1"/>
    <x v="0"/>
    <n v="0"/>
    <n v="72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6901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902"/>
    <n v="1"/>
    <x v="0"/>
    <x v="1"/>
    <n v="1"/>
    <x v="0"/>
    <n v="0"/>
    <n v="51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6903"/>
    <n v="1"/>
    <x v="0"/>
    <x v="1"/>
    <n v="0"/>
    <x v="1"/>
    <n v="1"/>
    <n v="53"/>
    <n v="97"/>
    <n v="0"/>
    <n v="0"/>
    <n v="0"/>
    <n v="0"/>
    <n v="0"/>
    <n v="0"/>
    <n v="0"/>
    <n v="1"/>
    <n v="0"/>
    <n v="0"/>
    <x v="2"/>
    <n v="3"/>
    <n v="0"/>
    <n v="2"/>
    <s v="2 or More Comorbidities"/>
  </r>
  <r>
    <n v="6904"/>
    <n v="0"/>
    <x v="5"/>
    <x v="1"/>
    <n v="1"/>
    <x v="0"/>
    <n v="0"/>
    <n v="78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6905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906"/>
    <n v="0"/>
    <x v="4"/>
    <x v="0"/>
    <n v="0"/>
    <x v="2"/>
    <n v="1"/>
    <n v="56"/>
    <n v="0"/>
    <n v="0"/>
    <n v="1"/>
    <n v="0"/>
    <n v="0"/>
    <n v="0"/>
    <n v="0"/>
    <n v="0"/>
    <n v="0"/>
    <n v="0"/>
    <n v="0"/>
    <x v="1"/>
    <n v="3"/>
    <n v="1"/>
    <n v="2"/>
    <s v="2 or More Comorbidities"/>
  </r>
  <r>
    <n v="6907"/>
    <n v="0"/>
    <x v="9"/>
    <x v="1"/>
    <n v="0"/>
    <x v="1"/>
    <n v="0"/>
    <n v="50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6908"/>
    <n v="1"/>
    <x v="0"/>
    <x v="1"/>
    <n v="0"/>
    <x v="1"/>
    <n v="0"/>
    <n v="76"/>
    <n v="97"/>
    <n v="1"/>
    <n v="0"/>
    <n v="0"/>
    <n v="0"/>
    <n v="0"/>
    <n v="0"/>
    <n v="0"/>
    <n v="0"/>
    <n v="0"/>
    <n v="0"/>
    <x v="1"/>
    <n v="7"/>
    <n v="0"/>
    <n v="1"/>
    <s v="1 Comorbidity"/>
  </r>
  <r>
    <n v="6909"/>
    <n v="0"/>
    <x v="1"/>
    <x v="1"/>
    <n v="1"/>
    <x v="0"/>
    <n v="0"/>
    <n v="5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910"/>
    <n v="0"/>
    <x v="0"/>
    <x v="1"/>
    <n v="1"/>
    <x v="0"/>
    <n v="0"/>
    <n v="3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6911"/>
    <n v="0"/>
    <x v="0"/>
    <x v="0"/>
    <n v="1"/>
    <x v="0"/>
    <n v="0"/>
    <n v="23"/>
    <n v="0"/>
    <n v="0"/>
    <n v="0"/>
    <n v="0"/>
    <n v="0"/>
    <n v="0"/>
    <n v="0"/>
    <n v="0"/>
    <n v="1"/>
    <n v="1"/>
    <n v="0"/>
    <x v="0"/>
    <n v="7"/>
    <n v="0"/>
    <n v="2"/>
    <s v="2 or More Comorbidities"/>
  </r>
  <r>
    <n v="6912"/>
    <n v="0"/>
    <x v="2"/>
    <x v="1"/>
    <n v="1"/>
    <x v="0"/>
    <n v="0"/>
    <n v="30"/>
    <n v="97"/>
    <n v="0"/>
    <n v="0"/>
    <n v="0"/>
    <n v="0"/>
    <n v="0"/>
    <n v="0"/>
    <n v="1"/>
    <n v="1"/>
    <n v="0"/>
    <n v="0"/>
    <x v="0"/>
    <n v="7"/>
    <n v="0"/>
    <n v="2"/>
    <s v="2 or More Comorbidities"/>
  </r>
  <r>
    <n v="6913"/>
    <n v="0"/>
    <x v="0"/>
    <x v="0"/>
    <n v="0"/>
    <x v="1"/>
    <n v="1"/>
    <n v="89"/>
    <n v="0"/>
    <n v="1"/>
    <n v="0"/>
    <n v="0"/>
    <n v="0"/>
    <n v="1"/>
    <n v="0"/>
    <n v="0"/>
    <n v="0"/>
    <n v="0"/>
    <n v="0"/>
    <x v="1"/>
    <n v="3"/>
    <n v="0"/>
    <n v="3"/>
    <s v="2 or More Comorbidities"/>
  </r>
  <r>
    <n v="6914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15"/>
    <n v="1"/>
    <x v="1"/>
    <x v="1"/>
    <n v="1"/>
    <x v="0"/>
    <n v="0"/>
    <n v="3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916"/>
    <n v="1"/>
    <x v="0"/>
    <x v="0"/>
    <n v="1"/>
    <x v="0"/>
    <n v="0"/>
    <n v="63"/>
    <n v="0"/>
    <n v="0"/>
    <n v="0"/>
    <n v="0"/>
    <n v="0"/>
    <n v="1"/>
    <n v="0"/>
    <n v="0"/>
    <n v="0"/>
    <n v="0"/>
    <n v="0"/>
    <x v="0"/>
    <n v="6"/>
    <n v="0"/>
    <n v="1"/>
    <s v="1 Comorbidity"/>
  </r>
  <r>
    <n v="6917"/>
    <n v="1"/>
    <x v="4"/>
    <x v="0"/>
    <n v="1"/>
    <x v="0"/>
    <n v="99"/>
    <n v="36"/>
    <n v="0"/>
    <n v="0"/>
    <n v="0"/>
    <n v="0"/>
    <n v="0"/>
    <n v="0"/>
    <n v="0"/>
    <n v="0"/>
    <n v="0"/>
    <n v="0"/>
    <n v="0"/>
    <x v="0"/>
    <n v="5"/>
    <n v="0"/>
    <n v="99"/>
    <b v="0"/>
  </r>
  <r>
    <n v="6918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19"/>
    <n v="1"/>
    <x v="3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20"/>
    <n v="0"/>
    <x v="0"/>
    <x v="1"/>
    <n v="1"/>
    <x v="0"/>
    <n v="0"/>
    <n v="31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6921"/>
    <n v="0"/>
    <x v="0"/>
    <x v="0"/>
    <n v="1"/>
    <x v="0"/>
    <n v="0"/>
    <n v="39"/>
    <n v="0"/>
    <n v="0"/>
    <n v="0"/>
    <n v="1"/>
    <n v="0"/>
    <n v="0"/>
    <n v="0"/>
    <n v="0"/>
    <n v="1"/>
    <n v="0"/>
    <n v="0"/>
    <x v="0"/>
    <n v="3"/>
    <n v="0"/>
    <n v="2"/>
    <s v="2 or More Comorbidities"/>
  </r>
  <r>
    <n v="6922"/>
    <n v="1"/>
    <x v="0"/>
    <x v="1"/>
    <n v="1"/>
    <x v="0"/>
    <n v="0"/>
    <n v="49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6923"/>
    <n v="1"/>
    <x v="1"/>
    <x v="0"/>
    <n v="1"/>
    <x v="0"/>
    <n v="0"/>
    <n v="45"/>
    <n v="0"/>
    <n v="0"/>
    <n v="0"/>
    <n v="0"/>
    <n v="0"/>
    <n v="0"/>
    <n v="1"/>
    <n v="0"/>
    <n v="0"/>
    <n v="0"/>
    <n v="0"/>
    <x v="0"/>
    <n v="7"/>
    <n v="0"/>
    <n v="1"/>
    <s v="1 Comorbidity"/>
  </r>
  <r>
    <n v="6924"/>
    <n v="1"/>
    <x v="1"/>
    <x v="1"/>
    <n v="0"/>
    <x v="1"/>
    <n v="0"/>
    <n v="63"/>
    <n v="97"/>
    <n v="1"/>
    <n v="0"/>
    <n v="0"/>
    <n v="0"/>
    <n v="1"/>
    <n v="0"/>
    <n v="0"/>
    <n v="0"/>
    <n v="0"/>
    <n v="0"/>
    <x v="1"/>
    <n v="6"/>
    <n v="0"/>
    <n v="2"/>
    <s v="2 or More Comorbidities"/>
  </r>
  <r>
    <n v="6925"/>
    <n v="1"/>
    <x v="4"/>
    <x v="0"/>
    <n v="1"/>
    <x v="0"/>
    <n v="0"/>
    <n v="3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926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27"/>
    <n v="0"/>
    <x v="0"/>
    <x v="1"/>
    <n v="1"/>
    <x v="0"/>
    <n v="0"/>
    <n v="31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6928"/>
    <n v="0"/>
    <x v="1"/>
    <x v="0"/>
    <n v="1"/>
    <x v="0"/>
    <n v="0"/>
    <n v="33"/>
    <n v="0"/>
    <n v="0"/>
    <n v="0"/>
    <n v="1"/>
    <n v="0"/>
    <n v="0"/>
    <n v="0"/>
    <n v="0"/>
    <n v="0"/>
    <n v="0"/>
    <n v="0"/>
    <x v="0"/>
    <n v="5"/>
    <n v="0"/>
    <n v="1"/>
    <s v="1 Comorbidity"/>
  </r>
  <r>
    <n v="6929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30"/>
    <n v="0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931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32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33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934"/>
    <n v="0"/>
    <x v="1"/>
    <x v="0"/>
    <n v="1"/>
    <x v="0"/>
    <n v="0"/>
    <n v="2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935"/>
    <n v="1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36"/>
    <n v="0"/>
    <x v="0"/>
    <x v="1"/>
    <n v="1"/>
    <x v="0"/>
    <n v="0"/>
    <n v="27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6937"/>
    <n v="0"/>
    <x v="1"/>
    <x v="0"/>
    <n v="1"/>
    <x v="0"/>
    <n v="0"/>
    <n v="42"/>
    <n v="0"/>
    <n v="0"/>
    <n v="0"/>
    <n v="1"/>
    <n v="0"/>
    <n v="0"/>
    <n v="0"/>
    <n v="0"/>
    <n v="0"/>
    <n v="0"/>
    <n v="0"/>
    <x v="0"/>
    <n v="7"/>
    <n v="0"/>
    <n v="1"/>
    <s v="1 Comorbidity"/>
  </r>
  <r>
    <n v="6938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939"/>
    <n v="0"/>
    <x v="9"/>
    <x v="1"/>
    <n v="1"/>
    <x v="0"/>
    <n v="0"/>
    <n v="57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6940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41"/>
    <n v="0"/>
    <x v="0"/>
    <x v="0"/>
    <n v="1"/>
    <x v="0"/>
    <n v="1"/>
    <n v="51"/>
    <n v="0"/>
    <n v="0"/>
    <n v="0"/>
    <n v="0"/>
    <n v="0"/>
    <n v="0"/>
    <n v="0"/>
    <n v="0"/>
    <n v="0"/>
    <n v="0"/>
    <n v="0"/>
    <x v="0"/>
    <n v="7"/>
    <n v="0"/>
    <n v="1"/>
    <s v="1 Comorbidity"/>
  </r>
  <r>
    <n v="6942"/>
    <n v="0"/>
    <x v="3"/>
    <x v="0"/>
    <n v="1"/>
    <x v="0"/>
    <n v="1"/>
    <n v="50"/>
    <n v="0"/>
    <n v="0"/>
    <n v="0"/>
    <n v="0"/>
    <n v="0"/>
    <n v="0"/>
    <n v="0"/>
    <n v="0"/>
    <n v="0"/>
    <n v="0"/>
    <n v="0"/>
    <x v="0"/>
    <n v="6"/>
    <n v="1"/>
    <n v="1"/>
    <s v="1 Comorbidity"/>
  </r>
  <r>
    <n v="6943"/>
    <n v="0"/>
    <x v="1"/>
    <x v="1"/>
    <n v="1"/>
    <x v="0"/>
    <n v="0"/>
    <n v="46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6944"/>
    <n v="0"/>
    <x v="0"/>
    <x v="1"/>
    <n v="0"/>
    <x v="2"/>
    <n v="1"/>
    <n v="69"/>
    <n v="97"/>
    <n v="1"/>
    <n v="0"/>
    <n v="0"/>
    <n v="0"/>
    <n v="1"/>
    <n v="0"/>
    <n v="0"/>
    <n v="0"/>
    <n v="0"/>
    <n v="0"/>
    <x v="2"/>
    <n v="3"/>
    <n v="1"/>
    <n v="3"/>
    <s v="2 or More Comorbidities"/>
  </r>
  <r>
    <n v="6945"/>
    <n v="1"/>
    <x v="0"/>
    <x v="1"/>
    <n v="0"/>
    <x v="1"/>
    <n v="1"/>
    <n v="72"/>
    <n v="97"/>
    <n v="0"/>
    <n v="0"/>
    <n v="0"/>
    <n v="0"/>
    <n v="0"/>
    <n v="0"/>
    <n v="0"/>
    <n v="0"/>
    <n v="0"/>
    <n v="0"/>
    <x v="2"/>
    <n v="3"/>
    <n v="1"/>
    <n v="1"/>
    <s v="1 Comorbidity"/>
  </r>
  <r>
    <n v="6946"/>
    <n v="1"/>
    <x v="1"/>
    <x v="0"/>
    <n v="1"/>
    <x v="0"/>
    <n v="0"/>
    <n v="54"/>
    <n v="0"/>
    <n v="1"/>
    <n v="0"/>
    <n v="0"/>
    <n v="0"/>
    <n v="0"/>
    <n v="0"/>
    <n v="0"/>
    <n v="0"/>
    <n v="0"/>
    <n v="0"/>
    <x v="0"/>
    <n v="6"/>
    <n v="0"/>
    <n v="1"/>
    <s v="1 Comorbidity"/>
  </r>
  <r>
    <n v="6947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48"/>
    <n v="1"/>
    <x v="0"/>
    <x v="1"/>
    <n v="1"/>
    <x v="0"/>
    <n v="0"/>
    <n v="54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6949"/>
    <n v="1"/>
    <x v="1"/>
    <x v="1"/>
    <n v="1"/>
    <x v="0"/>
    <n v="0"/>
    <n v="4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950"/>
    <n v="1"/>
    <x v="1"/>
    <x v="1"/>
    <n v="0"/>
    <x v="1"/>
    <n v="0"/>
    <n v="61"/>
    <n v="97"/>
    <n v="1"/>
    <n v="0"/>
    <n v="0"/>
    <n v="0"/>
    <n v="0"/>
    <n v="0"/>
    <n v="1"/>
    <n v="1"/>
    <n v="0"/>
    <n v="0"/>
    <x v="1"/>
    <n v="3"/>
    <n v="0"/>
    <n v="3"/>
    <s v="2 or More Comorbidities"/>
  </r>
  <r>
    <n v="6951"/>
    <n v="1"/>
    <x v="1"/>
    <x v="0"/>
    <n v="0"/>
    <x v="1"/>
    <n v="0"/>
    <n v="54"/>
    <n v="0"/>
    <n v="0"/>
    <n v="0"/>
    <n v="0"/>
    <n v="0"/>
    <n v="1"/>
    <n v="0"/>
    <n v="0"/>
    <n v="0"/>
    <n v="0"/>
    <n v="0"/>
    <x v="1"/>
    <n v="3"/>
    <n v="0"/>
    <n v="1"/>
    <s v="1 Comorbidity"/>
  </r>
  <r>
    <n v="6952"/>
    <n v="1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53"/>
    <n v="1"/>
    <x v="1"/>
    <x v="1"/>
    <n v="1"/>
    <x v="0"/>
    <n v="0"/>
    <n v="43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6954"/>
    <n v="1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955"/>
    <n v="1"/>
    <x v="1"/>
    <x v="1"/>
    <n v="1"/>
    <x v="0"/>
    <n v="99"/>
    <n v="31"/>
    <n v="97"/>
    <n v="0"/>
    <n v="0"/>
    <n v="0"/>
    <n v="0"/>
    <n v="0"/>
    <n v="0"/>
    <n v="0"/>
    <n v="0"/>
    <n v="0"/>
    <n v="0"/>
    <x v="0"/>
    <n v="6"/>
    <n v="0"/>
    <n v="99"/>
    <b v="0"/>
  </r>
  <r>
    <n v="6956"/>
    <n v="0"/>
    <x v="5"/>
    <x v="1"/>
    <n v="1"/>
    <x v="0"/>
    <n v="1"/>
    <n v="55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6957"/>
    <n v="1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58"/>
    <n v="0"/>
    <x v="0"/>
    <x v="0"/>
    <n v="1"/>
    <x v="0"/>
    <n v="0"/>
    <n v="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959"/>
    <n v="1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60"/>
    <n v="1"/>
    <x v="1"/>
    <x v="0"/>
    <n v="1"/>
    <x v="0"/>
    <n v="1"/>
    <n v="52"/>
    <n v="0"/>
    <n v="1"/>
    <n v="0"/>
    <n v="0"/>
    <n v="0"/>
    <n v="1"/>
    <n v="0"/>
    <n v="0"/>
    <n v="1"/>
    <n v="1"/>
    <n v="0"/>
    <x v="0"/>
    <n v="7"/>
    <n v="0"/>
    <n v="5"/>
    <s v="2 or More Comorbidities"/>
  </r>
  <r>
    <n v="6961"/>
    <n v="1"/>
    <x v="1"/>
    <x v="1"/>
    <n v="0"/>
    <x v="1"/>
    <n v="0"/>
    <n v="74"/>
    <n v="97"/>
    <n v="0"/>
    <n v="0"/>
    <n v="0"/>
    <n v="0"/>
    <n v="1"/>
    <n v="0"/>
    <n v="0"/>
    <n v="0"/>
    <n v="0"/>
    <n v="0"/>
    <x v="1"/>
    <n v="3"/>
    <n v="1"/>
    <n v="1"/>
    <s v="1 Comorbidity"/>
  </r>
  <r>
    <n v="6962"/>
    <n v="0"/>
    <x v="1"/>
    <x v="0"/>
    <n v="1"/>
    <x v="0"/>
    <n v="0"/>
    <n v="2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963"/>
    <n v="1"/>
    <x v="4"/>
    <x v="0"/>
    <n v="0"/>
    <x v="1"/>
    <n v="1"/>
    <n v="47"/>
    <n v="0"/>
    <n v="0"/>
    <n v="0"/>
    <n v="0"/>
    <n v="0"/>
    <n v="0"/>
    <n v="0"/>
    <n v="0"/>
    <n v="1"/>
    <n v="0"/>
    <n v="0"/>
    <x v="1"/>
    <n v="3"/>
    <n v="0"/>
    <n v="2"/>
    <s v="2 or More Comorbidities"/>
  </r>
  <r>
    <n v="6964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6965"/>
    <n v="0"/>
    <x v="0"/>
    <x v="0"/>
    <n v="1"/>
    <x v="0"/>
    <n v="0"/>
    <n v="2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966"/>
    <n v="1"/>
    <x v="0"/>
    <x v="0"/>
    <n v="0"/>
    <x v="1"/>
    <n v="1"/>
    <n v="78"/>
    <n v="0"/>
    <n v="0"/>
    <n v="1"/>
    <n v="0"/>
    <n v="0"/>
    <n v="0"/>
    <n v="0"/>
    <n v="0"/>
    <n v="0"/>
    <n v="0"/>
    <n v="0"/>
    <x v="1"/>
    <n v="7"/>
    <n v="0"/>
    <n v="2"/>
    <s v="2 or More Comorbidities"/>
  </r>
  <r>
    <n v="6967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68"/>
    <n v="1"/>
    <x v="0"/>
    <x v="0"/>
    <n v="0"/>
    <x v="1"/>
    <n v="0"/>
    <n v="62"/>
    <n v="0"/>
    <n v="1"/>
    <n v="0"/>
    <n v="0"/>
    <n v="0"/>
    <n v="0"/>
    <n v="0"/>
    <n v="0"/>
    <n v="0"/>
    <n v="0"/>
    <n v="0"/>
    <x v="1"/>
    <n v="3"/>
    <n v="1"/>
    <n v="1"/>
    <s v="1 Comorbidity"/>
  </r>
  <r>
    <n v="6969"/>
    <n v="0"/>
    <x v="0"/>
    <x v="0"/>
    <n v="1"/>
    <x v="0"/>
    <n v="0"/>
    <n v="6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970"/>
    <n v="0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71"/>
    <n v="1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972"/>
    <n v="0"/>
    <x v="0"/>
    <x v="1"/>
    <n v="1"/>
    <x v="0"/>
    <n v="0"/>
    <n v="17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6973"/>
    <n v="1"/>
    <x v="1"/>
    <x v="1"/>
    <n v="1"/>
    <x v="0"/>
    <n v="0"/>
    <n v="5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974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975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6976"/>
    <n v="0"/>
    <x v="0"/>
    <x v="0"/>
    <n v="1"/>
    <x v="0"/>
    <n v="0"/>
    <n v="4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977"/>
    <n v="0"/>
    <x v="3"/>
    <x v="1"/>
    <n v="1"/>
    <x v="0"/>
    <n v="0"/>
    <n v="57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6978"/>
    <n v="0"/>
    <x v="0"/>
    <x v="1"/>
    <n v="0"/>
    <x v="1"/>
    <n v="0"/>
    <n v="33"/>
    <n v="97"/>
    <n v="1"/>
    <n v="0"/>
    <n v="0"/>
    <n v="0"/>
    <n v="0"/>
    <n v="0"/>
    <n v="0"/>
    <n v="1"/>
    <n v="0"/>
    <n v="0"/>
    <x v="1"/>
    <n v="7"/>
    <n v="0"/>
    <n v="2"/>
    <s v="2 or More Comorbidities"/>
  </r>
  <r>
    <n v="6979"/>
    <n v="1"/>
    <x v="0"/>
    <x v="1"/>
    <n v="1"/>
    <x v="0"/>
    <n v="0"/>
    <n v="39"/>
    <n v="97"/>
    <n v="0"/>
    <n v="0"/>
    <n v="0"/>
    <n v="1"/>
    <n v="0"/>
    <n v="0"/>
    <n v="0"/>
    <n v="0"/>
    <n v="0"/>
    <n v="0"/>
    <x v="0"/>
    <n v="7"/>
    <n v="0"/>
    <n v="1"/>
    <s v="1 Comorbidity"/>
  </r>
  <r>
    <n v="6980"/>
    <n v="0"/>
    <x v="3"/>
    <x v="1"/>
    <n v="1"/>
    <x v="0"/>
    <n v="0"/>
    <n v="3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981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82"/>
    <n v="0"/>
    <x v="9"/>
    <x v="0"/>
    <n v="0"/>
    <x v="2"/>
    <n v="1"/>
    <n v="53"/>
    <n v="0"/>
    <n v="1"/>
    <n v="0"/>
    <n v="0"/>
    <n v="0"/>
    <n v="0"/>
    <n v="0"/>
    <n v="0"/>
    <n v="0"/>
    <n v="0"/>
    <n v="0"/>
    <x v="2"/>
    <n v="3"/>
    <n v="0"/>
    <n v="2"/>
    <s v="2 or More Comorbidities"/>
  </r>
  <r>
    <n v="6983"/>
    <n v="0"/>
    <x v="1"/>
    <x v="0"/>
    <n v="1"/>
    <x v="0"/>
    <n v="0"/>
    <n v="44"/>
    <n v="0"/>
    <n v="0"/>
    <n v="0"/>
    <n v="0"/>
    <n v="0"/>
    <n v="0"/>
    <n v="0"/>
    <n v="0"/>
    <n v="1"/>
    <n v="0"/>
    <n v="0"/>
    <x v="0"/>
    <n v="7"/>
    <n v="0"/>
    <n v="1"/>
    <s v="1 Comorbidity"/>
  </r>
  <r>
    <n v="6984"/>
    <n v="0"/>
    <x v="2"/>
    <x v="1"/>
    <n v="1"/>
    <x v="0"/>
    <n v="0"/>
    <n v="20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6985"/>
    <n v="1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6986"/>
    <n v="0"/>
    <x v="0"/>
    <x v="0"/>
    <n v="1"/>
    <x v="0"/>
    <n v="0"/>
    <n v="33"/>
    <n v="1"/>
    <n v="1"/>
    <n v="0"/>
    <n v="0"/>
    <n v="0"/>
    <n v="0"/>
    <n v="0"/>
    <n v="0"/>
    <n v="0"/>
    <n v="0"/>
    <n v="0"/>
    <x v="0"/>
    <n v="7"/>
    <n v="0"/>
    <n v="1"/>
    <s v="1 Comorbidity"/>
  </r>
  <r>
    <n v="6987"/>
    <n v="0"/>
    <x v="1"/>
    <x v="1"/>
    <n v="1"/>
    <x v="0"/>
    <n v="0"/>
    <n v="35"/>
    <n v="97"/>
    <n v="0"/>
    <n v="0"/>
    <n v="0"/>
    <n v="0"/>
    <n v="0"/>
    <n v="1"/>
    <n v="0"/>
    <n v="0"/>
    <n v="0"/>
    <n v="0"/>
    <x v="0"/>
    <n v="7"/>
    <n v="0"/>
    <n v="1"/>
    <s v="1 Comorbidity"/>
  </r>
  <r>
    <n v="6988"/>
    <n v="0"/>
    <x v="1"/>
    <x v="1"/>
    <n v="1"/>
    <x v="0"/>
    <n v="0"/>
    <n v="4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989"/>
    <n v="1"/>
    <x v="0"/>
    <x v="0"/>
    <n v="1"/>
    <x v="0"/>
    <n v="0"/>
    <n v="71"/>
    <n v="0"/>
    <n v="0"/>
    <n v="0"/>
    <n v="0"/>
    <n v="0"/>
    <n v="0"/>
    <n v="0"/>
    <n v="0"/>
    <n v="1"/>
    <n v="0"/>
    <n v="0"/>
    <x v="0"/>
    <n v="3"/>
    <n v="0"/>
    <n v="1"/>
    <s v="1 Comorbidity"/>
  </r>
  <r>
    <n v="6990"/>
    <n v="1"/>
    <x v="4"/>
    <x v="1"/>
    <n v="0"/>
    <x v="1"/>
    <n v="1"/>
    <n v="34"/>
    <n v="97"/>
    <n v="1"/>
    <n v="0"/>
    <n v="0"/>
    <n v="0"/>
    <n v="0"/>
    <n v="0"/>
    <n v="0"/>
    <n v="1"/>
    <n v="0"/>
    <n v="0"/>
    <x v="1"/>
    <n v="3"/>
    <n v="0"/>
    <n v="3"/>
    <s v="2 or More Comorbidities"/>
  </r>
  <r>
    <n v="6991"/>
    <n v="1"/>
    <x v="0"/>
    <x v="0"/>
    <n v="1"/>
    <x v="0"/>
    <n v="0"/>
    <n v="79"/>
    <n v="0"/>
    <n v="0"/>
    <n v="0"/>
    <n v="0"/>
    <n v="0"/>
    <n v="1"/>
    <n v="0"/>
    <n v="0"/>
    <n v="0"/>
    <n v="0"/>
    <n v="0"/>
    <x v="0"/>
    <n v="7"/>
    <n v="0"/>
    <n v="1"/>
    <s v="1 Comorbidity"/>
  </r>
  <r>
    <n v="6992"/>
    <n v="0"/>
    <x v="0"/>
    <x v="0"/>
    <n v="1"/>
    <x v="0"/>
    <n v="0"/>
    <n v="63"/>
    <n v="0"/>
    <n v="0"/>
    <n v="0"/>
    <n v="0"/>
    <n v="0"/>
    <n v="1"/>
    <n v="0"/>
    <n v="0"/>
    <n v="0"/>
    <n v="0"/>
    <n v="0"/>
    <x v="0"/>
    <n v="7"/>
    <n v="0"/>
    <n v="1"/>
    <s v="1 Comorbidity"/>
  </r>
  <r>
    <n v="6993"/>
    <n v="0"/>
    <x v="5"/>
    <x v="1"/>
    <n v="1"/>
    <x v="0"/>
    <n v="0"/>
    <n v="3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6994"/>
    <n v="1"/>
    <x v="0"/>
    <x v="0"/>
    <n v="1"/>
    <x v="0"/>
    <n v="0"/>
    <n v="21"/>
    <n v="0"/>
    <n v="0"/>
    <n v="0"/>
    <n v="0"/>
    <n v="0"/>
    <n v="0"/>
    <n v="0"/>
    <n v="0"/>
    <n v="1"/>
    <n v="0"/>
    <n v="0"/>
    <x v="0"/>
    <n v="6"/>
    <n v="0"/>
    <n v="1"/>
    <s v="1 Comorbidity"/>
  </r>
  <r>
    <n v="6995"/>
    <n v="0"/>
    <x v="0"/>
    <x v="1"/>
    <n v="1"/>
    <x v="0"/>
    <n v="0"/>
    <n v="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6996"/>
    <n v="0"/>
    <x v="0"/>
    <x v="0"/>
    <n v="0"/>
    <x v="1"/>
    <n v="1"/>
    <n v="63"/>
    <n v="0"/>
    <n v="0"/>
    <n v="0"/>
    <n v="0"/>
    <n v="0"/>
    <n v="0"/>
    <n v="0"/>
    <n v="0"/>
    <n v="0"/>
    <n v="0"/>
    <n v="0"/>
    <x v="1"/>
    <n v="1"/>
    <n v="1"/>
    <n v="1"/>
    <s v="1 Comorbidity"/>
  </r>
  <r>
    <n v="6997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6998"/>
    <n v="0"/>
    <x v="1"/>
    <x v="0"/>
    <n v="1"/>
    <x v="0"/>
    <n v="0"/>
    <n v="63"/>
    <n v="0"/>
    <n v="1"/>
    <n v="0"/>
    <n v="0"/>
    <n v="0"/>
    <n v="0"/>
    <n v="0"/>
    <n v="0"/>
    <n v="0"/>
    <n v="0"/>
    <n v="0"/>
    <x v="0"/>
    <n v="7"/>
    <n v="0"/>
    <n v="1"/>
    <s v="1 Comorbidity"/>
  </r>
  <r>
    <n v="6999"/>
    <n v="0"/>
    <x v="5"/>
    <x v="0"/>
    <n v="1"/>
    <x v="0"/>
    <n v="0"/>
    <n v="1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00"/>
    <n v="0"/>
    <x v="0"/>
    <x v="0"/>
    <n v="1"/>
    <x v="0"/>
    <n v="0"/>
    <n v="56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7001"/>
    <n v="1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7002"/>
    <n v="0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003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004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05"/>
    <n v="1"/>
    <x v="5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006"/>
    <n v="1"/>
    <x v="0"/>
    <x v="1"/>
    <n v="1"/>
    <x v="0"/>
    <n v="0"/>
    <n v="59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7007"/>
    <n v="0"/>
    <x v="1"/>
    <x v="0"/>
    <n v="1"/>
    <x v="0"/>
    <n v="0"/>
    <n v="28"/>
    <n v="0"/>
    <n v="0"/>
    <n v="0"/>
    <n v="0"/>
    <n v="0"/>
    <n v="0"/>
    <n v="0"/>
    <n v="0"/>
    <n v="0"/>
    <n v="0"/>
    <n v="1"/>
    <x v="0"/>
    <n v="6"/>
    <n v="0"/>
    <n v="1"/>
    <s v="1 Comorbidity"/>
  </r>
  <r>
    <n v="7008"/>
    <n v="0"/>
    <x v="1"/>
    <x v="0"/>
    <n v="1"/>
    <x v="0"/>
    <n v="0"/>
    <n v="32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7009"/>
    <n v="1"/>
    <x v="1"/>
    <x v="0"/>
    <n v="1"/>
    <x v="0"/>
    <n v="0"/>
    <n v="26"/>
    <n v="0"/>
    <n v="0"/>
    <n v="0"/>
    <n v="0"/>
    <n v="0"/>
    <n v="0"/>
    <n v="0"/>
    <n v="0"/>
    <n v="1"/>
    <n v="0"/>
    <n v="0"/>
    <x v="0"/>
    <n v="6"/>
    <n v="0"/>
    <n v="1"/>
    <s v="1 Comorbidity"/>
  </r>
  <r>
    <n v="7010"/>
    <n v="0"/>
    <x v="0"/>
    <x v="0"/>
    <n v="1"/>
    <x v="0"/>
    <n v="0"/>
    <n v="35"/>
    <n v="0"/>
    <n v="0"/>
    <n v="0"/>
    <n v="0"/>
    <n v="0"/>
    <n v="0"/>
    <n v="0"/>
    <n v="0"/>
    <n v="1"/>
    <n v="0"/>
    <n v="0"/>
    <x v="0"/>
    <n v="3"/>
    <n v="0"/>
    <n v="1"/>
    <s v="1 Comorbidity"/>
  </r>
  <r>
    <n v="7011"/>
    <n v="0"/>
    <x v="1"/>
    <x v="0"/>
    <n v="1"/>
    <x v="0"/>
    <n v="0"/>
    <n v="69"/>
    <n v="0"/>
    <n v="0"/>
    <n v="0"/>
    <n v="0"/>
    <n v="0"/>
    <n v="1"/>
    <n v="0"/>
    <n v="0"/>
    <n v="0"/>
    <n v="0"/>
    <n v="0"/>
    <x v="0"/>
    <n v="7"/>
    <n v="0"/>
    <n v="1"/>
    <s v="1 Comorbidity"/>
  </r>
  <r>
    <n v="7012"/>
    <n v="0"/>
    <x v="1"/>
    <x v="0"/>
    <n v="0"/>
    <x v="2"/>
    <n v="0"/>
    <n v="55"/>
    <n v="0"/>
    <n v="0"/>
    <n v="0"/>
    <n v="0"/>
    <n v="0"/>
    <n v="1"/>
    <n v="0"/>
    <n v="0"/>
    <n v="1"/>
    <n v="0"/>
    <n v="0"/>
    <x v="2"/>
    <n v="3"/>
    <n v="1"/>
    <n v="2"/>
    <s v="2 or More Comorbidities"/>
  </r>
  <r>
    <n v="7013"/>
    <n v="1"/>
    <x v="1"/>
    <x v="0"/>
    <n v="0"/>
    <x v="1"/>
    <n v="0"/>
    <n v="31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7014"/>
    <n v="1"/>
    <x v="1"/>
    <x v="0"/>
    <n v="1"/>
    <x v="0"/>
    <n v="1"/>
    <n v="15"/>
    <n v="0"/>
    <n v="0"/>
    <n v="0"/>
    <n v="0"/>
    <n v="0"/>
    <n v="0"/>
    <n v="0"/>
    <n v="0"/>
    <n v="0"/>
    <n v="0"/>
    <n v="0"/>
    <x v="0"/>
    <n v="6"/>
    <n v="0"/>
    <n v="1"/>
    <s v="1 Comorbidity"/>
  </r>
  <r>
    <n v="7015"/>
    <n v="0"/>
    <x v="0"/>
    <x v="1"/>
    <n v="1"/>
    <x v="0"/>
    <n v="0"/>
    <n v="1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016"/>
    <n v="1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17"/>
    <n v="1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18"/>
    <n v="1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019"/>
    <n v="0"/>
    <x v="1"/>
    <x v="1"/>
    <n v="1"/>
    <x v="0"/>
    <n v="0"/>
    <n v="25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7020"/>
    <n v="1"/>
    <x v="0"/>
    <x v="0"/>
    <n v="1"/>
    <x v="0"/>
    <n v="0"/>
    <n v="34"/>
    <n v="0"/>
    <n v="0"/>
    <n v="0"/>
    <n v="0"/>
    <n v="0"/>
    <n v="1"/>
    <n v="0"/>
    <n v="0"/>
    <n v="0"/>
    <n v="0"/>
    <n v="0"/>
    <x v="0"/>
    <n v="3"/>
    <n v="0"/>
    <n v="1"/>
    <s v="1 Comorbidity"/>
  </r>
  <r>
    <n v="7021"/>
    <n v="0"/>
    <x v="4"/>
    <x v="1"/>
    <n v="1"/>
    <x v="0"/>
    <n v="0"/>
    <n v="48"/>
    <n v="97"/>
    <n v="0"/>
    <n v="0"/>
    <n v="0"/>
    <n v="0"/>
    <n v="0"/>
    <n v="0"/>
    <n v="0"/>
    <n v="1"/>
    <n v="0"/>
    <n v="0"/>
    <x v="0"/>
    <n v="5"/>
    <n v="0"/>
    <n v="1"/>
    <s v="1 Comorbidity"/>
  </r>
  <r>
    <n v="7022"/>
    <n v="0"/>
    <x v="7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023"/>
    <n v="1"/>
    <x v="1"/>
    <x v="0"/>
    <n v="1"/>
    <x v="0"/>
    <n v="0"/>
    <n v="1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24"/>
    <n v="1"/>
    <x v="1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025"/>
    <n v="0"/>
    <x v="1"/>
    <x v="0"/>
    <n v="0"/>
    <x v="1"/>
    <n v="0"/>
    <n v="67"/>
    <n v="0"/>
    <n v="1"/>
    <n v="0"/>
    <n v="0"/>
    <n v="0"/>
    <n v="1"/>
    <n v="0"/>
    <n v="0"/>
    <n v="0"/>
    <n v="0"/>
    <n v="0"/>
    <x v="1"/>
    <n v="3"/>
    <n v="0"/>
    <n v="2"/>
    <s v="2 or More Comorbidities"/>
  </r>
  <r>
    <n v="7026"/>
    <n v="1"/>
    <x v="0"/>
    <x v="0"/>
    <n v="1"/>
    <x v="0"/>
    <n v="0"/>
    <n v="1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27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28"/>
    <n v="0"/>
    <x v="1"/>
    <x v="1"/>
    <n v="0"/>
    <x v="2"/>
    <n v="1"/>
    <n v="53"/>
    <n v="97"/>
    <n v="0"/>
    <n v="0"/>
    <n v="0"/>
    <n v="0"/>
    <n v="0"/>
    <n v="0"/>
    <n v="0"/>
    <n v="0"/>
    <n v="0"/>
    <n v="0"/>
    <x v="1"/>
    <n v="7"/>
    <n v="1"/>
    <n v="1"/>
    <s v="1 Comorbidity"/>
  </r>
  <r>
    <n v="7029"/>
    <n v="0"/>
    <x v="1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030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031"/>
    <n v="0"/>
    <x v="0"/>
    <x v="0"/>
    <n v="1"/>
    <x v="0"/>
    <n v="0"/>
    <n v="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32"/>
    <n v="1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33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034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35"/>
    <n v="1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36"/>
    <n v="0"/>
    <x v="0"/>
    <x v="1"/>
    <n v="1"/>
    <x v="0"/>
    <n v="0"/>
    <n v="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037"/>
    <n v="0"/>
    <x v="1"/>
    <x v="0"/>
    <n v="0"/>
    <x v="1"/>
    <n v="0"/>
    <n v="33"/>
    <n v="0"/>
    <n v="0"/>
    <n v="0"/>
    <n v="0"/>
    <n v="0"/>
    <n v="0"/>
    <n v="1"/>
    <n v="0"/>
    <n v="1"/>
    <n v="0"/>
    <n v="0"/>
    <x v="1"/>
    <n v="7"/>
    <n v="0"/>
    <n v="2"/>
    <s v="2 or More Comorbidities"/>
  </r>
  <r>
    <n v="7038"/>
    <n v="1"/>
    <x v="0"/>
    <x v="1"/>
    <n v="1"/>
    <x v="0"/>
    <n v="0"/>
    <n v="47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7039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040"/>
    <n v="0"/>
    <x v="0"/>
    <x v="1"/>
    <n v="0"/>
    <x v="1"/>
    <n v="1"/>
    <n v="42"/>
    <n v="97"/>
    <n v="0"/>
    <n v="0"/>
    <n v="0"/>
    <n v="0"/>
    <n v="1"/>
    <n v="0"/>
    <n v="0"/>
    <n v="1"/>
    <n v="0"/>
    <n v="0"/>
    <x v="1"/>
    <n v="3"/>
    <n v="1"/>
    <n v="3"/>
    <s v="2 or More Comorbidities"/>
  </r>
  <r>
    <n v="7041"/>
    <n v="1"/>
    <x v="0"/>
    <x v="0"/>
    <n v="0"/>
    <x v="1"/>
    <n v="1"/>
    <n v="34"/>
    <n v="0"/>
    <n v="0"/>
    <n v="0"/>
    <n v="0"/>
    <n v="0"/>
    <n v="0"/>
    <n v="0"/>
    <n v="0"/>
    <n v="0"/>
    <n v="0"/>
    <n v="0"/>
    <x v="1"/>
    <n v="7"/>
    <n v="0"/>
    <n v="1"/>
    <s v="1 Comorbidity"/>
  </r>
  <r>
    <n v="7042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043"/>
    <n v="1"/>
    <x v="0"/>
    <x v="1"/>
    <n v="1"/>
    <x v="0"/>
    <n v="0"/>
    <n v="3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7044"/>
    <n v="0"/>
    <x v="0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045"/>
    <n v="1"/>
    <x v="0"/>
    <x v="0"/>
    <n v="0"/>
    <x v="1"/>
    <n v="1"/>
    <n v="7"/>
    <n v="0"/>
    <n v="0"/>
    <n v="0"/>
    <n v="0"/>
    <n v="0"/>
    <n v="0"/>
    <n v="0"/>
    <n v="0"/>
    <n v="0"/>
    <n v="0"/>
    <n v="0"/>
    <x v="1"/>
    <n v="7"/>
    <n v="0"/>
    <n v="1"/>
    <s v="1 Comorbidity"/>
  </r>
  <r>
    <n v="7046"/>
    <n v="1"/>
    <x v="0"/>
    <x v="0"/>
    <n v="1"/>
    <x v="0"/>
    <n v="0"/>
    <n v="33"/>
    <n v="0"/>
    <n v="0"/>
    <n v="0"/>
    <n v="0"/>
    <n v="0"/>
    <n v="0"/>
    <n v="0"/>
    <n v="0"/>
    <n v="0"/>
    <n v="0"/>
    <n v="1"/>
    <x v="0"/>
    <n v="3"/>
    <n v="0"/>
    <n v="1"/>
    <s v="1 Comorbidity"/>
  </r>
  <r>
    <n v="7047"/>
    <n v="0"/>
    <x v="1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048"/>
    <n v="0"/>
    <x v="0"/>
    <x v="1"/>
    <n v="1"/>
    <x v="0"/>
    <n v="0"/>
    <n v="38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7049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50"/>
    <n v="0"/>
    <x v="1"/>
    <x v="0"/>
    <n v="1"/>
    <x v="0"/>
    <n v="0"/>
    <n v="45"/>
    <n v="0"/>
    <n v="0"/>
    <n v="0"/>
    <n v="0"/>
    <n v="0"/>
    <n v="0"/>
    <n v="1"/>
    <n v="0"/>
    <n v="0"/>
    <n v="0"/>
    <n v="0"/>
    <x v="0"/>
    <n v="3"/>
    <n v="0"/>
    <n v="1"/>
    <s v="1 Comorbidity"/>
  </r>
  <r>
    <n v="7051"/>
    <n v="1"/>
    <x v="0"/>
    <x v="1"/>
    <n v="0"/>
    <x v="1"/>
    <n v="1"/>
    <n v="89"/>
    <n v="97"/>
    <n v="0"/>
    <n v="1"/>
    <n v="0"/>
    <n v="0"/>
    <n v="0"/>
    <n v="0"/>
    <n v="0"/>
    <n v="0"/>
    <n v="0"/>
    <n v="0"/>
    <x v="1"/>
    <n v="7"/>
    <n v="0"/>
    <n v="2"/>
    <s v="2 or More Comorbidities"/>
  </r>
  <r>
    <n v="7052"/>
    <n v="1"/>
    <x v="2"/>
    <x v="1"/>
    <n v="0"/>
    <x v="1"/>
    <n v="1"/>
    <n v="62"/>
    <n v="97"/>
    <n v="0"/>
    <n v="0"/>
    <n v="0"/>
    <n v="0"/>
    <n v="1"/>
    <n v="0"/>
    <n v="0"/>
    <n v="1"/>
    <n v="0"/>
    <n v="0"/>
    <x v="1"/>
    <n v="3"/>
    <n v="1"/>
    <n v="3"/>
    <s v="2 or More Comorbidities"/>
  </r>
  <r>
    <n v="7053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54"/>
    <n v="0"/>
    <x v="1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55"/>
    <n v="1"/>
    <x v="0"/>
    <x v="0"/>
    <n v="0"/>
    <x v="1"/>
    <n v="1"/>
    <n v="41"/>
    <n v="0"/>
    <n v="1"/>
    <n v="0"/>
    <n v="0"/>
    <n v="0"/>
    <n v="1"/>
    <n v="0"/>
    <n v="0"/>
    <n v="0"/>
    <n v="0"/>
    <n v="0"/>
    <x v="1"/>
    <n v="3"/>
    <n v="0"/>
    <n v="3"/>
    <s v="2 or More Comorbidities"/>
  </r>
  <r>
    <n v="7056"/>
    <n v="0"/>
    <x v="0"/>
    <x v="0"/>
    <n v="1"/>
    <x v="0"/>
    <n v="0"/>
    <n v="48"/>
    <n v="0"/>
    <n v="0"/>
    <n v="0"/>
    <n v="0"/>
    <n v="0"/>
    <n v="0"/>
    <n v="0"/>
    <n v="0"/>
    <n v="1"/>
    <n v="0"/>
    <n v="0"/>
    <x v="0"/>
    <n v="3"/>
    <n v="0"/>
    <n v="1"/>
    <s v="1 Comorbidity"/>
  </r>
  <r>
    <n v="7057"/>
    <n v="1"/>
    <x v="1"/>
    <x v="0"/>
    <n v="1"/>
    <x v="0"/>
    <n v="0"/>
    <n v="1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058"/>
    <n v="1"/>
    <x v="1"/>
    <x v="1"/>
    <n v="0"/>
    <x v="1"/>
    <n v="1"/>
    <n v="54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7059"/>
    <n v="1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60"/>
    <n v="0"/>
    <x v="1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61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062"/>
    <n v="0"/>
    <x v="1"/>
    <x v="0"/>
    <n v="1"/>
    <x v="0"/>
    <n v="0"/>
    <n v="62"/>
    <n v="0"/>
    <n v="1"/>
    <n v="0"/>
    <n v="0"/>
    <n v="0"/>
    <n v="1"/>
    <n v="0"/>
    <n v="0"/>
    <n v="0"/>
    <n v="0"/>
    <n v="0"/>
    <x v="0"/>
    <n v="6"/>
    <n v="0"/>
    <n v="2"/>
    <s v="2 or More Comorbidities"/>
  </r>
  <r>
    <n v="7063"/>
    <n v="1"/>
    <x v="1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064"/>
    <n v="0"/>
    <x v="0"/>
    <x v="0"/>
    <n v="1"/>
    <x v="0"/>
    <n v="0"/>
    <n v="53"/>
    <n v="0"/>
    <n v="1"/>
    <n v="0"/>
    <n v="0"/>
    <n v="0"/>
    <n v="0"/>
    <n v="0"/>
    <n v="0"/>
    <n v="0"/>
    <n v="0"/>
    <n v="0"/>
    <x v="0"/>
    <n v="1"/>
    <n v="0"/>
    <n v="1"/>
    <s v="1 Comorbidity"/>
  </r>
  <r>
    <n v="7065"/>
    <n v="0"/>
    <x v="6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066"/>
    <n v="1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067"/>
    <n v="0"/>
    <x v="0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068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069"/>
    <n v="1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070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71"/>
    <n v="0"/>
    <x v="0"/>
    <x v="0"/>
    <n v="1"/>
    <x v="0"/>
    <n v="0"/>
    <n v="34"/>
    <n v="0"/>
    <n v="0"/>
    <n v="0"/>
    <n v="0"/>
    <n v="0"/>
    <n v="0"/>
    <n v="0"/>
    <n v="0"/>
    <n v="1"/>
    <n v="0"/>
    <n v="0"/>
    <x v="0"/>
    <n v="7"/>
    <n v="0"/>
    <n v="1"/>
    <s v="1 Comorbidity"/>
  </r>
  <r>
    <n v="7072"/>
    <n v="1"/>
    <x v="0"/>
    <x v="1"/>
    <n v="1"/>
    <x v="0"/>
    <n v="0"/>
    <n v="5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073"/>
    <n v="0"/>
    <x v="0"/>
    <x v="0"/>
    <n v="1"/>
    <x v="0"/>
    <n v="0"/>
    <n v="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74"/>
    <n v="0"/>
    <x v="4"/>
    <x v="0"/>
    <n v="1"/>
    <x v="0"/>
    <n v="0"/>
    <n v="70"/>
    <n v="0"/>
    <n v="0"/>
    <n v="0"/>
    <n v="0"/>
    <n v="0"/>
    <n v="0"/>
    <n v="0"/>
    <n v="0"/>
    <n v="1"/>
    <n v="0"/>
    <n v="0"/>
    <x v="0"/>
    <n v="3"/>
    <n v="0"/>
    <n v="1"/>
    <s v="1 Comorbidity"/>
  </r>
  <r>
    <n v="7075"/>
    <n v="1"/>
    <x v="0"/>
    <x v="0"/>
    <n v="0"/>
    <x v="1"/>
    <n v="0"/>
    <n v="49"/>
    <n v="0"/>
    <n v="0"/>
    <n v="0"/>
    <n v="0"/>
    <n v="0"/>
    <n v="1"/>
    <n v="0"/>
    <n v="0"/>
    <n v="1"/>
    <n v="0"/>
    <n v="0"/>
    <x v="1"/>
    <n v="7"/>
    <n v="0"/>
    <n v="2"/>
    <s v="2 or More Comorbidities"/>
  </r>
  <r>
    <n v="7076"/>
    <n v="1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077"/>
    <n v="1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78"/>
    <n v="0"/>
    <x v="0"/>
    <x v="1"/>
    <n v="1"/>
    <x v="0"/>
    <n v="0"/>
    <n v="35"/>
    <n v="97"/>
    <n v="0"/>
    <n v="0"/>
    <n v="0"/>
    <n v="0"/>
    <n v="0"/>
    <n v="0"/>
    <n v="0"/>
    <n v="0"/>
    <n v="1"/>
    <n v="0"/>
    <x v="0"/>
    <n v="3"/>
    <n v="0"/>
    <n v="1"/>
    <s v="1 Comorbidity"/>
  </r>
  <r>
    <n v="7079"/>
    <n v="0"/>
    <x v="1"/>
    <x v="0"/>
    <n v="0"/>
    <x v="1"/>
    <n v="1"/>
    <n v="61"/>
    <n v="0"/>
    <n v="1"/>
    <n v="0"/>
    <n v="0"/>
    <n v="0"/>
    <n v="1"/>
    <n v="0"/>
    <n v="0"/>
    <n v="0"/>
    <n v="0"/>
    <n v="0"/>
    <x v="1"/>
    <n v="7"/>
    <n v="0"/>
    <n v="3"/>
    <s v="2 or More Comorbidities"/>
  </r>
  <r>
    <n v="7080"/>
    <n v="0"/>
    <x v="7"/>
    <x v="1"/>
    <n v="1"/>
    <x v="0"/>
    <n v="0"/>
    <n v="8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081"/>
    <n v="0"/>
    <x v="0"/>
    <x v="1"/>
    <n v="1"/>
    <x v="0"/>
    <n v="0"/>
    <n v="55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7082"/>
    <n v="1"/>
    <x v="0"/>
    <x v="1"/>
    <n v="1"/>
    <x v="0"/>
    <n v="0"/>
    <n v="32"/>
    <n v="97"/>
    <n v="0"/>
    <n v="0"/>
    <n v="1"/>
    <n v="0"/>
    <n v="1"/>
    <n v="0"/>
    <n v="0"/>
    <n v="1"/>
    <n v="0"/>
    <n v="0"/>
    <x v="0"/>
    <n v="3"/>
    <n v="0"/>
    <n v="3"/>
    <s v="2 or More Comorbidities"/>
  </r>
  <r>
    <n v="7083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84"/>
    <n v="0"/>
    <x v="1"/>
    <x v="0"/>
    <n v="0"/>
    <x v="1"/>
    <n v="1"/>
    <n v="68"/>
    <n v="0"/>
    <n v="1"/>
    <n v="0"/>
    <n v="0"/>
    <n v="0"/>
    <n v="0"/>
    <n v="0"/>
    <n v="0"/>
    <n v="0"/>
    <n v="0"/>
    <n v="0"/>
    <x v="1"/>
    <n v="2"/>
    <n v="1"/>
    <n v="2"/>
    <s v="2 or More Comorbidities"/>
  </r>
  <r>
    <n v="7085"/>
    <n v="0"/>
    <x v="7"/>
    <x v="1"/>
    <n v="1"/>
    <x v="0"/>
    <n v="0"/>
    <n v="4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086"/>
    <n v="0"/>
    <x v="0"/>
    <x v="0"/>
    <n v="1"/>
    <x v="0"/>
    <n v="0"/>
    <n v="52"/>
    <n v="0"/>
    <n v="0"/>
    <n v="0"/>
    <n v="0"/>
    <n v="0"/>
    <n v="1"/>
    <n v="0"/>
    <n v="0"/>
    <n v="0"/>
    <n v="0"/>
    <n v="0"/>
    <x v="0"/>
    <n v="3"/>
    <n v="0"/>
    <n v="1"/>
    <s v="1 Comorbidity"/>
  </r>
  <r>
    <n v="7087"/>
    <n v="0"/>
    <x v="1"/>
    <x v="1"/>
    <n v="1"/>
    <x v="0"/>
    <n v="0"/>
    <n v="22"/>
    <n v="97"/>
    <n v="0"/>
    <n v="0"/>
    <n v="0"/>
    <n v="1"/>
    <n v="0"/>
    <n v="0"/>
    <n v="0"/>
    <n v="0"/>
    <n v="0"/>
    <n v="0"/>
    <x v="0"/>
    <n v="3"/>
    <n v="0"/>
    <n v="1"/>
    <s v="1 Comorbidity"/>
  </r>
  <r>
    <n v="7088"/>
    <n v="0"/>
    <x v="0"/>
    <x v="1"/>
    <n v="1"/>
    <x v="0"/>
    <n v="0"/>
    <n v="6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089"/>
    <n v="1"/>
    <x v="0"/>
    <x v="1"/>
    <n v="0"/>
    <x v="1"/>
    <n v="0"/>
    <n v="48"/>
    <n v="97"/>
    <n v="0"/>
    <n v="0"/>
    <n v="0"/>
    <n v="0"/>
    <n v="0"/>
    <n v="0"/>
    <n v="0"/>
    <n v="0"/>
    <n v="0"/>
    <n v="0"/>
    <x v="1"/>
    <n v="2"/>
    <n v="1"/>
    <n v="0"/>
    <s v="No Comorbidities"/>
  </r>
  <r>
    <n v="7090"/>
    <n v="1"/>
    <x v="4"/>
    <x v="1"/>
    <n v="1"/>
    <x v="0"/>
    <n v="0"/>
    <n v="5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091"/>
    <n v="0"/>
    <x v="4"/>
    <x v="1"/>
    <n v="0"/>
    <x v="1"/>
    <n v="1"/>
    <n v="62"/>
    <n v="97"/>
    <n v="0"/>
    <n v="0"/>
    <n v="0"/>
    <n v="0"/>
    <n v="1"/>
    <n v="0"/>
    <n v="0"/>
    <n v="0"/>
    <n v="0"/>
    <n v="0"/>
    <x v="2"/>
    <n v="3"/>
    <n v="1"/>
    <n v="2"/>
    <s v="2 or More Comorbidities"/>
  </r>
  <r>
    <n v="7092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093"/>
    <n v="1"/>
    <x v="11"/>
    <x v="0"/>
    <n v="1"/>
    <x v="0"/>
    <n v="0"/>
    <n v="44"/>
    <n v="0"/>
    <n v="1"/>
    <n v="0"/>
    <n v="0"/>
    <n v="0"/>
    <n v="0"/>
    <n v="0"/>
    <n v="0"/>
    <n v="0"/>
    <n v="0"/>
    <n v="0"/>
    <x v="0"/>
    <n v="1"/>
    <n v="0"/>
    <n v="1"/>
    <s v="1 Comorbidity"/>
  </r>
  <r>
    <n v="7094"/>
    <n v="1"/>
    <x v="0"/>
    <x v="0"/>
    <n v="1"/>
    <x v="0"/>
    <n v="0"/>
    <n v="39"/>
    <n v="0"/>
    <n v="0"/>
    <n v="0"/>
    <n v="0"/>
    <n v="0"/>
    <n v="1"/>
    <n v="0"/>
    <n v="0"/>
    <n v="0"/>
    <n v="0"/>
    <n v="0"/>
    <x v="0"/>
    <n v="7"/>
    <n v="0"/>
    <n v="1"/>
    <s v="1 Comorbidity"/>
  </r>
  <r>
    <n v="7095"/>
    <n v="1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096"/>
    <n v="1"/>
    <x v="1"/>
    <x v="1"/>
    <n v="0"/>
    <x v="1"/>
    <n v="0"/>
    <n v="65"/>
    <n v="97"/>
    <n v="0"/>
    <n v="0"/>
    <n v="0"/>
    <n v="0"/>
    <n v="0"/>
    <n v="1"/>
    <n v="0"/>
    <n v="0"/>
    <n v="0"/>
    <n v="0"/>
    <x v="1"/>
    <n v="7"/>
    <n v="1"/>
    <n v="1"/>
    <s v="1 Comorbidity"/>
  </r>
  <r>
    <n v="7097"/>
    <n v="0"/>
    <x v="0"/>
    <x v="1"/>
    <n v="1"/>
    <x v="0"/>
    <n v="0"/>
    <n v="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098"/>
    <n v="0"/>
    <x v="0"/>
    <x v="0"/>
    <n v="1"/>
    <x v="0"/>
    <n v="0"/>
    <n v="5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099"/>
    <n v="0"/>
    <x v="0"/>
    <x v="0"/>
    <n v="1"/>
    <x v="0"/>
    <n v="0"/>
    <n v="53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7100"/>
    <n v="1"/>
    <x v="0"/>
    <x v="1"/>
    <n v="1"/>
    <x v="0"/>
    <n v="0"/>
    <n v="49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7101"/>
    <n v="0"/>
    <x v="0"/>
    <x v="0"/>
    <n v="1"/>
    <x v="0"/>
    <n v="0"/>
    <n v="36"/>
    <n v="0"/>
    <n v="0"/>
    <n v="0"/>
    <n v="0"/>
    <n v="0"/>
    <n v="0"/>
    <n v="0"/>
    <n v="0"/>
    <n v="0"/>
    <n v="0"/>
    <n v="1"/>
    <x v="0"/>
    <n v="7"/>
    <n v="0"/>
    <n v="1"/>
    <s v="1 Comorbidity"/>
  </r>
  <r>
    <n v="7102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103"/>
    <n v="0"/>
    <x v="1"/>
    <x v="0"/>
    <n v="1"/>
    <x v="0"/>
    <n v="0"/>
    <n v="38"/>
    <n v="0"/>
    <n v="0"/>
    <n v="0"/>
    <n v="0"/>
    <n v="0"/>
    <n v="0"/>
    <n v="0"/>
    <n v="0"/>
    <n v="1"/>
    <n v="0"/>
    <n v="0"/>
    <x v="0"/>
    <n v="6"/>
    <n v="0"/>
    <n v="1"/>
    <s v="1 Comorbidity"/>
  </r>
  <r>
    <n v="7104"/>
    <n v="1"/>
    <x v="0"/>
    <x v="0"/>
    <n v="1"/>
    <x v="0"/>
    <n v="0"/>
    <n v="32"/>
    <n v="0"/>
    <n v="1"/>
    <n v="0"/>
    <n v="0"/>
    <n v="0"/>
    <n v="0"/>
    <n v="0"/>
    <n v="0"/>
    <n v="0"/>
    <n v="0"/>
    <n v="0"/>
    <x v="0"/>
    <n v="7"/>
    <n v="0"/>
    <n v="1"/>
    <s v="1 Comorbidity"/>
  </r>
  <r>
    <n v="7105"/>
    <n v="0"/>
    <x v="0"/>
    <x v="0"/>
    <n v="1"/>
    <x v="0"/>
    <n v="0"/>
    <n v="57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7106"/>
    <n v="0"/>
    <x v="7"/>
    <x v="1"/>
    <n v="0"/>
    <x v="1"/>
    <n v="0"/>
    <n v="30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7107"/>
    <n v="1"/>
    <x v="0"/>
    <x v="1"/>
    <n v="1"/>
    <x v="0"/>
    <n v="0"/>
    <n v="41"/>
    <n v="97"/>
    <n v="0"/>
    <n v="0"/>
    <n v="0"/>
    <n v="0"/>
    <n v="1"/>
    <n v="0"/>
    <n v="0"/>
    <n v="0"/>
    <n v="0"/>
    <n v="1"/>
    <x v="0"/>
    <n v="6"/>
    <n v="0"/>
    <n v="2"/>
    <s v="2 or More Comorbidities"/>
  </r>
  <r>
    <n v="7108"/>
    <n v="1"/>
    <x v="1"/>
    <x v="1"/>
    <n v="0"/>
    <x v="1"/>
    <n v="0"/>
    <n v="79"/>
    <n v="97"/>
    <n v="0"/>
    <n v="0"/>
    <n v="0"/>
    <n v="0"/>
    <n v="0"/>
    <n v="0"/>
    <n v="0"/>
    <n v="1"/>
    <n v="0"/>
    <n v="1"/>
    <x v="1"/>
    <n v="7"/>
    <n v="0"/>
    <n v="2"/>
    <s v="2 or More Comorbidities"/>
  </r>
  <r>
    <n v="7109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110"/>
    <n v="0"/>
    <x v="3"/>
    <x v="1"/>
    <n v="1"/>
    <x v="0"/>
    <n v="0"/>
    <n v="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111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112"/>
    <n v="0"/>
    <x v="0"/>
    <x v="0"/>
    <n v="1"/>
    <x v="0"/>
    <n v="0"/>
    <n v="55"/>
    <n v="0"/>
    <n v="0"/>
    <n v="0"/>
    <n v="0"/>
    <n v="0"/>
    <n v="1"/>
    <n v="0"/>
    <n v="0"/>
    <n v="0"/>
    <n v="0"/>
    <n v="0"/>
    <x v="0"/>
    <n v="3"/>
    <n v="0"/>
    <n v="1"/>
    <s v="1 Comorbidity"/>
  </r>
  <r>
    <n v="7113"/>
    <n v="0"/>
    <x v="0"/>
    <x v="1"/>
    <n v="1"/>
    <x v="0"/>
    <n v="0"/>
    <n v="44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7114"/>
    <n v="1"/>
    <x v="1"/>
    <x v="0"/>
    <n v="1"/>
    <x v="0"/>
    <n v="0"/>
    <n v="29"/>
    <n v="0"/>
    <n v="0"/>
    <n v="0"/>
    <n v="0"/>
    <n v="0"/>
    <n v="0"/>
    <n v="0"/>
    <n v="0"/>
    <n v="0"/>
    <n v="0"/>
    <n v="1"/>
    <x v="0"/>
    <n v="3"/>
    <n v="0"/>
    <n v="1"/>
    <s v="1 Comorbidity"/>
  </r>
  <r>
    <n v="7115"/>
    <n v="1"/>
    <x v="1"/>
    <x v="0"/>
    <n v="0"/>
    <x v="2"/>
    <n v="1"/>
    <n v="51"/>
    <n v="0"/>
    <n v="1"/>
    <n v="0"/>
    <n v="0"/>
    <n v="0"/>
    <n v="1"/>
    <n v="0"/>
    <n v="0"/>
    <n v="0"/>
    <n v="0"/>
    <n v="0"/>
    <x v="1"/>
    <n v="3"/>
    <n v="1"/>
    <n v="3"/>
    <s v="2 or More Comorbidities"/>
  </r>
  <r>
    <n v="7116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117"/>
    <n v="0"/>
    <x v="1"/>
    <x v="0"/>
    <n v="0"/>
    <x v="2"/>
    <n v="1"/>
    <n v="41"/>
    <n v="0"/>
    <n v="1"/>
    <n v="0"/>
    <n v="0"/>
    <n v="0"/>
    <n v="0"/>
    <n v="0"/>
    <n v="0"/>
    <n v="0"/>
    <n v="0"/>
    <n v="0"/>
    <x v="1"/>
    <n v="6"/>
    <n v="1"/>
    <n v="2"/>
    <s v="2 or More Comorbidities"/>
  </r>
  <r>
    <n v="7118"/>
    <n v="0"/>
    <x v="0"/>
    <x v="0"/>
    <n v="1"/>
    <x v="0"/>
    <n v="0"/>
    <n v="2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7119"/>
    <n v="0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7120"/>
    <n v="1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121"/>
    <n v="1"/>
    <x v="0"/>
    <x v="0"/>
    <n v="1"/>
    <x v="0"/>
    <n v="0"/>
    <n v="49"/>
    <n v="0"/>
    <n v="1"/>
    <n v="0"/>
    <n v="0"/>
    <n v="0"/>
    <n v="1"/>
    <n v="0"/>
    <n v="0"/>
    <n v="0"/>
    <n v="0"/>
    <n v="0"/>
    <x v="0"/>
    <n v="6"/>
    <n v="0"/>
    <n v="2"/>
    <s v="2 or More Comorbidities"/>
  </r>
  <r>
    <n v="7122"/>
    <n v="0"/>
    <x v="0"/>
    <x v="1"/>
    <n v="1"/>
    <x v="0"/>
    <n v="0"/>
    <n v="25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7123"/>
    <n v="0"/>
    <x v="1"/>
    <x v="1"/>
    <n v="1"/>
    <x v="0"/>
    <n v="0"/>
    <n v="40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7124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125"/>
    <n v="0"/>
    <x v="0"/>
    <x v="1"/>
    <n v="1"/>
    <x v="0"/>
    <n v="0"/>
    <n v="6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126"/>
    <n v="0"/>
    <x v="1"/>
    <x v="1"/>
    <n v="0"/>
    <x v="1"/>
    <n v="0"/>
    <n v="43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7127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128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129"/>
    <n v="1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130"/>
    <n v="0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131"/>
    <n v="0"/>
    <x v="0"/>
    <x v="1"/>
    <n v="1"/>
    <x v="0"/>
    <n v="0"/>
    <n v="23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7132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133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134"/>
    <n v="0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135"/>
    <n v="0"/>
    <x v="1"/>
    <x v="0"/>
    <n v="0"/>
    <x v="1"/>
    <n v="0"/>
    <n v="54"/>
    <n v="0"/>
    <n v="0"/>
    <n v="0"/>
    <n v="0"/>
    <n v="0"/>
    <n v="0"/>
    <n v="0"/>
    <n v="0"/>
    <n v="0"/>
    <n v="0"/>
    <n v="0"/>
    <x v="1"/>
    <n v="6"/>
    <n v="0"/>
    <n v="0"/>
    <s v="No Comorbidities"/>
  </r>
  <r>
    <n v="7136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137"/>
    <n v="1"/>
    <x v="1"/>
    <x v="0"/>
    <n v="1"/>
    <x v="0"/>
    <n v="0"/>
    <n v="2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138"/>
    <n v="0"/>
    <x v="1"/>
    <x v="1"/>
    <n v="0"/>
    <x v="1"/>
    <n v="0"/>
    <n v="40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7139"/>
    <n v="1"/>
    <x v="0"/>
    <x v="0"/>
    <n v="1"/>
    <x v="0"/>
    <n v="0"/>
    <n v="31"/>
    <n v="1"/>
    <n v="0"/>
    <n v="0"/>
    <n v="0"/>
    <n v="0"/>
    <n v="0"/>
    <n v="0"/>
    <n v="0"/>
    <n v="0"/>
    <n v="0"/>
    <n v="0"/>
    <x v="0"/>
    <n v="6"/>
    <n v="0"/>
    <n v="0"/>
    <s v="No Comorbidities"/>
  </r>
  <r>
    <n v="7140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141"/>
    <n v="1"/>
    <x v="0"/>
    <x v="1"/>
    <n v="1"/>
    <x v="0"/>
    <n v="99"/>
    <n v="43"/>
    <n v="97"/>
    <n v="0"/>
    <n v="0"/>
    <n v="0"/>
    <n v="0"/>
    <n v="0"/>
    <n v="0"/>
    <n v="0"/>
    <n v="0"/>
    <n v="0"/>
    <n v="0"/>
    <x v="0"/>
    <n v="6"/>
    <n v="0"/>
    <n v="99"/>
    <b v="0"/>
  </r>
  <r>
    <n v="7142"/>
    <n v="0"/>
    <x v="1"/>
    <x v="0"/>
    <n v="1"/>
    <x v="0"/>
    <n v="0"/>
    <n v="8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143"/>
    <n v="0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144"/>
    <n v="0"/>
    <x v="3"/>
    <x v="1"/>
    <n v="1"/>
    <x v="0"/>
    <n v="0"/>
    <n v="2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145"/>
    <n v="0"/>
    <x v="1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146"/>
    <n v="1"/>
    <x v="1"/>
    <x v="0"/>
    <n v="1"/>
    <x v="0"/>
    <n v="0"/>
    <n v="24"/>
    <n v="0"/>
    <n v="0"/>
    <n v="0"/>
    <n v="0"/>
    <n v="0"/>
    <n v="0"/>
    <n v="0"/>
    <n v="0"/>
    <n v="0"/>
    <n v="0"/>
    <n v="1"/>
    <x v="0"/>
    <n v="3"/>
    <n v="0"/>
    <n v="1"/>
    <s v="1 Comorbidity"/>
  </r>
  <r>
    <n v="7147"/>
    <n v="1"/>
    <x v="0"/>
    <x v="0"/>
    <n v="1"/>
    <x v="0"/>
    <n v="1"/>
    <n v="35"/>
    <n v="0"/>
    <n v="0"/>
    <n v="0"/>
    <n v="0"/>
    <n v="0"/>
    <n v="0"/>
    <n v="0"/>
    <n v="0"/>
    <n v="0"/>
    <n v="0"/>
    <n v="0"/>
    <x v="0"/>
    <n v="3"/>
    <n v="0"/>
    <n v="1"/>
    <s v="1 Comorbidity"/>
  </r>
  <r>
    <n v="7148"/>
    <n v="1"/>
    <x v="0"/>
    <x v="1"/>
    <n v="1"/>
    <x v="0"/>
    <n v="0"/>
    <n v="43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7149"/>
    <n v="0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150"/>
    <n v="1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151"/>
    <n v="0"/>
    <x v="1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152"/>
    <n v="0"/>
    <x v="0"/>
    <x v="1"/>
    <n v="1"/>
    <x v="0"/>
    <n v="0"/>
    <n v="50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7153"/>
    <n v="1"/>
    <x v="1"/>
    <x v="0"/>
    <n v="0"/>
    <x v="2"/>
    <n v="1"/>
    <n v="78"/>
    <n v="0"/>
    <n v="1"/>
    <n v="0"/>
    <n v="0"/>
    <n v="0"/>
    <n v="1"/>
    <n v="0"/>
    <n v="0"/>
    <n v="0"/>
    <n v="0"/>
    <n v="0"/>
    <x v="1"/>
    <n v="3"/>
    <n v="1"/>
    <n v="3"/>
    <s v="2 or More Comorbidities"/>
  </r>
  <r>
    <n v="7154"/>
    <n v="1"/>
    <x v="1"/>
    <x v="0"/>
    <n v="0"/>
    <x v="2"/>
    <n v="1"/>
    <n v="79"/>
    <n v="0"/>
    <n v="0"/>
    <n v="0"/>
    <n v="0"/>
    <n v="0"/>
    <n v="1"/>
    <n v="0"/>
    <n v="0"/>
    <n v="1"/>
    <n v="0"/>
    <n v="0"/>
    <x v="1"/>
    <n v="3"/>
    <n v="1"/>
    <n v="3"/>
    <s v="2 or More Comorbidities"/>
  </r>
  <r>
    <n v="7155"/>
    <n v="0"/>
    <x v="5"/>
    <x v="1"/>
    <n v="1"/>
    <x v="0"/>
    <n v="0"/>
    <n v="2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156"/>
    <n v="1"/>
    <x v="1"/>
    <x v="1"/>
    <n v="0"/>
    <x v="1"/>
    <n v="0"/>
    <n v="71"/>
    <n v="97"/>
    <n v="1"/>
    <n v="0"/>
    <n v="0"/>
    <n v="0"/>
    <n v="1"/>
    <n v="0"/>
    <n v="0"/>
    <n v="0"/>
    <n v="0"/>
    <n v="0"/>
    <x v="1"/>
    <n v="3"/>
    <n v="0"/>
    <n v="2"/>
    <s v="2 or More Comorbidities"/>
  </r>
  <r>
    <n v="7157"/>
    <n v="1"/>
    <x v="0"/>
    <x v="0"/>
    <n v="1"/>
    <x v="0"/>
    <n v="0"/>
    <n v="38"/>
    <n v="1"/>
    <n v="0"/>
    <n v="0"/>
    <n v="0"/>
    <n v="0"/>
    <n v="0"/>
    <n v="0"/>
    <n v="0"/>
    <n v="0"/>
    <n v="0"/>
    <n v="1"/>
    <x v="0"/>
    <n v="7"/>
    <n v="0"/>
    <n v="1"/>
    <s v="1 Comorbidity"/>
  </r>
  <r>
    <n v="7158"/>
    <n v="0"/>
    <x v="1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159"/>
    <n v="0"/>
    <x v="1"/>
    <x v="1"/>
    <n v="1"/>
    <x v="0"/>
    <n v="0"/>
    <n v="11"/>
    <n v="97"/>
    <n v="0"/>
    <n v="0"/>
    <n v="1"/>
    <n v="0"/>
    <n v="0"/>
    <n v="0"/>
    <n v="0"/>
    <n v="0"/>
    <n v="0"/>
    <n v="0"/>
    <x v="0"/>
    <n v="6"/>
    <n v="0"/>
    <n v="1"/>
    <s v="1 Comorbidity"/>
  </r>
  <r>
    <n v="7160"/>
    <n v="1"/>
    <x v="0"/>
    <x v="1"/>
    <n v="0"/>
    <x v="1"/>
    <n v="1"/>
    <n v="65"/>
    <n v="97"/>
    <n v="1"/>
    <n v="0"/>
    <n v="0"/>
    <n v="0"/>
    <n v="1"/>
    <n v="0"/>
    <n v="0"/>
    <n v="0"/>
    <n v="0"/>
    <n v="0"/>
    <x v="1"/>
    <n v="7"/>
    <n v="0"/>
    <n v="3"/>
    <s v="2 or More Comorbidities"/>
  </r>
  <r>
    <n v="7161"/>
    <n v="0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162"/>
    <n v="1"/>
    <x v="0"/>
    <x v="1"/>
    <n v="0"/>
    <x v="3"/>
    <n v="1"/>
    <n v="52"/>
    <n v="97"/>
    <n v="0"/>
    <n v="0"/>
    <n v="0"/>
    <n v="0"/>
    <n v="1"/>
    <n v="0"/>
    <n v="0"/>
    <n v="0"/>
    <n v="0"/>
    <n v="0"/>
    <x v="3"/>
    <n v="3"/>
    <n v="1"/>
    <n v="2"/>
    <s v="2 or More Comorbidities"/>
  </r>
  <r>
    <n v="7163"/>
    <n v="1"/>
    <x v="0"/>
    <x v="1"/>
    <n v="1"/>
    <x v="0"/>
    <n v="0"/>
    <n v="65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7164"/>
    <n v="0"/>
    <x v="0"/>
    <x v="1"/>
    <n v="1"/>
    <x v="0"/>
    <n v="0"/>
    <n v="35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7165"/>
    <n v="0"/>
    <x v="0"/>
    <x v="0"/>
    <n v="1"/>
    <x v="0"/>
    <n v="0"/>
    <n v="4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7166"/>
    <n v="0"/>
    <x v="1"/>
    <x v="1"/>
    <n v="0"/>
    <x v="1"/>
    <n v="1"/>
    <n v="52"/>
    <n v="97"/>
    <n v="0"/>
    <n v="0"/>
    <n v="0"/>
    <n v="0"/>
    <n v="1"/>
    <n v="0"/>
    <n v="0"/>
    <n v="0"/>
    <n v="0"/>
    <n v="1"/>
    <x v="1"/>
    <n v="3"/>
    <n v="0"/>
    <n v="3"/>
    <s v="2 or More Comorbidities"/>
  </r>
  <r>
    <n v="7167"/>
    <n v="0"/>
    <x v="1"/>
    <x v="0"/>
    <n v="1"/>
    <x v="0"/>
    <n v="0"/>
    <n v="5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168"/>
    <n v="0"/>
    <x v="0"/>
    <x v="0"/>
    <n v="1"/>
    <x v="0"/>
    <n v="0"/>
    <n v="1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169"/>
    <n v="0"/>
    <x v="3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170"/>
    <n v="0"/>
    <x v="0"/>
    <x v="0"/>
    <n v="1"/>
    <x v="0"/>
    <n v="0"/>
    <n v="65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7171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172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173"/>
    <n v="0"/>
    <x v="0"/>
    <x v="1"/>
    <n v="1"/>
    <x v="0"/>
    <n v="1"/>
    <n v="47"/>
    <n v="97"/>
    <n v="1"/>
    <n v="0"/>
    <n v="0"/>
    <n v="0"/>
    <n v="0"/>
    <n v="0"/>
    <n v="0"/>
    <n v="0"/>
    <n v="0"/>
    <n v="0"/>
    <x v="0"/>
    <n v="3"/>
    <n v="0"/>
    <n v="2"/>
    <s v="2 or More Comorbidities"/>
  </r>
  <r>
    <n v="7174"/>
    <n v="1"/>
    <x v="1"/>
    <x v="1"/>
    <n v="0"/>
    <x v="3"/>
    <n v="1"/>
    <n v="74"/>
    <n v="97"/>
    <n v="0"/>
    <n v="0"/>
    <n v="0"/>
    <n v="0"/>
    <n v="1"/>
    <n v="0"/>
    <n v="0"/>
    <n v="1"/>
    <n v="0"/>
    <n v="0"/>
    <x v="3"/>
    <n v="3"/>
    <n v="1"/>
    <n v="3"/>
    <s v="2 or More Comorbidities"/>
  </r>
  <r>
    <n v="7175"/>
    <n v="0"/>
    <x v="0"/>
    <x v="0"/>
    <n v="1"/>
    <x v="0"/>
    <n v="0"/>
    <n v="2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7176"/>
    <n v="1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177"/>
    <n v="0"/>
    <x v="1"/>
    <x v="1"/>
    <n v="0"/>
    <x v="1"/>
    <n v="1"/>
    <n v="44"/>
    <n v="97"/>
    <n v="0"/>
    <n v="0"/>
    <n v="0"/>
    <n v="0"/>
    <n v="1"/>
    <n v="0"/>
    <n v="0"/>
    <n v="1"/>
    <n v="0"/>
    <n v="0"/>
    <x v="1"/>
    <n v="7"/>
    <n v="0"/>
    <n v="3"/>
    <s v="2 or More Comorbidities"/>
  </r>
  <r>
    <n v="7178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179"/>
    <n v="0"/>
    <x v="0"/>
    <x v="1"/>
    <n v="1"/>
    <x v="0"/>
    <n v="0"/>
    <n v="44"/>
    <n v="97"/>
    <n v="0"/>
    <n v="0"/>
    <n v="1"/>
    <n v="0"/>
    <n v="0"/>
    <n v="0"/>
    <n v="0"/>
    <n v="0"/>
    <n v="0"/>
    <n v="0"/>
    <x v="0"/>
    <n v="3"/>
    <n v="0"/>
    <n v="1"/>
    <s v="1 Comorbidity"/>
  </r>
  <r>
    <n v="7180"/>
    <n v="1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181"/>
    <n v="0"/>
    <x v="0"/>
    <x v="1"/>
    <n v="1"/>
    <x v="0"/>
    <n v="0"/>
    <n v="8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182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183"/>
    <n v="1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184"/>
    <n v="1"/>
    <x v="4"/>
    <x v="1"/>
    <n v="0"/>
    <x v="1"/>
    <n v="1"/>
    <n v="50"/>
    <n v="97"/>
    <n v="0"/>
    <n v="0"/>
    <n v="0"/>
    <n v="0"/>
    <n v="0"/>
    <n v="0"/>
    <n v="0"/>
    <n v="0"/>
    <n v="0"/>
    <n v="0"/>
    <x v="1"/>
    <n v="6"/>
    <n v="0"/>
    <n v="1"/>
    <s v="1 Comorbidity"/>
  </r>
  <r>
    <n v="7185"/>
    <n v="0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186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187"/>
    <n v="0"/>
    <x v="0"/>
    <x v="1"/>
    <n v="1"/>
    <x v="0"/>
    <n v="0"/>
    <n v="69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7188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189"/>
    <n v="0"/>
    <x v="1"/>
    <x v="0"/>
    <n v="0"/>
    <x v="1"/>
    <n v="0"/>
    <n v="57"/>
    <n v="0"/>
    <n v="0"/>
    <n v="0"/>
    <n v="0"/>
    <n v="0"/>
    <n v="1"/>
    <n v="0"/>
    <n v="0"/>
    <n v="1"/>
    <n v="0"/>
    <n v="0"/>
    <x v="1"/>
    <n v="3"/>
    <n v="1"/>
    <n v="2"/>
    <s v="2 or More Comorbidities"/>
  </r>
  <r>
    <n v="7190"/>
    <n v="0"/>
    <x v="0"/>
    <x v="1"/>
    <n v="1"/>
    <x v="0"/>
    <n v="0"/>
    <n v="42"/>
    <n v="97"/>
    <n v="0"/>
    <n v="0"/>
    <n v="0"/>
    <n v="0"/>
    <n v="1"/>
    <n v="0"/>
    <n v="0"/>
    <n v="0"/>
    <n v="0"/>
    <n v="1"/>
    <x v="0"/>
    <n v="7"/>
    <n v="0"/>
    <n v="2"/>
    <s v="2 or More Comorbidities"/>
  </r>
  <r>
    <n v="7191"/>
    <n v="1"/>
    <x v="0"/>
    <x v="0"/>
    <n v="0"/>
    <x v="1"/>
    <n v="0"/>
    <n v="68"/>
    <n v="0"/>
    <n v="1"/>
    <n v="0"/>
    <n v="0"/>
    <n v="0"/>
    <n v="1"/>
    <n v="0"/>
    <n v="0"/>
    <n v="0"/>
    <n v="0"/>
    <n v="0"/>
    <x v="1"/>
    <n v="3"/>
    <n v="0"/>
    <n v="2"/>
    <s v="2 or More Comorbidities"/>
  </r>
  <r>
    <n v="7192"/>
    <n v="1"/>
    <x v="4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193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194"/>
    <n v="0"/>
    <x v="1"/>
    <x v="1"/>
    <n v="1"/>
    <x v="0"/>
    <n v="0"/>
    <n v="5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195"/>
    <n v="0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196"/>
    <n v="1"/>
    <x v="1"/>
    <x v="1"/>
    <n v="0"/>
    <x v="1"/>
    <n v="1"/>
    <n v="71"/>
    <n v="97"/>
    <n v="0"/>
    <n v="0"/>
    <n v="0"/>
    <n v="0"/>
    <n v="0"/>
    <n v="0"/>
    <n v="1"/>
    <n v="0"/>
    <n v="0"/>
    <n v="0"/>
    <x v="1"/>
    <n v="7"/>
    <n v="1"/>
    <n v="2"/>
    <s v="2 or More Comorbidities"/>
  </r>
  <r>
    <n v="7197"/>
    <n v="0"/>
    <x v="1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198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199"/>
    <n v="0"/>
    <x v="3"/>
    <x v="1"/>
    <n v="1"/>
    <x v="0"/>
    <n v="0"/>
    <n v="40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7200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01"/>
    <n v="1"/>
    <x v="1"/>
    <x v="1"/>
    <n v="0"/>
    <x v="1"/>
    <n v="1"/>
    <n v="69"/>
    <n v="97"/>
    <n v="1"/>
    <n v="1"/>
    <n v="0"/>
    <n v="0"/>
    <n v="1"/>
    <n v="0"/>
    <n v="1"/>
    <n v="0"/>
    <n v="1"/>
    <n v="1"/>
    <x v="1"/>
    <n v="3"/>
    <n v="1"/>
    <n v="7"/>
    <s v="2 or More Comorbidities"/>
  </r>
  <r>
    <n v="7202"/>
    <n v="1"/>
    <x v="0"/>
    <x v="1"/>
    <n v="1"/>
    <x v="0"/>
    <n v="0"/>
    <n v="5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203"/>
    <n v="1"/>
    <x v="0"/>
    <x v="0"/>
    <n v="1"/>
    <x v="0"/>
    <n v="0"/>
    <n v="6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204"/>
    <n v="1"/>
    <x v="4"/>
    <x v="1"/>
    <n v="0"/>
    <x v="1"/>
    <n v="1"/>
    <n v="44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7205"/>
    <n v="0"/>
    <x v="5"/>
    <x v="1"/>
    <n v="0"/>
    <x v="1"/>
    <n v="0"/>
    <n v="83"/>
    <n v="97"/>
    <n v="1"/>
    <n v="0"/>
    <n v="1"/>
    <n v="0"/>
    <n v="1"/>
    <n v="0"/>
    <n v="1"/>
    <n v="0"/>
    <n v="0"/>
    <n v="1"/>
    <x v="1"/>
    <n v="7"/>
    <n v="0"/>
    <n v="5"/>
    <s v="2 or More Comorbidities"/>
  </r>
  <r>
    <n v="7206"/>
    <n v="1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207"/>
    <n v="1"/>
    <x v="0"/>
    <x v="1"/>
    <n v="0"/>
    <x v="2"/>
    <n v="1"/>
    <n v="49"/>
    <n v="97"/>
    <n v="0"/>
    <n v="0"/>
    <n v="0"/>
    <n v="0"/>
    <n v="0"/>
    <n v="0"/>
    <n v="0"/>
    <n v="1"/>
    <n v="0"/>
    <n v="0"/>
    <x v="2"/>
    <n v="3"/>
    <n v="0"/>
    <n v="2"/>
    <s v="2 or More Comorbidities"/>
  </r>
  <r>
    <n v="7208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09"/>
    <n v="0"/>
    <x v="1"/>
    <x v="1"/>
    <n v="1"/>
    <x v="0"/>
    <n v="0"/>
    <n v="5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10"/>
    <n v="1"/>
    <x v="5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11"/>
    <n v="1"/>
    <x v="1"/>
    <x v="1"/>
    <n v="0"/>
    <x v="2"/>
    <n v="0"/>
    <n v="1"/>
    <n v="97"/>
    <n v="0"/>
    <n v="0"/>
    <n v="0"/>
    <n v="0"/>
    <n v="0"/>
    <n v="0"/>
    <n v="0"/>
    <n v="0"/>
    <n v="0"/>
    <n v="0"/>
    <x v="2"/>
    <n v="7"/>
    <n v="0"/>
    <n v="0"/>
    <s v="No Comorbidities"/>
  </r>
  <r>
    <n v="7212"/>
    <n v="0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213"/>
    <n v="0"/>
    <x v="1"/>
    <x v="1"/>
    <n v="0"/>
    <x v="1"/>
    <n v="1"/>
    <n v="59"/>
    <n v="97"/>
    <n v="1"/>
    <n v="0"/>
    <n v="0"/>
    <n v="0"/>
    <n v="1"/>
    <n v="0"/>
    <n v="0"/>
    <n v="1"/>
    <n v="0"/>
    <n v="0"/>
    <x v="1"/>
    <n v="7"/>
    <n v="0"/>
    <n v="4"/>
    <s v="2 or More Comorbidities"/>
  </r>
  <r>
    <n v="7214"/>
    <n v="1"/>
    <x v="4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215"/>
    <n v="1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216"/>
    <n v="1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217"/>
    <n v="0"/>
    <x v="1"/>
    <x v="1"/>
    <n v="0"/>
    <x v="1"/>
    <n v="1"/>
    <n v="40"/>
    <n v="97"/>
    <n v="0"/>
    <n v="0"/>
    <n v="0"/>
    <n v="0"/>
    <n v="0"/>
    <n v="0"/>
    <n v="0"/>
    <n v="0"/>
    <n v="0"/>
    <n v="1"/>
    <x v="1"/>
    <n v="6"/>
    <n v="0"/>
    <n v="2"/>
    <s v="2 or More Comorbidities"/>
  </r>
  <r>
    <n v="7218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219"/>
    <n v="0"/>
    <x v="1"/>
    <x v="0"/>
    <n v="1"/>
    <x v="0"/>
    <n v="1"/>
    <n v="28"/>
    <n v="0"/>
    <n v="0"/>
    <n v="0"/>
    <n v="0"/>
    <n v="0"/>
    <n v="0"/>
    <n v="0"/>
    <n v="0"/>
    <n v="0"/>
    <n v="0"/>
    <n v="0"/>
    <x v="0"/>
    <n v="7"/>
    <n v="0"/>
    <n v="1"/>
    <s v="1 Comorbidity"/>
  </r>
  <r>
    <n v="7220"/>
    <n v="0"/>
    <x v="3"/>
    <x v="1"/>
    <n v="0"/>
    <x v="1"/>
    <n v="1"/>
    <n v="35"/>
    <n v="97"/>
    <n v="0"/>
    <n v="0"/>
    <n v="0"/>
    <n v="0"/>
    <n v="1"/>
    <n v="0"/>
    <n v="0"/>
    <n v="1"/>
    <n v="0"/>
    <n v="0"/>
    <x v="1"/>
    <n v="6"/>
    <n v="0"/>
    <n v="3"/>
    <s v="2 or More Comorbidities"/>
  </r>
  <r>
    <n v="7221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222"/>
    <n v="1"/>
    <x v="1"/>
    <x v="0"/>
    <n v="1"/>
    <x v="0"/>
    <n v="0"/>
    <n v="42"/>
    <n v="0"/>
    <n v="0"/>
    <n v="0"/>
    <n v="0"/>
    <n v="0"/>
    <n v="0"/>
    <n v="0"/>
    <n v="0"/>
    <n v="1"/>
    <n v="0"/>
    <n v="0"/>
    <x v="0"/>
    <n v="3"/>
    <n v="0"/>
    <n v="1"/>
    <s v="1 Comorbidity"/>
  </r>
  <r>
    <n v="7223"/>
    <n v="1"/>
    <x v="1"/>
    <x v="0"/>
    <n v="1"/>
    <x v="0"/>
    <n v="1"/>
    <n v="53"/>
    <n v="0"/>
    <n v="0"/>
    <n v="0"/>
    <n v="0"/>
    <n v="0"/>
    <n v="0"/>
    <n v="0"/>
    <n v="0"/>
    <n v="0"/>
    <n v="0"/>
    <n v="0"/>
    <x v="0"/>
    <n v="3"/>
    <n v="0"/>
    <n v="1"/>
    <s v="1 Comorbidity"/>
  </r>
  <r>
    <n v="7224"/>
    <n v="0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225"/>
    <n v="0"/>
    <x v="1"/>
    <x v="1"/>
    <n v="1"/>
    <x v="0"/>
    <n v="0"/>
    <n v="30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7226"/>
    <n v="1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227"/>
    <n v="0"/>
    <x v="0"/>
    <x v="1"/>
    <n v="1"/>
    <x v="0"/>
    <n v="0"/>
    <n v="6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28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29"/>
    <n v="1"/>
    <x v="1"/>
    <x v="1"/>
    <n v="0"/>
    <x v="1"/>
    <n v="0"/>
    <n v="54"/>
    <n v="97"/>
    <n v="0"/>
    <n v="0"/>
    <n v="0"/>
    <n v="0"/>
    <n v="1"/>
    <n v="0"/>
    <n v="0"/>
    <n v="0"/>
    <n v="1"/>
    <n v="0"/>
    <x v="1"/>
    <n v="3"/>
    <n v="0"/>
    <n v="2"/>
    <s v="2 or More Comorbidities"/>
  </r>
  <r>
    <n v="7230"/>
    <n v="1"/>
    <x v="0"/>
    <x v="1"/>
    <n v="0"/>
    <x v="1"/>
    <n v="0"/>
    <n v="37"/>
    <n v="97"/>
    <n v="0"/>
    <n v="0"/>
    <n v="0"/>
    <n v="0"/>
    <n v="0"/>
    <n v="0"/>
    <n v="0"/>
    <n v="0"/>
    <n v="0"/>
    <n v="0"/>
    <x v="1"/>
    <n v="6"/>
    <n v="0"/>
    <n v="0"/>
    <s v="No Comorbidities"/>
  </r>
  <r>
    <n v="7231"/>
    <n v="0"/>
    <x v="1"/>
    <x v="1"/>
    <n v="1"/>
    <x v="0"/>
    <n v="0"/>
    <n v="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232"/>
    <n v="0"/>
    <x v="1"/>
    <x v="1"/>
    <n v="1"/>
    <x v="0"/>
    <n v="0"/>
    <n v="40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7233"/>
    <n v="1"/>
    <x v="4"/>
    <x v="0"/>
    <n v="0"/>
    <x v="3"/>
    <n v="99"/>
    <n v="30"/>
    <n v="0"/>
    <n v="0"/>
    <n v="0"/>
    <n v="0"/>
    <n v="0"/>
    <n v="0"/>
    <n v="0"/>
    <n v="0"/>
    <n v="0"/>
    <n v="0"/>
    <n v="0"/>
    <x v="3"/>
    <n v="7"/>
    <n v="0"/>
    <n v="99"/>
    <b v="0"/>
  </r>
  <r>
    <n v="7234"/>
    <n v="1"/>
    <x v="2"/>
    <x v="1"/>
    <n v="0"/>
    <x v="1"/>
    <n v="1"/>
    <n v="73"/>
    <n v="97"/>
    <n v="0"/>
    <n v="0"/>
    <n v="0"/>
    <n v="0"/>
    <n v="1"/>
    <n v="0"/>
    <n v="0"/>
    <n v="1"/>
    <n v="0"/>
    <n v="0"/>
    <x v="1"/>
    <n v="3"/>
    <n v="0"/>
    <n v="3"/>
    <s v="2 or More Comorbidities"/>
  </r>
  <r>
    <n v="7235"/>
    <n v="1"/>
    <x v="1"/>
    <x v="1"/>
    <n v="0"/>
    <x v="1"/>
    <n v="1"/>
    <n v="45"/>
    <n v="97"/>
    <n v="1"/>
    <n v="0"/>
    <n v="0"/>
    <n v="0"/>
    <n v="0"/>
    <n v="0"/>
    <n v="0"/>
    <n v="0"/>
    <n v="0"/>
    <n v="0"/>
    <x v="1"/>
    <n v="7"/>
    <n v="0"/>
    <n v="2"/>
    <s v="2 or More Comorbidities"/>
  </r>
  <r>
    <n v="7236"/>
    <n v="0"/>
    <x v="1"/>
    <x v="1"/>
    <n v="1"/>
    <x v="0"/>
    <n v="0"/>
    <n v="27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7237"/>
    <n v="0"/>
    <x v="1"/>
    <x v="0"/>
    <n v="0"/>
    <x v="1"/>
    <n v="0"/>
    <n v="36"/>
    <n v="0"/>
    <n v="0"/>
    <n v="0"/>
    <n v="0"/>
    <n v="0"/>
    <n v="0"/>
    <n v="0"/>
    <n v="0"/>
    <n v="1"/>
    <n v="0"/>
    <n v="0"/>
    <x v="1"/>
    <n v="3"/>
    <n v="0"/>
    <n v="1"/>
    <s v="1 Comorbidity"/>
  </r>
  <r>
    <n v="7238"/>
    <n v="0"/>
    <x v="9"/>
    <x v="0"/>
    <n v="0"/>
    <x v="1"/>
    <n v="0"/>
    <n v="79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7239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40"/>
    <n v="0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241"/>
    <n v="0"/>
    <x v="0"/>
    <x v="1"/>
    <n v="1"/>
    <x v="0"/>
    <n v="0"/>
    <n v="45"/>
    <n v="97"/>
    <n v="1"/>
    <n v="0"/>
    <n v="0"/>
    <n v="0"/>
    <n v="1"/>
    <n v="0"/>
    <n v="1"/>
    <n v="0"/>
    <n v="0"/>
    <n v="0"/>
    <x v="0"/>
    <n v="7"/>
    <n v="0"/>
    <n v="3"/>
    <s v="2 or More Comorbidities"/>
  </r>
  <r>
    <n v="7242"/>
    <n v="0"/>
    <x v="6"/>
    <x v="1"/>
    <n v="1"/>
    <x v="0"/>
    <n v="0"/>
    <n v="3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243"/>
    <n v="1"/>
    <x v="1"/>
    <x v="1"/>
    <n v="0"/>
    <x v="2"/>
    <n v="1"/>
    <n v="37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7244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245"/>
    <n v="1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246"/>
    <n v="1"/>
    <x v="4"/>
    <x v="1"/>
    <n v="1"/>
    <x v="0"/>
    <n v="0"/>
    <n v="46"/>
    <n v="97"/>
    <n v="1"/>
    <n v="0"/>
    <n v="0"/>
    <n v="0"/>
    <n v="0"/>
    <n v="0"/>
    <n v="0"/>
    <n v="0"/>
    <n v="1"/>
    <n v="0"/>
    <x v="0"/>
    <n v="7"/>
    <n v="0"/>
    <n v="2"/>
    <s v="2 or More Comorbidities"/>
  </r>
  <r>
    <n v="7247"/>
    <n v="1"/>
    <x v="1"/>
    <x v="1"/>
    <n v="0"/>
    <x v="1"/>
    <n v="0"/>
    <n v="30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7248"/>
    <n v="1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49"/>
    <n v="0"/>
    <x v="3"/>
    <x v="1"/>
    <n v="0"/>
    <x v="3"/>
    <n v="0"/>
    <n v="67"/>
    <n v="97"/>
    <n v="0"/>
    <n v="0"/>
    <n v="0"/>
    <n v="0"/>
    <n v="0"/>
    <n v="0"/>
    <n v="0"/>
    <n v="0"/>
    <n v="0"/>
    <n v="0"/>
    <x v="3"/>
    <n v="3"/>
    <n v="0"/>
    <n v="0"/>
    <s v="No Comorbidities"/>
  </r>
  <r>
    <n v="7250"/>
    <n v="1"/>
    <x v="0"/>
    <x v="0"/>
    <n v="1"/>
    <x v="0"/>
    <n v="0"/>
    <n v="87"/>
    <n v="0"/>
    <n v="98"/>
    <n v="98"/>
    <n v="98"/>
    <n v="98"/>
    <n v="98"/>
    <n v="98"/>
    <n v="98"/>
    <n v="98"/>
    <n v="98"/>
    <n v="98"/>
    <x v="0"/>
    <n v="7"/>
    <n v="0"/>
    <n v="980"/>
    <b v="0"/>
  </r>
  <r>
    <n v="7251"/>
    <n v="0"/>
    <x v="1"/>
    <x v="0"/>
    <n v="1"/>
    <x v="0"/>
    <n v="0"/>
    <n v="51"/>
    <n v="0"/>
    <n v="0"/>
    <n v="0"/>
    <n v="0"/>
    <n v="0"/>
    <n v="1"/>
    <n v="0"/>
    <n v="0"/>
    <n v="0"/>
    <n v="0"/>
    <n v="0"/>
    <x v="0"/>
    <n v="7"/>
    <n v="0"/>
    <n v="1"/>
    <s v="1 Comorbidity"/>
  </r>
  <r>
    <n v="7252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53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54"/>
    <n v="1"/>
    <x v="1"/>
    <x v="0"/>
    <n v="0"/>
    <x v="1"/>
    <n v="0"/>
    <n v="35"/>
    <n v="1"/>
    <n v="1"/>
    <n v="0"/>
    <n v="0"/>
    <n v="0"/>
    <n v="1"/>
    <n v="0"/>
    <n v="1"/>
    <n v="0"/>
    <n v="0"/>
    <n v="0"/>
    <x v="1"/>
    <n v="7"/>
    <n v="0"/>
    <n v="3"/>
    <s v="2 or More Comorbidities"/>
  </r>
  <r>
    <n v="7255"/>
    <n v="1"/>
    <x v="0"/>
    <x v="0"/>
    <n v="0"/>
    <x v="1"/>
    <n v="1"/>
    <n v="79"/>
    <n v="0"/>
    <n v="1"/>
    <n v="0"/>
    <n v="0"/>
    <n v="0"/>
    <n v="0"/>
    <n v="0"/>
    <n v="0"/>
    <n v="1"/>
    <n v="0"/>
    <n v="0"/>
    <x v="1"/>
    <n v="3"/>
    <n v="0"/>
    <n v="3"/>
    <s v="2 or More Comorbidities"/>
  </r>
  <r>
    <n v="7256"/>
    <n v="0"/>
    <x v="0"/>
    <x v="1"/>
    <n v="1"/>
    <x v="0"/>
    <n v="0"/>
    <n v="36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7257"/>
    <n v="0"/>
    <x v="3"/>
    <x v="0"/>
    <n v="1"/>
    <x v="0"/>
    <n v="0"/>
    <n v="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258"/>
    <n v="1"/>
    <x v="2"/>
    <x v="1"/>
    <n v="0"/>
    <x v="1"/>
    <n v="1"/>
    <n v="66"/>
    <n v="97"/>
    <n v="0"/>
    <n v="0"/>
    <n v="0"/>
    <n v="0"/>
    <n v="0"/>
    <n v="0"/>
    <n v="0"/>
    <n v="0"/>
    <n v="0"/>
    <n v="0"/>
    <x v="1"/>
    <n v="5"/>
    <n v="1"/>
    <n v="1"/>
    <s v="1 Comorbidity"/>
  </r>
  <r>
    <n v="7259"/>
    <n v="0"/>
    <x v="0"/>
    <x v="1"/>
    <n v="1"/>
    <x v="0"/>
    <n v="0"/>
    <n v="44"/>
    <n v="97"/>
    <n v="0"/>
    <n v="0"/>
    <n v="0"/>
    <n v="0"/>
    <n v="0"/>
    <n v="0"/>
    <n v="0"/>
    <n v="1"/>
    <n v="0"/>
    <n v="0"/>
    <x v="0"/>
    <n v="5"/>
    <n v="0"/>
    <n v="1"/>
    <s v="1 Comorbidity"/>
  </r>
  <r>
    <n v="7260"/>
    <n v="0"/>
    <x v="1"/>
    <x v="1"/>
    <n v="0"/>
    <x v="1"/>
    <n v="0"/>
    <n v="43"/>
    <n v="97"/>
    <n v="0"/>
    <n v="0"/>
    <n v="0"/>
    <n v="0"/>
    <n v="0"/>
    <n v="0"/>
    <n v="0"/>
    <n v="1"/>
    <n v="0"/>
    <n v="0"/>
    <x v="1"/>
    <n v="3"/>
    <n v="1"/>
    <n v="1"/>
    <s v="1 Comorbidity"/>
  </r>
  <r>
    <n v="7261"/>
    <n v="0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62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263"/>
    <n v="1"/>
    <x v="1"/>
    <x v="1"/>
    <n v="1"/>
    <x v="0"/>
    <n v="0"/>
    <n v="4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264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65"/>
    <n v="0"/>
    <x v="0"/>
    <x v="0"/>
    <n v="1"/>
    <x v="0"/>
    <n v="1"/>
    <n v="30"/>
    <n v="0"/>
    <n v="0"/>
    <n v="0"/>
    <n v="0"/>
    <n v="0"/>
    <n v="0"/>
    <n v="0"/>
    <n v="0"/>
    <n v="0"/>
    <n v="0"/>
    <n v="0"/>
    <x v="0"/>
    <n v="3"/>
    <n v="0"/>
    <n v="1"/>
    <s v="1 Comorbidity"/>
  </r>
  <r>
    <n v="7266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267"/>
    <n v="0"/>
    <x v="0"/>
    <x v="0"/>
    <n v="1"/>
    <x v="0"/>
    <n v="0"/>
    <n v="64"/>
    <n v="0"/>
    <n v="0"/>
    <n v="0"/>
    <n v="0"/>
    <n v="0"/>
    <n v="1"/>
    <n v="0"/>
    <n v="0"/>
    <n v="0"/>
    <n v="0"/>
    <n v="0"/>
    <x v="0"/>
    <n v="7"/>
    <n v="0"/>
    <n v="1"/>
    <s v="1 Comorbidity"/>
  </r>
  <r>
    <n v="7268"/>
    <n v="0"/>
    <x v="3"/>
    <x v="1"/>
    <n v="0"/>
    <x v="1"/>
    <n v="1"/>
    <n v="44"/>
    <n v="97"/>
    <n v="0"/>
    <n v="0"/>
    <n v="0"/>
    <n v="0"/>
    <n v="0"/>
    <n v="0"/>
    <n v="0"/>
    <n v="0"/>
    <n v="0"/>
    <n v="0"/>
    <x v="1"/>
    <n v="6"/>
    <n v="0"/>
    <n v="1"/>
    <s v="1 Comorbidity"/>
  </r>
  <r>
    <n v="7269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70"/>
    <n v="1"/>
    <x v="1"/>
    <x v="1"/>
    <n v="0"/>
    <x v="1"/>
    <n v="1"/>
    <n v="59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7271"/>
    <n v="0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72"/>
    <n v="0"/>
    <x v="0"/>
    <x v="0"/>
    <n v="1"/>
    <x v="0"/>
    <n v="0"/>
    <n v="6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273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274"/>
    <n v="1"/>
    <x v="0"/>
    <x v="1"/>
    <n v="0"/>
    <x v="1"/>
    <n v="1"/>
    <n v="39"/>
    <n v="97"/>
    <n v="0"/>
    <n v="0"/>
    <n v="0"/>
    <n v="0"/>
    <n v="0"/>
    <n v="0"/>
    <n v="0"/>
    <n v="1"/>
    <n v="0"/>
    <n v="0"/>
    <x v="1"/>
    <n v="3"/>
    <n v="0"/>
    <n v="2"/>
    <s v="2 or More Comorbidities"/>
  </r>
  <r>
    <n v="7275"/>
    <n v="0"/>
    <x v="5"/>
    <x v="0"/>
    <n v="1"/>
    <x v="0"/>
    <n v="0"/>
    <n v="43"/>
    <n v="0"/>
    <n v="0"/>
    <n v="0"/>
    <n v="0"/>
    <n v="0"/>
    <n v="0"/>
    <n v="0"/>
    <n v="0"/>
    <n v="1"/>
    <n v="0"/>
    <n v="0"/>
    <x v="0"/>
    <n v="3"/>
    <n v="0"/>
    <n v="1"/>
    <s v="1 Comorbidity"/>
  </r>
  <r>
    <n v="7276"/>
    <n v="1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4"/>
    <n v="0"/>
    <n v="0"/>
    <s v="No Comorbidities"/>
  </r>
  <r>
    <n v="7277"/>
    <n v="0"/>
    <x v="2"/>
    <x v="0"/>
    <n v="1"/>
    <x v="0"/>
    <n v="0"/>
    <n v="5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278"/>
    <n v="0"/>
    <x v="0"/>
    <x v="1"/>
    <n v="1"/>
    <x v="0"/>
    <n v="0"/>
    <n v="3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7279"/>
    <n v="1"/>
    <x v="2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80"/>
    <n v="0"/>
    <x v="0"/>
    <x v="0"/>
    <n v="1"/>
    <x v="0"/>
    <n v="0"/>
    <n v="40"/>
    <n v="0"/>
    <n v="0"/>
    <n v="0"/>
    <n v="0"/>
    <n v="0"/>
    <n v="0"/>
    <n v="0"/>
    <n v="0"/>
    <n v="0"/>
    <n v="0"/>
    <n v="1"/>
    <x v="0"/>
    <n v="7"/>
    <n v="0"/>
    <n v="1"/>
    <s v="1 Comorbidity"/>
  </r>
  <r>
    <n v="7281"/>
    <n v="0"/>
    <x v="1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82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283"/>
    <n v="1"/>
    <x v="0"/>
    <x v="1"/>
    <n v="1"/>
    <x v="0"/>
    <n v="0"/>
    <n v="41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7284"/>
    <n v="1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285"/>
    <n v="0"/>
    <x v="1"/>
    <x v="0"/>
    <n v="1"/>
    <x v="0"/>
    <n v="0"/>
    <n v="26"/>
    <n v="0"/>
    <n v="0"/>
    <n v="0"/>
    <n v="0"/>
    <n v="0"/>
    <n v="0"/>
    <n v="0"/>
    <n v="0"/>
    <n v="0"/>
    <n v="0"/>
    <n v="1"/>
    <x v="0"/>
    <n v="6"/>
    <n v="0"/>
    <n v="1"/>
    <s v="1 Comorbidity"/>
  </r>
  <r>
    <n v="7286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287"/>
    <n v="0"/>
    <x v="1"/>
    <x v="0"/>
    <n v="0"/>
    <x v="1"/>
    <n v="0"/>
    <n v="49"/>
    <n v="0"/>
    <n v="0"/>
    <n v="0"/>
    <n v="0"/>
    <n v="0"/>
    <n v="0"/>
    <n v="0"/>
    <n v="0"/>
    <n v="0"/>
    <n v="0"/>
    <n v="0"/>
    <x v="1"/>
    <n v="6"/>
    <n v="0"/>
    <n v="0"/>
    <s v="No Comorbidities"/>
  </r>
  <r>
    <n v="7288"/>
    <n v="0"/>
    <x v="1"/>
    <x v="0"/>
    <n v="1"/>
    <x v="0"/>
    <n v="0"/>
    <n v="50"/>
    <n v="0"/>
    <n v="0"/>
    <n v="0"/>
    <n v="0"/>
    <n v="0"/>
    <n v="1"/>
    <n v="0"/>
    <n v="0"/>
    <n v="0"/>
    <n v="0"/>
    <n v="0"/>
    <x v="0"/>
    <n v="7"/>
    <n v="0"/>
    <n v="1"/>
    <s v="1 Comorbidity"/>
  </r>
  <r>
    <n v="7289"/>
    <n v="0"/>
    <x v="0"/>
    <x v="1"/>
    <n v="1"/>
    <x v="0"/>
    <n v="0"/>
    <n v="7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290"/>
    <n v="0"/>
    <x v="4"/>
    <x v="0"/>
    <n v="1"/>
    <x v="0"/>
    <n v="0"/>
    <n v="27"/>
    <n v="0"/>
    <n v="0"/>
    <n v="0"/>
    <n v="0"/>
    <n v="0"/>
    <n v="0"/>
    <n v="0"/>
    <n v="0"/>
    <n v="0"/>
    <n v="0"/>
    <n v="1"/>
    <x v="0"/>
    <n v="7"/>
    <n v="0"/>
    <n v="1"/>
    <s v="1 Comorbidity"/>
  </r>
  <r>
    <n v="7291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292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293"/>
    <n v="0"/>
    <x v="0"/>
    <x v="0"/>
    <n v="1"/>
    <x v="0"/>
    <n v="0"/>
    <n v="42"/>
    <n v="0"/>
    <n v="0"/>
    <n v="0"/>
    <n v="0"/>
    <n v="0"/>
    <n v="0"/>
    <n v="0"/>
    <n v="0"/>
    <n v="1"/>
    <n v="0"/>
    <n v="0"/>
    <x v="0"/>
    <n v="3"/>
    <n v="0"/>
    <n v="1"/>
    <s v="1 Comorbidity"/>
  </r>
  <r>
    <n v="7294"/>
    <n v="0"/>
    <x v="0"/>
    <x v="0"/>
    <n v="1"/>
    <x v="0"/>
    <n v="0"/>
    <n v="48"/>
    <n v="0"/>
    <n v="1"/>
    <n v="0"/>
    <n v="0"/>
    <n v="1"/>
    <n v="1"/>
    <n v="0"/>
    <n v="0"/>
    <n v="0"/>
    <n v="0"/>
    <n v="0"/>
    <x v="0"/>
    <n v="7"/>
    <n v="0"/>
    <n v="3"/>
    <s v="2 or More Comorbidities"/>
  </r>
  <r>
    <n v="7295"/>
    <n v="1"/>
    <x v="0"/>
    <x v="1"/>
    <n v="1"/>
    <x v="0"/>
    <n v="0"/>
    <n v="55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7296"/>
    <n v="0"/>
    <x v="1"/>
    <x v="0"/>
    <n v="1"/>
    <x v="0"/>
    <n v="0"/>
    <n v="4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297"/>
    <n v="1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298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299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300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301"/>
    <n v="0"/>
    <x v="0"/>
    <x v="0"/>
    <n v="1"/>
    <x v="0"/>
    <n v="0"/>
    <n v="54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7302"/>
    <n v="1"/>
    <x v="4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303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304"/>
    <n v="0"/>
    <x v="1"/>
    <x v="1"/>
    <n v="0"/>
    <x v="1"/>
    <n v="1"/>
    <n v="56"/>
    <n v="97"/>
    <n v="0"/>
    <n v="1"/>
    <n v="0"/>
    <n v="0"/>
    <n v="0"/>
    <n v="0"/>
    <n v="1"/>
    <n v="0"/>
    <n v="0"/>
    <n v="1"/>
    <x v="1"/>
    <n v="3"/>
    <n v="1"/>
    <n v="4"/>
    <s v="2 or More Comorbidities"/>
  </r>
  <r>
    <n v="7305"/>
    <n v="0"/>
    <x v="3"/>
    <x v="1"/>
    <n v="1"/>
    <x v="0"/>
    <n v="0"/>
    <n v="55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7306"/>
    <n v="1"/>
    <x v="1"/>
    <x v="1"/>
    <n v="0"/>
    <x v="1"/>
    <n v="1"/>
    <n v="56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7307"/>
    <n v="0"/>
    <x v="0"/>
    <x v="0"/>
    <n v="1"/>
    <x v="0"/>
    <n v="0"/>
    <n v="1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308"/>
    <n v="0"/>
    <x v="1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309"/>
    <n v="0"/>
    <x v="1"/>
    <x v="0"/>
    <n v="0"/>
    <x v="1"/>
    <n v="0"/>
    <n v="69"/>
    <n v="0"/>
    <n v="1"/>
    <n v="1"/>
    <n v="0"/>
    <n v="0"/>
    <n v="1"/>
    <n v="0"/>
    <n v="0"/>
    <n v="1"/>
    <n v="0"/>
    <n v="0"/>
    <x v="1"/>
    <n v="3"/>
    <n v="0"/>
    <n v="4"/>
    <s v="2 or More Comorbidities"/>
  </r>
  <r>
    <n v="7310"/>
    <n v="1"/>
    <x v="0"/>
    <x v="1"/>
    <n v="1"/>
    <x v="0"/>
    <n v="0"/>
    <n v="42"/>
    <n v="97"/>
    <n v="1"/>
    <n v="0"/>
    <n v="0"/>
    <n v="0"/>
    <n v="1"/>
    <n v="0"/>
    <n v="0"/>
    <n v="1"/>
    <n v="0"/>
    <n v="0"/>
    <x v="0"/>
    <n v="5"/>
    <n v="0"/>
    <n v="3"/>
    <s v="2 or More Comorbidities"/>
  </r>
  <r>
    <n v="7311"/>
    <n v="0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312"/>
    <n v="0"/>
    <x v="0"/>
    <x v="0"/>
    <n v="1"/>
    <x v="0"/>
    <n v="0"/>
    <n v="21"/>
    <n v="0"/>
    <n v="0"/>
    <n v="0"/>
    <n v="1"/>
    <n v="0"/>
    <n v="0"/>
    <n v="0"/>
    <n v="0"/>
    <n v="0"/>
    <n v="0"/>
    <n v="0"/>
    <x v="0"/>
    <n v="3"/>
    <n v="0"/>
    <n v="1"/>
    <s v="1 Comorbidity"/>
  </r>
  <r>
    <n v="7313"/>
    <n v="1"/>
    <x v="0"/>
    <x v="1"/>
    <n v="1"/>
    <x v="0"/>
    <n v="0"/>
    <n v="1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314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315"/>
    <n v="1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316"/>
    <n v="1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317"/>
    <n v="0"/>
    <x v="0"/>
    <x v="1"/>
    <n v="1"/>
    <x v="0"/>
    <n v="0"/>
    <n v="41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7318"/>
    <n v="1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319"/>
    <n v="1"/>
    <x v="2"/>
    <x v="0"/>
    <n v="1"/>
    <x v="0"/>
    <n v="0"/>
    <n v="5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320"/>
    <n v="1"/>
    <x v="0"/>
    <x v="1"/>
    <n v="1"/>
    <x v="0"/>
    <n v="0"/>
    <n v="59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7321"/>
    <n v="0"/>
    <x v="0"/>
    <x v="0"/>
    <n v="0"/>
    <x v="1"/>
    <n v="1"/>
    <n v="54"/>
    <n v="0"/>
    <n v="0"/>
    <n v="0"/>
    <n v="0"/>
    <n v="0"/>
    <n v="0"/>
    <n v="0"/>
    <n v="0"/>
    <n v="0"/>
    <n v="0"/>
    <n v="0"/>
    <x v="1"/>
    <n v="3"/>
    <n v="0"/>
    <n v="1"/>
    <s v="1 Comorbidity"/>
  </r>
  <r>
    <n v="7322"/>
    <n v="0"/>
    <x v="1"/>
    <x v="1"/>
    <n v="1"/>
    <x v="0"/>
    <n v="0"/>
    <n v="23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7323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324"/>
    <n v="1"/>
    <x v="4"/>
    <x v="0"/>
    <n v="1"/>
    <x v="0"/>
    <n v="0"/>
    <n v="56"/>
    <n v="0"/>
    <n v="0"/>
    <n v="0"/>
    <n v="1"/>
    <n v="0"/>
    <n v="1"/>
    <n v="0"/>
    <n v="0"/>
    <n v="1"/>
    <n v="0"/>
    <n v="0"/>
    <x v="0"/>
    <n v="3"/>
    <n v="0"/>
    <n v="3"/>
    <s v="2 or More Comorbidities"/>
  </r>
  <r>
    <n v="7325"/>
    <n v="0"/>
    <x v="1"/>
    <x v="0"/>
    <n v="1"/>
    <x v="0"/>
    <n v="0"/>
    <n v="5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326"/>
    <n v="0"/>
    <x v="0"/>
    <x v="0"/>
    <n v="1"/>
    <x v="0"/>
    <n v="0"/>
    <n v="53"/>
    <n v="0"/>
    <n v="1"/>
    <n v="0"/>
    <n v="0"/>
    <n v="0"/>
    <n v="0"/>
    <n v="0"/>
    <n v="0"/>
    <n v="1"/>
    <n v="0"/>
    <n v="0"/>
    <x v="0"/>
    <n v="5"/>
    <n v="0"/>
    <n v="2"/>
    <s v="2 or More Comorbidities"/>
  </r>
  <r>
    <n v="7327"/>
    <n v="1"/>
    <x v="0"/>
    <x v="0"/>
    <n v="1"/>
    <x v="0"/>
    <n v="0"/>
    <n v="30"/>
    <n v="0"/>
    <n v="0"/>
    <n v="0"/>
    <n v="0"/>
    <n v="0"/>
    <n v="0"/>
    <n v="0"/>
    <n v="0"/>
    <n v="0"/>
    <n v="0"/>
    <n v="1"/>
    <x v="0"/>
    <n v="7"/>
    <n v="0"/>
    <n v="1"/>
    <s v="1 Comorbidity"/>
  </r>
  <r>
    <n v="7328"/>
    <n v="0"/>
    <x v="0"/>
    <x v="1"/>
    <n v="0"/>
    <x v="1"/>
    <n v="1"/>
    <n v="70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7329"/>
    <n v="0"/>
    <x v="0"/>
    <x v="1"/>
    <n v="1"/>
    <x v="0"/>
    <n v="0"/>
    <n v="50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7330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331"/>
    <n v="0"/>
    <x v="1"/>
    <x v="0"/>
    <n v="0"/>
    <x v="2"/>
    <n v="1"/>
    <n v="32"/>
    <n v="0"/>
    <n v="0"/>
    <n v="0"/>
    <n v="0"/>
    <n v="0"/>
    <n v="0"/>
    <n v="0"/>
    <n v="0"/>
    <n v="0"/>
    <n v="0"/>
    <n v="0"/>
    <x v="1"/>
    <n v="3"/>
    <n v="0"/>
    <n v="1"/>
    <s v="1 Comorbidity"/>
  </r>
  <r>
    <n v="7332"/>
    <n v="0"/>
    <x v="7"/>
    <x v="1"/>
    <n v="0"/>
    <x v="1"/>
    <n v="0"/>
    <n v="47"/>
    <n v="97"/>
    <n v="0"/>
    <n v="0"/>
    <n v="0"/>
    <n v="0"/>
    <n v="0"/>
    <n v="0"/>
    <n v="0"/>
    <n v="0"/>
    <n v="0"/>
    <n v="0"/>
    <x v="1"/>
    <n v="1"/>
    <n v="0"/>
    <n v="0"/>
    <s v="No Comorbidities"/>
  </r>
  <r>
    <n v="7333"/>
    <n v="1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334"/>
    <n v="0"/>
    <x v="1"/>
    <x v="1"/>
    <n v="0"/>
    <x v="2"/>
    <n v="1"/>
    <n v="56"/>
    <n v="97"/>
    <n v="0"/>
    <n v="0"/>
    <n v="0"/>
    <n v="0"/>
    <n v="0"/>
    <n v="0"/>
    <n v="0"/>
    <n v="1"/>
    <n v="0"/>
    <n v="0"/>
    <x v="1"/>
    <n v="3"/>
    <n v="1"/>
    <n v="2"/>
    <s v="2 or More Comorbidities"/>
  </r>
  <r>
    <n v="7335"/>
    <n v="1"/>
    <x v="1"/>
    <x v="1"/>
    <n v="0"/>
    <x v="1"/>
    <n v="0"/>
    <n v="73"/>
    <n v="97"/>
    <n v="0"/>
    <n v="0"/>
    <n v="0"/>
    <n v="0"/>
    <n v="1"/>
    <n v="0"/>
    <n v="0"/>
    <n v="0"/>
    <n v="0"/>
    <n v="0"/>
    <x v="1"/>
    <n v="7"/>
    <n v="1"/>
    <n v="1"/>
    <s v="1 Comorbidity"/>
  </r>
  <r>
    <n v="7336"/>
    <n v="0"/>
    <x v="1"/>
    <x v="1"/>
    <n v="1"/>
    <x v="0"/>
    <n v="0"/>
    <n v="20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7337"/>
    <n v="0"/>
    <x v="0"/>
    <x v="1"/>
    <n v="1"/>
    <x v="0"/>
    <n v="0"/>
    <n v="26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7338"/>
    <n v="0"/>
    <x v="0"/>
    <x v="0"/>
    <n v="1"/>
    <x v="0"/>
    <n v="0"/>
    <n v="62"/>
    <n v="0"/>
    <n v="0"/>
    <n v="0"/>
    <n v="0"/>
    <n v="0"/>
    <n v="1"/>
    <n v="0"/>
    <n v="0"/>
    <n v="0"/>
    <n v="1"/>
    <n v="0"/>
    <x v="0"/>
    <n v="7"/>
    <n v="0"/>
    <n v="2"/>
    <s v="2 or More Comorbidities"/>
  </r>
  <r>
    <n v="7339"/>
    <n v="0"/>
    <x v="0"/>
    <x v="1"/>
    <n v="1"/>
    <x v="0"/>
    <n v="0"/>
    <n v="42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7340"/>
    <n v="0"/>
    <x v="0"/>
    <x v="1"/>
    <n v="1"/>
    <x v="0"/>
    <n v="0"/>
    <n v="22"/>
    <n v="97"/>
    <n v="0"/>
    <n v="0"/>
    <n v="0"/>
    <n v="0"/>
    <n v="0"/>
    <n v="0"/>
    <n v="0"/>
    <n v="1"/>
    <n v="0"/>
    <n v="0"/>
    <x v="0"/>
    <n v="5"/>
    <n v="0"/>
    <n v="1"/>
    <s v="1 Comorbidity"/>
  </r>
  <r>
    <n v="7341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342"/>
    <n v="0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343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344"/>
    <n v="1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345"/>
    <n v="0"/>
    <x v="0"/>
    <x v="0"/>
    <n v="1"/>
    <x v="0"/>
    <n v="0"/>
    <n v="22"/>
    <n v="0"/>
    <n v="0"/>
    <n v="0"/>
    <n v="0"/>
    <n v="0"/>
    <n v="0"/>
    <n v="0"/>
    <n v="0"/>
    <n v="0"/>
    <n v="0"/>
    <n v="1"/>
    <x v="0"/>
    <n v="7"/>
    <n v="0"/>
    <n v="1"/>
    <s v="1 Comorbidity"/>
  </r>
  <r>
    <n v="7346"/>
    <n v="0"/>
    <x v="0"/>
    <x v="0"/>
    <n v="1"/>
    <x v="0"/>
    <n v="0"/>
    <n v="39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7347"/>
    <n v="1"/>
    <x v="0"/>
    <x v="0"/>
    <n v="0"/>
    <x v="1"/>
    <n v="1"/>
    <n v="42"/>
    <n v="0"/>
    <n v="0"/>
    <n v="0"/>
    <n v="0"/>
    <n v="0"/>
    <n v="0"/>
    <n v="0"/>
    <n v="0"/>
    <n v="0"/>
    <n v="0"/>
    <n v="0"/>
    <x v="1"/>
    <n v="3"/>
    <n v="0"/>
    <n v="1"/>
    <s v="1 Comorbidity"/>
  </r>
  <r>
    <n v="7348"/>
    <n v="1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349"/>
    <n v="1"/>
    <x v="1"/>
    <x v="1"/>
    <n v="0"/>
    <x v="2"/>
    <n v="1"/>
    <n v="72"/>
    <n v="97"/>
    <n v="0"/>
    <n v="0"/>
    <n v="0"/>
    <n v="0"/>
    <n v="1"/>
    <n v="0"/>
    <n v="0"/>
    <n v="1"/>
    <n v="0"/>
    <n v="0"/>
    <x v="1"/>
    <n v="3"/>
    <n v="1"/>
    <n v="3"/>
    <s v="2 or More Comorbidities"/>
  </r>
  <r>
    <n v="7350"/>
    <n v="0"/>
    <x v="1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351"/>
    <n v="0"/>
    <x v="1"/>
    <x v="0"/>
    <n v="0"/>
    <x v="1"/>
    <n v="1"/>
    <n v="62"/>
    <n v="0"/>
    <n v="1"/>
    <n v="1"/>
    <n v="0"/>
    <n v="0"/>
    <n v="1"/>
    <n v="0"/>
    <n v="0"/>
    <n v="0"/>
    <n v="1"/>
    <n v="0"/>
    <x v="1"/>
    <n v="7"/>
    <n v="0"/>
    <n v="5"/>
    <s v="2 or More Comorbidities"/>
  </r>
  <r>
    <n v="7352"/>
    <n v="1"/>
    <x v="2"/>
    <x v="0"/>
    <n v="1"/>
    <x v="0"/>
    <n v="1"/>
    <n v="43"/>
    <n v="0"/>
    <n v="0"/>
    <n v="0"/>
    <n v="0"/>
    <n v="0"/>
    <n v="0"/>
    <n v="0"/>
    <n v="0"/>
    <n v="0"/>
    <n v="0"/>
    <n v="0"/>
    <x v="0"/>
    <n v="3"/>
    <n v="0"/>
    <n v="1"/>
    <s v="1 Comorbidity"/>
  </r>
  <r>
    <n v="7353"/>
    <n v="0"/>
    <x v="0"/>
    <x v="0"/>
    <n v="0"/>
    <x v="1"/>
    <n v="1"/>
    <n v="72"/>
    <n v="0"/>
    <n v="1"/>
    <n v="0"/>
    <n v="0"/>
    <n v="0"/>
    <n v="1"/>
    <n v="0"/>
    <n v="0"/>
    <n v="1"/>
    <n v="1"/>
    <n v="0"/>
    <x v="1"/>
    <n v="7"/>
    <n v="0"/>
    <n v="5"/>
    <s v="2 or More Comorbidities"/>
  </r>
  <r>
    <n v="7354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355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356"/>
    <n v="0"/>
    <x v="0"/>
    <x v="1"/>
    <n v="0"/>
    <x v="1"/>
    <n v="1"/>
    <n v="51"/>
    <n v="97"/>
    <n v="0"/>
    <n v="0"/>
    <n v="0"/>
    <n v="0"/>
    <n v="0"/>
    <n v="0"/>
    <n v="0"/>
    <n v="0"/>
    <n v="0"/>
    <n v="1"/>
    <x v="1"/>
    <n v="7"/>
    <n v="0"/>
    <n v="2"/>
    <s v="2 or More Comorbidities"/>
  </r>
  <r>
    <n v="7357"/>
    <n v="0"/>
    <x v="4"/>
    <x v="0"/>
    <n v="1"/>
    <x v="0"/>
    <n v="0"/>
    <n v="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358"/>
    <n v="0"/>
    <x v="0"/>
    <x v="1"/>
    <n v="1"/>
    <x v="0"/>
    <n v="0"/>
    <n v="50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7359"/>
    <n v="0"/>
    <x v="1"/>
    <x v="1"/>
    <n v="1"/>
    <x v="0"/>
    <n v="0"/>
    <n v="36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7360"/>
    <n v="0"/>
    <x v="0"/>
    <x v="0"/>
    <n v="1"/>
    <x v="0"/>
    <n v="0"/>
    <n v="32"/>
    <n v="0"/>
    <n v="0"/>
    <n v="0"/>
    <n v="1"/>
    <n v="0"/>
    <n v="0"/>
    <n v="0"/>
    <n v="0"/>
    <n v="0"/>
    <n v="0"/>
    <n v="0"/>
    <x v="0"/>
    <n v="7"/>
    <n v="0"/>
    <n v="1"/>
    <s v="1 Comorbidity"/>
  </r>
  <r>
    <n v="7361"/>
    <n v="0"/>
    <x v="0"/>
    <x v="0"/>
    <n v="1"/>
    <x v="0"/>
    <n v="0"/>
    <n v="38"/>
    <n v="0"/>
    <n v="0"/>
    <n v="0"/>
    <n v="1"/>
    <n v="0"/>
    <n v="0"/>
    <n v="0"/>
    <n v="0"/>
    <n v="0"/>
    <n v="0"/>
    <n v="0"/>
    <x v="0"/>
    <n v="7"/>
    <n v="0"/>
    <n v="1"/>
    <s v="1 Comorbidity"/>
  </r>
  <r>
    <n v="7362"/>
    <n v="0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363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364"/>
    <n v="1"/>
    <x v="1"/>
    <x v="0"/>
    <n v="1"/>
    <x v="0"/>
    <n v="0"/>
    <n v="18"/>
    <n v="0"/>
    <n v="0"/>
    <n v="0"/>
    <n v="1"/>
    <n v="0"/>
    <n v="0"/>
    <n v="0"/>
    <n v="0"/>
    <n v="0"/>
    <n v="0"/>
    <n v="0"/>
    <x v="0"/>
    <n v="7"/>
    <n v="0"/>
    <n v="1"/>
    <s v="1 Comorbidity"/>
  </r>
  <r>
    <n v="7365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366"/>
    <n v="0"/>
    <x v="1"/>
    <x v="0"/>
    <n v="1"/>
    <x v="0"/>
    <n v="1"/>
    <n v="39"/>
    <n v="0"/>
    <n v="0"/>
    <n v="0"/>
    <n v="0"/>
    <n v="0"/>
    <n v="0"/>
    <n v="0"/>
    <n v="0"/>
    <n v="0"/>
    <n v="0"/>
    <n v="0"/>
    <x v="0"/>
    <n v="6"/>
    <n v="0"/>
    <n v="1"/>
    <s v="1 Comorbidity"/>
  </r>
  <r>
    <n v="7367"/>
    <n v="1"/>
    <x v="0"/>
    <x v="0"/>
    <n v="0"/>
    <x v="1"/>
    <n v="1"/>
    <n v="28"/>
    <n v="0"/>
    <n v="0"/>
    <n v="0"/>
    <n v="0"/>
    <n v="0"/>
    <n v="0"/>
    <n v="0"/>
    <n v="0"/>
    <n v="1"/>
    <n v="0"/>
    <n v="0"/>
    <x v="1"/>
    <n v="3"/>
    <n v="1"/>
    <n v="2"/>
    <s v="2 or More Comorbidities"/>
  </r>
  <r>
    <n v="7368"/>
    <n v="1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369"/>
    <n v="0"/>
    <x v="1"/>
    <x v="0"/>
    <n v="1"/>
    <x v="0"/>
    <n v="0"/>
    <n v="42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7370"/>
    <n v="1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371"/>
    <n v="0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372"/>
    <n v="0"/>
    <x v="1"/>
    <x v="0"/>
    <n v="1"/>
    <x v="0"/>
    <n v="1"/>
    <n v="43"/>
    <n v="0"/>
    <n v="0"/>
    <n v="0"/>
    <n v="0"/>
    <n v="0"/>
    <n v="0"/>
    <n v="0"/>
    <n v="0"/>
    <n v="0"/>
    <n v="0"/>
    <n v="0"/>
    <x v="0"/>
    <n v="7"/>
    <n v="0"/>
    <n v="1"/>
    <s v="1 Comorbidity"/>
  </r>
  <r>
    <n v="7373"/>
    <n v="1"/>
    <x v="1"/>
    <x v="1"/>
    <n v="0"/>
    <x v="1"/>
    <n v="0"/>
    <n v="47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7374"/>
    <n v="1"/>
    <x v="0"/>
    <x v="1"/>
    <n v="1"/>
    <x v="0"/>
    <n v="0"/>
    <n v="71"/>
    <n v="97"/>
    <n v="0"/>
    <n v="0"/>
    <n v="0"/>
    <n v="0"/>
    <n v="1"/>
    <n v="0"/>
    <n v="0"/>
    <n v="0"/>
    <n v="0"/>
    <n v="0"/>
    <x v="0"/>
    <n v="5"/>
    <n v="0"/>
    <n v="1"/>
    <s v="1 Comorbidity"/>
  </r>
  <r>
    <n v="7375"/>
    <n v="1"/>
    <x v="0"/>
    <x v="1"/>
    <n v="1"/>
    <x v="0"/>
    <n v="0"/>
    <n v="37"/>
    <n v="97"/>
    <n v="1"/>
    <n v="0"/>
    <n v="0"/>
    <n v="0"/>
    <n v="0"/>
    <n v="0"/>
    <n v="0"/>
    <n v="0"/>
    <n v="0"/>
    <n v="1"/>
    <x v="0"/>
    <n v="3"/>
    <n v="0"/>
    <n v="2"/>
    <s v="2 or More Comorbidities"/>
  </r>
  <r>
    <n v="7376"/>
    <n v="0"/>
    <x v="0"/>
    <x v="1"/>
    <n v="1"/>
    <x v="0"/>
    <n v="0"/>
    <n v="56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7377"/>
    <n v="1"/>
    <x v="4"/>
    <x v="0"/>
    <n v="1"/>
    <x v="0"/>
    <n v="0"/>
    <n v="49"/>
    <n v="0"/>
    <n v="0"/>
    <n v="0"/>
    <n v="1"/>
    <n v="0"/>
    <n v="0"/>
    <n v="0"/>
    <n v="0"/>
    <n v="0"/>
    <n v="0"/>
    <n v="1"/>
    <x v="0"/>
    <n v="3"/>
    <n v="0"/>
    <n v="2"/>
    <s v="2 or More Comorbidities"/>
  </r>
  <r>
    <n v="7378"/>
    <n v="0"/>
    <x v="0"/>
    <x v="1"/>
    <n v="1"/>
    <x v="0"/>
    <n v="0"/>
    <n v="70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7379"/>
    <n v="1"/>
    <x v="4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380"/>
    <n v="0"/>
    <x v="0"/>
    <x v="0"/>
    <n v="1"/>
    <x v="0"/>
    <n v="0"/>
    <n v="6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381"/>
    <n v="1"/>
    <x v="0"/>
    <x v="0"/>
    <n v="1"/>
    <x v="0"/>
    <n v="0"/>
    <n v="46"/>
    <n v="0"/>
    <n v="0"/>
    <n v="0"/>
    <n v="0"/>
    <n v="0"/>
    <n v="1"/>
    <n v="0"/>
    <n v="0"/>
    <n v="0"/>
    <n v="0"/>
    <n v="0"/>
    <x v="0"/>
    <n v="7"/>
    <n v="0"/>
    <n v="1"/>
    <s v="1 Comorbidity"/>
  </r>
  <r>
    <n v="7382"/>
    <n v="0"/>
    <x v="7"/>
    <x v="1"/>
    <n v="0"/>
    <x v="2"/>
    <n v="1"/>
    <n v="53"/>
    <n v="97"/>
    <n v="0"/>
    <n v="0"/>
    <n v="0"/>
    <n v="0"/>
    <n v="0"/>
    <n v="0"/>
    <n v="0"/>
    <n v="0"/>
    <n v="0"/>
    <n v="0"/>
    <x v="2"/>
    <n v="3"/>
    <n v="0"/>
    <n v="1"/>
    <s v="1 Comorbidity"/>
  </r>
  <r>
    <n v="7383"/>
    <n v="1"/>
    <x v="0"/>
    <x v="0"/>
    <n v="0"/>
    <x v="1"/>
    <n v="1"/>
    <n v="63"/>
    <n v="0"/>
    <n v="0"/>
    <n v="0"/>
    <n v="0"/>
    <n v="0"/>
    <n v="0"/>
    <n v="0"/>
    <n v="0"/>
    <n v="0"/>
    <n v="0"/>
    <n v="0"/>
    <x v="1"/>
    <n v="3"/>
    <n v="0"/>
    <n v="1"/>
    <s v="1 Comorbidity"/>
  </r>
  <r>
    <n v="7384"/>
    <n v="1"/>
    <x v="4"/>
    <x v="0"/>
    <n v="0"/>
    <x v="2"/>
    <n v="1"/>
    <n v="68"/>
    <n v="0"/>
    <n v="0"/>
    <n v="0"/>
    <n v="0"/>
    <n v="0"/>
    <n v="0"/>
    <n v="0"/>
    <n v="0"/>
    <n v="0"/>
    <n v="0"/>
    <n v="0"/>
    <x v="2"/>
    <n v="3"/>
    <n v="1"/>
    <n v="1"/>
    <s v="1 Comorbidity"/>
  </r>
  <r>
    <n v="7385"/>
    <n v="0"/>
    <x v="1"/>
    <x v="1"/>
    <n v="1"/>
    <x v="0"/>
    <n v="0"/>
    <n v="31"/>
    <n v="97"/>
    <n v="0"/>
    <n v="0"/>
    <n v="0"/>
    <n v="0"/>
    <n v="1"/>
    <n v="0"/>
    <n v="1"/>
    <n v="1"/>
    <n v="0"/>
    <n v="0"/>
    <x v="0"/>
    <n v="3"/>
    <n v="0"/>
    <n v="3"/>
    <s v="2 or More Comorbidities"/>
  </r>
  <r>
    <n v="7386"/>
    <n v="0"/>
    <x v="0"/>
    <x v="0"/>
    <n v="1"/>
    <x v="0"/>
    <n v="0"/>
    <n v="6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387"/>
    <n v="1"/>
    <x v="1"/>
    <x v="1"/>
    <n v="0"/>
    <x v="1"/>
    <n v="1"/>
    <n v="73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7388"/>
    <n v="1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389"/>
    <n v="1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390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391"/>
    <n v="0"/>
    <x v="1"/>
    <x v="0"/>
    <n v="0"/>
    <x v="1"/>
    <n v="1"/>
    <n v="62"/>
    <n v="0"/>
    <n v="0"/>
    <n v="0"/>
    <n v="0"/>
    <n v="0"/>
    <n v="0"/>
    <n v="0"/>
    <n v="0"/>
    <n v="1"/>
    <n v="0"/>
    <n v="0"/>
    <x v="1"/>
    <n v="3"/>
    <n v="1"/>
    <n v="2"/>
    <s v="2 or More Comorbidities"/>
  </r>
  <r>
    <n v="7392"/>
    <n v="0"/>
    <x v="0"/>
    <x v="1"/>
    <n v="0"/>
    <x v="2"/>
    <n v="1"/>
    <n v="78"/>
    <n v="97"/>
    <n v="1"/>
    <n v="1"/>
    <n v="0"/>
    <n v="0"/>
    <n v="0"/>
    <n v="0"/>
    <n v="0"/>
    <n v="0"/>
    <n v="0"/>
    <n v="1"/>
    <x v="2"/>
    <n v="7"/>
    <n v="1"/>
    <n v="4"/>
    <s v="2 or More Comorbidities"/>
  </r>
  <r>
    <n v="7393"/>
    <n v="0"/>
    <x v="0"/>
    <x v="1"/>
    <n v="1"/>
    <x v="0"/>
    <n v="0"/>
    <n v="60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7394"/>
    <n v="1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395"/>
    <n v="0"/>
    <x v="1"/>
    <x v="1"/>
    <n v="0"/>
    <x v="1"/>
    <n v="1"/>
    <n v="21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7396"/>
    <n v="0"/>
    <x v="6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397"/>
    <n v="0"/>
    <x v="1"/>
    <x v="1"/>
    <n v="1"/>
    <x v="0"/>
    <n v="0"/>
    <n v="47"/>
    <n v="97"/>
    <n v="0"/>
    <n v="0"/>
    <n v="0"/>
    <n v="0"/>
    <n v="1"/>
    <n v="0"/>
    <n v="0"/>
    <n v="0"/>
    <n v="0"/>
    <n v="1"/>
    <x v="0"/>
    <n v="7"/>
    <n v="0"/>
    <n v="2"/>
    <s v="2 or More Comorbidities"/>
  </r>
  <r>
    <n v="7398"/>
    <n v="1"/>
    <x v="1"/>
    <x v="1"/>
    <n v="1"/>
    <x v="0"/>
    <n v="0"/>
    <n v="33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7399"/>
    <n v="0"/>
    <x v="1"/>
    <x v="1"/>
    <n v="1"/>
    <x v="0"/>
    <n v="1"/>
    <n v="46"/>
    <n v="97"/>
    <n v="1"/>
    <n v="0"/>
    <n v="0"/>
    <n v="0"/>
    <n v="1"/>
    <n v="0"/>
    <n v="0"/>
    <n v="1"/>
    <n v="0"/>
    <n v="0"/>
    <x v="0"/>
    <n v="6"/>
    <n v="0"/>
    <n v="4"/>
    <s v="2 or More Comorbidities"/>
  </r>
  <r>
    <n v="7400"/>
    <n v="1"/>
    <x v="1"/>
    <x v="1"/>
    <n v="0"/>
    <x v="1"/>
    <n v="0"/>
    <n v="53"/>
    <n v="97"/>
    <n v="1"/>
    <n v="0"/>
    <n v="0"/>
    <n v="0"/>
    <n v="1"/>
    <n v="0"/>
    <n v="0"/>
    <n v="0"/>
    <n v="1"/>
    <n v="0"/>
    <x v="1"/>
    <n v="3"/>
    <n v="0"/>
    <n v="3"/>
    <s v="2 or More Comorbidities"/>
  </r>
  <r>
    <n v="7401"/>
    <n v="0"/>
    <x v="1"/>
    <x v="0"/>
    <n v="0"/>
    <x v="1"/>
    <n v="0"/>
    <n v="64"/>
    <n v="0"/>
    <n v="0"/>
    <n v="0"/>
    <n v="0"/>
    <n v="0"/>
    <n v="1"/>
    <n v="0"/>
    <n v="1"/>
    <n v="0"/>
    <n v="0"/>
    <n v="0"/>
    <x v="1"/>
    <n v="7"/>
    <n v="0"/>
    <n v="2"/>
    <s v="2 or More Comorbidities"/>
  </r>
  <r>
    <n v="7402"/>
    <n v="0"/>
    <x v="4"/>
    <x v="0"/>
    <n v="0"/>
    <x v="2"/>
    <n v="1"/>
    <n v="78"/>
    <n v="0"/>
    <n v="0"/>
    <n v="0"/>
    <n v="0"/>
    <n v="0"/>
    <n v="1"/>
    <n v="0"/>
    <n v="1"/>
    <n v="1"/>
    <n v="0"/>
    <n v="0"/>
    <x v="1"/>
    <n v="6"/>
    <n v="1"/>
    <n v="4"/>
    <s v="2 or More Comorbidities"/>
  </r>
  <r>
    <n v="7403"/>
    <n v="1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04"/>
    <n v="0"/>
    <x v="0"/>
    <x v="0"/>
    <n v="1"/>
    <x v="0"/>
    <n v="0"/>
    <n v="43"/>
    <n v="0"/>
    <n v="0"/>
    <n v="0"/>
    <n v="0"/>
    <n v="0"/>
    <n v="0"/>
    <n v="1"/>
    <n v="0"/>
    <n v="1"/>
    <n v="0"/>
    <n v="0"/>
    <x v="0"/>
    <n v="7"/>
    <n v="0"/>
    <n v="2"/>
    <s v="2 or More Comorbidities"/>
  </r>
  <r>
    <n v="7405"/>
    <n v="0"/>
    <x v="1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06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07"/>
    <n v="0"/>
    <x v="1"/>
    <x v="0"/>
    <n v="1"/>
    <x v="0"/>
    <n v="0"/>
    <n v="26"/>
    <n v="0"/>
    <n v="0"/>
    <n v="0"/>
    <n v="0"/>
    <n v="0"/>
    <n v="0"/>
    <n v="0"/>
    <n v="0"/>
    <n v="1"/>
    <n v="0"/>
    <n v="0"/>
    <x v="0"/>
    <n v="5"/>
    <n v="0"/>
    <n v="1"/>
    <s v="1 Comorbidity"/>
  </r>
  <r>
    <n v="7408"/>
    <n v="1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409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410"/>
    <n v="1"/>
    <x v="0"/>
    <x v="1"/>
    <n v="1"/>
    <x v="0"/>
    <n v="0"/>
    <n v="28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7411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412"/>
    <n v="0"/>
    <x v="4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413"/>
    <n v="0"/>
    <x v="1"/>
    <x v="1"/>
    <n v="0"/>
    <x v="1"/>
    <n v="0"/>
    <n v="58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7414"/>
    <n v="0"/>
    <x v="0"/>
    <x v="1"/>
    <n v="1"/>
    <x v="0"/>
    <n v="0"/>
    <n v="60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7415"/>
    <n v="0"/>
    <x v="1"/>
    <x v="0"/>
    <n v="1"/>
    <x v="0"/>
    <n v="0"/>
    <n v="71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7416"/>
    <n v="1"/>
    <x v="1"/>
    <x v="1"/>
    <n v="0"/>
    <x v="1"/>
    <n v="1"/>
    <n v="52"/>
    <n v="97"/>
    <n v="0"/>
    <n v="0"/>
    <n v="0"/>
    <n v="0"/>
    <n v="1"/>
    <n v="1"/>
    <n v="1"/>
    <n v="1"/>
    <n v="1"/>
    <n v="0"/>
    <x v="1"/>
    <n v="3"/>
    <n v="0"/>
    <n v="6"/>
    <s v="2 or More Comorbidities"/>
  </r>
  <r>
    <n v="7417"/>
    <n v="1"/>
    <x v="4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18"/>
    <n v="0"/>
    <x v="1"/>
    <x v="0"/>
    <n v="1"/>
    <x v="0"/>
    <n v="0"/>
    <n v="3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7419"/>
    <n v="0"/>
    <x v="1"/>
    <x v="0"/>
    <n v="1"/>
    <x v="0"/>
    <n v="0"/>
    <n v="2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420"/>
    <n v="1"/>
    <x v="0"/>
    <x v="1"/>
    <n v="0"/>
    <x v="1"/>
    <n v="1"/>
    <n v="63"/>
    <n v="97"/>
    <n v="0"/>
    <n v="0"/>
    <n v="0"/>
    <n v="0"/>
    <n v="0"/>
    <n v="0"/>
    <n v="0"/>
    <n v="0"/>
    <n v="0"/>
    <n v="1"/>
    <x v="1"/>
    <n v="7"/>
    <n v="0"/>
    <n v="2"/>
    <s v="2 or More Comorbidities"/>
  </r>
  <r>
    <n v="7421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422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423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424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425"/>
    <n v="0"/>
    <x v="1"/>
    <x v="0"/>
    <n v="1"/>
    <x v="0"/>
    <n v="0"/>
    <n v="66"/>
    <n v="0"/>
    <n v="0"/>
    <n v="0"/>
    <n v="0"/>
    <n v="0"/>
    <n v="1"/>
    <n v="0"/>
    <n v="0"/>
    <n v="0"/>
    <n v="0"/>
    <n v="0"/>
    <x v="0"/>
    <n v="7"/>
    <n v="0"/>
    <n v="1"/>
    <s v="1 Comorbidity"/>
  </r>
  <r>
    <n v="7426"/>
    <n v="1"/>
    <x v="1"/>
    <x v="1"/>
    <n v="1"/>
    <x v="0"/>
    <n v="99"/>
    <n v="14"/>
    <n v="97"/>
    <n v="0"/>
    <n v="0"/>
    <n v="0"/>
    <n v="0"/>
    <n v="0"/>
    <n v="0"/>
    <n v="0"/>
    <n v="0"/>
    <n v="0"/>
    <n v="0"/>
    <x v="0"/>
    <n v="7"/>
    <n v="0"/>
    <n v="99"/>
    <b v="0"/>
  </r>
  <r>
    <n v="7427"/>
    <n v="1"/>
    <x v="4"/>
    <x v="0"/>
    <n v="1"/>
    <x v="0"/>
    <n v="0"/>
    <n v="7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7428"/>
    <n v="1"/>
    <x v="0"/>
    <x v="0"/>
    <n v="0"/>
    <x v="1"/>
    <n v="1"/>
    <n v="55"/>
    <n v="0"/>
    <n v="0"/>
    <n v="0"/>
    <n v="0"/>
    <n v="0"/>
    <n v="0"/>
    <n v="0"/>
    <n v="0"/>
    <n v="0"/>
    <n v="1"/>
    <n v="0"/>
    <x v="2"/>
    <n v="3"/>
    <n v="0"/>
    <n v="2"/>
    <s v="2 or More Comorbidities"/>
  </r>
  <r>
    <n v="7429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30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31"/>
    <n v="0"/>
    <x v="0"/>
    <x v="0"/>
    <n v="1"/>
    <x v="0"/>
    <n v="0"/>
    <n v="41"/>
    <n v="0"/>
    <n v="0"/>
    <n v="0"/>
    <n v="1"/>
    <n v="0"/>
    <n v="0"/>
    <n v="0"/>
    <n v="0"/>
    <n v="0"/>
    <n v="0"/>
    <n v="0"/>
    <x v="0"/>
    <n v="3"/>
    <n v="0"/>
    <n v="1"/>
    <s v="1 Comorbidity"/>
  </r>
  <r>
    <n v="7432"/>
    <n v="0"/>
    <x v="3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433"/>
    <n v="1"/>
    <x v="0"/>
    <x v="1"/>
    <n v="1"/>
    <x v="0"/>
    <n v="0"/>
    <n v="46"/>
    <n v="97"/>
    <n v="0"/>
    <n v="0"/>
    <n v="0"/>
    <n v="0"/>
    <n v="0"/>
    <n v="1"/>
    <n v="0"/>
    <n v="0"/>
    <n v="0"/>
    <n v="1"/>
    <x v="0"/>
    <n v="7"/>
    <n v="0"/>
    <n v="2"/>
    <s v="2 or More Comorbidities"/>
  </r>
  <r>
    <n v="7434"/>
    <n v="1"/>
    <x v="1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435"/>
    <n v="0"/>
    <x v="1"/>
    <x v="0"/>
    <n v="0"/>
    <x v="1"/>
    <n v="0"/>
    <n v="40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7436"/>
    <n v="0"/>
    <x v="1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37"/>
    <n v="1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438"/>
    <n v="0"/>
    <x v="2"/>
    <x v="0"/>
    <n v="1"/>
    <x v="0"/>
    <n v="1"/>
    <n v="42"/>
    <n v="0"/>
    <n v="0"/>
    <n v="0"/>
    <n v="0"/>
    <n v="0"/>
    <n v="0"/>
    <n v="0"/>
    <n v="0"/>
    <n v="0"/>
    <n v="0"/>
    <n v="0"/>
    <x v="0"/>
    <n v="7"/>
    <n v="0"/>
    <n v="1"/>
    <s v="1 Comorbidity"/>
  </r>
  <r>
    <n v="7439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440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441"/>
    <n v="0"/>
    <x v="0"/>
    <x v="0"/>
    <n v="1"/>
    <x v="0"/>
    <n v="0"/>
    <n v="48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7442"/>
    <n v="0"/>
    <x v="7"/>
    <x v="0"/>
    <n v="0"/>
    <x v="1"/>
    <n v="1"/>
    <n v="24"/>
    <n v="0"/>
    <n v="0"/>
    <n v="0"/>
    <n v="0"/>
    <n v="0"/>
    <n v="0"/>
    <n v="0"/>
    <n v="0"/>
    <n v="0"/>
    <n v="0"/>
    <n v="0"/>
    <x v="1"/>
    <n v="3"/>
    <n v="0"/>
    <n v="1"/>
    <s v="1 Comorbidity"/>
  </r>
  <r>
    <n v="7443"/>
    <n v="1"/>
    <x v="0"/>
    <x v="0"/>
    <n v="1"/>
    <x v="0"/>
    <n v="0"/>
    <n v="20"/>
    <n v="0"/>
    <n v="0"/>
    <n v="0"/>
    <n v="0"/>
    <n v="0"/>
    <n v="0"/>
    <n v="0"/>
    <n v="0"/>
    <n v="1"/>
    <n v="0"/>
    <n v="0"/>
    <x v="0"/>
    <n v="6"/>
    <n v="0"/>
    <n v="1"/>
    <s v="1 Comorbidity"/>
  </r>
  <r>
    <n v="7444"/>
    <n v="0"/>
    <x v="1"/>
    <x v="1"/>
    <n v="1"/>
    <x v="0"/>
    <n v="0"/>
    <n v="5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445"/>
    <n v="0"/>
    <x v="1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446"/>
    <n v="1"/>
    <x v="1"/>
    <x v="1"/>
    <n v="1"/>
    <x v="0"/>
    <n v="0"/>
    <n v="43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7447"/>
    <n v="1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448"/>
    <n v="1"/>
    <x v="3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49"/>
    <n v="0"/>
    <x v="0"/>
    <x v="1"/>
    <n v="1"/>
    <x v="0"/>
    <n v="0"/>
    <n v="26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7450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451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52"/>
    <n v="0"/>
    <x v="0"/>
    <x v="1"/>
    <n v="1"/>
    <x v="0"/>
    <n v="0"/>
    <n v="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453"/>
    <n v="1"/>
    <x v="0"/>
    <x v="1"/>
    <n v="0"/>
    <x v="1"/>
    <n v="1"/>
    <n v="45"/>
    <n v="97"/>
    <n v="0"/>
    <n v="0"/>
    <n v="0"/>
    <n v="0"/>
    <n v="0"/>
    <n v="0"/>
    <n v="0"/>
    <n v="0"/>
    <n v="0"/>
    <n v="1"/>
    <x v="1"/>
    <n v="3"/>
    <n v="0"/>
    <n v="2"/>
    <s v="2 or More Comorbidities"/>
  </r>
  <r>
    <n v="7454"/>
    <n v="0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455"/>
    <n v="0"/>
    <x v="0"/>
    <x v="1"/>
    <n v="1"/>
    <x v="0"/>
    <n v="0"/>
    <n v="6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456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57"/>
    <n v="1"/>
    <x v="2"/>
    <x v="1"/>
    <n v="0"/>
    <x v="1"/>
    <n v="1"/>
    <n v="53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7458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59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460"/>
    <n v="0"/>
    <x v="0"/>
    <x v="1"/>
    <n v="1"/>
    <x v="0"/>
    <n v="0"/>
    <n v="42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7461"/>
    <n v="0"/>
    <x v="0"/>
    <x v="0"/>
    <n v="1"/>
    <x v="0"/>
    <n v="1"/>
    <n v="60"/>
    <n v="0"/>
    <n v="0"/>
    <n v="0"/>
    <n v="0"/>
    <n v="0"/>
    <n v="1"/>
    <n v="0"/>
    <n v="0"/>
    <n v="1"/>
    <n v="0"/>
    <n v="0"/>
    <x v="0"/>
    <n v="6"/>
    <n v="0"/>
    <n v="3"/>
    <s v="2 or More Comorbidities"/>
  </r>
  <r>
    <n v="7462"/>
    <n v="1"/>
    <x v="2"/>
    <x v="1"/>
    <n v="0"/>
    <x v="1"/>
    <n v="0"/>
    <n v="57"/>
    <n v="97"/>
    <n v="0"/>
    <n v="0"/>
    <n v="0"/>
    <n v="1"/>
    <n v="1"/>
    <n v="0"/>
    <n v="0"/>
    <n v="1"/>
    <n v="0"/>
    <n v="0"/>
    <x v="1"/>
    <n v="7"/>
    <n v="0"/>
    <n v="3"/>
    <s v="2 or More Comorbidities"/>
  </r>
  <r>
    <n v="7463"/>
    <n v="0"/>
    <x v="10"/>
    <x v="1"/>
    <n v="0"/>
    <x v="1"/>
    <n v="1"/>
    <n v="36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7464"/>
    <n v="1"/>
    <x v="0"/>
    <x v="0"/>
    <n v="0"/>
    <x v="1"/>
    <n v="1"/>
    <n v="1"/>
    <n v="0"/>
    <n v="0"/>
    <n v="0"/>
    <n v="0"/>
    <n v="0"/>
    <n v="0"/>
    <n v="0"/>
    <n v="0"/>
    <n v="0"/>
    <n v="0"/>
    <n v="0"/>
    <x v="1"/>
    <n v="7"/>
    <n v="0"/>
    <n v="1"/>
    <s v="1 Comorbidity"/>
  </r>
  <r>
    <n v="7465"/>
    <n v="0"/>
    <x v="0"/>
    <x v="0"/>
    <n v="1"/>
    <x v="0"/>
    <n v="0"/>
    <n v="70"/>
    <n v="0"/>
    <n v="1"/>
    <n v="0"/>
    <n v="0"/>
    <n v="0"/>
    <n v="0"/>
    <n v="0"/>
    <n v="0"/>
    <n v="1"/>
    <n v="0"/>
    <n v="1"/>
    <x v="0"/>
    <n v="3"/>
    <n v="0"/>
    <n v="3"/>
    <s v="2 or More Comorbidities"/>
  </r>
  <r>
    <n v="7466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467"/>
    <n v="1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468"/>
    <n v="0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69"/>
    <n v="0"/>
    <x v="1"/>
    <x v="1"/>
    <n v="0"/>
    <x v="1"/>
    <n v="0"/>
    <n v="50"/>
    <n v="97"/>
    <n v="0"/>
    <n v="0"/>
    <n v="0"/>
    <n v="0"/>
    <n v="0"/>
    <n v="0"/>
    <n v="0"/>
    <n v="0"/>
    <n v="0"/>
    <n v="0"/>
    <x v="1"/>
    <n v="6"/>
    <n v="1"/>
    <n v="0"/>
    <s v="No Comorbidities"/>
  </r>
  <r>
    <n v="7470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471"/>
    <n v="1"/>
    <x v="0"/>
    <x v="0"/>
    <n v="1"/>
    <x v="0"/>
    <n v="0"/>
    <n v="3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7472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473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474"/>
    <n v="1"/>
    <x v="1"/>
    <x v="1"/>
    <n v="1"/>
    <x v="0"/>
    <n v="0"/>
    <n v="3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475"/>
    <n v="0"/>
    <x v="0"/>
    <x v="1"/>
    <n v="1"/>
    <x v="0"/>
    <n v="0"/>
    <n v="1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76"/>
    <n v="0"/>
    <x v="3"/>
    <x v="0"/>
    <n v="1"/>
    <x v="0"/>
    <n v="0"/>
    <n v="61"/>
    <n v="0"/>
    <n v="0"/>
    <n v="1"/>
    <n v="0"/>
    <n v="1"/>
    <n v="1"/>
    <n v="0"/>
    <n v="0"/>
    <n v="1"/>
    <n v="1"/>
    <n v="1"/>
    <x v="0"/>
    <n v="5"/>
    <n v="0"/>
    <n v="6"/>
    <s v="2 or More Comorbidities"/>
  </r>
  <r>
    <n v="7477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78"/>
    <n v="1"/>
    <x v="1"/>
    <x v="1"/>
    <n v="0"/>
    <x v="2"/>
    <n v="1"/>
    <n v="77"/>
    <n v="97"/>
    <n v="0"/>
    <n v="0"/>
    <n v="0"/>
    <n v="0"/>
    <n v="1"/>
    <n v="0"/>
    <n v="0"/>
    <n v="1"/>
    <n v="0"/>
    <n v="1"/>
    <x v="1"/>
    <n v="7"/>
    <n v="1"/>
    <n v="4"/>
    <s v="2 or More Comorbidities"/>
  </r>
  <r>
    <n v="7479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480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481"/>
    <n v="0"/>
    <x v="0"/>
    <x v="0"/>
    <n v="1"/>
    <x v="0"/>
    <n v="0"/>
    <n v="6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482"/>
    <n v="0"/>
    <x v="1"/>
    <x v="1"/>
    <n v="0"/>
    <x v="2"/>
    <n v="1"/>
    <n v="77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7483"/>
    <n v="1"/>
    <x v="1"/>
    <x v="0"/>
    <n v="0"/>
    <x v="1"/>
    <n v="0"/>
    <n v="66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7484"/>
    <n v="1"/>
    <x v="0"/>
    <x v="1"/>
    <n v="1"/>
    <x v="0"/>
    <n v="0"/>
    <n v="5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7485"/>
    <n v="1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486"/>
    <n v="0"/>
    <x v="0"/>
    <x v="0"/>
    <n v="1"/>
    <x v="0"/>
    <n v="0"/>
    <n v="9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487"/>
    <n v="1"/>
    <x v="4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88"/>
    <n v="1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489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490"/>
    <n v="0"/>
    <x v="0"/>
    <x v="1"/>
    <n v="1"/>
    <x v="0"/>
    <n v="0"/>
    <n v="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91"/>
    <n v="0"/>
    <x v="0"/>
    <x v="1"/>
    <n v="0"/>
    <x v="3"/>
    <n v="0"/>
    <n v="90"/>
    <n v="97"/>
    <n v="1"/>
    <n v="0"/>
    <n v="0"/>
    <n v="0"/>
    <n v="1"/>
    <n v="0"/>
    <n v="0"/>
    <n v="0"/>
    <n v="0"/>
    <n v="0"/>
    <x v="3"/>
    <n v="3"/>
    <n v="1"/>
    <n v="2"/>
    <s v="2 or More Comorbidities"/>
  </r>
  <r>
    <n v="7492"/>
    <n v="1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493"/>
    <n v="0"/>
    <x v="0"/>
    <x v="1"/>
    <n v="0"/>
    <x v="1"/>
    <n v="0"/>
    <n v="2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7494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495"/>
    <n v="1"/>
    <x v="11"/>
    <x v="0"/>
    <n v="0"/>
    <x v="1"/>
    <n v="0"/>
    <n v="17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7496"/>
    <n v="0"/>
    <x v="1"/>
    <x v="0"/>
    <n v="1"/>
    <x v="0"/>
    <n v="0"/>
    <n v="48"/>
    <n v="98"/>
    <n v="0"/>
    <n v="0"/>
    <n v="0"/>
    <n v="0"/>
    <n v="0"/>
    <n v="0"/>
    <n v="0"/>
    <n v="0"/>
    <n v="0"/>
    <n v="0"/>
    <x v="0"/>
    <n v="7"/>
    <n v="0"/>
    <n v="0"/>
    <s v="No Comorbidities"/>
  </r>
  <r>
    <n v="7497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498"/>
    <n v="0"/>
    <x v="1"/>
    <x v="0"/>
    <n v="1"/>
    <x v="0"/>
    <n v="0"/>
    <n v="27"/>
    <n v="0"/>
    <n v="0"/>
    <n v="0"/>
    <n v="0"/>
    <n v="0"/>
    <n v="0"/>
    <n v="1"/>
    <n v="0"/>
    <n v="0"/>
    <n v="0"/>
    <n v="0"/>
    <x v="0"/>
    <n v="7"/>
    <n v="0"/>
    <n v="1"/>
    <s v="1 Comorbidity"/>
  </r>
  <r>
    <n v="7499"/>
    <n v="1"/>
    <x v="1"/>
    <x v="1"/>
    <n v="1"/>
    <x v="0"/>
    <n v="99"/>
    <n v="43"/>
    <n v="97"/>
    <n v="0"/>
    <n v="0"/>
    <n v="0"/>
    <n v="0"/>
    <n v="0"/>
    <n v="0"/>
    <n v="0"/>
    <n v="0"/>
    <n v="0"/>
    <n v="0"/>
    <x v="0"/>
    <n v="7"/>
    <n v="0"/>
    <n v="99"/>
    <b v="0"/>
  </r>
  <r>
    <n v="7500"/>
    <n v="1"/>
    <x v="0"/>
    <x v="0"/>
    <n v="1"/>
    <x v="0"/>
    <n v="0"/>
    <n v="33"/>
    <n v="0"/>
    <n v="0"/>
    <n v="0"/>
    <n v="0"/>
    <n v="0"/>
    <n v="1"/>
    <n v="0"/>
    <n v="0"/>
    <n v="1"/>
    <n v="0"/>
    <n v="0"/>
    <x v="0"/>
    <n v="6"/>
    <n v="0"/>
    <n v="2"/>
    <s v="2 or More Comorbidities"/>
  </r>
  <r>
    <n v="7501"/>
    <n v="0"/>
    <x v="1"/>
    <x v="0"/>
    <n v="1"/>
    <x v="0"/>
    <n v="0"/>
    <n v="4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502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03"/>
    <n v="1"/>
    <x v="1"/>
    <x v="0"/>
    <n v="0"/>
    <x v="2"/>
    <n v="0"/>
    <n v="69"/>
    <n v="0"/>
    <n v="1"/>
    <n v="0"/>
    <n v="0"/>
    <n v="0"/>
    <n v="1"/>
    <n v="1"/>
    <n v="0"/>
    <n v="0"/>
    <n v="0"/>
    <n v="0"/>
    <x v="2"/>
    <n v="7"/>
    <n v="1"/>
    <n v="3"/>
    <s v="2 or More Comorbidities"/>
  </r>
  <r>
    <n v="7504"/>
    <n v="1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505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506"/>
    <n v="1"/>
    <x v="1"/>
    <x v="0"/>
    <n v="1"/>
    <x v="0"/>
    <n v="0"/>
    <n v="51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7507"/>
    <n v="1"/>
    <x v="0"/>
    <x v="0"/>
    <n v="1"/>
    <x v="0"/>
    <n v="0"/>
    <n v="48"/>
    <n v="0"/>
    <n v="0"/>
    <n v="0"/>
    <n v="0"/>
    <n v="0"/>
    <n v="0"/>
    <n v="0"/>
    <n v="0"/>
    <n v="1"/>
    <n v="0"/>
    <n v="0"/>
    <x v="0"/>
    <n v="3"/>
    <n v="0"/>
    <n v="1"/>
    <s v="1 Comorbidity"/>
  </r>
  <r>
    <n v="7508"/>
    <n v="0"/>
    <x v="0"/>
    <x v="1"/>
    <n v="1"/>
    <x v="0"/>
    <n v="0"/>
    <n v="61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7509"/>
    <n v="1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510"/>
    <n v="0"/>
    <x v="0"/>
    <x v="1"/>
    <n v="1"/>
    <x v="0"/>
    <n v="0"/>
    <n v="40"/>
    <n v="97"/>
    <n v="1"/>
    <n v="0"/>
    <n v="1"/>
    <n v="0"/>
    <n v="0"/>
    <n v="0"/>
    <n v="0"/>
    <n v="0"/>
    <n v="0"/>
    <n v="0"/>
    <x v="0"/>
    <n v="7"/>
    <n v="0"/>
    <n v="2"/>
    <s v="2 or More Comorbidities"/>
  </r>
  <r>
    <n v="7511"/>
    <n v="0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512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13"/>
    <n v="1"/>
    <x v="1"/>
    <x v="1"/>
    <n v="1"/>
    <x v="0"/>
    <n v="0"/>
    <n v="2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514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515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516"/>
    <n v="0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17"/>
    <n v="1"/>
    <x v="1"/>
    <x v="0"/>
    <n v="0"/>
    <x v="1"/>
    <n v="1"/>
    <n v="60"/>
    <n v="0"/>
    <n v="1"/>
    <n v="0"/>
    <n v="0"/>
    <n v="0"/>
    <n v="1"/>
    <n v="0"/>
    <n v="0"/>
    <n v="0"/>
    <n v="0"/>
    <n v="0"/>
    <x v="1"/>
    <n v="3"/>
    <n v="0"/>
    <n v="3"/>
    <s v="2 or More Comorbidities"/>
  </r>
  <r>
    <n v="7518"/>
    <n v="1"/>
    <x v="6"/>
    <x v="0"/>
    <n v="1"/>
    <x v="0"/>
    <n v="0"/>
    <n v="36"/>
    <n v="0"/>
    <n v="0"/>
    <n v="0"/>
    <n v="0"/>
    <n v="0"/>
    <n v="0"/>
    <n v="0"/>
    <n v="0"/>
    <n v="1"/>
    <n v="0"/>
    <n v="0"/>
    <x v="0"/>
    <n v="3"/>
    <n v="0"/>
    <n v="1"/>
    <s v="1 Comorbidity"/>
  </r>
  <r>
    <n v="7519"/>
    <n v="1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520"/>
    <n v="1"/>
    <x v="1"/>
    <x v="0"/>
    <n v="0"/>
    <x v="1"/>
    <n v="1"/>
    <n v="58"/>
    <n v="0"/>
    <n v="1"/>
    <n v="0"/>
    <n v="0"/>
    <n v="0"/>
    <n v="1"/>
    <n v="0"/>
    <n v="0"/>
    <n v="1"/>
    <n v="0"/>
    <n v="0"/>
    <x v="1"/>
    <n v="7"/>
    <n v="1"/>
    <n v="4"/>
    <s v="2 or More Comorbidities"/>
  </r>
  <r>
    <n v="7521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22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23"/>
    <n v="1"/>
    <x v="0"/>
    <x v="0"/>
    <n v="1"/>
    <x v="0"/>
    <n v="0"/>
    <n v="39"/>
    <n v="0"/>
    <n v="0"/>
    <n v="0"/>
    <n v="0"/>
    <n v="0"/>
    <n v="0"/>
    <n v="1"/>
    <n v="0"/>
    <n v="1"/>
    <n v="0"/>
    <n v="0"/>
    <x v="0"/>
    <n v="7"/>
    <n v="0"/>
    <n v="2"/>
    <s v="2 or More Comorbidities"/>
  </r>
  <r>
    <n v="7524"/>
    <n v="0"/>
    <x v="1"/>
    <x v="1"/>
    <n v="1"/>
    <x v="0"/>
    <n v="0"/>
    <n v="60"/>
    <n v="97"/>
    <n v="0"/>
    <n v="1"/>
    <n v="0"/>
    <n v="0"/>
    <n v="0"/>
    <n v="0"/>
    <n v="0"/>
    <n v="0"/>
    <n v="0"/>
    <n v="0"/>
    <x v="0"/>
    <n v="7"/>
    <n v="0"/>
    <n v="1"/>
    <s v="1 Comorbidity"/>
  </r>
  <r>
    <n v="7525"/>
    <n v="0"/>
    <x v="0"/>
    <x v="0"/>
    <n v="1"/>
    <x v="0"/>
    <n v="0"/>
    <n v="1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26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527"/>
    <n v="0"/>
    <x v="1"/>
    <x v="1"/>
    <n v="1"/>
    <x v="0"/>
    <n v="1"/>
    <n v="70"/>
    <n v="97"/>
    <n v="1"/>
    <n v="1"/>
    <n v="0"/>
    <n v="0"/>
    <n v="0"/>
    <n v="0"/>
    <n v="0"/>
    <n v="0"/>
    <n v="0"/>
    <n v="1"/>
    <x v="0"/>
    <n v="3"/>
    <n v="0"/>
    <n v="4"/>
    <s v="2 or More Comorbidities"/>
  </r>
  <r>
    <n v="7528"/>
    <n v="0"/>
    <x v="0"/>
    <x v="1"/>
    <n v="1"/>
    <x v="0"/>
    <n v="0"/>
    <n v="5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529"/>
    <n v="1"/>
    <x v="1"/>
    <x v="0"/>
    <n v="1"/>
    <x v="0"/>
    <n v="0"/>
    <n v="4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530"/>
    <n v="0"/>
    <x v="0"/>
    <x v="0"/>
    <n v="1"/>
    <x v="0"/>
    <n v="0"/>
    <n v="6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31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7532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533"/>
    <n v="0"/>
    <x v="1"/>
    <x v="0"/>
    <n v="0"/>
    <x v="2"/>
    <n v="0"/>
    <n v="59"/>
    <n v="0"/>
    <n v="1"/>
    <n v="0"/>
    <n v="0"/>
    <n v="0"/>
    <n v="1"/>
    <n v="1"/>
    <n v="0"/>
    <n v="0"/>
    <n v="1"/>
    <n v="0"/>
    <x v="1"/>
    <n v="3"/>
    <n v="1"/>
    <n v="4"/>
    <s v="2 or More Comorbidities"/>
  </r>
  <r>
    <n v="7534"/>
    <n v="1"/>
    <x v="2"/>
    <x v="0"/>
    <n v="0"/>
    <x v="1"/>
    <n v="1"/>
    <n v="49"/>
    <n v="0"/>
    <n v="1"/>
    <n v="0"/>
    <n v="0"/>
    <n v="0"/>
    <n v="1"/>
    <n v="0"/>
    <n v="0"/>
    <n v="0"/>
    <n v="0"/>
    <n v="0"/>
    <x v="1"/>
    <n v="3"/>
    <n v="0"/>
    <n v="3"/>
    <s v="2 or More Comorbidities"/>
  </r>
  <r>
    <n v="7535"/>
    <n v="0"/>
    <x v="1"/>
    <x v="0"/>
    <n v="1"/>
    <x v="0"/>
    <n v="0"/>
    <n v="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36"/>
    <n v="1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37"/>
    <n v="0"/>
    <x v="0"/>
    <x v="0"/>
    <n v="1"/>
    <x v="0"/>
    <n v="0"/>
    <n v="45"/>
    <n v="0"/>
    <n v="1"/>
    <n v="0"/>
    <n v="0"/>
    <n v="0"/>
    <n v="0"/>
    <n v="0"/>
    <n v="0"/>
    <n v="0"/>
    <n v="0"/>
    <n v="0"/>
    <x v="0"/>
    <n v="3"/>
    <n v="0"/>
    <n v="1"/>
    <s v="1 Comorbidity"/>
  </r>
  <r>
    <n v="7538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539"/>
    <n v="1"/>
    <x v="0"/>
    <x v="0"/>
    <n v="1"/>
    <x v="0"/>
    <n v="0"/>
    <n v="50"/>
    <n v="0"/>
    <n v="1"/>
    <n v="0"/>
    <n v="0"/>
    <n v="0"/>
    <n v="0"/>
    <n v="0"/>
    <n v="0"/>
    <n v="0"/>
    <n v="0"/>
    <n v="0"/>
    <x v="0"/>
    <n v="7"/>
    <n v="0"/>
    <n v="1"/>
    <s v="1 Comorbidity"/>
  </r>
  <r>
    <n v="7540"/>
    <n v="1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41"/>
    <n v="1"/>
    <x v="6"/>
    <x v="1"/>
    <n v="1"/>
    <x v="0"/>
    <n v="0"/>
    <n v="33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7542"/>
    <n v="0"/>
    <x v="1"/>
    <x v="1"/>
    <n v="0"/>
    <x v="1"/>
    <n v="1"/>
    <n v="64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7543"/>
    <n v="0"/>
    <x v="0"/>
    <x v="0"/>
    <n v="1"/>
    <x v="0"/>
    <n v="0"/>
    <n v="61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7544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545"/>
    <n v="1"/>
    <x v="0"/>
    <x v="0"/>
    <n v="1"/>
    <x v="0"/>
    <n v="1"/>
    <n v="48"/>
    <n v="0"/>
    <n v="1"/>
    <n v="0"/>
    <n v="0"/>
    <n v="98"/>
    <n v="0"/>
    <n v="98"/>
    <n v="0"/>
    <n v="0"/>
    <n v="0"/>
    <n v="1"/>
    <x v="0"/>
    <n v="3"/>
    <n v="0"/>
    <n v="199"/>
    <b v="0"/>
  </r>
  <r>
    <n v="7546"/>
    <n v="0"/>
    <x v="0"/>
    <x v="0"/>
    <n v="0"/>
    <x v="1"/>
    <n v="1"/>
    <n v="43"/>
    <n v="0"/>
    <n v="0"/>
    <n v="0"/>
    <n v="0"/>
    <n v="0"/>
    <n v="0"/>
    <n v="0"/>
    <n v="0"/>
    <n v="0"/>
    <n v="0"/>
    <n v="1"/>
    <x v="1"/>
    <n v="3"/>
    <n v="0"/>
    <n v="2"/>
    <s v="2 or More Comorbidities"/>
  </r>
  <r>
    <n v="7547"/>
    <n v="0"/>
    <x v="1"/>
    <x v="1"/>
    <n v="1"/>
    <x v="0"/>
    <n v="0"/>
    <n v="38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7548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549"/>
    <n v="0"/>
    <x v="0"/>
    <x v="0"/>
    <n v="1"/>
    <x v="0"/>
    <n v="0"/>
    <n v="6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50"/>
    <n v="0"/>
    <x v="1"/>
    <x v="1"/>
    <n v="1"/>
    <x v="0"/>
    <n v="0"/>
    <n v="44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7551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552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53"/>
    <n v="1"/>
    <x v="1"/>
    <x v="1"/>
    <n v="0"/>
    <x v="2"/>
    <n v="1"/>
    <n v="71"/>
    <n v="97"/>
    <n v="0"/>
    <n v="0"/>
    <n v="0"/>
    <n v="1"/>
    <n v="0"/>
    <n v="0"/>
    <n v="0"/>
    <n v="0"/>
    <n v="0"/>
    <n v="1"/>
    <x v="1"/>
    <n v="3"/>
    <n v="1"/>
    <n v="3"/>
    <s v="2 or More Comorbidities"/>
  </r>
  <r>
    <n v="7554"/>
    <n v="1"/>
    <x v="1"/>
    <x v="1"/>
    <n v="0"/>
    <x v="1"/>
    <n v="0"/>
    <n v="39"/>
    <n v="97"/>
    <n v="0"/>
    <n v="0"/>
    <n v="0"/>
    <n v="0"/>
    <n v="0"/>
    <n v="0"/>
    <n v="0"/>
    <n v="0"/>
    <n v="1"/>
    <n v="0"/>
    <x v="1"/>
    <n v="3"/>
    <n v="0"/>
    <n v="1"/>
    <s v="1 Comorbidity"/>
  </r>
  <r>
    <n v="7555"/>
    <n v="0"/>
    <x v="0"/>
    <x v="0"/>
    <n v="1"/>
    <x v="0"/>
    <n v="0"/>
    <n v="56"/>
    <n v="0"/>
    <n v="1"/>
    <n v="0"/>
    <n v="0"/>
    <n v="0"/>
    <n v="0"/>
    <n v="0"/>
    <n v="0"/>
    <n v="1"/>
    <n v="1"/>
    <n v="0"/>
    <x v="0"/>
    <n v="7"/>
    <n v="0"/>
    <n v="3"/>
    <s v="2 or More Comorbidities"/>
  </r>
  <r>
    <n v="7556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557"/>
    <n v="1"/>
    <x v="1"/>
    <x v="0"/>
    <n v="1"/>
    <x v="0"/>
    <n v="0"/>
    <n v="52"/>
    <n v="0"/>
    <n v="0"/>
    <n v="0"/>
    <n v="0"/>
    <n v="0"/>
    <n v="0"/>
    <n v="0"/>
    <n v="0"/>
    <n v="1"/>
    <n v="0"/>
    <n v="0"/>
    <x v="0"/>
    <n v="6"/>
    <n v="0"/>
    <n v="1"/>
    <s v="1 Comorbidity"/>
  </r>
  <r>
    <n v="7558"/>
    <n v="1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559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560"/>
    <n v="1"/>
    <x v="1"/>
    <x v="1"/>
    <n v="1"/>
    <x v="0"/>
    <n v="0"/>
    <n v="56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7561"/>
    <n v="1"/>
    <x v="0"/>
    <x v="0"/>
    <n v="1"/>
    <x v="0"/>
    <n v="0"/>
    <n v="35"/>
    <n v="0"/>
    <n v="0"/>
    <n v="0"/>
    <n v="1"/>
    <n v="1"/>
    <n v="0"/>
    <n v="1"/>
    <n v="0"/>
    <n v="0"/>
    <n v="0"/>
    <n v="0"/>
    <x v="0"/>
    <n v="7"/>
    <n v="0"/>
    <n v="3"/>
    <s v="2 or More Comorbidities"/>
  </r>
  <r>
    <n v="7562"/>
    <n v="0"/>
    <x v="3"/>
    <x v="1"/>
    <n v="0"/>
    <x v="2"/>
    <n v="1"/>
    <n v="58"/>
    <n v="97"/>
    <n v="0"/>
    <n v="0"/>
    <n v="0"/>
    <n v="0"/>
    <n v="0"/>
    <n v="0"/>
    <n v="0"/>
    <n v="0"/>
    <n v="0"/>
    <n v="0"/>
    <x v="2"/>
    <n v="1"/>
    <n v="1"/>
    <n v="1"/>
    <s v="1 Comorbidity"/>
  </r>
  <r>
    <n v="7563"/>
    <n v="1"/>
    <x v="1"/>
    <x v="0"/>
    <n v="1"/>
    <x v="0"/>
    <n v="1"/>
    <n v="23"/>
    <n v="0"/>
    <n v="0"/>
    <n v="0"/>
    <n v="0"/>
    <n v="0"/>
    <n v="0"/>
    <n v="0"/>
    <n v="0"/>
    <n v="0"/>
    <n v="0"/>
    <n v="0"/>
    <x v="0"/>
    <n v="3"/>
    <n v="0"/>
    <n v="1"/>
    <s v="1 Comorbidity"/>
  </r>
  <r>
    <n v="7564"/>
    <n v="0"/>
    <x v="2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565"/>
    <n v="1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566"/>
    <n v="1"/>
    <x v="1"/>
    <x v="0"/>
    <n v="1"/>
    <x v="0"/>
    <n v="0"/>
    <n v="60"/>
    <n v="0"/>
    <n v="0"/>
    <n v="0"/>
    <n v="0"/>
    <n v="0"/>
    <n v="0"/>
    <n v="0"/>
    <n v="0"/>
    <n v="1"/>
    <n v="0"/>
    <n v="0"/>
    <x v="0"/>
    <n v="5"/>
    <n v="0"/>
    <n v="1"/>
    <s v="1 Comorbidity"/>
  </r>
  <r>
    <n v="7567"/>
    <n v="0"/>
    <x v="6"/>
    <x v="1"/>
    <n v="1"/>
    <x v="0"/>
    <n v="0"/>
    <n v="48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7568"/>
    <n v="0"/>
    <x v="1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569"/>
    <n v="0"/>
    <x v="0"/>
    <x v="1"/>
    <n v="1"/>
    <x v="0"/>
    <n v="0"/>
    <n v="70"/>
    <n v="97"/>
    <n v="1"/>
    <n v="0"/>
    <n v="0"/>
    <n v="0"/>
    <n v="1"/>
    <n v="0"/>
    <n v="0"/>
    <n v="0"/>
    <n v="0"/>
    <n v="1"/>
    <x v="0"/>
    <n v="7"/>
    <n v="0"/>
    <n v="3"/>
    <s v="2 or More Comorbidities"/>
  </r>
  <r>
    <n v="7570"/>
    <n v="0"/>
    <x v="0"/>
    <x v="1"/>
    <n v="1"/>
    <x v="0"/>
    <n v="0"/>
    <n v="56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7571"/>
    <n v="1"/>
    <x v="1"/>
    <x v="1"/>
    <n v="1"/>
    <x v="0"/>
    <n v="0"/>
    <n v="4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572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573"/>
    <n v="1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74"/>
    <n v="0"/>
    <x v="1"/>
    <x v="1"/>
    <n v="0"/>
    <x v="2"/>
    <n v="1"/>
    <n v="52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7575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76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77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78"/>
    <n v="0"/>
    <x v="1"/>
    <x v="0"/>
    <n v="1"/>
    <x v="0"/>
    <n v="1"/>
    <n v="29"/>
    <n v="0"/>
    <n v="0"/>
    <n v="0"/>
    <n v="0"/>
    <n v="0"/>
    <n v="0"/>
    <n v="0"/>
    <n v="0"/>
    <n v="0"/>
    <n v="0"/>
    <n v="0"/>
    <x v="0"/>
    <n v="7"/>
    <n v="0"/>
    <n v="1"/>
    <s v="1 Comorbidity"/>
  </r>
  <r>
    <n v="7579"/>
    <n v="1"/>
    <x v="0"/>
    <x v="0"/>
    <n v="1"/>
    <x v="0"/>
    <n v="0"/>
    <n v="37"/>
    <n v="1"/>
    <n v="0"/>
    <n v="0"/>
    <n v="0"/>
    <n v="0"/>
    <n v="0"/>
    <n v="0"/>
    <n v="0"/>
    <n v="0"/>
    <n v="0"/>
    <n v="0"/>
    <x v="0"/>
    <n v="6"/>
    <n v="0"/>
    <n v="0"/>
    <s v="No Comorbidities"/>
  </r>
  <r>
    <n v="7580"/>
    <n v="1"/>
    <x v="0"/>
    <x v="1"/>
    <n v="1"/>
    <x v="0"/>
    <n v="0"/>
    <n v="7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581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82"/>
    <n v="1"/>
    <x v="0"/>
    <x v="1"/>
    <n v="1"/>
    <x v="0"/>
    <n v="0"/>
    <n v="25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7583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4"/>
    <n v="0"/>
    <n v="0"/>
    <s v="No Comorbidities"/>
  </r>
  <r>
    <n v="7584"/>
    <n v="1"/>
    <x v="0"/>
    <x v="1"/>
    <n v="1"/>
    <x v="0"/>
    <n v="0"/>
    <n v="34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7585"/>
    <n v="1"/>
    <x v="0"/>
    <x v="0"/>
    <n v="1"/>
    <x v="0"/>
    <n v="0"/>
    <n v="30"/>
    <n v="0"/>
    <n v="0"/>
    <n v="0"/>
    <n v="1"/>
    <n v="0"/>
    <n v="1"/>
    <n v="0"/>
    <n v="0"/>
    <n v="0"/>
    <n v="0"/>
    <n v="0"/>
    <x v="0"/>
    <n v="7"/>
    <n v="0"/>
    <n v="2"/>
    <s v="2 or More Comorbidities"/>
  </r>
  <r>
    <n v="7586"/>
    <n v="1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587"/>
    <n v="1"/>
    <x v="0"/>
    <x v="0"/>
    <n v="1"/>
    <x v="0"/>
    <n v="0"/>
    <n v="20"/>
    <n v="0"/>
    <n v="0"/>
    <n v="0"/>
    <n v="0"/>
    <n v="0"/>
    <n v="0"/>
    <n v="0"/>
    <n v="0"/>
    <n v="0"/>
    <n v="0"/>
    <n v="1"/>
    <x v="0"/>
    <n v="6"/>
    <n v="0"/>
    <n v="1"/>
    <s v="1 Comorbidity"/>
  </r>
  <r>
    <n v="7588"/>
    <n v="1"/>
    <x v="0"/>
    <x v="1"/>
    <n v="0"/>
    <x v="1"/>
    <n v="0"/>
    <n v="35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7589"/>
    <n v="1"/>
    <x v="1"/>
    <x v="1"/>
    <n v="1"/>
    <x v="0"/>
    <n v="99"/>
    <n v="39"/>
    <n v="97"/>
    <n v="0"/>
    <n v="0"/>
    <n v="0"/>
    <n v="0"/>
    <n v="0"/>
    <n v="0"/>
    <n v="0"/>
    <n v="0"/>
    <n v="0"/>
    <n v="0"/>
    <x v="0"/>
    <n v="6"/>
    <n v="0"/>
    <n v="99"/>
    <b v="0"/>
  </r>
  <r>
    <n v="7590"/>
    <n v="1"/>
    <x v="1"/>
    <x v="1"/>
    <n v="0"/>
    <x v="1"/>
    <n v="1"/>
    <n v="72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7591"/>
    <n v="0"/>
    <x v="0"/>
    <x v="0"/>
    <n v="1"/>
    <x v="0"/>
    <n v="0"/>
    <n v="30"/>
    <n v="0"/>
    <n v="0"/>
    <n v="0"/>
    <n v="1"/>
    <n v="0"/>
    <n v="0"/>
    <n v="0"/>
    <n v="0"/>
    <n v="0"/>
    <n v="0"/>
    <n v="0"/>
    <x v="0"/>
    <n v="6"/>
    <n v="0"/>
    <n v="1"/>
    <s v="1 Comorbidity"/>
  </r>
  <r>
    <n v="7592"/>
    <n v="0"/>
    <x v="0"/>
    <x v="1"/>
    <n v="1"/>
    <x v="0"/>
    <n v="0"/>
    <n v="6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593"/>
    <n v="1"/>
    <x v="1"/>
    <x v="1"/>
    <n v="0"/>
    <x v="1"/>
    <n v="1"/>
    <n v="91"/>
    <n v="97"/>
    <n v="0"/>
    <n v="0"/>
    <n v="0"/>
    <n v="0"/>
    <n v="1"/>
    <n v="0"/>
    <n v="0"/>
    <n v="0"/>
    <n v="0"/>
    <n v="0"/>
    <x v="1"/>
    <n v="3"/>
    <n v="0"/>
    <n v="2"/>
    <s v="2 or More Comorbidities"/>
  </r>
  <r>
    <n v="7594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595"/>
    <n v="1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596"/>
    <n v="0"/>
    <x v="0"/>
    <x v="1"/>
    <n v="1"/>
    <x v="0"/>
    <n v="0"/>
    <n v="36"/>
    <n v="97"/>
    <n v="1"/>
    <n v="0"/>
    <n v="1"/>
    <n v="0"/>
    <n v="1"/>
    <n v="0"/>
    <n v="0"/>
    <n v="1"/>
    <n v="0"/>
    <n v="0"/>
    <x v="0"/>
    <n v="3"/>
    <n v="0"/>
    <n v="4"/>
    <s v="2 or More Comorbidities"/>
  </r>
  <r>
    <n v="7597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598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599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00"/>
    <n v="0"/>
    <x v="1"/>
    <x v="1"/>
    <n v="0"/>
    <x v="2"/>
    <n v="1"/>
    <n v="53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7601"/>
    <n v="0"/>
    <x v="0"/>
    <x v="1"/>
    <n v="1"/>
    <x v="0"/>
    <n v="0"/>
    <n v="5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602"/>
    <n v="0"/>
    <x v="1"/>
    <x v="0"/>
    <n v="1"/>
    <x v="0"/>
    <n v="0"/>
    <n v="31"/>
    <n v="1"/>
    <n v="0"/>
    <n v="0"/>
    <n v="0"/>
    <n v="0"/>
    <n v="0"/>
    <n v="0"/>
    <n v="0"/>
    <n v="0"/>
    <n v="0"/>
    <n v="0"/>
    <x v="0"/>
    <n v="3"/>
    <n v="0"/>
    <n v="0"/>
    <s v="No Comorbidities"/>
  </r>
  <r>
    <n v="7603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04"/>
    <n v="1"/>
    <x v="4"/>
    <x v="1"/>
    <n v="0"/>
    <x v="1"/>
    <n v="1"/>
    <n v="73"/>
    <n v="97"/>
    <n v="1"/>
    <n v="0"/>
    <n v="0"/>
    <n v="0"/>
    <n v="1"/>
    <n v="0"/>
    <n v="0"/>
    <n v="0"/>
    <n v="1"/>
    <n v="0"/>
    <x v="1"/>
    <n v="3"/>
    <n v="1"/>
    <n v="4"/>
    <s v="2 or More Comorbidities"/>
  </r>
  <r>
    <n v="7605"/>
    <n v="1"/>
    <x v="0"/>
    <x v="0"/>
    <n v="1"/>
    <x v="0"/>
    <n v="0"/>
    <n v="40"/>
    <n v="0"/>
    <n v="0"/>
    <n v="0"/>
    <n v="0"/>
    <n v="0"/>
    <n v="1"/>
    <n v="0"/>
    <n v="0"/>
    <n v="0"/>
    <n v="0"/>
    <n v="0"/>
    <x v="0"/>
    <n v="3"/>
    <n v="0"/>
    <n v="1"/>
    <s v="1 Comorbidity"/>
  </r>
  <r>
    <n v="7606"/>
    <n v="0"/>
    <x v="1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07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08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609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610"/>
    <n v="1"/>
    <x v="0"/>
    <x v="1"/>
    <n v="1"/>
    <x v="0"/>
    <n v="0"/>
    <n v="31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7611"/>
    <n v="0"/>
    <x v="0"/>
    <x v="1"/>
    <n v="1"/>
    <x v="0"/>
    <n v="0"/>
    <n v="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612"/>
    <n v="0"/>
    <x v="1"/>
    <x v="0"/>
    <n v="1"/>
    <x v="0"/>
    <n v="0"/>
    <n v="5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13"/>
    <n v="1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14"/>
    <n v="1"/>
    <x v="0"/>
    <x v="1"/>
    <n v="0"/>
    <x v="1"/>
    <n v="1"/>
    <n v="30"/>
    <n v="97"/>
    <n v="0"/>
    <n v="0"/>
    <n v="0"/>
    <n v="0"/>
    <n v="0"/>
    <n v="0"/>
    <n v="0"/>
    <n v="0"/>
    <n v="0"/>
    <n v="0"/>
    <x v="2"/>
    <n v="7"/>
    <n v="0"/>
    <n v="1"/>
    <s v="1 Comorbidity"/>
  </r>
  <r>
    <n v="7615"/>
    <n v="0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616"/>
    <n v="1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617"/>
    <n v="0"/>
    <x v="0"/>
    <x v="0"/>
    <n v="1"/>
    <x v="0"/>
    <n v="0"/>
    <n v="5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18"/>
    <n v="1"/>
    <x v="0"/>
    <x v="0"/>
    <n v="1"/>
    <x v="0"/>
    <n v="0"/>
    <n v="35"/>
    <n v="0"/>
    <n v="0"/>
    <n v="0"/>
    <n v="0"/>
    <n v="0"/>
    <n v="0"/>
    <n v="0"/>
    <n v="0"/>
    <n v="1"/>
    <n v="0"/>
    <n v="0"/>
    <x v="0"/>
    <n v="7"/>
    <n v="0"/>
    <n v="1"/>
    <s v="1 Comorbidity"/>
  </r>
  <r>
    <n v="7619"/>
    <n v="0"/>
    <x v="0"/>
    <x v="1"/>
    <n v="0"/>
    <x v="1"/>
    <n v="1"/>
    <n v="52"/>
    <n v="97"/>
    <n v="1"/>
    <n v="0"/>
    <n v="0"/>
    <n v="0"/>
    <n v="0"/>
    <n v="0"/>
    <n v="0"/>
    <n v="1"/>
    <n v="0"/>
    <n v="0"/>
    <x v="1"/>
    <n v="1"/>
    <n v="0"/>
    <n v="3"/>
    <s v="2 or More Comorbidities"/>
  </r>
  <r>
    <n v="7620"/>
    <n v="1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21"/>
    <n v="1"/>
    <x v="0"/>
    <x v="1"/>
    <n v="0"/>
    <x v="1"/>
    <n v="0"/>
    <n v="4"/>
    <n v="97"/>
    <n v="0"/>
    <n v="0"/>
    <n v="0"/>
    <n v="0"/>
    <n v="0"/>
    <n v="0"/>
    <n v="0"/>
    <n v="0"/>
    <n v="0"/>
    <n v="0"/>
    <x v="1"/>
    <n v="6"/>
    <n v="0"/>
    <n v="0"/>
    <s v="No Comorbidities"/>
  </r>
  <r>
    <n v="7622"/>
    <n v="0"/>
    <x v="0"/>
    <x v="1"/>
    <n v="1"/>
    <x v="0"/>
    <n v="0"/>
    <n v="35"/>
    <n v="97"/>
    <n v="1"/>
    <n v="0"/>
    <n v="0"/>
    <n v="1"/>
    <n v="0"/>
    <n v="0"/>
    <n v="0"/>
    <n v="0"/>
    <n v="0"/>
    <n v="1"/>
    <x v="0"/>
    <n v="5"/>
    <n v="0"/>
    <n v="3"/>
    <s v="2 or More Comorbidities"/>
  </r>
  <r>
    <n v="7623"/>
    <n v="0"/>
    <x v="0"/>
    <x v="0"/>
    <n v="1"/>
    <x v="0"/>
    <n v="0"/>
    <n v="63"/>
    <n v="0"/>
    <n v="0"/>
    <n v="0"/>
    <n v="0"/>
    <n v="0"/>
    <n v="1"/>
    <n v="0"/>
    <n v="0"/>
    <n v="0"/>
    <n v="0"/>
    <n v="0"/>
    <x v="0"/>
    <n v="3"/>
    <n v="0"/>
    <n v="1"/>
    <s v="1 Comorbidity"/>
  </r>
  <r>
    <n v="7624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625"/>
    <n v="1"/>
    <x v="1"/>
    <x v="1"/>
    <n v="0"/>
    <x v="1"/>
    <n v="1"/>
    <n v="2"/>
    <n v="97"/>
    <n v="0"/>
    <n v="0"/>
    <n v="0"/>
    <n v="1"/>
    <n v="0"/>
    <n v="0"/>
    <n v="0"/>
    <n v="0"/>
    <n v="0"/>
    <n v="0"/>
    <x v="1"/>
    <n v="7"/>
    <n v="0"/>
    <n v="2"/>
    <s v="2 or More Comorbidities"/>
  </r>
  <r>
    <n v="7626"/>
    <n v="1"/>
    <x v="1"/>
    <x v="0"/>
    <n v="1"/>
    <x v="0"/>
    <n v="0"/>
    <n v="38"/>
    <n v="0"/>
    <n v="0"/>
    <n v="0"/>
    <n v="0"/>
    <n v="0"/>
    <n v="0"/>
    <n v="0"/>
    <n v="0"/>
    <n v="0"/>
    <n v="0"/>
    <n v="1"/>
    <x v="0"/>
    <n v="6"/>
    <n v="0"/>
    <n v="1"/>
    <s v="1 Comorbidity"/>
  </r>
  <r>
    <n v="7627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628"/>
    <n v="1"/>
    <x v="6"/>
    <x v="0"/>
    <n v="0"/>
    <x v="1"/>
    <n v="0"/>
    <n v="59"/>
    <n v="0"/>
    <n v="1"/>
    <n v="0"/>
    <n v="0"/>
    <n v="0"/>
    <n v="0"/>
    <n v="0"/>
    <n v="0"/>
    <n v="0"/>
    <n v="0"/>
    <n v="0"/>
    <x v="1"/>
    <n v="5"/>
    <n v="0"/>
    <n v="1"/>
    <s v="1 Comorbidity"/>
  </r>
  <r>
    <n v="7629"/>
    <n v="0"/>
    <x v="1"/>
    <x v="1"/>
    <n v="1"/>
    <x v="0"/>
    <n v="1"/>
    <n v="46"/>
    <n v="97"/>
    <n v="0"/>
    <n v="0"/>
    <n v="0"/>
    <n v="0"/>
    <n v="0"/>
    <n v="0"/>
    <n v="0"/>
    <n v="1"/>
    <n v="0"/>
    <n v="0"/>
    <x v="0"/>
    <n v="3"/>
    <n v="1"/>
    <n v="2"/>
    <s v="2 or More Comorbidities"/>
  </r>
  <r>
    <n v="7630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31"/>
    <n v="1"/>
    <x v="0"/>
    <x v="0"/>
    <n v="1"/>
    <x v="0"/>
    <n v="0"/>
    <n v="72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7632"/>
    <n v="0"/>
    <x v="1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33"/>
    <n v="0"/>
    <x v="1"/>
    <x v="1"/>
    <n v="1"/>
    <x v="0"/>
    <n v="0"/>
    <n v="6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634"/>
    <n v="0"/>
    <x v="7"/>
    <x v="0"/>
    <n v="0"/>
    <x v="2"/>
    <n v="1"/>
    <n v="51"/>
    <n v="0"/>
    <n v="1"/>
    <n v="0"/>
    <n v="0"/>
    <n v="0"/>
    <n v="1"/>
    <n v="0"/>
    <n v="0"/>
    <n v="1"/>
    <n v="0"/>
    <n v="0"/>
    <x v="2"/>
    <n v="3"/>
    <n v="0"/>
    <n v="4"/>
    <s v="2 or More Comorbidities"/>
  </r>
  <r>
    <n v="7635"/>
    <n v="0"/>
    <x v="0"/>
    <x v="1"/>
    <n v="1"/>
    <x v="0"/>
    <n v="0"/>
    <n v="31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7636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37"/>
    <n v="0"/>
    <x v="1"/>
    <x v="1"/>
    <n v="0"/>
    <x v="2"/>
    <n v="0"/>
    <n v="86"/>
    <n v="97"/>
    <n v="1"/>
    <n v="0"/>
    <n v="0"/>
    <n v="1"/>
    <n v="0"/>
    <n v="0"/>
    <n v="1"/>
    <n v="0"/>
    <n v="0"/>
    <n v="0"/>
    <x v="1"/>
    <n v="3"/>
    <n v="1"/>
    <n v="3"/>
    <s v="2 or More Comorbidities"/>
  </r>
  <r>
    <n v="7638"/>
    <n v="1"/>
    <x v="0"/>
    <x v="1"/>
    <n v="1"/>
    <x v="0"/>
    <n v="0"/>
    <n v="33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7639"/>
    <n v="0"/>
    <x v="0"/>
    <x v="0"/>
    <n v="1"/>
    <x v="0"/>
    <n v="0"/>
    <n v="66"/>
    <n v="0"/>
    <n v="0"/>
    <n v="0"/>
    <n v="0"/>
    <n v="0"/>
    <n v="0"/>
    <n v="0"/>
    <n v="0"/>
    <n v="0"/>
    <n v="1"/>
    <n v="0"/>
    <x v="0"/>
    <n v="7"/>
    <n v="0"/>
    <n v="1"/>
    <s v="1 Comorbidity"/>
  </r>
  <r>
    <n v="7640"/>
    <n v="0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641"/>
    <n v="1"/>
    <x v="0"/>
    <x v="0"/>
    <n v="1"/>
    <x v="0"/>
    <n v="0"/>
    <n v="43"/>
    <n v="0"/>
    <n v="0"/>
    <n v="0"/>
    <n v="1"/>
    <n v="0"/>
    <n v="0"/>
    <n v="0"/>
    <n v="0"/>
    <n v="0"/>
    <n v="0"/>
    <n v="0"/>
    <x v="0"/>
    <n v="3"/>
    <n v="0"/>
    <n v="1"/>
    <s v="1 Comorbidity"/>
  </r>
  <r>
    <n v="7642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43"/>
    <n v="1"/>
    <x v="1"/>
    <x v="0"/>
    <n v="1"/>
    <x v="0"/>
    <n v="0"/>
    <n v="5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44"/>
    <n v="1"/>
    <x v="2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45"/>
    <n v="1"/>
    <x v="0"/>
    <x v="1"/>
    <n v="0"/>
    <x v="1"/>
    <n v="0"/>
    <n v="46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7646"/>
    <n v="0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647"/>
    <n v="0"/>
    <x v="0"/>
    <x v="1"/>
    <n v="1"/>
    <x v="0"/>
    <n v="0"/>
    <n v="62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7648"/>
    <n v="0"/>
    <x v="1"/>
    <x v="0"/>
    <n v="1"/>
    <x v="0"/>
    <n v="0"/>
    <n v="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649"/>
    <n v="1"/>
    <x v="1"/>
    <x v="1"/>
    <n v="1"/>
    <x v="0"/>
    <n v="0"/>
    <n v="4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650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51"/>
    <n v="0"/>
    <x v="0"/>
    <x v="0"/>
    <n v="1"/>
    <x v="0"/>
    <n v="0"/>
    <n v="5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52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653"/>
    <n v="1"/>
    <x v="0"/>
    <x v="1"/>
    <n v="0"/>
    <x v="1"/>
    <n v="1"/>
    <n v="72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7654"/>
    <n v="0"/>
    <x v="0"/>
    <x v="1"/>
    <n v="1"/>
    <x v="0"/>
    <n v="0"/>
    <n v="48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7655"/>
    <n v="1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56"/>
    <n v="0"/>
    <x v="0"/>
    <x v="0"/>
    <n v="1"/>
    <x v="0"/>
    <n v="0"/>
    <n v="51"/>
    <n v="0"/>
    <n v="1"/>
    <n v="0"/>
    <n v="0"/>
    <n v="0"/>
    <n v="0"/>
    <n v="0"/>
    <n v="0"/>
    <n v="0"/>
    <n v="0"/>
    <n v="0"/>
    <x v="0"/>
    <n v="7"/>
    <n v="0"/>
    <n v="1"/>
    <s v="1 Comorbidity"/>
  </r>
  <r>
    <n v="7657"/>
    <n v="1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658"/>
    <n v="0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59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660"/>
    <n v="0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61"/>
    <n v="0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7662"/>
    <n v="0"/>
    <x v="1"/>
    <x v="1"/>
    <n v="1"/>
    <x v="0"/>
    <n v="1"/>
    <n v="65"/>
    <n v="97"/>
    <n v="0"/>
    <n v="0"/>
    <n v="0"/>
    <n v="0"/>
    <n v="0"/>
    <n v="0"/>
    <n v="0"/>
    <n v="0"/>
    <n v="0"/>
    <n v="0"/>
    <x v="0"/>
    <n v="3"/>
    <n v="1"/>
    <n v="1"/>
    <s v="1 Comorbidity"/>
  </r>
  <r>
    <n v="7663"/>
    <n v="0"/>
    <x v="0"/>
    <x v="1"/>
    <n v="1"/>
    <x v="0"/>
    <n v="0"/>
    <n v="48"/>
    <n v="97"/>
    <n v="1"/>
    <n v="0"/>
    <n v="0"/>
    <n v="0"/>
    <n v="0"/>
    <n v="0"/>
    <n v="0"/>
    <n v="1"/>
    <n v="0"/>
    <n v="0"/>
    <x v="0"/>
    <n v="3"/>
    <n v="0"/>
    <n v="2"/>
    <s v="2 or More Comorbidities"/>
  </r>
  <r>
    <n v="7664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65"/>
    <n v="1"/>
    <x v="0"/>
    <x v="1"/>
    <n v="0"/>
    <x v="1"/>
    <n v="0"/>
    <n v="77"/>
    <n v="97"/>
    <n v="1"/>
    <n v="0"/>
    <n v="0"/>
    <n v="0"/>
    <n v="1"/>
    <n v="0"/>
    <n v="0"/>
    <n v="0"/>
    <n v="0"/>
    <n v="0"/>
    <x v="1"/>
    <n v="3"/>
    <n v="1"/>
    <n v="2"/>
    <s v="2 or More Comorbidities"/>
  </r>
  <r>
    <n v="7666"/>
    <n v="1"/>
    <x v="1"/>
    <x v="0"/>
    <n v="0"/>
    <x v="1"/>
    <n v="1"/>
    <n v="25"/>
    <n v="0"/>
    <n v="0"/>
    <n v="0"/>
    <n v="0"/>
    <n v="0"/>
    <n v="0"/>
    <n v="0"/>
    <n v="0"/>
    <n v="0"/>
    <n v="0"/>
    <n v="0"/>
    <x v="1"/>
    <n v="6"/>
    <n v="0"/>
    <n v="1"/>
    <s v="1 Comorbidity"/>
  </r>
  <r>
    <n v="7667"/>
    <n v="0"/>
    <x v="1"/>
    <x v="1"/>
    <n v="1"/>
    <x v="0"/>
    <n v="0"/>
    <n v="37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7668"/>
    <n v="0"/>
    <x v="0"/>
    <x v="1"/>
    <n v="1"/>
    <x v="0"/>
    <n v="0"/>
    <n v="6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669"/>
    <n v="0"/>
    <x v="1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70"/>
    <n v="1"/>
    <x v="0"/>
    <x v="0"/>
    <n v="1"/>
    <x v="0"/>
    <n v="0"/>
    <n v="5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671"/>
    <n v="1"/>
    <x v="1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72"/>
    <n v="1"/>
    <x v="1"/>
    <x v="0"/>
    <n v="0"/>
    <x v="1"/>
    <n v="0"/>
    <n v="52"/>
    <n v="0"/>
    <n v="1"/>
    <n v="0"/>
    <n v="1"/>
    <n v="0"/>
    <n v="1"/>
    <n v="0"/>
    <n v="0"/>
    <n v="0"/>
    <n v="0"/>
    <n v="0"/>
    <x v="1"/>
    <n v="7"/>
    <n v="0"/>
    <n v="3"/>
    <s v="2 or More Comorbidities"/>
  </r>
  <r>
    <n v="7673"/>
    <n v="0"/>
    <x v="0"/>
    <x v="1"/>
    <n v="1"/>
    <x v="0"/>
    <n v="0"/>
    <n v="19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7674"/>
    <n v="1"/>
    <x v="0"/>
    <x v="0"/>
    <n v="0"/>
    <x v="1"/>
    <n v="0"/>
    <n v="21"/>
    <n v="1"/>
    <n v="0"/>
    <n v="0"/>
    <n v="0"/>
    <n v="0"/>
    <n v="0"/>
    <n v="1"/>
    <n v="0"/>
    <n v="0"/>
    <n v="0"/>
    <n v="0"/>
    <x v="1"/>
    <n v="3"/>
    <n v="0"/>
    <n v="1"/>
    <s v="1 Comorbidity"/>
  </r>
  <r>
    <n v="7675"/>
    <n v="1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76"/>
    <n v="1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77"/>
    <n v="0"/>
    <x v="6"/>
    <x v="0"/>
    <n v="1"/>
    <x v="0"/>
    <n v="0"/>
    <n v="55"/>
    <n v="0"/>
    <n v="0"/>
    <n v="0"/>
    <n v="0"/>
    <n v="0"/>
    <n v="0"/>
    <n v="0"/>
    <n v="0"/>
    <n v="1"/>
    <n v="0"/>
    <n v="0"/>
    <x v="0"/>
    <n v="7"/>
    <n v="0"/>
    <n v="1"/>
    <s v="1 Comorbidity"/>
  </r>
  <r>
    <n v="7678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79"/>
    <n v="0"/>
    <x v="1"/>
    <x v="0"/>
    <n v="0"/>
    <x v="1"/>
    <n v="1"/>
    <n v="70"/>
    <n v="0"/>
    <n v="1"/>
    <n v="0"/>
    <n v="0"/>
    <n v="0"/>
    <n v="1"/>
    <n v="0"/>
    <n v="0"/>
    <n v="0"/>
    <n v="0"/>
    <n v="0"/>
    <x v="1"/>
    <n v="3"/>
    <n v="1"/>
    <n v="3"/>
    <s v="2 or More Comorbidities"/>
  </r>
  <r>
    <n v="7680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681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82"/>
    <n v="0"/>
    <x v="0"/>
    <x v="1"/>
    <n v="1"/>
    <x v="0"/>
    <n v="0"/>
    <n v="6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683"/>
    <n v="1"/>
    <x v="2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84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685"/>
    <n v="0"/>
    <x v="1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86"/>
    <n v="1"/>
    <x v="1"/>
    <x v="1"/>
    <n v="0"/>
    <x v="3"/>
    <n v="99"/>
    <n v="34"/>
    <n v="97"/>
    <n v="0"/>
    <n v="0"/>
    <n v="0"/>
    <n v="0"/>
    <n v="0"/>
    <n v="0"/>
    <n v="0"/>
    <n v="1"/>
    <n v="0"/>
    <n v="1"/>
    <x v="3"/>
    <n v="7"/>
    <n v="0"/>
    <n v="101"/>
    <b v="0"/>
  </r>
  <r>
    <n v="7687"/>
    <n v="0"/>
    <x v="3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88"/>
    <n v="1"/>
    <x v="0"/>
    <x v="0"/>
    <n v="1"/>
    <x v="0"/>
    <n v="0"/>
    <n v="7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689"/>
    <n v="1"/>
    <x v="0"/>
    <x v="1"/>
    <n v="1"/>
    <x v="0"/>
    <n v="0"/>
    <n v="1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690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691"/>
    <n v="1"/>
    <x v="1"/>
    <x v="0"/>
    <n v="1"/>
    <x v="0"/>
    <n v="0"/>
    <n v="56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7692"/>
    <n v="0"/>
    <x v="0"/>
    <x v="1"/>
    <n v="1"/>
    <x v="0"/>
    <n v="0"/>
    <n v="46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7693"/>
    <n v="0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94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95"/>
    <n v="0"/>
    <x v="0"/>
    <x v="1"/>
    <n v="1"/>
    <x v="0"/>
    <n v="0"/>
    <n v="30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7696"/>
    <n v="0"/>
    <x v="1"/>
    <x v="1"/>
    <n v="1"/>
    <x v="0"/>
    <n v="0"/>
    <n v="39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7697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698"/>
    <n v="0"/>
    <x v="3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699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700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701"/>
    <n v="1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702"/>
    <n v="0"/>
    <x v="0"/>
    <x v="1"/>
    <n v="1"/>
    <x v="0"/>
    <n v="0"/>
    <n v="51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7703"/>
    <n v="1"/>
    <x v="0"/>
    <x v="0"/>
    <n v="1"/>
    <x v="0"/>
    <n v="0"/>
    <n v="1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704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705"/>
    <n v="1"/>
    <x v="1"/>
    <x v="1"/>
    <n v="0"/>
    <x v="1"/>
    <n v="0"/>
    <n v="55"/>
    <n v="97"/>
    <n v="1"/>
    <n v="0"/>
    <n v="0"/>
    <n v="0"/>
    <n v="1"/>
    <n v="0"/>
    <n v="0"/>
    <n v="0"/>
    <n v="0"/>
    <n v="0"/>
    <x v="1"/>
    <n v="2"/>
    <n v="1"/>
    <n v="2"/>
    <s v="2 or More Comorbidities"/>
  </r>
  <r>
    <n v="7706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707"/>
    <n v="0"/>
    <x v="0"/>
    <x v="1"/>
    <n v="1"/>
    <x v="0"/>
    <n v="0"/>
    <n v="1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708"/>
    <n v="1"/>
    <x v="0"/>
    <x v="0"/>
    <n v="0"/>
    <x v="3"/>
    <n v="0"/>
    <n v="27"/>
    <n v="1"/>
    <n v="0"/>
    <n v="0"/>
    <n v="0"/>
    <n v="1"/>
    <n v="0"/>
    <n v="1"/>
    <n v="0"/>
    <n v="0"/>
    <n v="0"/>
    <n v="0"/>
    <x v="3"/>
    <n v="7"/>
    <n v="0"/>
    <n v="2"/>
    <s v="2 or More Comorbidities"/>
  </r>
  <r>
    <n v="7709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710"/>
    <n v="1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711"/>
    <n v="1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712"/>
    <n v="0"/>
    <x v="1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713"/>
    <n v="1"/>
    <x v="2"/>
    <x v="0"/>
    <n v="1"/>
    <x v="0"/>
    <n v="0"/>
    <n v="28"/>
    <n v="0"/>
    <n v="0"/>
    <n v="0"/>
    <n v="0"/>
    <n v="0"/>
    <n v="0"/>
    <n v="0"/>
    <n v="0"/>
    <n v="0"/>
    <n v="0"/>
    <n v="1"/>
    <x v="0"/>
    <n v="7"/>
    <n v="0"/>
    <n v="1"/>
    <s v="1 Comorbidity"/>
  </r>
  <r>
    <n v="7714"/>
    <n v="1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715"/>
    <n v="0"/>
    <x v="1"/>
    <x v="0"/>
    <n v="1"/>
    <x v="0"/>
    <n v="0"/>
    <n v="50"/>
    <n v="0"/>
    <n v="0"/>
    <n v="0"/>
    <n v="0"/>
    <n v="0"/>
    <n v="0"/>
    <n v="0"/>
    <n v="0"/>
    <n v="1"/>
    <n v="0"/>
    <n v="0"/>
    <x v="0"/>
    <n v="3"/>
    <n v="0"/>
    <n v="1"/>
    <s v="1 Comorbidity"/>
  </r>
  <r>
    <n v="7716"/>
    <n v="0"/>
    <x v="0"/>
    <x v="0"/>
    <n v="1"/>
    <x v="0"/>
    <n v="0"/>
    <n v="37"/>
    <n v="0"/>
    <n v="0"/>
    <n v="0"/>
    <n v="0"/>
    <n v="0"/>
    <n v="1"/>
    <n v="0"/>
    <n v="0"/>
    <n v="0"/>
    <n v="0"/>
    <n v="0"/>
    <x v="0"/>
    <n v="3"/>
    <n v="0"/>
    <n v="1"/>
    <s v="1 Comorbidity"/>
  </r>
  <r>
    <n v="7717"/>
    <n v="1"/>
    <x v="0"/>
    <x v="1"/>
    <n v="1"/>
    <x v="0"/>
    <n v="0"/>
    <n v="48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7718"/>
    <n v="0"/>
    <x v="1"/>
    <x v="1"/>
    <n v="1"/>
    <x v="0"/>
    <n v="0"/>
    <n v="1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719"/>
    <n v="0"/>
    <x v="0"/>
    <x v="1"/>
    <n v="0"/>
    <x v="1"/>
    <n v="0"/>
    <n v="42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7720"/>
    <n v="0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721"/>
    <n v="1"/>
    <x v="0"/>
    <x v="1"/>
    <n v="1"/>
    <x v="0"/>
    <n v="0"/>
    <n v="30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7722"/>
    <n v="1"/>
    <x v="1"/>
    <x v="0"/>
    <n v="0"/>
    <x v="1"/>
    <n v="0"/>
    <n v="65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7723"/>
    <n v="1"/>
    <x v="0"/>
    <x v="1"/>
    <n v="1"/>
    <x v="0"/>
    <n v="0"/>
    <n v="51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7724"/>
    <n v="1"/>
    <x v="1"/>
    <x v="1"/>
    <n v="0"/>
    <x v="1"/>
    <n v="1"/>
    <n v="54"/>
    <n v="97"/>
    <n v="0"/>
    <n v="0"/>
    <n v="0"/>
    <n v="0"/>
    <n v="1"/>
    <n v="0"/>
    <n v="0"/>
    <n v="0"/>
    <n v="0"/>
    <n v="0"/>
    <x v="1"/>
    <n v="7"/>
    <n v="0"/>
    <n v="2"/>
    <s v="2 or More Comorbidities"/>
  </r>
  <r>
    <n v="7725"/>
    <n v="0"/>
    <x v="0"/>
    <x v="0"/>
    <n v="1"/>
    <x v="0"/>
    <n v="0"/>
    <n v="42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7726"/>
    <n v="0"/>
    <x v="1"/>
    <x v="0"/>
    <n v="1"/>
    <x v="0"/>
    <n v="0"/>
    <n v="5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727"/>
    <n v="1"/>
    <x v="1"/>
    <x v="0"/>
    <n v="1"/>
    <x v="0"/>
    <n v="0"/>
    <n v="58"/>
    <n v="0"/>
    <n v="1"/>
    <n v="0"/>
    <n v="1"/>
    <n v="0"/>
    <n v="0"/>
    <n v="0"/>
    <n v="0"/>
    <n v="0"/>
    <n v="0"/>
    <n v="0"/>
    <x v="0"/>
    <n v="7"/>
    <n v="0"/>
    <n v="2"/>
    <s v="2 or More Comorbidities"/>
  </r>
  <r>
    <n v="7728"/>
    <n v="0"/>
    <x v="0"/>
    <x v="0"/>
    <n v="1"/>
    <x v="0"/>
    <n v="0"/>
    <n v="82"/>
    <n v="0"/>
    <n v="0"/>
    <n v="0"/>
    <n v="0"/>
    <n v="0"/>
    <n v="1"/>
    <n v="0"/>
    <n v="0"/>
    <n v="0"/>
    <n v="0"/>
    <n v="1"/>
    <x v="0"/>
    <n v="5"/>
    <n v="0"/>
    <n v="2"/>
    <s v="2 or More Comorbidities"/>
  </r>
  <r>
    <n v="7729"/>
    <n v="0"/>
    <x v="1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730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731"/>
    <n v="1"/>
    <x v="0"/>
    <x v="1"/>
    <n v="1"/>
    <x v="0"/>
    <n v="0"/>
    <n v="66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7732"/>
    <n v="0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733"/>
    <n v="0"/>
    <x v="0"/>
    <x v="1"/>
    <n v="1"/>
    <x v="0"/>
    <n v="0"/>
    <n v="63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7734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735"/>
    <n v="0"/>
    <x v="0"/>
    <x v="1"/>
    <n v="0"/>
    <x v="1"/>
    <n v="1"/>
    <n v="40"/>
    <n v="97"/>
    <n v="98"/>
    <n v="0"/>
    <n v="0"/>
    <n v="0"/>
    <n v="0"/>
    <n v="0"/>
    <n v="0"/>
    <n v="1"/>
    <n v="0"/>
    <n v="0"/>
    <x v="2"/>
    <n v="7"/>
    <n v="0"/>
    <n v="100"/>
    <b v="0"/>
  </r>
  <r>
    <n v="7736"/>
    <n v="0"/>
    <x v="1"/>
    <x v="1"/>
    <n v="0"/>
    <x v="1"/>
    <n v="0"/>
    <n v="67"/>
    <n v="97"/>
    <n v="1"/>
    <n v="0"/>
    <n v="0"/>
    <n v="0"/>
    <n v="1"/>
    <n v="0"/>
    <n v="1"/>
    <n v="0"/>
    <n v="0"/>
    <n v="0"/>
    <x v="1"/>
    <n v="7"/>
    <n v="0"/>
    <n v="3"/>
    <s v="2 or More Comorbidities"/>
  </r>
  <r>
    <n v="7737"/>
    <n v="0"/>
    <x v="4"/>
    <x v="1"/>
    <n v="1"/>
    <x v="0"/>
    <n v="0"/>
    <n v="9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7738"/>
    <n v="0"/>
    <x v="1"/>
    <x v="0"/>
    <n v="1"/>
    <x v="0"/>
    <n v="0"/>
    <n v="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739"/>
    <n v="1"/>
    <x v="1"/>
    <x v="1"/>
    <n v="0"/>
    <x v="2"/>
    <n v="0"/>
    <n v="64"/>
    <n v="97"/>
    <n v="0"/>
    <n v="0"/>
    <n v="0"/>
    <n v="0"/>
    <n v="0"/>
    <n v="0"/>
    <n v="0"/>
    <n v="0"/>
    <n v="1"/>
    <n v="1"/>
    <x v="1"/>
    <n v="3"/>
    <n v="1"/>
    <n v="2"/>
    <s v="2 or More Comorbidities"/>
  </r>
  <r>
    <n v="7740"/>
    <n v="0"/>
    <x v="0"/>
    <x v="1"/>
    <n v="1"/>
    <x v="0"/>
    <n v="0"/>
    <n v="6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741"/>
    <n v="0"/>
    <x v="1"/>
    <x v="0"/>
    <n v="1"/>
    <x v="0"/>
    <n v="0"/>
    <n v="36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7742"/>
    <n v="0"/>
    <x v="1"/>
    <x v="0"/>
    <n v="1"/>
    <x v="0"/>
    <n v="0"/>
    <n v="32"/>
    <n v="0"/>
    <n v="0"/>
    <n v="0"/>
    <n v="0"/>
    <n v="0"/>
    <n v="1"/>
    <n v="0"/>
    <n v="0"/>
    <n v="1"/>
    <n v="0"/>
    <n v="0"/>
    <x v="0"/>
    <n v="6"/>
    <n v="0"/>
    <n v="2"/>
    <s v="2 or More Comorbidities"/>
  </r>
  <r>
    <n v="7743"/>
    <n v="0"/>
    <x v="0"/>
    <x v="0"/>
    <n v="1"/>
    <x v="0"/>
    <n v="0"/>
    <n v="34"/>
    <n v="0"/>
    <n v="0"/>
    <n v="0"/>
    <n v="0"/>
    <n v="0"/>
    <n v="0"/>
    <n v="0"/>
    <n v="0"/>
    <n v="1"/>
    <n v="0"/>
    <n v="0"/>
    <x v="0"/>
    <n v="6"/>
    <n v="0"/>
    <n v="1"/>
    <s v="1 Comorbidity"/>
  </r>
  <r>
    <n v="7744"/>
    <n v="1"/>
    <x v="1"/>
    <x v="1"/>
    <n v="1"/>
    <x v="0"/>
    <n v="0"/>
    <n v="5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745"/>
    <n v="0"/>
    <x v="6"/>
    <x v="0"/>
    <n v="0"/>
    <x v="1"/>
    <n v="1"/>
    <n v="42"/>
    <n v="0"/>
    <n v="0"/>
    <n v="0"/>
    <n v="0"/>
    <n v="0"/>
    <n v="0"/>
    <n v="0"/>
    <n v="0"/>
    <n v="0"/>
    <n v="0"/>
    <n v="0"/>
    <x v="2"/>
    <n v="7"/>
    <n v="0"/>
    <n v="1"/>
    <s v="1 Comorbidity"/>
  </r>
  <r>
    <n v="7746"/>
    <n v="0"/>
    <x v="1"/>
    <x v="0"/>
    <n v="0"/>
    <x v="1"/>
    <n v="0"/>
    <n v="45"/>
    <n v="0"/>
    <n v="0"/>
    <n v="0"/>
    <n v="0"/>
    <n v="0"/>
    <n v="0"/>
    <n v="0"/>
    <n v="0"/>
    <n v="1"/>
    <n v="0"/>
    <n v="0"/>
    <x v="1"/>
    <n v="7"/>
    <n v="0"/>
    <n v="1"/>
    <s v="1 Comorbidity"/>
  </r>
  <r>
    <n v="7747"/>
    <n v="0"/>
    <x v="1"/>
    <x v="0"/>
    <n v="0"/>
    <x v="1"/>
    <n v="1"/>
    <n v="61"/>
    <n v="0"/>
    <n v="0"/>
    <n v="0"/>
    <n v="0"/>
    <n v="1"/>
    <n v="0"/>
    <n v="0"/>
    <n v="0"/>
    <n v="0"/>
    <n v="0"/>
    <n v="0"/>
    <x v="1"/>
    <n v="3"/>
    <n v="1"/>
    <n v="2"/>
    <s v="2 or More Comorbidities"/>
  </r>
  <r>
    <n v="7748"/>
    <n v="1"/>
    <x v="0"/>
    <x v="1"/>
    <n v="1"/>
    <x v="0"/>
    <n v="0"/>
    <n v="78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7749"/>
    <n v="0"/>
    <x v="1"/>
    <x v="0"/>
    <n v="1"/>
    <x v="0"/>
    <n v="0"/>
    <n v="6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750"/>
    <n v="0"/>
    <x v="1"/>
    <x v="1"/>
    <n v="1"/>
    <x v="0"/>
    <n v="0"/>
    <n v="39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7751"/>
    <n v="1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752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753"/>
    <n v="1"/>
    <x v="1"/>
    <x v="0"/>
    <n v="1"/>
    <x v="0"/>
    <n v="0"/>
    <n v="43"/>
    <n v="0"/>
    <n v="0"/>
    <n v="0"/>
    <n v="1"/>
    <n v="0"/>
    <n v="0"/>
    <n v="0"/>
    <n v="0"/>
    <n v="0"/>
    <n v="0"/>
    <n v="0"/>
    <x v="0"/>
    <n v="7"/>
    <n v="0"/>
    <n v="1"/>
    <s v="1 Comorbidity"/>
  </r>
  <r>
    <n v="7754"/>
    <n v="1"/>
    <x v="1"/>
    <x v="1"/>
    <n v="1"/>
    <x v="0"/>
    <n v="0"/>
    <n v="56"/>
    <n v="97"/>
    <n v="1"/>
    <n v="0"/>
    <n v="0"/>
    <n v="0"/>
    <n v="0"/>
    <n v="1"/>
    <n v="1"/>
    <n v="0"/>
    <n v="0"/>
    <n v="0"/>
    <x v="0"/>
    <n v="3"/>
    <n v="0"/>
    <n v="3"/>
    <s v="2 or More Comorbidities"/>
  </r>
  <r>
    <n v="7755"/>
    <n v="1"/>
    <x v="1"/>
    <x v="1"/>
    <n v="1"/>
    <x v="0"/>
    <n v="0"/>
    <n v="65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7756"/>
    <n v="1"/>
    <x v="0"/>
    <x v="1"/>
    <n v="0"/>
    <x v="1"/>
    <n v="1"/>
    <n v="75"/>
    <n v="97"/>
    <n v="0"/>
    <n v="1"/>
    <n v="0"/>
    <n v="0"/>
    <n v="1"/>
    <n v="0"/>
    <n v="1"/>
    <n v="0"/>
    <n v="0"/>
    <n v="1"/>
    <x v="1"/>
    <n v="3"/>
    <n v="1"/>
    <n v="5"/>
    <s v="2 or More Comorbidities"/>
  </r>
  <r>
    <n v="7757"/>
    <n v="1"/>
    <x v="4"/>
    <x v="1"/>
    <n v="1"/>
    <x v="0"/>
    <n v="0"/>
    <n v="28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7758"/>
    <n v="0"/>
    <x v="9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759"/>
    <n v="0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760"/>
    <n v="0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761"/>
    <n v="1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762"/>
    <n v="0"/>
    <x v="1"/>
    <x v="0"/>
    <n v="1"/>
    <x v="0"/>
    <n v="0"/>
    <n v="2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7763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764"/>
    <n v="0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765"/>
    <n v="1"/>
    <x v="1"/>
    <x v="0"/>
    <n v="0"/>
    <x v="1"/>
    <n v="0"/>
    <n v="33"/>
    <n v="0"/>
    <n v="0"/>
    <n v="1"/>
    <n v="0"/>
    <n v="0"/>
    <n v="0"/>
    <n v="0"/>
    <n v="0"/>
    <n v="0"/>
    <n v="0"/>
    <n v="0"/>
    <x v="1"/>
    <n v="3"/>
    <n v="0"/>
    <n v="1"/>
    <s v="1 Comorbidity"/>
  </r>
  <r>
    <n v="7766"/>
    <n v="0"/>
    <x v="1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767"/>
    <n v="1"/>
    <x v="1"/>
    <x v="0"/>
    <n v="0"/>
    <x v="1"/>
    <n v="0"/>
    <n v="60"/>
    <n v="0"/>
    <n v="0"/>
    <n v="0"/>
    <n v="1"/>
    <n v="0"/>
    <n v="1"/>
    <n v="0"/>
    <n v="0"/>
    <n v="1"/>
    <n v="0"/>
    <n v="0"/>
    <x v="1"/>
    <n v="7"/>
    <n v="0"/>
    <n v="3"/>
    <s v="2 or More Comorbidities"/>
  </r>
  <r>
    <n v="7768"/>
    <n v="0"/>
    <x v="5"/>
    <x v="1"/>
    <n v="1"/>
    <x v="0"/>
    <n v="0"/>
    <n v="34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7769"/>
    <n v="0"/>
    <x v="0"/>
    <x v="1"/>
    <n v="1"/>
    <x v="0"/>
    <n v="0"/>
    <n v="31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7770"/>
    <n v="1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771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772"/>
    <n v="0"/>
    <x v="1"/>
    <x v="1"/>
    <n v="1"/>
    <x v="0"/>
    <n v="0"/>
    <n v="53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7773"/>
    <n v="1"/>
    <x v="1"/>
    <x v="0"/>
    <n v="1"/>
    <x v="0"/>
    <n v="0"/>
    <n v="34"/>
    <n v="0"/>
    <n v="1"/>
    <n v="0"/>
    <n v="0"/>
    <n v="0"/>
    <n v="0"/>
    <n v="0"/>
    <n v="0"/>
    <n v="0"/>
    <n v="0"/>
    <n v="0"/>
    <x v="0"/>
    <n v="7"/>
    <n v="0"/>
    <n v="1"/>
    <s v="1 Comorbidity"/>
  </r>
  <r>
    <n v="7774"/>
    <n v="1"/>
    <x v="0"/>
    <x v="0"/>
    <n v="1"/>
    <x v="0"/>
    <n v="0"/>
    <n v="31"/>
    <n v="0"/>
    <n v="0"/>
    <n v="0"/>
    <n v="0"/>
    <n v="0"/>
    <n v="0"/>
    <n v="0"/>
    <n v="0"/>
    <n v="0"/>
    <n v="0"/>
    <n v="1"/>
    <x v="0"/>
    <n v="7"/>
    <n v="0"/>
    <n v="1"/>
    <s v="1 Comorbidity"/>
  </r>
  <r>
    <n v="7775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776"/>
    <n v="1"/>
    <x v="0"/>
    <x v="0"/>
    <n v="0"/>
    <x v="3"/>
    <n v="0"/>
    <n v="78"/>
    <n v="0"/>
    <n v="1"/>
    <n v="0"/>
    <n v="0"/>
    <n v="0"/>
    <n v="0"/>
    <n v="0"/>
    <n v="1"/>
    <n v="1"/>
    <n v="1"/>
    <n v="0"/>
    <x v="3"/>
    <n v="3"/>
    <n v="1"/>
    <n v="4"/>
    <s v="2 or More Comorbidities"/>
  </r>
  <r>
    <n v="7777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778"/>
    <n v="1"/>
    <x v="4"/>
    <x v="1"/>
    <n v="1"/>
    <x v="0"/>
    <n v="0"/>
    <n v="13"/>
    <n v="97"/>
    <n v="0"/>
    <n v="0"/>
    <n v="1"/>
    <n v="0"/>
    <n v="0"/>
    <n v="0"/>
    <n v="0"/>
    <n v="0"/>
    <n v="0"/>
    <n v="0"/>
    <x v="0"/>
    <n v="3"/>
    <n v="0"/>
    <n v="1"/>
    <s v="1 Comorbidity"/>
  </r>
  <r>
    <n v="7779"/>
    <n v="0"/>
    <x v="1"/>
    <x v="0"/>
    <n v="0"/>
    <x v="1"/>
    <n v="1"/>
    <n v="49"/>
    <n v="0"/>
    <n v="1"/>
    <n v="0"/>
    <n v="0"/>
    <n v="0"/>
    <n v="1"/>
    <n v="0"/>
    <n v="0"/>
    <n v="0"/>
    <n v="0"/>
    <n v="0"/>
    <x v="1"/>
    <n v="6"/>
    <n v="1"/>
    <n v="3"/>
    <s v="2 or More Comorbidities"/>
  </r>
  <r>
    <n v="7780"/>
    <n v="1"/>
    <x v="0"/>
    <x v="1"/>
    <n v="0"/>
    <x v="1"/>
    <n v="1"/>
    <n v="64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7781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782"/>
    <n v="0"/>
    <x v="4"/>
    <x v="0"/>
    <n v="1"/>
    <x v="0"/>
    <n v="0"/>
    <n v="1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783"/>
    <n v="0"/>
    <x v="0"/>
    <x v="0"/>
    <n v="1"/>
    <x v="0"/>
    <n v="0"/>
    <n v="6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784"/>
    <n v="1"/>
    <x v="1"/>
    <x v="1"/>
    <n v="1"/>
    <x v="0"/>
    <n v="0"/>
    <n v="38"/>
    <n v="97"/>
    <n v="0"/>
    <n v="0"/>
    <n v="1"/>
    <n v="0"/>
    <n v="0"/>
    <n v="0"/>
    <n v="0"/>
    <n v="0"/>
    <n v="0"/>
    <n v="0"/>
    <x v="0"/>
    <n v="3"/>
    <n v="0"/>
    <n v="1"/>
    <s v="1 Comorbidity"/>
  </r>
  <r>
    <n v="7785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786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787"/>
    <n v="1"/>
    <x v="0"/>
    <x v="1"/>
    <n v="0"/>
    <x v="1"/>
    <n v="1"/>
    <n v="46"/>
    <n v="97"/>
    <n v="0"/>
    <n v="0"/>
    <n v="0"/>
    <n v="0"/>
    <n v="0"/>
    <n v="0"/>
    <n v="0"/>
    <n v="0"/>
    <n v="1"/>
    <n v="0"/>
    <x v="2"/>
    <n v="3"/>
    <n v="0"/>
    <n v="2"/>
    <s v="2 or More Comorbidities"/>
  </r>
  <r>
    <n v="7788"/>
    <n v="1"/>
    <x v="1"/>
    <x v="0"/>
    <n v="0"/>
    <x v="1"/>
    <n v="1"/>
    <n v="26"/>
    <n v="1"/>
    <n v="0"/>
    <n v="0"/>
    <n v="0"/>
    <n v="0"/>
    <n v="0"/>
    <n v="0"/>
    <n v="0"/>
    <n v="0"/>
    <n v="0"/>
    <n v="0"/>
    <x v="1"/>
    <n v="3"/>
    <n v="0"/>
    <n v="1"/>
    <s v="1 Comorbidity"/>
  </r>
  <r>
    <n v="7789"/>
    <n v="0"/>
    <x v="0"/>
    <x v="1"/>
    <n v="1"/>
    <x v="0"/>
    <n v="0"/>
    <n v="34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7790"/>
    <n v="1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791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792"/>
    <n v="0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793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794"/>
    <n v="0"/>
    <x v="1"/>
    <x v="0"/>
    <n v="1"/>
    <x v="0"/>
    <n v="0"/>
    <n v="36"/>
    <n v="0"/>
    <n v="1"/>
    <n v="0"/>
    <n v="0"/>
    <n v="0"/>
    <n v="0"/>
    <n v="0"/>
    <n v="0"/>
    <n v="0"/>
    <n v="0"/>
    <n v="0"/>
    <x v="0"/>
    <n v="3"/>
    <n v="0"/>
    <n v="1"/>
    <s v="1 Comorbidity"/>
  </r>
  <r>
    <n v="7795"/>
    <n v="1"/>
    <x v="1"/>
    <x v="1"/>
    <n v="1"/>
    <x v="0"/>
    <n v="0"/>
    <n v="1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796"/>
    <n v="1"/>
    <x v="1"/>
    <x v="1"/>
    <n v="0"/>
    <x v="1"/>
    <n v="1"/>
    <n v="52"/>
    <n v="97"/>
    <n v="1"/>
    <n v="0"/>
    <n v="0"/>
    <n v="0"/>
    <n v="0"/>
    <n v="0"/>
    <n v="0"/>
    <n v="0"/>
    <n v="1"/>
    <n v="0"/>
    <x v="1"/>
    <n v="6"/>
    <n v="0"/>
    <n v="3"/>
    <s v="2 or More Comorbidities"/>
  </r>
  <r>
    <n v="7797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798"/>
    <n v="1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799"/>
    <n v="0"/>
    <x v="3"/>
    <x v="0"/>
    <n v="0"/>
    <x v="1"/>
    <n v="0"/>
    <n v="29"/>
    <n v="1"/>
    <n v="0"/>
    <n v="0"/>
    <n v="0"/>
    <n v="0"/>
    <n v="0"/>
    <n v="0"/>
    <n v="0"/>
    <n v="0"/>
    <n v="0"/>
    <n v="0"/>
    <x v="1"/>
    <n v="6"/>
    <n v="0"/>
    <n v="0"/>
    <s v="No Comorbidities"/>
  </r>
  <r>
    <n v="7800"/>
    <n v="0"/>
    <x v="0"/>
    <x v="1"/>
    <n v="0"/>
    <x v="2"/>
    <n v="1"/>
    <n v="72"/>
    <n v="97"/>
    <n v="0"/>
    <n v="0"/>
    <n v="0"/>
    <n v="0"/>
    <n v="0"/>
    <n v="0"/>
    <n v="0"/>
    <n v="0"/>
    <n v="0"/>
    <n v="0"/>
    <x v="1"/>
    <n v="5"/>
    <n v="1"/>
    <n v="1"/>
    <s v="1 Comorbidity"/>
  </r>
  <r>
    <n v="7801"/>
    <n v="1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802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803"/>
    <n v="0"/>
    <x v="0"/>
    <x v="0"/>
    <n v="1"/>
    <x v="0"/>
    <n v="0"/>
    <n v="60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7804"/>
    <n v="0"/>
    <x v="1"/>
    <x v="0"/>
    <n v="1"/>
    <x v="0"/>
    <n v="0"/>
    <n v="5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805"/>
    <n v="0"/>
    <x v="0"/>
    <x v="0"/>
    <n v="1"/>
    <x v="0"/>
    <n v="0"/>
    <n v="5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806"/>
    <n v="0"/>
    <x v="3"/>
    <x v="0"/>
    <n v="1"/>
    <x v="0"/>
    <n v="0"/>
    <n v="4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807"/>
    <n v="1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808"/>
    <n v="1"/>
    <x v="0"/>
    <x v="0"/>
    <n v="1"/>
    <x v="0"/>
    <n v="0"/>
    <n v="64"/>
    <n v="0"/>
    <n v="0"/>
    <n v="0"/>
    <n v="0"/>
    <n v="0"/>
    <n v="1"/>
    <n v="0"/>
    <n v="0"/>
    <n v="0"/>
    <n v="0"/>
    <n v="0"/>
    <x v="0"/>
    <n v="3"/>
    <n v="0"/>
    <n v="1"/>
    <s v="1 Comorbidity"/>
  </r>
  <r>
    <n v="7809"/>
    <n v="0"/>
    <x v="0"/>
    <x v="1"/>
    <n v="1"/>
    <x v="0"/>
    <n v="0"/>
    <n v="73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7810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811"/>
    <n v="1"/>
    <x v="4"/>
    <x v="0"/>
    <n v="0"/>
    <x v="1"/>
    <n v="0"/>
    <n v="58"/>
    <n v="0"/>
    <n v="1"/>
    <n v="0"/>
    <n v="0"/>
    <n v="0"/>
    <n v="1"/>
    <n v="0"/>
    <n v="0"/>
    <n v="0"/>
    <n v="0"/>
    <n v="0"/>
    <x v="1"/>
    <n v="7"/>
    <n v="0"/>
    <n v="2"/>
    <s v="2 or More Comorbidities"/>
  </r>
  <r>
    <n v="7812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7813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814"/>
    <n v="1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815"/>
    <n v="1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16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17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818"/>
    <n v="0"/>
    <x v="1"/>
    <x v="0"/>
    <n v="1"/>
    <x v="0"/>
    <n v="0"/>
    <n v="44"/>
    <n v="0"/>
    <n v="0"/>
    <n v="0"/>
    <n v="0"/>
    <n v="0"/>
    <n v="0"/>
    <n v="0"/>
    <n v="0"/>
    <n v="1"/>
    <n v="0"/>
    <n v="0"/>
    <x v="0"/>
    <n v="3"/>
    <n v="0"/>
    <n v="1"/>
    <s v="1 Comorbidity"/>
  </r>
  <r>
    <n v="7819"/>
    <n v="0"/>
    <x v="0"/>
    <x v="0"/>
    <n v="1"/>
    <x v="0"/>
    <n v="0"/>
    <n v="54"/>
    <n v="0"/>
    <n v="0"/>
    <n v="0"/>
    <n v="1"/>
    <n v="0"/>
    <n v="0"/>
    <n v="0"/>
    <n v="0"/>
    <n v="1"/>
    <n v="0"/>
    <n v="0"/>
    <x v="0"/>
    <n v="7"/>
    <n v="0"/>
    <n v="2"/>
    <s v="2 or More Comorbidities"/>
  </r>
  <r>
    <n v="7820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7821"/>
    <n v="0"/>
    <x v="0"/>
    <x v="1"/>
    <n v="1"/>
    <x v="0"/>
    <n v="0"/>
    <n v="6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22"/>
    <n v="1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23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24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825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826"/>
    <n v="0"/>
    <x v="1"/>
    <x v="1"/>
    <n v="1"/>
    <x v="0"/>
    <n v="0"/>
    <n v="33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7827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28"/>
    <n v="1"/>
    <x v="1"/>
    <x v="1"/>
    <n v="0"/>
    <x v="2"/>
    <n v="0"/>
    <n v="0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7829"/>
    <n v="1"/>
    <x v="0"/>
    <x v="0"/>
    <n v="1"/>
    <x v="0"/>
    <n v="0"/>
    <n v="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830"/>
    <n v="0"/>
    <x v="0"/>
    <x v="1"/>
    <n v="1"/>
    <x v="0"/>
    <n v="0"/>
    <n v="48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7831"/>
    <n v="1"/>
    <x v="0"/>
    <x v="0"/>
    <n v="0"/>
    <x v="1"/>
    <n v="0"/>
    <n v="48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7832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833"/>
    <n v="0"/>
    <x v="0"/>
    <x v="1"/>
    <n v="1"/>
    <x v="0"/>
    <n v="0"/>
    <n v="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34"/>
    <n v="1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35"/>
    <n v="1"/>
    <x v="0"/>
    <x v="1"/>
    <n v="0"/>
    <x v="1"/>
    <n v="1"/>
    <n v="33"/>
    <n v="97"/>
    <n v="0"/>
    <n v="0"/>
    <n v="0"/>
    <n v="0"/>
    <n v="0"/>
    <n v="0"/>
    <n v="0"/>
    <n v="1"/>
    <n v="0"/>
    <n v="0"/>
    <x v="2"/>
    <n v="7"/>
    <n v="0"/>
    <n v="2"/>
    <s v="2 or More Comorbidities"/>
  </r>
  <r>
    <n v="7836"/>
    <n v="0"/>
    <x v="7"/>
    <x v="1"/>
    <n v="1"/>
    <x v="0"/>
    <n v="0"/>
    <n v="5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837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838"/>
    <n v="1"/>
    <x v="4"/>
    <x v="1"/>
    <n v="1"/>
    <x v="0"/>
    <n v="99"/>
    <n v="36"/>
    <n v="97"/>
    <n v="0"/>
    <n v="0"/>
    <n v="0"/>
    <n v="0"/>
    <n v="0"/>
    <n v="0"/>
    <n v="0"/>
    <n v="0"/>
    <n v="0"/>
    <n v="1"/>
    <x v="0"/>
    <n v="6"/>
    <n v="0"/>
    <n v="100"/>
    <b v="0"/>
  </r>
  <r>
    <n v="7839"/>
    <n v="0"/>
    <x v="1"/>
    <x v="1"/>
    <n v="0"/>
    <x v="2"/>
    <n v="0"/>
    <n v="52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7840"/>
    <n v="1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41"/>
    <n v="1"/>
    <x v="0"/>
    <x v="1"/>
    <n v="1"/>
    <x v="0"/>
    <n v="0"/>
    <n v="58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7842"/>
    <n v="0"/>
    <x v="0"/>
    <x v="1"/>
    <n v="0"/>
    <x v="2"/>
    <n v="1"/>
    <n v="69"/>
    <n v="97"/>
    <n v="98"/>
    <n v="98"/>
    <n v="98"/>
    <n v="98"/>
    <n v="98"/>
    <n v="98"/>
    <n v="98"/>
    <n v="1"/>
    <n v="98"/>
    <n v="98"/>
    <x v="1"/>
    <n v="3"/>
    <n v="1"/>
    <n v="884"/>
    <b v="0"/>
  </r>
  <r>
    <n v="7843"/>
    <n v="0"/>
    <x v="0"/>
    <x v="1"/>
    <n v="1"/>
    <x v="0"/>
    <n v="0"/>
    <n v="31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7844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845"/>
    <n v="1"/>
    <x v="1"/>
    <x v="1"/>
    <n v="1"/>
    <x v="0"/>
    <n v="0"/>
    <n v="5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46"/>
    <n v="0"/>
    <x v="1"/>
    <x v="1"/>
    <n v="1"/>
    <x v="0"/>
    <n v="0"/>
    <n v="48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7847"/>
    <n v="0"/>
    <x v="0"/>
    <x v="1"/>
    <n v="1"/>
    <x v="0"/>
    <n v="0"/>
    <n v="1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48"/>
    <n v="0"/>
    <x v="0"/>
    <x v="0"/>
    <n v="1"/>
    <x v="0"/>
    <n v="0"/>
    <n v="34"/>
    <n v="0"/>
    <n v="0"/>
    <n v="0"/>
    <n v="1"/>
    <n v="0"/>
    <n v="0"/>
    <n v="0"/>
    <n v="0"/>
    <n v="0"/>
    <n v="0"/>
    <n v="0"/>
    <x v="0"/>
    <n v="3"/>
    <n v="0"/>
    <n v="1"/>
    <s v="1 Comorbidity"/>
  </r>
  <r>
    <n v="7849"/>
    <n v="0"/>
    <x v="1"/>
    <x v="0"/>
    <n v="1"/>
    <x v="0"/>
    <n v="0"/>
    <n v="22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7850"/>
    <n v="0"/>
    <x v="0"/>
    <x v="1"/>
    <n v="0"/>
    <x v="1"/>
    <n v="0"/>
    <n v="64"/>
    <n v="97"/>
    <n v="1"/>
    <n v="0"/>
    <n v="0"/>
    <n v="0"/>
    <n v="1"/>
    <n v="0"/>
    <n v="0"/>
    <n v="0"/>
    <n v="0"/>
    <n v="0"/>
    <x v="1"/>
    <n v="6"/>
    <n v="1"/>
    <n v="2"/>
    <s v="2 or More Comorbidities"/>
  </r>
  <r>
    <n v="7851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852"/>
    <n v="0"/>
    <x v="1"/>
    <x v="1"/>
    <n v="0"/>
    <x v="1"/>
    <n v="1"/>
    <n v="56"/>
    <n v="97"/>
    <n v="1"/>
    <n v="0"/>
    <n v="0"/>
    <n v="0"/>
    <n v="1"/>
    <n v="0"/>
    <n v="0"/>
    <n v="0"/>
    <n v="1"/>
    <n v="0"/>
    <x v="1"/>
    <n v="6"/>
    <n v="1"/>
    <n v="4"/>
    <s v="2 or More Comorbidities"/>
  </r>
  <r>
    <n v="7853"/>
    <n v="0"/>
    <x v="0"/>
    <x v="1"/>
    <n v="1"/>
    <x v="0"/>
    <n v="1"/>
    <n v="45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7854"/>
    <n v="1"/>
    <x v="1"/>
    <x v="1"/>
    <n v="1"/>
    <x v="0"/>
    <n v="0"/>
    <n v="48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7855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856"/>
    <n v="0"/>
    <x v="0"/>
    <x v="1"/>
    <n v="1"/>
    <x v="0"/>
    <n v="0"/>
    <n v="72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7857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58"/>
    <n v="1"/>
    <x v="0"/>
    <x v="0"/>
    <n v="1"/>
    <x v="0"/>
    <n v="0"/>
    <n v="5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859"/>
    <n v="0"/>
    <x v="0"/>
    <x v="1"/>
    <n v="1"/>
    <x v="0"/>
    <n v="0"/>
    <n v="24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7860"/>
    <n v="1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861"/>
    <n v="0"/>
    <x v="0"/>
    <x v="0"/>
    <n v="1"/>
    <x v="0"/>
    <n v="0"/>
    <n v="46"/>
    <n v="0"/>
    <n v="1"/>
    <n v="0"/>
    <n v="0"/>
    <n v="0"/>
    <n v="0"/>
    <n v="0"/>
    <n v="0"/>
    <n v="1"/>
    <n v="0"/>
    <n v="0"/>
    <x v="0"/>
    <n v="3"/>
    <n v="0"/>
    <n v="2"/>
    <s v="2 or More Comorbidities"/>
  </r>
  <r>
    <n v="7862"/>
    <n v="0"/>
    <x v="0"/>
    <x v="1"/>
    <n v="0"/>
    <x v="2"/>
    <n v="1"/>
    <n v="49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7863"/>
    <n v="0"/>
    <x v="1"/>
    <x v="0"/>
    <n v="1"/>
    <x v="0"/>
    <n v="0"/>
    <n v="5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864"/>
    <n v="1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865"/>
    <n v="0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866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67"/>
    <n v="1"/>
    <x v="0"/>
    <x v="0"/>
    <n v="0"/>
    <x v="1"/>
    <n v="0"/>
    <n v="39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7868"/>
    <n v="0"/>
    <x v="1"/>
    <x v="1"/>
    <n v="1"/>
    <x v="0"/>
    <n v="0"/>
    <n v="4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869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70"/>
    <n v="1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871"/>
    <n v="0"/>
    <x v="0"/>
    <x v="0"/>
    <n v="1"/>
    <x v="0"/>
    <n v="0"/>
    <n v="85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7872"/>
    <n v="1"/>
    <x v="2"/>
    <x v="0"/>
    <n v="1"/>
    <x v="0"/>
    <n v="99"/>
    <n v="3"/>
    <n v="0"/>
    <n v="0"/>
    <n v="0"/>
    <n v="0"/>
    <n v="0"/>
    <n v="0"/>
    <n v="0"/>
    <n v="0"/>
    <n v="0"/>
    <n v="0"/>
    <n v="0"/>
    <x v="0"/>
    <n v="6"/>
    <n v="0"/>
    <n v="99"/>
    <b v="0"/>
  </r>
  <r>
    <n v="7873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74"/>
    <n v="0"/>
    <x v="1"/>
    <x v="0"/>
    <n v="1"/>
    <x v="0"/>
    <n v="0"/>
    <n v="3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7875"/>
    <n v="1"/>
    <x v="0"/>
    <x v="0"/>
    <n v="1"/>
    <x v="0"/>
    <n v="0"/>
    <n v="40"/>
    <n v="1"/>
    <n v="0"/>
    <n v="0"/>
    <n v="0"/>
    <n v="0"/>
    <n v="0"/>
    <n v="0"/>
    <n v="0"/>
    <n v="0"/>
    <n v="0"/>
    <n v="0"/>
    <x v="0"/>
    <n v="3"/>
    <n v="0"/>
    <n v="0"/>
    <s v="No Comorbidities"/>
  </r>
  <r>
    <n v="7876"/>
    <n v="0"/>
    <x v="1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877"/>
    <n v="1"/>
    <x v="4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878"/>
    <n v="0"/>
    <x v="0"/>
    <x v="1"/>
    <n v="1"/>
    <x v="0"/>
    <n v="0"/>
    <n v="37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7879"/>
    <n v="1"/>
    <x v="1"/>
    <x v="0"/>
    <n v="0"/>
    <x v="2"/>
    <n v="0"/>
    <n v="33"/>
    <n v="0"/>
    <n v="0"/>
    <n v="0"/>
    <n v="0"/>
    <n v="0"/>
    <n v="1"/>
    <n v="1"/>
    <n v="0"/>
    <n v="0"/>
    <n v="1"/>
    <n v="0"/>
    <x v="1"/>
    <n v="6"/>
    <n v="0"/>
    <n v="3"/>
    <s v="2 or More Comorbidities"/>
  </r>
  <r>
    <n v="7880"/>
    <n v="0"/>
    <x v="0"/>
    <x v="1"/>
    <n v="1"/>
    <x v="0"/>
    <n v="0"/>
    <n v="2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7881"/>
    <n v="0"/>
    <x v="6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82"/>
    <n v="0"/>
    <x v="0"/>
    <x v="1"/>
    <n v="1"/>
    <x v="0"/>
    <n v="0"/>
    <n v="31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7883"/>
    <n v="1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84"/>
    <n v="0"/>
    <x v="6"/>
    <x v="0"/>
    <n v="1"/>
    <x v="0"/>
    <n v="0"/>
    <n v="66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7885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886"/>
    <n v="0"/>
    <x v="9"/>
    <x v="1"/>
    <n v="1"/>
    <x v="0"/>
    <n v="0"/>
    <n v="39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7887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88"/>
    <n v="1"/>
    <x v="1"/>
    <x v="1"/>
    <n v="1"/>
    <x v="0"/>
    <n v="0"/>
    <n v="44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7889"/>
    <n v="0"/>
    <x v="0"/>
    <x v="0"/>
    <n v="1"/>
    <x v="0"/>
    <n v="0"/>
    <n v="35"/>
    <n v="98"/>
    <n v="0"/>
    <n v="0"/>
    <n v="0"/>
    <n v="0"/>
    <n v="0"/>
    <n v="0"/>
    <n v="0"/>
    <n v="0"/>
    <n v="0"/>
    <n v="0"/>
    <x v="0"/>
    <n v="3"/>
    <n v="0"/>
    <n v="0"/>
    <s v="No Comorbidities"/>
  </r>
  <r>
    <n v="7890"/>
    <n v="0"/>
    <x v="3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891"/>
    <n v="0"/>
    <x v="1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892"/>
    <n v="1"/>
    <x v="1"/>
    <x v="0"/>
    <n v="1"/>
    <x v="0"/>
    <n v="0"/>
    <n v="33"/>
    <n v="0"/>
    <n v="0"/>
    <n v="0"/>
    <n v="0"/>
    <n v="0"/>
    <n v="0"/>
    <n v="0"/>
    <n v="0"/>
    <n v="1"/>
    <n v="0"/>
    <n v="0"/>
    <x v="0"/>
    <n v="3"/>
    <n v="0"/>
    <n v="1"/>
    <s v="1 Comorbidity"/>
  </r>
  <r>
    <n v="7893"/>
    <n v="0"/>
    <x v="0"/>
    <x v="1"/>
    <n v="0"/>
    <x v="1"/>
    <n v="0"/>
    <n v="72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7894"/>
    <n v="0"/>
    <x v="1"/>
    <x v="0"/>
    <n v="0"/>
    <x v="1"/>
    <n v="0"/>
    <n v="56"/>
    <n v="0"/>
    <n v="1"/>
    <n v="0"/>
    <n v="0"/>
    <n v="0"/>
    <n v="0"/>
    <n v="0"/>
    <n v="0"/>
    <n v="0"/>
    <n v="1"/>
    <n v="0"/>
    <x v="1"/>
    <n v="7"/>
    <n v="0"/>
    <n v="2"/>
    <s v="2 or More Comorbidities"/>
  </r>
  <r>
    <n v="7895"/>
    <n v="1"/>
    <x v="0"/>
    <x v="0"/>
    <n v="1"/>
    <x v="0"/>
    <n v="1"/>
    <n v="30"/>
    <n v="0"/>
    <n v="0"/>
    <n v="0"/>
    <n v="0"/>
    <n v="0"/>
    <n v="0"/>
    <n v="0"/>
    <n v="0"/>
    <n v="1"/>
    <n v="0"/>
    <n v="0"/>
    <x v="0"/>
    <n v="3"/>
    <n v="0"/>
    <n v="2"/>
    <s v="2 or More Comorbidities"/>
  </r>
  <r>
    <n v="7896"/>
    <n v="1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897"/>
    <n v="1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898"/>
    <n v="1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7899"/>
    <n v="1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900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901"/>
    <n v="1"/>
    <x v="0"/>
    <x v="0"/>
    <n v="1"/>
    <x v="0"/>
    <n v="0"/>
    <n v="66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7902"/>
    <n v="1"/>
    <x v="0"/>
    <x v="1"/>
    <n v="0"/>
    <x v="1"/>
    <n v="1"/>
    <n v="47"/>
    <n v="97"/>
    <n v="0"/>
    <n v="0"/>
    <n v="1"/>
    <n v="0"/>
    <n v="0"/>
    <n v="0"/>
    <n v="0"/>
    <n v="0"/>
    <n v="0"/>
    <n v="0"/>
    <x v="1"/>
    <n v="3"/>
    <n v="0"/>
    <n v="2"/>
    <s v="2 or More Comorbidities"/>
  </r>
  <r>
    <n v="7903"/>
    <n v="0"/>
    <x v="1"/>
    <x v="0"/>
    <n v="1"/>
    <x v="0"/>
    <n v="0"/>
    <n v="45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7904"/>
    <n v="0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905"/>
    <n v="1"/>
    <x v="0"/>
    <x v="1"/>
    <n v="0"/>
    <x v="1"/>
    <n v="1"/>
    <n v="48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7906"/>
    <n v="1"/>
    <x v="1"/>
    <x v="1"/>
    <n v="0"/>
    <x v="1"/>
    <n v="0"/>
    <n v="25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7907"/>
    <n v="0"/>
    <x v="0"/>
    <x v="0"/>
    <n v="1"/>
    <x v="0"/>
    <n v="0"/>
    <n v="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908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909"/>
    <n v="0"/>
    <x v="0"/>
    <x v="1"/>
    <n v="1"/>
    <x v="0"/>
    <n v="0"/>
    <n v="1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910"/>
    <n v="1"/>
    <x v="1"/>
    <x v="1"/>
    <n v="0"/>
    <x v="1"/>
    <n v="0"/>
    <n v="80"/>
    <n v="97"/>
    <n v="1"/>
    <n v="0"/>
    <n v="0"/>
    <n v="0"/>
    <n v="1"/>
    <n v="0"/>
    <n v="0"/>
    <n v="0"/>
    <n v="0"/>
    <n v="0"/>
    <x v="1"/>
    <n v="6"/>
    <n v="1"/>
    <n v="2"/>
    <s v="2 or More Comorbidities"/>
  </r>
  <r>
    <n v="7911"/>
    <n v="0"/>
    <x v="0"/>
    <x v="1"/>
    <n v="1"/>
    <x v="0"/>
    <n v="0"/>
    <n v="26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7912"/>
    <n v="0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913"/>
    <n v="0"/>
    <x v="1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914"/>
    <n v="1"/>
    <x v="1"/>
    <x v="0"/>
    <n v="1"/>
    <x v="0"/>
    <n v="0"/>
    <n v="4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915"/>
    <n v="0"/>
    <x v="1"/>
    <x v="0"/>
    <n v="1"/>
    <x v="0"/>
    <n v="0"/>
    <n v="6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916"/>
    <n v="1"/>
    <x v="1"/>
    <x v="1"/>
    <n v="0"/>
    <x v="1"/>
    <n v="1"/>
    <n v="37"/>
    <n v="97"/>
    <n v="0"/>
    <n v="0"/>
    <n v="0"/>
    <n v="0"/>
    <n v="0"/>
    <n v="0"/>
    <n v="0"/>
    <n v="1"/>
    <n v="0"/>
    <n v="0"/>
    <x v="1"/>
    <n v="7"/>
    <n v="0"/>
    <n v="2"/>
    <s v="2 or More Comorbidities"/>
  </r>
  <r>
    <n v="7917"/>
    <n v="0"/>
    <x v="0"/>
    <x v="0"/>
    <n v="1"/>
    <x v="0"/>
    <n v="0"/>
    <n v="29"/>
    <n v="0"/>
    <n v="0"/>
    <n v="0"/>
    <n v="0"/>
    <n v="0"/>
    <n v="0"/>
    <n v="0"/>
    <n v="0"/>
    <n v="1"/>
    <n v="0"/>
    <n v="0"/>
    <x v="0"/>
    <n v="3"/>
    <n v="0"/>
    <n v="1"/>
    <s v="1 Comorbidity"/>
  </r>
  <r>
    <n v="7918"/>
    <n v="1"/>
    <x v="2"/>
    <x v="1"/>
    <n v="1"/>
    <x v="0"/>
    <n v="0"/>
    <n v="1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919"/>
    <n v="0"/>
    <x v="1"/>
    <x v="1"/>
    <n v="0"/>
    <x v="1"/>
    <n v="1"/>
    <n v="52"/>
    <n v="97"/>
    <n v="0"/>
    <n v="0"/>
    <n v="0"/>
    <n v="0"/>
    <n v="0"/>
    <n v="0"/>
    <n v="0"/>
    <n v="0"/>
    <n v="0"/>
    <n v="1"/>
    <x v="1"/>
    <n v="3"/>
    <n v="0"/>
    <n v="2"/>
    <s v="2 or More Comorbidities"/>
  </r>
  <r>
    <n v="7920"/>
    <n v="0"/>
    <x v="0"/>
    <x v="0"/>
    <n v="0"/>
    <x v="2"/>
    <n v="1"/>
    <n v="43"/>
    <n v="0"/>
    <n v="0"/>
    <n v="0"/>
    <n v="0"/>
    <n v="0"/>
    <n v="1"/>
    <n v="0"/>
    <n v="0"/>
    <n v="0"/>
    <n v="0"/>
    <n v="0"/>
    <x v="2"/>
    <n v="3"/>
    <n v="1"/>
    <n v="2"/>
    <s v="2 or More Comorbidities"/>
  </r>
  <r>
    <n v="7921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922"/>
    <n v="0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923"/>
    <n v="0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924"/>
    <n v="1"/>
    <x v="2"/>
    <x v="1"/>
    <n v="1"/>
    <x v="0"/>
    <n v="99"/>
    <n v="7"/>
    <n v="97"/>
    <n v="0"/>
    <n v="0"/>
    <n v="1"/>
    <n v="0"/>
    <n v="0"/>
    <n v="0"/>
    <n v="0"/>
    <n v="0"/>
    <n v="0"/>
    <n v="0"/>
    <x v="0"/>
    <n v="6"/>
    <n v="0"/>
    <n v="100"/>
    <b v="0"/>
  </r>
  <r>
    <n v="7925"/>
    <n v="0"/>
    <x v="1"/>
    <x v="0"/>
    <n v="1"/>
    <x v="0"/>
    <n v="0"/>
    <n v="6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926"/>
    <n v="0"/>
    <x v="3"/>
    <x v="1"/>
    <n v="1"/>
    <x v="0"/>
    <n v="1"/>
    <n v="46"/>
    <n v="97"/>
    <n v="0"/>
    <n v="0"/>
    <n v="1"/>
    <n v="0"/>
    <n v="0"/>
    <n v="0"/>
    <n v="0"/>
    <n v="0"/>
    <n v="0"/>
    <n v="0"/>
    <x v="0"/>
    <n v="6"/>
    <n v="0"/>
    <n v="2"/>
    <s v="2 or More Comorbidities"/>
  </r>
  <r>
    <n v="7927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928"/>
    <n v="1"/>
    <x v="4"/>
    <x v="1"/>
    <n v="0"/>
    <x v="1"/>
    <n v="1"/>
    <n v="89"/>
    <n v="97"/>
    <n v="0"/>
    <n v="0"/>
    <n v="0"/>
    <n v="0"/>
    <n v="1"/>
    <n v="0"/>
    <n v="0"/>
    <n v="0"/>
    <n v="0"/>
    <n v="0"/>
    <x v="1"/>
    <n v="7"/>
    <n v="0"/>
    <n v="2"/>
    <s v="2 or More Comorbidities"/>
  </r>
  <r>
    <n v="7929"/>
    <n v="0"/>
    <x v="3"/>
    <x v="1"/>
    <n v="0"/>
    <x v="1"/>
    <n v="1"/>
    <n v="47"/>
    <n v="97"/>
    <n v="1"/>
    <n v="0"/>
    <n v="0"/>
    <n v="0"/>
    <n v="1"/>
    <n v="0"/>
    <n v="0"/>
    <n v="0"/>
    <n v="1"/>
    <n v="0"/>
    <x v="2"/>
    <n v="5"/>
    <n v="1"/>
    <n v="4"/>
    <s v="2 or More Comorbidities"/>
  </r>
  <r>
    <n v="7930"/>
    <n v="0"/>
    <x v="0"/>
    <x v="0"/>
    <n v="1"/>
    <x v="0"/>
    <n v="0"/>
    <n v="8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931"/>
    <n v="1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932"/>
    <n v="0"/>
    <x v="0"/>
    <x v="0"/>
    <n v="1"/>
    <x v="0"/>
    <n v="0"/>
    <n v="43"/>
    <n v="0"/>
    <n v="1"/>
    <n v="0"/>
    <n v="0"/>
    <n v="0"/>
    <n v="0"/>
    <n v="0"/>
    <n v="0"/>
    <n v="1"/>
    <n v="0"/>
    <n v="0"/>
    <x v="0"/>
    <n v="7"/>
    <n v="0"/>
    <n v="2"/>
    <s v="2 or More Comorbidities"/>
  </r>
  <r>
    <n v="7933"/>
    <n v="1"/>
    <x v="0"/>
    <x v="1"/>
    <n v="0"/>
    <x v="1"/>
    <n v="1"/>
    <n v="40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7934"/>
    <n v="0"/>
    <x v="0"/>
    <x v="0"/>
    <n v="0"/>
    <x v="1"/>
    <n v="1"/>
    <n v="57"/>
    <n v="0"/>
    <n v="1"/>
    <n v="0"/>
    <n v="0"/>
    <n v="0"/>
    <n v="0"/>
    <n v="0"/>
    <n v="0"/>
    <n v="1"/>
    <n v="0"/>
    <n v="0"/>
    <x v="1"/>
    <n v="3"/>
    <n v="1"/>
    <n v="3"/>
    <s v="2 or More Comorbidities"/>
  </r>
  <r>
    <n v="7935"/>
    <n v="0"/>
    <x v="0"/>
    <x v="1"/>
    <n v="1"/>
    <x v="0"/>
    <n v="0"/>
    <n v="41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7936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937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938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939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940"/>
    <n v="1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941"/>
    <n v="1"/>
    <x v="0"/>
    <x v="1"/>
    <n v="1"/>
    <x v="0"/>
    <n v="0"/>
    <n v="1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942"/>
    <n v="0"/>
    <x v="0"/>
    <x v="1"/>
    <n v="1"/>
    <x v="0"/>
    <n v="0"/>
    <n v="37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7943"/>
    <n v="0"/>
    <x v="1"/>
    <x v="0"/>
    <n v="1"/>
    <x v="0"/>
    <n v="0"/>
    <n v="23"/>
    <n v="0"/>
    <n v="0"/>
    <n v="0"/>
    <n v="0"/>
    <n v="0"/>
    <n v="0"/>
    <n v="0"/>
    <n v="0"/>
    <n v="0"/>
    <n v="0"/>
    <n v="1"/>
    <x v="0"/>
    <n v="6"/>
    <n v="0"/>
    <n v="1"/>
    <s v="1 Comorbidity"/>
  </r>
  <r>
    <n v="7944"/>
    <n v="0"/>
    <x v="0"/>
    <x v="1"/>
    <n v="0"/>
    <x v="1"/>
    <n v="1"/>
    <n v="24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7945"/>
    <n v="0"/>
    <x v="0"/>
    <x v="1"/>
    <n v="1"/>
    <x v="0"/>
    <n v="0"/>
    <n v="45"/>
    <n v="97"/>
    <n v="1"/>
    <n v="0"/>
    <n v="0"/>
    <n v="0"/>
    <n v="1"/>
    <n v="0"/>
    <n v="0"/>
    <n v="1"/>
    <n v="0"/>
    <n v="0"/>
    <x v="0"/>
    <n v="7"/>
    <n v="0"/>
    <n v="3"/>
    <s v="2 or More Comorbidities"/>
  </r>
  <r>
    <n v="7946"/>
    <n v="1"/>
    <x v="4"/>
    <x v="1"/>
    <n v="0"/>
    <x v="1"/>
    <n v="1"/>
    <n v="36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7947"/>
    <n v="0"/>
    <x v="1"/>
    <x v="0"/>
    <n v="0"/>
    <x v="1"/>
    <n v="0"/>
    <n v="35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7948"/>
    <n v="1"/>
    <x v="0"/>
    <x v="0"/>
    <n v="1"/>
    <x v="0"/>
    <n v="0"/>
    <n v="2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7949"/>
    <n v="0"/>
    <x v="0"/>
    <x v="0"/>
    <n v="1"/>
    <x v="0"/>
    <n v="0"/>
    <n v="63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7950"/>
    <n v="1"/>
    <x v="4"/>
    <x v="1"/>
    <n v="0"/>
    <x v="1"/>
    <n v="1"/>
    <n v="68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7951"/>
    <n v="1"/>
    <x v="1"/>
    <x v="0"/>
    <n v="1"/>
    <x v="0"/>
    <n v="0"/>
    <n v="44"/>
    <n v="0"/>
    <n v="1"/>
    <n v="0"/>
    <n v="0"/>
    <n v="0"/>
    <n v="1"/>
    <n v="0"/>
    <n v="0"/>
    <n v="0"/>
    <n v="0"/>
    <n v="0"/>
    <x v="0"/>
    <n v="6"/>
    <n v="0"/>
    <n v="2"/>
    <s v="2 or More Comorbidities"/>
  </r>
  <r>
    <n v="7952"/>
    <n v="1"/>
    <x v="1"/>
    <x v="1"/>
    <n v="0"/>
    <x v="1"/>
    <n v="0"/>
    <n v="29"/>
    <n v="97"/>
    <n v="0"/>
    <n v="0"/>
    <n v="0"/>
    <n v="0"/>
    <n v="1"/>
    <n v="0"/>
    <n v="0"/>
    <n v="0"/>
    <n v="0"/>
    <n v="0"/>
    <x v="1"/>
    <n v="7"/>
    <n v="0"/>
    <n v="1"/>
    <s v="1 Comorbidity"/>
  </r>
  <r>
    <n v="7953"/>
    <n v="0"/>
    <x v="1"/>
    <x v="0"/>
    <n v="1"/>
    <x v="0"/>
    <n v="0"/>
    <n v="36"/>
    <n v="0"/>
    <n v="0"/>
    <n v="0"/>
    <n v="0"/>
    <n v="0"/>
    <n v="0"/>
    <n v="0"/>
    <n v="0"/>
    <n v="1"/>
    <n v="0"/>
    <n v="0"/>
    <x v="0"/>
    <n v="3"/>
    <n v="0"/>
    <n v="1"/>
    <s v="1 Comorbidity"/>
  </r>
  <r>
    <n v="7954"/>
    <n v="0"/>
    <x v="0"/>
    <x v="0"/>
    <n v="1"/>
    <x v="0"/>
    <n v="0"/>
    <n v="52"/>
    <n v="0"/>
    <n v="1"/>
    <n v="0"/>
    <n v="0"/>
    <n v="0"/>
    <n v="1"/>
    <n v="0"/>
    <n v="0"/>
    <n v="1"/>
    <n v="0"/>
    <n v="0"/>
    <x v="0"/>
    <n v="6"/>
    <n v="0"/>
    <n v="3"/>
    <s v="2 or More Comorbidities"/>
  </r>
  <r>
    <n v="7955"/>
    <n v="1"/>
    <x v="1"/>
    <x v="1"/>
    <n v="0"/>
    <x v="1"/>
    <n v="0"/>
    <n v="1"/>
    <n v="97"/>
    <n v="0"/>
    <n v="0"/>
    <n v="0"/>
    <n v="1"/>
    <n v="0"/>
    <n v="1"/>
    <n v="0"/>
    <n v="0"/>
    <n v="0"/>
    <n v="0"/>
    <x v="1"/>
    <n v="7"/>
    <n v="0"/>
    <n v="2"/>
    <s v="2 or More Comorbidities"/>
  </r>
  <r>
    <n v="7956"/>
    <n v="1"/>
    <x v="0"/>
    <x v="1"/>
    <n v="0"/>
    <x v="1"/>
    <n v="1"/>
    <n v="75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7957"/>
    <n v="1"/>
    <x v="1"/>
    <x v="0"/>
    <n v="0"/>
    <x v="1"/>
    <n v="0"/>
    <n v="48"/>
    <n v="0"/>
    <n v="1"/>
    <n v="0"/>
    <n v="0"/>
    <n v="0"/>
    <n v="1"/>
    <n v="0"/>
    <n v="0"/>
    <n v="0"/>
    <n v="1"/>
    <n v="0"/>
    <x v="1"/>
    <n v="7"/>
    <n v="0"/>
    <n v="3"/>
    <s v="2 or More Comorbidities"/>
  </r>
  <r>
    <n v="7958"/>
    <n v="1"/>
    <x v="1"/>
    <x v="1"/>
    <n v="1"/>
    <x v="0"/>
    <n v="0"/>
    <n v="4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959"/>
    <n v="1"/>
    <x v="1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960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961"/>
    <n v="1"/>
    <x v="4"/>
    <x v="1"/>
    <n v="1"/>
    <x v="0"/>
    <n v="0"/>
    <n v="5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962"/>
    <n v="0"/>
    <x v="0"/>
    <x v="0"/>
    <n v="1"/>
    <x v="0"/>
    <n v="0"/>
    <n v="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963"/>
    <n v="1"/>
    <x v="1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964"/>
    <n v="1"/>
    <x v="5"/>
    <x v="1"/>
    <n v="0"/>
    <x v="1"/>
    <n v="0"/>
    <n v="32"/>
    <n v="97"/>
    <n v="0"/>
    <n v="0"/>
    <n v="0"/>
    <n v="0"/>
    <n v="1"/>
    <n v="0"/>
    <n v="0"/>
    <n v="1"/>
    <n v="0"/>
    <n v="0"/>
    <x v="1"/>
    <n v="3"/>
    <n v="0"/>
    <n v="2"/>
    <s v="2 or More Comorbidities"/>
  </r>
  <r>
    <n v="7965"/>
    <n v="0"/>
    <x v="0"/>
    <x v="0"/>
    <n v="1"/>
    <x v="0"/>
    <n v="0"/>
    <n v="25"/>
    <n v="0"/>
    <n v="1"/>
    <n v="0"/>
    <n v="0"/>
    <n v="0"/>
    <n v="0"/>
    <n v="0"/>
    <n v="0"/>
    <n v="0"/>
    <n v="0"/>
    <n v="0"/>
    <x v="0"/>
    <n v="7"/>
    <n v="0"/>
    <n v="1"/>
    <s v="1 Comorbidity"/>
  </r>
  <r>
    <n v="7966"/>
    <n v="1"/>
    <x v="0"/>
    <x v="0"/>
    <n v="1"/>
    <x v="0"/>
    <n v="0"/>
    <n v="17"/>
    <n v="0"/>
    <n v="0"/>
    <n v="0"/>
    <n v="0"/>
    <n v="0"/>
    <n v="0"/>
    <n v="0"/>
    <n v="0"/>
    <n v="1"/>
    <n v="0"/>
    <n v="0"/>
    <x v="0"/>
    <n v="6"/>
    <n v="0"/>
    <n v="1"/>
    <s v="1 Comorbidity"/>
  </r>
  <r>
    <n v="7967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968"/>
    <n v="0"/>
    <x v="3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969"/>
    <n v="1"/>
    <x v="0"/>
    <x v="0"/>
    <n v="1"/>
    <x v="0"/>
    <n v="0"/>
    <n v="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970"/>
    <n v="1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971"/>
    <n v="0"/>
    <x v="9"/>
    <x v="0"/>
    <n v="0"/>
    <x v="1"/>
    <n v="1"/>
    <n v="55"/>
    <n v="0"/>
    <n v="0"/>
    <n v="0"/>
    <n v="0"/>
    <n v="0"/>
    <n v="0"/>
    <n v="0"/>
    <n v="0"/>
    <n v="0"/>
    <n v="0"/>
    <n v="0"/>
    <x v="1"/>
    <n v="6"/>
    <n v="1"/>
    <n v="1"/>
    <s v="1 Comorbidity"/>
  </r>
  <r>
    <n v="7972"/>
    <n v="0"/>
    <x v="0"/>
    <x v="1"/>
    <n v="0"/>
    <x v="1"/>
    <n v="1"/>
    <n v="25"/>
    <n v="97"/>
    <n v="0"/>
    <n v="0"/>
    <n v="0"/>
    <n v="0"/>
    <n v="1"/>
    <n v="0"/>
    <n v="0"/>
    <n v="1"/>
    <n v="0"/>
    <n v="0"/>
    <x v="1"/>
    <n v="3"/>
    <n v="0"/>
    <n v="3"/>
    <s v="2 or More Comorbidities"/>
  </r>
  <r>
    <n v="7973"/>
    <n v="1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974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975"/>
    <n v="0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976"/>
    <n v="1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977"/>
    <n v="0"/>
    <x v="0"/>
    <x v="1"/>
    <n v="1"/>
    <x v="0"/>
    <n v="0"/>
    <n v="5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978"/>
    <n v="0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979"/>
    <n v="0"/>
    <x v="3"/>
    <x v="1"/>
    <n v="1"/>
    <x v="0"/>
    <n v="1"/>
    <n v="36"/>
    <n v="97"/>
    <n v="0"/>
    <n v="0"/>
    <n v="0"/>
    <n v="0"/>
    <n v="0"/>
    <n v="0"/>
    <n v="0"/>
    <n v="0"/>
    <n v="0"/>
    <n v="0"/>
    <x v="0"/>
    <n v="6"/>
    <n v="0"/>
    <n v="1"/>
    <s v="1 Comorbidity"/>
  </r>
  <r>
    <n v="7980"/>
    <n v="1"/>
    <x v="0"/>
    <x v="0"/>
    <n v="1"/>
    <x v="0"/>
    <n v="0"/>
    <n v="42"/>
    <n v="0"/>
    <n v="0"/>
    <n v="0"/>
    <n v="1"/>
    <n v="0"/>
    <n v="0"/>
    <n v="0"/>
    <n v="0"/>
    <n v="0"/>
    <n v="0"/>
    <n v="0"/>
    <x v="0"/>
    <n v="7"/>
    <n v="0"/>
    <n v="1"/>
    <s v="1 Comorbidity"/>
  </r>
  <r>
    <n v="7981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982"/>
    <n v="0"/>
    <x v="0"/>
    <x v="0"/>
    <n v="1"/>
    <x v="0"/>
    <n v="0"/>
    <n v="65"/>
    <n v="0"/>
    <n v="1"/>
    <n v="0"/>
    <n v="0"/>
    <n v="0"/>
    <n v="0"/>
    <n v="0"/>
    <n v="0"/>
    <n v="0"/>
    <n v="0"/>
    <n v="0"/>
    <x v="0"/>
    <n v="3"/>
    <n v="0"/>
    <n v="1"/>
    <s v="1 Comorbidity"/>
  </r>
  <r>
    <n v="7983"/>
    <n v="1"/>
    <x v="0"/>
    <x v="1"/>
    <n v="1"/>
    <x v="0"/>
    <n v="0"/>
    <n v="6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984"/>
    <n v="0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7985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986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7987"/>
    <n v="0"/>
    <x v="5"/>
    <x v="1"/>
    <n v="1"/>
    <x v="0"/>
    <n v="0"/>
    <n v="65"/>
    <n v="97"/>
    <n v="0"/>
    <n v="1"/>
    <n v="0"/>
    <n v="0"/>
    <n v="1"/>
    <n v="0"/>
    <n v="0"/>
    <n v="0"/>
    <n v="0"/>
    <n v="0"/>
    <x v="0"/>
    <n v="7"/>
    <n v="0"/>
    <n v="2"/>
    <s v="2 or More Comorbidities"/>
  </r>
  <r>
    <n v="7988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7989"/>
    <n v="1"/>
    <x v="0"/>
    <x v="1"/>
    <n v="1"/>
    <x v="0"/>
    <n v="0"/>
    <n v="1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7990"/>
    <n v="1"/>
    <x v="0"/>
    <x v="0"/>
    <n v="1"/>
    <x v="0"/>
    <n v="99"/>
    <n v="1"/>
    <n v="0"/>
    <n v="0"/>
    <n v="0"/>
    <n v="0"/>
    <n v="0"/>
    <n v="0"/>
    <n v="0"/>
    <n v="0"/>
    <n v="0"/>
    <n v="0"/>
    <n v="0"/>
    <x v="0"/>
    <n v="6"/>
    <n v="0"/>
    <n v="99"/>
    <b v="0"/>
  </r>
  <r>
    <n v="7991"/>
    <n v="1"/>
    <x v="0"/>
    <x v="1"/>
    <n v="1"/>
    <x v="0"/>
    <n v="0"/>
    <n v="56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7992"/>
    <n v="0"/>
    <x v="0"/>
    <x v="1"/>
    <n v="1"/>
    <x v="0"/>
    <n v="0"/>
    <n v="65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7993"/>
    <n v="0"/>
    <x v="1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7994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7995"/>
    <n v="0"/>
    <x v="0"/>
    <x v="1"/>
    <n v="1"/>
    <x v="0"/>
    <n v="0"/>
    <n v="52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7996"/>
    <n v="1"/>
    <x v="1"/>
    <x v="0"/>
    <n v="0"/>
    <x v="1"/>
    <n v="0"/>
    <n v="62"/>
    <n v="0"/>
    <n v="0"/>
    <n v="0"/>
    <n v="0"/>
    <n v="1"/>
    <n v="0"/>
    <n v="1"/>
    <n v="0"/>
    <n v="0"/>
    <n v="0"/>
    <n v="0"/>
    <x v="1"/>
    <n v="7"/>
    <n v="0"/>
    <n v="2"/>
    <s v="2 or More Comorbidities"/>
  </r>
  <r>
    <n v="7997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7998"/>
    <n v="1"/>
    <x v="0"/>
    <x v="1"/>
    <n v="1"/>
    <x v="0"/>
    <n v="0"/>
    <n v="39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7999"/>
    <n v="1"/>
    <x v="0"/>
    <x v="0"/>
    <n v="0"/>
    <x v="1"/>
    <n v="1"/>
    <n v="62"/>
    <n v="0"/>
    <n v="1"/>
    <n v="0"/>
    <n v="0"/>
    <n v="0"/>
    <n v="1"/>
    <n v="0"/>
    <n v="0"/>
    <n v="1"/>
    <n v="0"/>
    <n v="1"/>
    <x v="1"/>
    <n v="3"/>
    <n v="0"/>
    <n v="5"/>
    <s v="2 or More Comorbidities"/>
  </r>
  <r>
    <n v="8000"/>
    <n v="0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001"/>
    <n v="0"/>
    <x v="0"/>
    <x v="1"/>
    <n v="0"/>
    <x v="1"/>
    <n v="1"/>
    <n v="26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8002"/>
    <n v="0"/>
    <x v="1"/>
    <x v="1"/>
    <n v="0"/>
    <x v="1"/>
    <n v="1"/>
    <n v="35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8003"/>
    <n v="1"/>
    <x v="0"/>
    <x v="0"/>
    <n v="0"/>
    <x v="2"/>
    <n v="1"/>
    <n v="29"/>
    <n v="0"/>
    <n v="0"/>
    <n v="0"/>
    <n v="0"/>
    <n v="0"/>
    <n v="0"/>
    <n v="0"/>
    <n v="0"/>
    <n v="1"/>
    <n v="0"/>
    <n v="0"/>
    <x v="2"/>
    <n v="7"/>
    <n v="0"/>
    <n v="2"/>
    <s v="2 or More Comorbidities"/>
  </r>
  <r>
    <n v="8004"/>
    <n v="1"/>
    <x v="2"/>
    <x v="0"/>
    <n v="1"/>
    <x v="0"/>
    <n v="0"/>
    <n v="4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005"/>
    <n v="0"/>
    <x v="1"/>
    <x v="1"/>
    <n v="1"/>
    <x v="0"/>
    <n v="1"/>
    <n v="46"/>
    <n v="97"/>
    <n v="0"/>
    <n v="0"/>
    <n v="0"/>
    <n v="0"/>
    <n v="0"/>
    <n v="0"/>
    <n v="0"/>
    <n v="0"/>
    <n v="0"/>
    <n v="0"/>
    <x v="0"/>
    <n v="6"/>
    <n v="0"/>
    <n v="1"/>
    <s v="1 Comorbidity"/>
  </r>
  <r>
    <n v="8006"/>
    <n v="0"/>
    <x v="0"/>
    <x v="0"/>
    <n v="1"/>
    <x v="0"/>
    <n v="0"/>
    <n v="58"/>
    <n v="0"/>
    <n v="0"/>
    <n v="0"/>
    <n v="0"/>
    <n v="0"/>
    <n v="0"/>
    <n v="0"/>
    <n v="0"/>
    <n v="1"/>
    <n v="0"/>
    <n v="0"/>
    <x v="0"/>
    <n v="3"/>
    <n v="0"/>
    <n v="1"/>
    <s v="1 Comorbidity"/>
  </r>
  <r>
    <n v="8007"/>
    <n v="1"/>
    <x v="0"/>
    <x v="1"/>
    <n v="0"/>
    <x v="1"/>
    <n v="1"/>
    <n v="50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8008"/>
    <n v="1"/>
    <x v="1"/>
    <x v="1"/>
    <n v="0"/>
    <x v="2"/>
    <n v="0"/>
    <n v="71"/>
    <n v="97"/>
    <n v="1"/>
    <n v="0"/>
    <n v="0"/>
    <n v="0"/>
    <n v="1"/>
    <n v="0"/>
    <n v="0"/>
    <n v="0"/>
    <n v="1"/>
    <n v="0"/>
    <x v="1"/>
    <n v="7"/>
    <n v="1"/>
    <n v="3"/>
    <s v="2 or More Comorbidities"/>
  </r>
  <r>
    <n v="8009"/>
    <n v="1"/>
    <x v="0"/>
    <x v="1"/>
    <n v="1"/>
    <x v="0"/>
    <n v="0"/>
    <n v="42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8010"/>
    <n v="1"/>
    <x v="0"/>
    <x v="0"/>
    <n v="1"/>
    <x v="0"/>
    <n v="0"/>
    <n v="39"/>
    <n v="0"/>
    <n v="0"/>
    <n v="0"/>
    <n v="0"/>
    <n v="0"/>
    <n v="0"/>
    <n v="0"/>
    <n v="0"/>
    <n v="0"/>
    <n v="0"/>
    <n v="1"/>
    <x v="0"/>
    <n v="3"/>
    <n v="0"/>
    <n v="1"/>
    <s v="1 Comorbidity"/>
  </r>
  <r>
    <n v="8011"/>
    <n v="0"/>
    <x v="0"/>
    <x v="0"/>
    <n v="1"/>
    <x v="0"/>
    <n v="0"/>
    <n v="37"/>
    <n v="0"/>
    <n v="1"/>
    <n v="0"/>
    <n v="0"/>
    <n v="0"/>
    <n v="0"/>
    <n v="0"/>
    <n v="0"/>
    <n v="0"/>
    <n v="0"/>
    <n v="0"/>
    <x v="0"/>
    <n v="7"/>
    <n v="0"/>
    <n v="1"/>
    <s v="1 Comorbidity"/>
  </r>
  <r>
    <n v="8012"/>
    <n v="0"/>
    <x v="1"/>
    <x v="1"/>
    <n v="1"/>
    <x v="0"/>
    <n v="0"/>
    <n v="65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8013"/>
    <n v="1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014"/>
    <n v="0"/>
    <x v="6"/>
    <x v="1"/>
    <n v="1"/>
    <x v="0"/>
    <n v="1"/>
    <n v="63"/>
    <n v="97"/>
    <n v="0"/>
    <n v="0"/>
    <n v="0"/>
    <n v="0"/>
    <n v="0"/>
    <n v="0"/>
    <n v="0"/>
    <n v="0"/>
    <n v="0"/>
    <n v="0"/>
    <x v="0"/>
    <n v="6"/>
    <n v="0"/>
    <n v="1"/>
    <s v="1 Comorbidity"/>
  </r>
  <r>
    <n v="8015"/>
    <n v="0"/>
    <x v="1"/>
    <x v="0"/>
    <n v="1"/>
    <x v="0"/>
    <n v="0"/>
    <n v="26"/>
    <n v="0"/>
    <n v="0"/>
    <n v="0"/>
    <n v="0"/>
    <n v="0"/>
    <n v="1"/>
    <n v="0"/>
    <n v="0"/>
    <n v="0"/>
    <n v="0"/>
    <n v="0"/>
    <x v="0"/>
    <n v="3"/>
    <n v="0"/>
    <n v="1"/>
    <s v="1 Comorbidity"/>
  </r>
  <r>
    <n v="8016"/>
    <n v="1"/>
    <x v="1"/>
    <x v="0"/>
    <n v="1"/>
    <x v="0"/>
    <n v="0"/>
    <n v="4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017"/>
    <n v="1"/>
    <x v="0"/>
    <x v="0"/>
    <n v="1"/>
    <x v="0"/>
    <n v="99"/>
    <n v="73"/>
    <n v="0"/>
    <n v="0"/>
    <n v="0"/>
    <n v="0"/>
    <n v="0"/>
    <n v="1"/>
    <n v="0"/>
    <n v="0"/>
    <n v="0"/>
    <n v="0"/>
    <n v="0"/>
    <x v="0"/>
    <n v="6"/>
    <n v="0"/>
    <n v="100"/>
    <b v="0"/>
  </r>
  <r>
    <n v="8018"/>
    <n v="0"/>
    <x v="1"/>
    <x v="1"/>
    <n v="1"/>
    <x v="0"/>
    <n v="0"/>
    <n v="45"/>
    <n v="97"/>
    <n v="0"/>
    <n v="0"/>
    <n v="0"/>
    <n v="0"/>
    <n v="0"/>
    <n v="1"/>
    <n v="0"/>
    <n v="0"/>
    <n v="0"/>
    <n v="0"/>
    <x v="0"/>
    <n v="3"/>
    <n v="0"/>
    <n v="1"/>
    <s v="1 Comorbidity"/>
  </r>
  <r>
    <n v="8019"/>
    <n v="0"/>
    <x v="3"/>
    <x v="1"/>
    <n v="1"/>
    <x v="0"/>
    <n v="0"/>
    <n v="59"/>
    <n v="97"/>
    <n v="98"/>
    <n v="98"/>
    <n v="98"/>
    <n v="98"/>
    <n v="98"/>
    <n v="98"/>
    <n v="98"/>
    <n v="98"/>
    <n v="98"/>
    <n v="98"/>
    <x v="0"/>
    <n v="3"/>
    <n v="0"/>
    <n v="980"/>
    <b v="0"/>
  </r>
  <r>
    <n v="8020"/>
    <n v="0"/>
    <x v="3"/>
    <x v="1"/>
    <n v="1"/>
    <x v="0"/>
    <n v="0"/>
    <n v="7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021"/>
    <n v="1"/>
    <x v="0"/>
    <x v="1"/>
    <n v="1"/>
    <x v="0"/>
    <n v="0"/>
    <n v="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022"/>
    <n v="1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023"/>
    <n v="0"/>
    <x v="4"/>
    <x v="0"/>
    <n v="0"/>
    <x v="1"/>
    <n v="1"/>
    <n v="67"/>
    <n v="0"/>
    <n v="1"/>
    <n v="1"/>
    <n v="0"/>
    <n v="0"/>
    <n v="1"/>
    <n v="0"/>
    <n v="0"/>
    <n v="1"/>
    <n v="0"/>
    <n v="0"/>
    <x v="1"/>
    <n v="7"/>
    <n v="1"/>
    <n v="5"/>
    <s v="2 or More Comorbidities"/>
  </r>
  <r>
    <n v="8024"/>
    <n v="0"/>
    <x v="6"/>
    <x v="0"/>
    <n v="1"/>
    <x v="0"/>
    <n v="0"/>
    <n v="3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025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026"/>
    <n v="1"/>
    <x v="0"/>
    <x v="1"/>
    <n v="1"/>
    <x v="0"/>
    <n v="0"/>
    <n v="32"/>
    <n v="97"/>
    <n v="1"/>
    <n v="0"/>
    <n v="1"/>
    <n v="0"/>
    <n v="1"/>
    <n v="0"/>
    <n v="0"/>
    <n v="0"/>
    <n v="0"/>
    <n v="0"/>
    <x v="0"/>
    <n v="7"/>
    <n v="0"/>
    <n v="3"/>
    <s v="2 or More Comorbidities"/>
  </r>
  <r>
    <n v="8027"/>
    <n v="1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028"/>
    <n v="0"/>
    <x v="0"/>
    <x v="1"/>
    <n v="1"/>
    <x v="0"/>
    <n v="0"/>
    <n v="1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029"/>
    <n v="1"/>
    <x v="4"/>
    <x v="0"/>
    <n v="0"/>
    <x v="1"/>
    <n v="1"/>
    <n v="33"/>
    <n v="1"/>
    <n v="0"/>
    <n v="0"/>
    <n v="0"/>
    <n v="98"/>
    <n v="0"/>
    <n v="98"/>
    <n v="0"/>
    <n v="0"/>
    <n v="0"/>
    <n v="0"/>
    <x v="1"/>
    <n v="7"/>
    <n v="0"/>
    <n v="197"/>
    <b v="0"/>
  </r>
  <r>
    <n v="8030"/>
    <n v="1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031"/>
    <n v="1"/>
    <x v="0"/>
    <x v="1"/>
    <n v="1"/>
    <x v="0"/>
    <n v="0"/>
    <n v="50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8032"/>
    <n v="0"/>
    <x v="0"/>
    <x v="1"/>
    <n v="0"/>
    <x v="1"/>
    <n v="0"/>
    <n v="48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8033"/>
    <n v="0"/>
    <x v="1"/>
    <x v="1"/>
    <n v="1"/>
    <x v="0"/>
    <n v="0"/>
    <n v="56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034"/>
    <n v="1"/>
    <x v="0"/>
    <x v="1"/>
    <n v="0"/>
    <x v="1"/>
    <n v="0"/>
    <n v="83"/>
    <n v="97"/>
    <n v="0"/>
    <n v="0"/>
    <n v="0"/>
    <n v="0"/>
    <n v="1"/>
    <n v="0"/>
    <n v="1"/>
    <n v="0"/>
    <n v="1"/>
    <n v="0"/>
    <x v="1"/>
    <n v="3"/>
    <n v="0"/>
    <n v="3"/>
    <s v="2 or More Comorbidities"/>
  </r>
  <r>
    <n v="8035"/>
    <n v="0"/>
    <x v="0"/>
    <x v="1"/>
    <n v="1"/>
    <x v="0"/>
    <n v="0"/>
    <n v="6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036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037"/>
    <n v="0"/>
    <x v="1"/>
    <x v="1"/>
    <n v="1"/>
    <x v="0"/>
    <n v="0"/>
    <n v="53"/>
    <n v="97"/>
    <n v="0"/>
    <n v="1"/>
    <n v="0"/>
    <n v="1"/>
    <n v="0"/>
    <n v="0"/>
    <n v="0"/>
    <n v="0"/>
    <n v="0"/>
    <n v="0"/>
    <x v="0"/>
    <n v="3"/>
    <n v="0"/>
    <n v="2"/>
    <s v="2 or More Comorbidities"/>
  </r>
  <r>
    <n v="8038"/>
    <n v="0"/>
    <x v="1"/>
    <x v="1"/>
    <n v="0"/>
    <x v="1"/>
    <n v="0"/>
    <n v="0"/>
    <n v="97"/>
    <n v="0"/>
    <n v="0"/>
    <n v="0"/>
    <n v="1"/>
    <n v="0"/>
    <n v="0"/>
    <n v="0"/>
    <n v="0"/>
    <n v="0"/>
    <n v="0"/>
    <x v="1"/>
    <n v="7"/>
    <n v="0"/>
    <n v="1"/>
    <s v="1 Comorbidity"/>
  </r>
  <r>
    <n v="8039"/>
    <n v="0"/>
    <x v="0"/>
    <x v="1"/>
    <n v="0"/>
    <x v="1"/>
    <n v="1"/>
    <n v="1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8040"/>
    <n v="1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041"/>
    <n v="0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042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043"/>
    <n v="0"/>
    <x v="1"/>
    <x v="1"/>
    <n v="0"/>
    <x v="1"/>
    <n v="0"/>
    <n v="83"/>
    <n v="97"/>
    <n v="1"/>
    <n v="0"/>
    <n v="1"/>
    <n v="0"/>
    <n v="0"/>
    <n v="0"/>
    <n v="0"/>
    <n v="1"/>
    <n v="0"/>
    <n v="1"/>
    <x v="1"/>
    <n v="7"/>
    <n v="0"/>
    <n v="4"/>
    <s v="2 or More Comorbidities"/>
  </r>
  <r>
    <n v="8044"/>
    <n v="1"/>
    <x v="0"/>
    <x v="0"/>
    <n v="0"/>
    <x v="2"/>
    <n v="1"/>
    <n v="60"/>
    <n v="0"/>
    <n v="1"/>
    <n v="0"/>
    <n v="0"/>
    <n v="0"/>
    <n v="0"/>
    <n v="0"/>
    <n v="0"/>
    <n v="0"/>
    <n v="0"/>
    <n v="0"/>
    <x v="1"/>
    <n v="3"/>
    <n v="0"/>
    <n v="2"/>
    <s v="2 or More Comorbidities"/>
  </r>
  <r>
    <n v="8045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046"/>
    <n v="1"/>
    <x v="1"/>
    <x v="1"/>
    <n v="0"/>
    <x v="2"/>
    <n v="1"/>
    <n v="57"/>
    <n v="97"/>
    <n v="0"/>
    <n v="0"/>
    <n v="0"/>
    <n v="1"/>
    <n v="0"/>
    <n v="0"/>
    <n v="0"/>
    <n v="0"/>
    <n v="1"/>
    <n v="0"/>
    <x v="1"/>
    <n v="3"/>
    <n v="1"/>
    <n v="3"/>
    <s v="2 or More Comorbidities"/>
  </r>
  <r>
    <n v="8047"/>
    <n v="0"/>
    <x v="1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048"/>
    <n v="0"/>
    <x v="0"/>
    <x v="0"/>
    <n v="1"/>
    <x v="0"/>
    <n v="0"/>
    <n v="69"/>
    <n v="0"/>
    <n v="0"/>
    <n v="0"/>
    <n v="0"/>
    <n v="0"/>
    <n v="0"/>
    <n v="0"/>
    <n v="0"/>
    <n v="1"/>
    <n v="0"/>
    <n v="0"/>
    <x v="0"/>
    <n v="3"/>
    <n v="0"/>
    <n v="1"/>
    <s v="1 Comorbidity"/>
  </r>
  <r>
    <n v="8049"/>
    <n v="0"/>
    <x v="0"/>
    <x v="0"/>
    <n v="1"/>
    <x v="0"/>
    <n v="0"/>
    <n v="46"/>
    <n v="0"/>
    <n v="1"/>
    <n v="0"/>
    <n v="0"/>
    <n v="0"/>
    <n v="0"/>
    <n v="0"/>
    <n v="0"/>
    <n v="0"/>
    <n v="0"/>
    <n v="0"/>
    <x v="0"/>
    <n v="7"/>
    <n v="0"/>
    <n v="1"/>
    <s v="1 Comorbidity"/>
  </r>
  <r>
    <n v="8050"/>
    <n v="0"/>
    <x v="0"/>
    <x v="1"/>
    <n v="1"/>
    <x v="0"/>
    <n v="0"/>
    <n v="46"/>
    <n v="97"/>
    <n v="1"/>
    <n v="0"/>
    <n v="0"/>
    <n v="0"/>
    <n v="1"/>
    <n v="0"/>
    <n v="0"/>
    <n v="1"/>
    <n v="0"/>
    <n v="1"/>
    <x v="0"/>
    <n v="7"/>
    <n v="0"/>
    <n v="4"/>
    <s v="2 or More Comorbidities"/>
  </r>
  <r>
    <n v="8051"/>
    <n v="0"/>
    <x v="7"/>
    <x v="1"/>
    <n v="0"/>
    <x v="1"/>
    <n v="1"/>
    <n v="78"/>
    <n v="97"/>
    <n v="0"/>
    <n v="0"/>
    <n v="0"/>
    <n v="0"/>
    <n v="0"/>
    <n v="0"/>
    <n v="0"/>
    <n v="0"/>
    <n v="0"/>
    <n v="0"/>
    <x v="1"/>
    <n v="6"/>
    <n v="0"/>
    <n v="1"/>
    <s v="1 Comorbidity"/>
  </r>
  <r>
    <n v="8052"/>
    <n v="1"/>
    <x v="0"/>
    <x v="0"/>
    <n v="1"/>
    <x v="0"/>
    <n v="0"/>
    <n v="32"/>
    <n v="0"/>
    <n v="0"/>
    <n v="0"/>
    <n v="0"/>
    <n v="0"/>
    <n v="0"/>
    <n v="0"/>
    <n v="0"/>
    <n v="1"/>
    <n v="0"/>
    <n v="0"/>
    <x v="0"/>
    <n v="3"/>
    <n v="0"/>
    <n v="1"/>
    <s v="1 Comorbidity"/>
  </r>
  <r>
    <n v="8053"/>
    <n v="0"/>
    <x v="0"/>
    <x v="1"/>
    <n v="1"/>
    <x v="0"/>
    <n v="0"/>
    <n v="44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8054"/>
    <n v="0"/>
    <x v="0"/>
    <x v="0"/>
    <n v="1"/>
    <x v="0"/>
    <n v="0"/>
    <n v="56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8055"/>
    <n v="1"/>
    <x v="0"/>
    <x v="0"/>
    <n v="1"/>
    <x v="0"/>
    <n v="99"/>
    <n v="60"/>
    <n v="0"/>
    <n v="1"/>
    <n v="0"/>
    <n v="0"/>
    <n v="0"/>
    <n v="1"/>
    <n v="0"/>
    <n v="0"/>
    <n v="1"/>
    <n v="0"/>
    <n v="0"/>
    <x v="0"/>
    <n v="6"/>
    <n v="0"/>
    <n v="102"/>
    <b v="0"/>
  </r>
  <r>
    <n v="8056"/>
    <n v="0"/>
    <x v="0"/>
    <x v="0"/>
    <n v="1"/>
    <x v="0"/>
    <n v="0"/>
    <n v="3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057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058"/>
    <n v="1"/>
    <x v="0"/>
    <x v="1"/>
    <n v="0"/>
    <x v="2"/>
    <n v="1"/>
    <n v="62"/>
    <n v="97"/>
    <n v="0"/>
    <n v="0"/>
    <n v="0"/>
    <n v="0"/>
    <n v="0"/>
    <n v="0"/>
    <n v="0"/>
    <n v="0"/>
    <n v="0"/>
    <n v="1"/>
    <x v="1"/>
    <n v="3"/>
    <n v="1"/>
    <n v="2"/>
    <s v="2 or More Comorbidities"/>
  </r>
  <r>
    <n v="8059"/>
    <n v="0"/>
    <x v="0"/>
    <x v="0"/>
    <n v="1"/>
    <x v="0"/>
    <n v="0"/>
    <n v="53"/>
    <n v="0"/>
    <n v="1"/>
    <n v="0"/>
    <n v="0"/>
    <n v="0"/>
    <n v="0"/>
    <n v="0"/>
    <n v="0"/>
    <n v="0"/>
    <n v="0"/>
    <n v="0"/>
    <x v="0"/>
    <n v="7"/>
    <n v="0"/>
    <n v="1"/>
    <s v="1 Comorbidity"/>
  </r>
  <r>
    <n v="8060"/>
    <n v="1"/>
    <x v="1"/>
    <x v="1"/>
    <n v="1"/>
    <x v="0"/>
    <n v="0"/>
    <n v="32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8061"/>
    <n v="1"/>
    <x v="1"/>
    <x v="1"/>
    <n v="1"/>
    <x v="0"/>
    <n v="0"/>
    <n v="31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062"/>
    <n v="0"/>
    <x v="1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063"/>
    <n v="0"/>
    <x v="3"/>
    <x v="1"/>
    <n v="1"/>
    <x v="0"/>
    <n v="0"/>
    <n v="52"/>
    <n v="97"/>
    <n v="0"/>
    <n v="0"/>
    <n v="0"/>
    <n v="0"/>
    <n v="1"/>
    <n v="0"/>
    <n v="0"/>
    <n v="0"/>
    <n v="0"/>
    <n v="0"/>
    <x v="0"/>
    <n v="5"/>
    <n v="0"/>
    <n v="1"/>
    <s v="1 Comorbidity"/>
  </r>
  <r>
    <n v="8064"/>
    <n v="1"/>
    <x v="3"/>
    <x v="1"/>
    <n v="1"/>
    <x v="0"/>
    <n v="0"/>
    <n v="56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8065"/>
    <n v="1"/>
    <x v="2"/>
    <x v="1"/>
    <n v="1"/>
    <x v="0"/>
    <n v="99"/>
    <n v="48"/>
    <n v="97"/>
    <n v="0"/>
    <n v="0"/>
    <n v="0"/>
    <n v="0"/>
    <n v="0"/>
    <n v="0"/>
    <n v="0"/>
    <n v="0"/>
    <n v="0"/>
    <n v="1"/>
    <x v="0"/>
    <n v="6"/>
    <n v="0"/>
    <n v="100"/>
    <b v="0"/>
  </r>
  <r>
    <n v="8066"/>
    <n v="0"/>
    <x v="7"/>
    <x v="1"/>
    <n v="1"/>
    <x v="0"/>
    <n v="0"/>
    <n v="47"/>
    <n v="97"/>
    <n v="0"/>
    <n v="0"/>
    <n v="0"/>
    <n v="0"/>
    <n v="0"/>
    <n v="0"/>
    <n v="0"/>
    <n v="1"/>
    <n v="0"/>
    <n v="1"/>
    <x v="0"/>
    <n v="6"/>
    <n v="0"/>
    <n v="2"/>
    <s v="2 or More Comorbidities"/>
  </r>
  <r>
    <n v="8067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068"/>
    <n v="1"/>
    <x v="1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1"/>
    <n v="0"/>
    <s v="No Comorbidities"/>
  </r>
  <r>
    <n v="8069"/>
    <n v="0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070"/>
    <n v="1"/>
    <x v="1"/>
    <x v="0"/>
    <n v="1"/>
    <x v="0"/>
    <n v="0"/>
    <n v="37"/>
    <n v="0"/>
    <n v="0"/>
    <n v="0"/>
    <n v="0"/>
    <n v="0"/>
    <n v="1"/>
    <n v="0"/>
    <n v="0"/>
    <n v="0"/>
    <n v="0"/>
    <n v="0"/>
    <x v="0"/>
    <n v="3"/>
    <n v="0"/>
    <n v="1"/>
    <s v="1 Comorbidity"/>
  </r>
  <r>
    <n v="8071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072"/>
    <n v="1"/>
    <x v="0"/>
    <x v="1"/>
    <n v="1"/>
    <x v="0"/>
    <n v="0"/>
    <n v="41"/>
    <n v="97"/>
    <n v="0"/>
    <n v="0"/>
    <n v="0"/>
    <n v="0"/>
    <n v="1"/>
    <n v="0"/>
    <n v="0"/>
    <n v="0"/>
    <n v="0"/>
    <n v="1"/>
    <x v="0"/>
    <n v="6"/>
    <n v="0"/>
    <n v="2"/>
    <s v="2 or More Comorbidities"/>
  </r>
  <r>
    <n v="8073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074"/>
    <n v="0"/>
    <x v="10"/>
    <x v="1"/>
    <n v="1"/>
    <x v="0"/>
    <n v="0"/>
    <n v="1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075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076"/>
    <n v="1"/>
    <x v="0"/>
    <x v="0"/>
    <n v="1"/>
    <x v="0"/>
    <n v="0"/>
    <n v="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077"/>
    <n v="0"/>
    <x v="3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078"/>
    <n v="0"/>
    <x v="0"/>
    <x v="1"/>
    <n v="0"/>
    <x v="1"/>
    <n v="1"/>
    <n v="55"/>
    <n v="97"/>
    <n v="0"/>
    <n v="0"/>
    <n v="0"/>
    <n v="0"/>
    <n v="0"/>
    <n v="0"/>
    <n v="0"/>
    <n v="1"/>
    <n v="0"/>
    <n v="0"/>
    <x v="2"/>
    <n v="7"/>
    <n v="0"/>
    <n v="2"/>
    <s v="2 or More Comorbidities"/>
  </r>
  <r>
    <n v="8079"/>
    <n v="1"/>
    <x v="0"/>
    <x v="0"/>
    <n v="1"/>
    <x v="0"/>
    <n v="0"/>
    <n v="26"/>
    <n v="0"/>
    <n v="0"/>
    <n v="0"/>
    <n v="1"/>
    <n v="0"/>
    <n v="0"/>
    <n v="0"/>
    <n v="0"/>
    <n v="1"/>
    <n v="0"/>
    <n v="0"/>
    <x v="0"/>
    <n v="3"/>
    <n v="0"/>
    <n v="2"/>
    <s v="2 or More Comorbidities"/>
  </r>
  <r>
    <n v="8080"/>
    <n v="0"/>
    <x v="7"/>
    <x v="1"/>
    <n v="1"/>
    <x v="0"/>
    <n v="0"/>
    <n v="5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081"/>
    <n v="0"/>
    <x v="0"/>
    <x v="1"/>
    <n v="0"/>
    <x v="1"/>
    <n v="0"/>
    <n v="0"/>
    <n v="97"/>
    <n v="0"/>
    <n v="0"/>
    <n v="0"/>
    <n v="0"/>
    <n v="0"/>
    <n v="0"/>
    <n v="0"/>
    <n v="0"/>
    <n v="0"/>
    <n v="0"/>
    <x v="2"/>
    <n v="7"/>
    <n v="0"/>
    <n v="0"/>
    <s v="No Comorbidities"/>
  </r>
  <r>
    <n v="8082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083"/>
    <n v="1"/>
    <x v="0"/>
    <x v="0"/>
    <n v="1"/>
    <x v="0"/>
    <n v="0"/>
    <n v="3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084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085"/>
    <n v="0"/>
    <x v="1"/>
    <x v="0"/>
    <n v="1"/>
    <x v="0"/>
    <n v="0"/>
    <n v="50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8086"/>
    <n v="1"/>
    <x v="0"/>
    <x v="1"/>
    <n v="0"/>
    <x v="2"/>
    <n v="1"/>
    <n v="63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8087"/>
    <n v="0"/>
    <x v="1"/>
    <x v="1"/>
    <n v="1"/>
    <x v="0"/>
    <n v="0"/>
    <n v="3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088"/>
    <n v="0"/>
    <x v="0"/>
    <x v="0"/>
    <n v="1"/>
    <x v="0"/>
    <n v="0"/>
    <n v="4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089"/>
    <n v="0"/>
    <x v="0"/>
    <x v="0"/>
    <n v="1"/>
    <x v="0"/>
    <n v="0"/>
    <n v="8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090"/>
    <n v="1"/>
    <x v="0"/>
    <x v="0"/>
    <n v="1"/>
    <x v="0"/>
    <n v="0"/>
    <n v="44"/>
    <n v="0"/>
    <n v="0"/>
    <n v="0"/>
    <n v="1"/>
    <n v="0"/>
    <n v="0"/>
    <n v="0"/>
    <n v="0"/>
    <n v="1"/>
    <n v="0"/>
    <n v="0"/>
    <x v="0"/>
    <n v="5"/>
    <n v="0"/>
    <n v="2"/>
    <s v="2 or More Comorbidities"/>
  </r>
  <r>
    <n v="8091"/>
    <n v="0"/>
    <x v="0"/>
    <x v="1"/>
    <n v="1"/>
    <x v="0"/>
    <n v="0"/>
    <n v="6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092"/>
    <n v="0"/>
    <x v="0"/>
    <x v="1"/>
    <n v="0"/>
    <x v="1"/>
    <n v="0"/>
    <n v="59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8093"/>
    <n v="1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094"/>
    <n v="0"/>
    <x v="0"/>
    <x v="1"/>
    <n v="1"/>
    <x v="0"/>
    <n v="0"/>
    <n v="67"/>
    <n v="97"/>
    <n v="0"/>
    <n v="0"/>
    <n v="0"/>
    <n v="0"/>
    <n v="1"/>
    <n v="0"/>
    <n v="0"/>
    <n v="0"/>
    <n v="0"/>
    <n v="0"/>
    <x v="0"/>
    <n v="1"/>
    <n v="0"/>
    <n v="1"/>
    <s v="1 Comorbidity"/>
  </r>
  <r>
    <n v="8095"/>
    <n v="0"/>
    <x v="1"/>
    <x v="1"/>
    <n v="1"/>
    <x v="0"/>
    <n v="0"/>
    <n v="39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8096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097"/>
    <n v="0"/>
    <x v="0"/>
    <x v="0"/>
    <n v="1"/>
    <x v="0"/>
    <n v="0"/>
    <n v="44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8098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099"/>
    <n v="0"/>
    <x v="1"/>
    <x v="0"/>
    <n v="1"/>
    <x v="0"/>
    <n v="0"/>
    <n v="32"/>
    <n v="0"/>
    <n v="0"/>
    <n v="0"/>
    <n v="0"/>
    <n v="0"/>
    <n v="0"/>
    <n v="0"/>
    <n v="0"/>
    <n v="0"/>
    <n v="0"/>
    <n v="1"/>
    <x v="0"/>
    <n v="7"/>
    <n v="0"/>
    <n v="1"/>
    <s v="1 Comorbidity"/>
  </r>
  <r>
    <n v="8100"/>
    <n v="1"/>
    <x v="4"/>
    <x v="0"/>
    <n v="1"/>
    <x v="0"/>
    <n v="0"/>
    <n v="32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8101"/>
    <n v="1"/>
    <x v="0"/>
    <x v="0"/>
    <n v="1"/>
    <x v="0"/>
    <n v="0"/>
    <n v="1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102"/>
    <n v="0"/>
    <x v="0"/>
    <x v="0"/>
    <n v="1"/>
    <x v="0"/>
    <n v="0"/>
    <n v="52"/>
    <n v="0"/>
    <n v="1"/>
    <n v="0"/>
    <n v="0"/>
    <n v="0"/>
    <n v="0"/>
    <n v="0"/>
    <n v="0"/>
    <n v="1"/>
    <n v="0"/>
    <n v="0"/>
    <x v="0"/>
    <n v="3"/>
    <n v="0"/>
    <n v="2"/>
    <s v="2 or More Comorbidities"/>
  </r>
  <r>
    <n v="8103"/>
    <n v="0"/>
    <x v="0"/>
    <x v="1"/>
    <n v="0"/>
    <x v="1"/>
    <n v="1"/>
    <n v="34"/>
    <n v="97"/>
    <n v="0"/>
    <n v="0"/>
    <n v="0"/>
    <n v="0"/>
    <n v="0"/>
    <n v="0"/>
    <n v="0"/>
    <n v="0"/>
    <n v="0"/>
    <n v="0"/>
    <x v="1"/>
    <n v="6"/>
    <n v="0"/>
    <n v="1"/>
    <s v="1 Comorbidity"/>
  </r>
  <r>
    <n v="8104"/>
    <n v="0"/>
    <x v="1"/>
    <x v="1"/>
    <n v="0"/>
    <x v="1"/>
    <n v="0"/>
    <n v="49"/>
    <n v="97"/>
    <n v="0"/>
    <n v="0"/>
    <n v="0"/>
    <n v="0"/>
    <n v="0"/>
    <n v="0"/>
    <n v="0"/>
    <n v="1"/>
    <n v="0"/>
    <n v="0"/>
    <x v="1"/>
    <n v="7"/>
    <n v="1"/>
    <n v="1"/>
    <s v="1 Comorbidity"/>
  </r>
  <r>
    <n v="8105"/>
    <n v="0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106"/>
    <n v="0"/>
    <x v="0"/>
    <x v="0"/>
    <n v="0"/>
    <x v="1"/>
    <n v="1"/>
    <n v="49"/>
    <n v="0"/>
    <n v="0"/>
    <n v="0"/>
    <n v="0"/>
    <n v="1"/>
    <n v="0"/>
    <n v="1"/>
    <n v="0"/>
    <n v="0"/>
    <n v="0"/>
    <n v="0"/>
    <x v="1"/>
    <n v="7"/>
    <n v="0"/>
    <n v="3"/>
    <s v="2 or More Comorbidities"/>
  </r>
  <r>
    <n v="8107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108"/>
    <n v="0"/>
    <x v="0"/>
    <x v="0"/>
    <n v="0"/>
    <x v="1"/>
    <n v="1"/>
    <n v="31"/>
    <n v="0"/>
    <n v="0"/>
    <n v="0"/>
    <n v="0"/>
    <n v="0"/>
    <n v="0"/>
    <n v="0"/>
    <n v="0"/>
    <n v="1"/>
    <n v="0"/>
    <n v="0"/>
    <x v="1"/>
    <n v="6"/>
    <n v="0"/>
    <n v="2"/>
    <s v="2 or More Comorbidities"/>
  </r>
  <r>
    <n v="8109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110"/>
    <n v="1"/>
    <x v="1"/>
    <x v="1"/>
    <n v="0"/>
    <x v="3"/>
    <n v="99"/>
    <n v="9"/>
    <n v="97"/>
    <n v="1"/>
    <n v="1"/>
    <n v="0"/>
    <n v="0"/>
    <n v="0"/>
    <n v="0"/>
    <n v="0"/>
    <n v="0"/>
    <n v="0"/>
    <n v="1"/>
    <x v="3"/>
    <n v="7"/>
    <n v="0"/>
    <n v="102"/>
    <b v="0"/>
  </r>
  <r>
    <n v="8111"/>
    <n v="1"/>
    <x v="0"/>
    <x v="0"/>
    <n v="1"/>
    <x v="0"/>
    <n v="0"/>
    <n v="39"/>
    <n v="0"/>
    <n v="0"/>
    <n v="0"/>
    <n v="0"/>
    <n v="0"/>
    <n v="0"/>
    <n v="98"/>
    <n v="0"/>
    <n v="0"/>
    <n v="0"/>
    <n v="0"/>
    <x v="0"/>
    <n v="7"/>
    <n v="0"/>
    <n v="98"/>
    <b v="0"/>
  </r>
  <r>
    <n v="8112"/>
    <n v="1"/>
    <x v="0"/>
    <x v="1"/>
    <n v="0"/>
    <x v="2"/>
    <n v="1"/>
    <n v="53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8113"/>
    <n v="1"/>
    <x v="1"/>
    <x v="0"/>
    <n v="1"/>
    <x v="0"/>
    <n v="0"/>
    <n v="5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114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115"/>
    <n v="0"/>
    <x v="1"/>
    <x v="1"/>
    <n v="1"/>
    <x v="0"/>
    <n v="0"/>
    <n v="47"/>
    <n v="97"/>
    <n v="1"/>
    <n v="0"/>
    <n v="0"/>
    <n v="0"/>
    <n v="0"/>
    <n v="0"/>
    <n v="0"/>
    <n v="1"/>
    <n v="0"/>
    <n v="0"/>
    <x v="0"/>
    <n v="3"/>
    <n v="0"/>
    <n v="2"/>
    <s v="2 or More Comorbidities"/>
  </r>
  <r>
    <n v="8116"/>
    <n v="0"/>
    <x v="0"/>
    <x v="1"/>
    <n v="0"/>
    <x v="2"/>
    <n v="1"/>
    <n v="51"/>
    <n v="97"/>
    <n v="0"/>
    <n v="0"/>
    <n v="0"/>
    <n v="0"/>
    <n v="0"/>
    <n v="0"/>
    <n v="0"/>
    <n v="0"/>
    <n v="0"/>
    <n v="0"/>
    <x v="2"/>
    <n v="3"/>
    <n v="1"/>
    <n v="1"/>
    <s v="1 Comorbidity"/>
  </r>
  <r>
    <n v="8117"/>
    <n v="1"/>
    <x v="2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118"/>
    <n v="1"/>
    <x v="4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119"/>
    <n v="1"/>
    <x v="0"/>
    <x v="0"/>
    <n v="1"/>
    <x v="0"/>
    <n v="0"/>
    <n v="65"/>
    <n v="0"/>
    <n v="1"/>
    <n v="0"/>
    <n v="0"/>
    <n v="0"/>
    <n v="1"/>
    <n v="0"/>
    <n v="0"/>
    <n v="0"/>
    <n v="0"/>
    <n v="0"/>
    <x v="0"/>
    <n v="6"/>
    <n v="0"/>
    <n v="2"/>
    <s v="2 or More Comorbidities"/>
  </r>
  <r>
    <n v="8120"/>
    <n v="1"/>
    <x v="1"/>
    <x v="1"/>
    <n v="1"/>
    <x v="0"/>
    <n v="99"/>
    <n v="78"/>
    <n v="97"/>
    <n v="0"/>
    <n v="0"/>
    <n v="0"/>
    <n v="0"/>
    <n v="0"/>
    <n v="0"/>
    <n v="0"/>
    <n v="0"/>
    <n v="0"/>
    <n v="0"/>
    <x v="0"/>
    <n v="7"/>
    <n v="0"/>
    <n v="99"/>
    <b v="0"/>
  </r>
  <r>
    <n v="8121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122"/>
    <n v="0"/>
    <x v="0"/>
    <x v="0"/>
    <n v="1"/>
    <x v="0"/>
    <n v="0"/>
    <n v="42"/>
    <n v="0"/>
    <n v="0"/>
    <n v="0"/>
    <n v="0"/>
    <n v="0"/>
    <n v="0"/>
    <n v="0"/>
    <n v="0"/>
    <n v="0"/>
    <n v="0"/>
    <n v="1"/>
    <x v="0"/>
    <n v="7"/>
    <n v="0"/>
    <n v="1"/>
    <s v="1 Comorbidity"/>
  </r>
  <r>
    <n v="8123"/>
    <n v="0"/>
    <x v="0"/>
    <x v="0"/>
    <n v="1"/>
    <x v="0"/>
    <n v="0"/>
    <n v="47"/>
    <n v="0"/>
    <n v="0"/>
    <n v="0"/>
    <n v="0"/>
    <n v="0"/>
    <n v="0"/>
    <n v="0"/>
    <n v="0"/>
    <n v="0"/>
    <n v="0"/>
    <n v="1"/>
    <x v="0"/>
    <n v="7"/>
    <n v="0"/>
    <n v="1"/>
    <s v="1 Comorbidity"/>
  </r>
  <r>
    <n v="8124"/>
    <n v="1"/>
    <x v="0"/>
    <x v="1"/>
    <n v="1"/>
    <x v="0"/>
    <n v="0"/>
    <n v="39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8125"/>
    <n v="1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126"/>
    <n v="1"/>
    <x v="1"/>
    <x v="1"/>
    <n v="1"/>
    <x v="0"/>
    <n v="0"/>
    <n v="61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8127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128"/>
    <n v="0"/>
    <x v="0"/>
    <x v="1"/>
    <n v="1"/>
    <x v="0"/>
    <n v="1"/>
    <n v="38"/>
    <n v="97"/>
    <n v="0"/>
    <n v="0"/>
    <n v="0"/>
    <n v="0"/>
    <n v="0"/>
    <n v="0"/>
    <n v="0"/>
    <n v="0"/>
    <n v="0"/>
    <n v="0"/>
    <x v="0"/>
    <n v="6"/>
    <n v="0"/>
    <n v="1"/>
    <s v="1 Comorbidity"/>
  </r>
  <r>
    <n v="8129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130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131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132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133"/>
    <n v="1"/>
    <x v="1"/>
    <x v="1"/>
    <n v="1"/>
    <x v="0"/>
    <n v="0"/>
    <n v="52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8134"/>
    <n v="0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135"/>
    <n v="1"/>
    <x v="0"/>
    <x v="0"/>
    <n v="0"/>
    <x v="1"/>
    <n v="1"/>
    <n v="51"/>
    <n v="0"/>
    <n v="0"/>
    <n v="0"/>
    <n v="1"/>
    <n v="0"/>
    <n v="1"/>
    <n v="0"/>
    <n v="0"/>
    <n v="0"/>
    <n v="0"/>
    <n v="0"/>
    <x v="1"/>
    <n v="7"/>
    <n v="0"/>
    <n v="3"/>
    <s v="2 or More Comorbidities"/>
  </r>
  <r>
    <n v="8136"/>
    <n v="0"/>
    <x v="1"/>
    <x v="1"/>
    <n v="1"/>
    <x v="0"/>
    <n v="0"/>
    <n v="27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8137"/>
    <n v="0"/>
    <x v="1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138"/>
    <n v="1"/>
    <x v="2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139"/>
    <n v="0"/>
    <x v="9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140"/>
    <n v="0"/>
    <x v="1"/>
    <x v="1"/>
    <n v="0"/>
    <x v="1"/>
    <n v="1"/>
    <n v="56"/>
    <n v="97"/>
    <n v="1"/>
    <n v="0"/>
    <n v="0"/>
    <n v="0"/>
    <n v="1"/>
    <n v="0"/>
    <n v="1"/>
    <n v="0"/>
    <n v="0"/>
    <n v="0"/>
    <x v="1"/>
    <n v="3"/>
    <n v="1"/>
    <n v="4"/>
    <s v="2 or More Comorbidities"/>
  </r>
  <r>
    <n v="8141"/>
    <n v="1"/>
    <x v="1"/>
    <x v="0"/>
    <n v="0"/>
    <x v="3"/>
    <n v="99"/>
    <n v="1"/>
    <n v="0"/>
    <n v="0"/>
    <n v="0"/>
    <n v="0"/>
    <n v="0"/>
    <n v="0"/>
    <n v="0"/>
    <n v="0"/>
    <n v="0"/>
    <n v="0"/>
    <n v="0"/>
    <x v="3"/>
    <n v="5"/>
    <n v="0"/>
    <n v="99"/>
    <b v="0"/>
  </r>
  <r>
    <n v="8142"/>
    <n v="0"/>
    <x v="0"/>
    <x v="1"/>
    <n v="1"/>
    <x v="0"/>
    <n v="0"/>
    <n v="25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8143"/>
    <n v="0"/>
    <x v="1"/>
    <x v="0"/>
    <n v="1"/>
    <x v="0"/>
    <n v="0"/>
    <n v="38"/>
    <n v="0"/>
    <n v="0"/>
    <n v="0"/>
    <n v="0"/>
    <n v="0"/>
    <n v="0"/>
    <n v="0"/>
    <n v="0"/>
    <n v="0"/>
    <n v="0"/>
    <n v="1"/>
    <x v="0"/>
    <n v="7"/>
    <n v="0"/>
    <n v="1"/>
    <s v="1 Comorbidity"/>
  </r>
  <r>
    <n v="8144"/>
    <n v="1"/>
    <x v="1"/>
    <x v="1"/>
    <n v="0"/>
    <x v="1"/>
    <n v="0"/>
    <n v="67"/>
    <n v="97"/>
    <n v="1"/>
    <n v="0"/>
    <n v="0"/>
    <n v="0"/>
    <n v="1"/>
    <n v="0"/>
    <n v="1"/>
    <n v="0"/>
    <n v="0"/>
    <n v="0"/>
    <x v="1"/>
    <n v="3"/>
    <n v="0"/>
    <n v="3"/>
    <s v="2 or More Comorbidities"/>
  </r>
  <r>
    <n v="8145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146"/>
    <n v="0"/>
    <x v="0"/>
    <x v="1"/>
    <n v="1"/>
    <x v="0"/>
    <n v="0"/>
    <n v="82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8147"/>
    <n v="0"/>
    <x v="1"/>
    <x v="0"/>
    <n v="1"/>
    <x v="0"/>
    <n v="0"/>
    <n v="57"/>
    <n v="0"/>
    <n v="1"/>
    <n v="0"/>
    <n v="0"/>
    <n v="0"/>
    <n v="1"/>
    <n v="0"/>
    <n v="0"/>
    <n v="1"/>
    <n v="0"/>
    <n v="1"/>
    <x v="0"/>
    <n v="7"/>
    <n v="0"/>
    <n v="4"/>
    <s v="2 or More Comorbidities"/>
  </r>
  <r>
    <n v="8148"/>
    <n v="0"/>
    <x v="0"/>
    <x v="0"/>
    <n v="1"/>
    <x v="0"/>
    <n v="0"/>
    <n v="55"/>
    <n v="0"/>
    <n v="0"/>
    <n v="0"/>
    <n v="0"/>
    <n v="0"/>
    <n v="1"/>
    <n v="0"/>
    <n v="0"/>
    <n v="0"/>
    <n v="0"/>
    <n v="0"/>
    <x v="0"/>
    <n v="3"/>
    <n v="0"/>
    <n v="1"/>
    <s v="1 Comorbidity"/>
  </r>
  <r>
    <n v="8149"/>
    <n v="1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150"/>
    <n v="1"/>
    <x v="1"/>
    <x v="0"/>
    <n v="1"/>
    <x v="0"/>
    <n v="0"/>
    <n v="1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151"/>
    <n v="1"/>
    <x v="1"/>
    <x v="1"/>
    <n v="0"/>
    <x v="2"/>
    <n v="0"/>
    <n v="51"/>
    <n v="97"/>
    <n v="0"/>
    <n v="0"/>
    <n v="0"/>
    <n v="0"/>
    <n v="1"/>
    <n v="0"/>
    <n v="0"/>
    <n v="1"/>
    <n v="0"/>
    <n v="0"/>
    <x v="1"/>
    <n v="3"/>
    <n v="0"/>
    <n v="2"/>
    <s v="2 or More Comorbidities"/>
  </r>
  <r>
    <n v="8152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153"/>
    <n v="0"/>
    <x v="0"/>
    <x v="1"/>
    <n v="1"/>
    <x v="0"/>
    <n v="0"/>
    <n v="6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154"/>
    <n v="0"/>
    <x v="0"/>
    <x v="0"/>
    <n v="1"/>
    <x v="0"/>
    <n v="0"/>
    <n v="75"/>
    <n v="0"/>
    <n v="1"/>
    <n v="0"/>
    <n v="0"/>
    <n v="0"/>
    <n v="0"/>
    <n v="0"/>
    <n v="0"/>
    <n v="0"/>
    <n v="0"/>
    <n v="0"/>
    <x v="0"/>
    <n v="1"/>
    <n v="0"/>
    <n v="1"/>
    <s v="1 Comorbidity"/>
  </r>
  <r>
    <n v="8155"/>
    <n v="1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156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157"/>
    <n v="1"/>
    <x v="0"/>
    <x v="1"/>
    <n v="0"/>
    <x v="1"/>
    <n v="0"/>
    <n v="71"/>
    <n v="97"/>
    <n v="1"/>
    <n v="0"/>
    <n v="1"/>
    <n v="0"/>
    <n v="1"/>
    <n v="0"/>
    <n v="0"/>
    <n v="1"/>
    <n v="98"/>
    <n v="98"/>
    <x v="1"/>
    <n v="3"/>
    <n v="0"/>
    <n v="200"/>
    <b v="0"/>
  </r>
  <r>
    <n v="8158"/>
    <n v="0"/>
    <x v="0"/>
    <x v="1"/>
    <n v="1"/>
    <x v="0"/>
    <n v="0"/>
    <n v="53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8159"/>
    <n v="1"/>
    <x v="0"/>
    <x v="1"/>
    <n v="1"/>
    <x v="0"/>
    <n v="0"/>
    <n v="42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8160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161"/>
    <n v="1"/>
    <x v="0"/>
    <x v="0"/>
    <n v="1"/>
    <x v="0"/>
    <n v="0"/>
    <n v="35"/>
    <n v="0"/>
    <n v="1"/>
    <n v="0"/>
    <n v="0"/>
    <n v="0"/>
    <n v="1"/>
    <n v="0"/>
    <n v="0"/>
    <n v="0"/>
    <n v="0"/>
    <n v="0"/>
    <x v="0"/>
    <n v="6"/>
    <n v="0"/>
    <n v="2"/>
    <s v="2 or More Comorbidities"/>
  </r>
  <r>
    <n v="8162"/>
    <n v="1"/>
    <x v="0"/>
    <x v="0"/>
    <n v="1"/>
    <x v="0"/>
    <n v="0"/>
    <n v="3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163"/>
    <n v="0"/>
    <x v="3"/>
    <x v="0"/>
    <n v="1"/>
    <x v="0"/>
    <n v="0"/>
    <n v="35"/>
    <n v="0"/>
    <n v="0"/>
    <n v="0"/>
    <n v="0"/>
    <n v="0"/>
    <n v="0"/>
    <n v="0"/>
    <n v="0"/>
    <n v="1"/>
    <n v="0"/>
    <n v="0"/>
    <x v="0"/>
    <n v="1"/>
    <n v="0"/>
    <n v="1"/>
    <s v="1 Comorbidity"/>
  </r>
  <r>
    <n v="8164"/>
    <n v="0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165"/>
    <n v="0"/>
    <x v="3"/>
    <x v="0"/>
    <n v="0"/>
    <x v="1"/>
    <n v="0"/>
    <n v="77"/>
    <n v="0"/>
    <n v="1"/>
    <n v="0"/>
    <n v="0"/>
    <n v="0"/>
    <n v="1"/>
    <n v="0"/>
    <n v="0"/>
    <n v="0"/>
    <n v="0"/>
    <n v="0"/>
    <x v="1"/>
    <n v="6"/>
    <n v="0"/>
    <n v="2"/>
    <s v="2 or More Comorbidities"/>
  </r>
  <r>
    <n v="8166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167"/>
    <n v="0"/>
    <x v="1"/>
    <x v="1"/>
    <n v="1"/>
    <x v="0"/>
    <n v="0"/>
    <n v="35"/>
    <n v="97"/>
    <n v="0"/>
    <n v="0"/>
    <n v="0"/>
    <n v="1"/>
    <n v="0"/>
    <n v="0"/>
    <n v="0"/>
    <n v="0"/>
    <n v="0"/>
    <n v="0"/>
    <x v="0"/>
    <n v="7"/>
    <n v="0"/>
    <n v="1"/>
    <s v="1 Comorbidity"/>
  </r>
  <r>
    <n v="8168"/>
    <n v="0"/>
    <x v="1"/>
    <x v="0"/>
    <n v="0"/>
    <x v="1"/>
    <n v="1"/>
    <n v="85"/>
    <n v="0"/>
    <n v="0"/>
    <n v="0"/>
    <n v="0"/>
    <n v="0"/>
    <n v="1"/>
    <n v="1"/>
    <n v="0"/>
    <n v="1"/>
    <n v="0"/>
    <n v="0"/>
    <x v="1"/>
    <n v="3"/>
    <n v="0"/>
    <n v="4"/>
    <s v="2 or More Comorbidities"/>
  </r>
  <r>
    <n v="8169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170"/>
    <n v="1"/>
    <x v="0"/>
    <x v="1"/>
    <n v="1"/>
    <x v="0"/>
    <n v="0"/>
    <n v="59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8171"/>
    <n v="0"/>
    <x v="0"/>
    <x v="1"/>
    <n v="1"/>
    <x v="0"/>
    <n v="0"/>
    <n v="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172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173"/>
    <n v="0"/>
    <x v="5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174"/>
    <n v="0"/>
    <x v="1"/>
    <x v="1"/>
    <n v="1"/>
    <x v="0"/>
    <n v="0"/>
    <n v="72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175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176"/>
    <n v="0"/>
    <x v="1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177"/>
    <n v="0"/>
    <x v="1"/>
    <x v="0"/>
    <n v="1"/>
    <x v="0"/>
    <n v="0"/>
    <n v="70"/>
    <n v="0"/>
    <n v="1"/>
    <n v="0"/>
    <n v="0"/>
    <n v="0"/>
    <n v="1"/>
    <n v="0"/>
    <n v="0"/>
    <n v="1"/>
    <n v="0"/>
    <n v="1"/>
    <x v="0"/>
    <n v="7"/>
    <n v="0"/>
    <n v="4"/>
    <s v="2 or More Comorbidities"/>
  </r>
  <r>
    <n v="8178"/>
    <n v="1"/>
    <x v="0"/>
    <x v="1"/>
    <n v="0"/>
    <x v="1"/>
    <n v="1"/>
    <n v="5"/>
    <n v="97"/>
    <n v="0"/>
    <n v="0"/>
    <n v="0"/>
    <n v="0"/>
    <n v="0"/>
    <n v="1"/>
    <n v="0"/>
    <n v="0"/>
    <n v="0"/>
    <n v="0"/>
    <x v="1"/>
    <n v="7"/>
    <n v="0"/>
    <n v="2"/>
    <s v="2 or More Comorbidities"/>
  </r>
  <r>
    <n v="8179"/>
    <n v="0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180"/>
    <n v="0"/>
    <x v="1"/>
    <x v="1"/>
    <n v="0"/>
    <x v="2"/>
    <n v="0"/>
    <n v="65"/>
    <n v="97"/>
    <n v="0"/>
    <n v="0"/>
    <n v="0"/>
    <n v="1"/>
    <n v="0"/>
    <n v="1"/>
    <n v="0"/>
    <n v="0"/>
    <n v="0"/>
    <n v="0"/>
    <x v="1"/>
    <n v="7"/>
    <n v="1"/>
    <n v="2"/>
    <s v="2 or More Comorbidities"/>
  </r>
  <r>
    <n v="8181"/>
    <n v="0"/>
    <x v="6"/>
    <x v="0"/>
    <n v="1"/>
    <x v="0"/>
    <n v="1"/>
    <n v="41"/>
    <n v="0"/>
    <n v="0"/>
    <n v="0"/>
    <n v="0"/>
    <n v="0"/>
    <n v="0"/>
    <n v="0"/>
    <n v="0"/>
    <n v="0"/>
    <n v="0"/>
    <n v="0"/>
    <x v="0"/>
    <n v="3"/>
    <n v="0"/>
    <n v="1"/>
    <s v="1 Comorbidity"/>
  </r>
  <r>
    <n v="8182"/>
    <n v="0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183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184"/>
    <n v="0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185"/>
    <n v="1"/>
    <x v="1"/>
    <x v="0"/>
    <n v="0"/>
    <x v="1"/>
    <n v="1"/>
    <n v="78"/>
    <n v="0"/>
    <n v="0"/>
    <n v="0"/>
    <n v="0"/>
    <n v="0"/>
    <n v="0"/>
    <n v="0"/>
    <n v="0"/>
    <n v="0"/>
    <n v="0"/>
    <n v="0"/>
    <x v="1"/>
    <n v="3"/>
    <n v="1"/>
    <n v="1"/>
    <s v="1 Comorbidity"/>
  </r>
  <r>
    <n v="8186"/>
    <n v="1"/>
    <x v="0"/>
    <x v="1"/>
    <n v="1"/>
    <x v="0"/>
    <n v="0"/>
    <n v="58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8187"/>
    <n v="1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188"/>
    <n v="1"/>
    <x v="4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189"/>
    <n v="1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190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191"/>
    <n v="0"/>
    <x v="0"/>
    <x v="0"/>
    <n v="1"/>
    <x v="0"/>
    <n v="0"/>
    <n v="13"/>
    <n v="0"/>
    <n v="0"/>
    <n v="0"/>
    <n v="0"/>
    <n v="0"/>
    <n v="0"/>
    <n v="0"/>
    <n v="0"/>
    <n v="1"/>
    <n v="0"/>
    <n v="0"/>
    <x v="0"/>
    <n v="3"/>
    <n v="0"/>
    <n v="1"/>
    <s v="1 Comorbidity"/>
  </r>
  <r>
    <n v="8192"/>
    <n v="0"/>
    <x v="7"/>
    <x v="1"/>
    <n v="1"/>
    <x v="0"/>
    <n v="0"/>
    <n v="3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193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194"/>
    <n v="1"/>
    <x v="1"/>
    <x v="0"/>
    <n v="1"/>
    <x v="0"/>
    <n v="0"/>
    <n v="29"/>
    <n v="0"/>
    <n v="0"/>
    <n v="0"/>
    <n v="0"/>
    <n v="0"/>
    <n v="0"/>
    <n v="1"/>
    <n v="0"/>
    <n v="0"/>
    <n v="0"/>
    <n v="0"/>
    <x v="0"/>
    <n v="7"/>
    <n v="0"/>
    <n v="1"/>
    <s v="1 Comorbidity"/>
  </r>
  <r>
    <n v="8195"/>
    <n v="0"/>
    <x v="1"/>
    <x v="1"/>
    <n v="1"/>
    <x v="0"/>
    <n v="0"/>
    <n v="43"/>
    <n v="97"/>
    <n v="1"/>
    <n v="0"/>
    <n v="0"/>
    <n v="0"/>
    <n v="1"/>
    <n v="0"/>
    <n v="0"/>
    <n v="0"/>
    <n v="0"/>
    <n v="0"/>
    <x v="0"/>
    <n v="6"/>
    <n v="0"/>
    <n v="2"/>
    <s v="2 or More Comorbidities"/>
  </r>
  <r>
    <n v="8196"/>
    <n v="1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197"/>
    <n v="1"/>
    <x v="2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198"/>
    <n v="1"/>
    <x v="1"/>
    <x v="1"/>
    <n v="0"/>
    <x v="2"/>
    <n v="1"/>
    <n v="60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8199"/>
    <n v="0"/>
    <x v="0"/>
    <x v="0"/>
    <n v="0"/>
    <x v="1"/>
    <n v="1"/>
    <n v="87"/>
    <n v="0"/>
    <n v="0"/>
    <n v="0"/>
    <n v="0"/>
    <n v="0"/>
    <n v="1"/>
    <n v="0"/>
    <n v="0"/>
    <n v="0"/>
    <n v="0"/>
    <n v="0"/>
    <x v="1"/>
    <n v="7"/>
    <n v="0"/>
    <n v="2"/>
    <s v="2 or More Comorbidities"/>
  </r>
  <r>
    <n v="8200"/>
    <n v="0"/>
    <x v="1"/>
    <x v="1"/>
    <n v="1"/>
    <x v="0"/>
    <n v="0"/>
    <n v="3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201"/>
    <n v="1"/>
    <x v="0"/>
    <x v="0"/>
    <n v="0"/>
    <x v="1"/>
    <n v="1"/>
    <n v="41"/>
    <n v="0"/>
    <n v="0"/>
    <n v="0"/>
    <n v="0"/>
    <n v="0"/>
    <n v="1"/>
    <n v="0"/>
    <n v="0"/>
    <n v="1"/>
    <n v="0"/>
    <n v="0"/>
    <x v="1"/>
    <n v="7"/>
    <n v="0"/>
    <n v="3"/>
    <s v="2 or More Comorbidities"/>
  </r>
  <r>
    <n v="8202"/>
    <n v="1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203"/>
    <n v="0"/>
    <x v="1"/>
    <x v="0"/>
    <n v="1"/>
    <x v="0"/>
    <n v="0"/>
    <n v="30"/>
    <n v="0"/>
    <n v="0"/>
    <n v="0"/>
    <n v="0"/>
    <n v="0"/>
    <n v="0"/>
    <n v="0"/>
    <n v="0"/>
    <n v="0"/>
    <n v="0"/>
    <n v="1"/>
    <x v="0"/>
    <n v="7"/>
    <n v="0"/>
    <n v="1"/>
    <s v="1 Comorbidity"/>
  </r>
  <r>
    <n v="8204"/>
    <n v="1"/>
    <x v="4"/>
    <x v="0"/>
    <n v="0"/>
    <x v="2"/>
    <n v="1"/>
    <n v="73"/>
    <n v="0"/>
    <n v="1"/>
    <n v="0"/>
    <n v="0"/>
    <n v="0"/>
    <n v="1"/>
    <n v="0"/>
    <n v="0"/>
    <n v="0"/>
    <n v="0"/>
    <n v="0"/>
    <x v="1"/>
    <n v="3"/>
    <n v="1"/>
    <n v="3"/>
    <s v="2 or More Comorbidities"/>
  </r>
  <r>
    <n v="8205"/>
    <n v="1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206"/>
    <n v="0"/>
    <x v="5"/>
    <x v="1"/>
    <n v="1"/>
    <x v="0"/>
    <n v="0"/>
    <n v="29"/>
    <n v="97"/>
    <n v="0"/>
    <n v="0"/>
    <n v="0"/>
    <n v="0"/>
    <n v="0"/>
    <n v="1"/>
    <n v="0"/>
    <n v="0"/>
    <n v="0"/>
    <n v="0"/>
    <x v="0"/>
    <n v="6"/>
    <n v="0"/>
    <n v="1"/>
    <s v="1 Comorbidity"/>
  </r>
  <r>
    <n v="8207"/>
    <n v="0"/>
    <x v="3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208"/>
    <n v="1"/>
    <x v="0"/>
    <x v="1"/>
    <n v="0"/>
    <x v="1"/>
    <n v="0"/>
    <n v="55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8209"/>
    <n v="0"/>
    <x v="0"/>
    <x v="1"/>
    <n v="1"/>
    <x v="0"/>
    <n v="0"/>
    <n v="43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8210"/>
    <n v="1"/>
    <x v="0"/>
    <x v="0"/>
    <n v="1"/>
    <x v="0"/>
    <n v="0"/>
    <n v="56"/>
    <n v="0"/>
    <n v="0"/>
    <n v="0"/>
    <n v="0"/>
    <n v="0"/>
    <n v="0"/>
    <n v="0"/>
    <n v="0"/>
    <n v="0"/>
    <n v="0"/>
    <n v="1"/>
    <x v="0"/>
    <n v="7"/>
    <n v="0"/>
    <n v="1"/>
    <s v="1 Comorbidity"/>
  </r>
  <r>
    <n v="8211"/>
    <n v="0"/>
    <x v="1"/>
    <x v="0"/>
    <n v="1"/>
    <x v="0"/>
    <n v="0"/>
    <n v="5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212"/>
    <n v="0"/>
    <x v="0"/>
    <x v="1"/>
    <n v="1"/>
    <x v="0"/>
    <n v="0"/>
    <n v="41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8213"/>
    <n v="1"/>
    <x v="1"/>
    <x v="0"/>
    <n v="0"/>
    <x v="2"/>
    <n v="1"/>
    <n v="65"/>
    <n v="0"/>
    <n v="1"/>
    <n v="0"/>
    <n v="0"/>
    <n v="0"/>
    <n v="1"/>
    <n v="0"/>
    <n v="0"/>
    <n v="0"/>
    <n v="0"/>
    <n v="0"/>
    <x v="1"/>
    <n v="3"/>
    <n v="1"/>
    <n v="3"/>
    <s v="2 or More Comorbidities"/>
  </r>
  <r>
    <n v="8214"/>
    <n v="1"/>
    <x v="0"/>
    <x v="1"/>
    <n v="1"/>
    <x v="0"/>
    <n v="0"/>
    <n v="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215"/>
    <n v="0"/>
    <x v="0"/>
    <x v="1"/>
    <n v="1"/>
    <x v="0"/>
    <n v="0"/>
    <n v="6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216"/>
    <n v="0"/>
    <x v="4"/>
    <x v="0"/>
    <n v="1"/>
    <x v="0"/>
    <n v="0"/>
    <n v="52"/>
    <n v="0"/>
    <n v="0"/>
    <n v="0"/>
    <n v="0"/>
    <n v="0"/>
    <n v="1"/>
    <n v="0"/>
    <n v="0"/>
    <n v="0"/>
    <n v="0"/>
    <n v="0"/>
    <x v="0"/>
    <n v="7"/>
    <n v="0"/>
    <n v="1"/>
    <s v="1 Comorbidity"/>
  </r>
  <r>
    <n v="8217"/>
    <n v="1"/>
    <x v="1"/>
    <x v="1"/>
    <n v="1"/>
    <x v="0"/>
    <n v="0"/>
    <n v="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218"/>
    <n v="1"/>
    <x v="1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219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220"/>
    <n v="0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221"/>
    <n v="0"/>
    <x v="0"/>
    <x v="0"/>
    <n v="1"/>
    <x v="0"/>
    <n v="0"/>
    <n v="53"/>
    <n v="0"/>
    <n v="1"/>
    <n v="0"/>
    <n v="1"/>
    <n v="0"/>
    <n v="1"/>
    <n v="0"/>
    <n v="0"/>
    <n v="1"/>
    <n v="0"/>
    <n v="0"/>
    <x v="0"/>
    <n v="3"/>
    <n v="0"/>
    <n v="4"/>
    <s v="2 or More Comorbidities"/>
  </r>
  <r>
    <n v="8222"/>
    <n v="0"/>
    <x v="0"/>
    <x v="1"/>
    <n v="1"/>
    <x v="0"/>
    <n v="0"/>
    <n v="55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8223"/>
    <n v="1"/>
    <x v="0"/>
    <x v="1"/>
    <n v="1"/>
    <x v="0"/>
    <n v="0"/>
    <n v="19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224"/>
    <n v="1"/>
    <x v="0"/>
    <x v="0"/>
    <n v="0"/>
    <x v="1"/>
    <n v="1"/>
    <n v="89"/>
    <n v="0"/>
    <n v="0"/>
    <n v="0"/>
    <n v="0"/>
    <n v="0"/>
    <n v="1"/>
    <n v="0"/>
    <n v="0"/>
    <n v="0"/>
    <n v="0"/>
    <n v="0"/>
    <x v="1"/>
    <n v="3"/>
    <n v="0"/>
    <n v="2"/>
    <s v="2 or More Comorbidities"/>
  </r>
  <r>
    <n v="8225"/>
    <n v="0"/>
    <x v="9"/>
    <x v="0"/>
    <n v="0"/>
    <x v="1"/>
    <n v="1"/>
    <n v="66"/>
    <n v="0"/>
    <n v="1"/>
    <n v="0"/>
    <n v="0"/>
    <n v="0"/>
    <n v="1"/>
    <n v="0"/>
    <n v="0"/>
    <n v="1"/>
    <n v="0"/>
    <n v="0"/>
    <x v="1"/>
    <n v="3"/>
    <n v="0"/>
    <n v="4"/>
    <s v="2 or More Comorbidities"/>
  </r>
  <r>
    <n v="8226"/>
    <n v="1"/>
    <x v="0"/>
    <x v="0"/>
    <n v="0"/>
    <x v="1"/>
    <n v="1"/>
    <n v="69"/>
    <n v="0"/>
    <n v="0"/>
    <n v="0"/>
    <n v="0"/>
    <n v="0"/>
    <n v="1"/>
    <n v="0"/>
    <n v="0"/>
    <n v="0"/>
    <n v="0"/>
    <n v="0"/>
    <x v="1"/>
    <n v="7"/>
    <n v="0"/>
    <n v="2"/>
    <s v="2 or More Comorbidities"/>
  </r>
  <r>
    <n v="8227"/>
    <n v="1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228"/>
    <n v="1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229"/>
    <n v="1"/>
    <x v="0"/>
    <x v="1"/>
    <n v="1"/>
    <x v="0"/>
    <n v="0"/>
    <n v="30"/>
    <n v="97"/>
    <n v="0"/>
    <n v="0"/>
    <n v="0"/>
    <n v="0"/>
    <n v="1"/>
    <n v="0"/>
    <n v="0"/>
    <n v="0"/>
    <n v="0"/>
    <n v="1"/>
    <x v="0"/>
    <n v="7"/>
    <n v="0"/>
    <n v="2"/>
    <s v="2 or More Comorbidities"/>
  </r>
  <r>
    <n v="8230"/>
    <n v="0"/>
    <x v="1"/>
    <x v="1"/>
    <n v="1"/>
    <x v="0"/>
    <n v="0"/>
    <n v="28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8231"/>
    <n v="0"/>
    <x v="1"/>
    <x v="1"/>
    <n v="1"/>
    <x v="0"/>
    <n v="1"/>
    <n v="45"/>
    <n v="97"/>
    <n v="0"/>
    <n v="0"/>
    <n v="0"/>
    <n v="0"/>
    <n v="0"/>
    <n v="0"/>
    <n v="0"/>
    <n v="0"/>
    <n v="0"/>
    <n v="1"/>
    <x v="0"/>
    <n v="3"/>
    <n v="0"/>
    <n v="2"/>
    <s v="2 or More Comorbidities"/>
  </r>
  <r>
    <n v="8232"/>
    <n v="0"/>
    <x v="0"/>
    <x v="0"/>
    <n v="1"/>
    <x v="0"/>
    <n v="0"/>
    <n v="49"/>
    <n v="0"/>
    <n v="0"/>
    <n v="0"/>
    <n v="1"/>
    <n v="0"/>
    <n v="1"/>
    <n v="0"/>
    <n v="0"/>
    <n v="0"/>
    <n v="0"/>
    <n v="0"/>
    <x v="0"/>
    <n v="7"/>
    <n v="0"/>
    <n v="2"/>
    <s v="2 or More Comorbidities"/>
  </r>
  <r>
    <n v="8233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234"/>
    <n v="1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235"/>
    <n v="0"/>
    <x v="1"/>
    <x v="0"/>
    <n v="1"/>
    <x v="0"/>
    <n v="0"/>
    <n v="64"/>
    <n v="0"/>
    <n v="1"/>
    <n v="0"/>
    <n v="0"/>
    <n v="1"/>
    <n v="1"/>
    <n v="1"/>
    <n v="0"/>
    <n v="0"/>
    <n v="0"/>
    <n v="0"/>
    <x v="0"/>
    <n v="5"/>
    <n v="0"/>
    <n v="4"/>
    <s v="2 or More Comorbidities"/>
  </r>
  <r>
    <n v="8236"/>
    <n v="1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237"/>
    <n v="0"/>
    <x v="0"/>
    <x v="0"/>
    <n v="1"/>
    <x v="0"/>
    <n v="0"/>
    <n v="52"/>
    <n v="0"/>
    <n v="0"/>
    <n v="0"/>
    <n v="0"/>
    <n v="0"/>
    <n v="1"/>
    <n v="0"/>
    <n v="0"/>
    <n v="0"/>
    <n v="0"/>
    <n v="0"/>
    <x v="0"/>
    <n v="7"/>
    <n v="0"/>
    <n v="1"/>
    <s v="1 Comorbidity"/>
  </r>
  <r>
    <n v="8238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239"/>
    <n v="1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240"/>
    <n v="0"/>
    <x v="0"/>
    <x v="1"/>
    <n v="1"/>
    <x v="0"/>
    <n v="0"/>
    <n v="5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241"/>
    <n v="0"/>
    <x v="1"/>
    <x v="1"/>
    <n v="0"/>
    <x v="1"/>
    <n v="0"/>
    <n v="72"/>
    <n v="97"/>
    <n v="1"/>
    <n v="1"/>
    <n v="0"/>
    <n v="0"/>
    <n v="1"/>
    <n v="0"/>
    <n v="0"/>
    <n v="0"/>
    <n v="0"/>
    <n v="0"/>
    <x v="1"/>
    <n v="3"/>
    <n v="0"/>
    <n v="3"/>
    <s v="2 or More Comorbidities"/>
  </r>
  <r>
    <n v="8242"/>
    <n v="1"/>
    <x v="1"/>
    <x v="0"/>
    <n v="1"/>
    <x v="0"/>
    <n v="0"/>
    <n v="34"/>
    <n v="0"/>
    <n v="0"/>
    <n v="0"/>
    <n v="0"/>
    <n v="0"/>
    <n v="0"/>
    <n v="0"/>
    <n v="0"/>
    <n v="1"/>
    <n v="0"/>
    <n v="0"/>
    <x v="0"/>
    <n v="3"/>
    <n v="0"/>
    <n v="1"/>
    <s v="1 Comorbidity"/>
  </r>
  <r>
    <n v="8243"/>
    <n v="0"/>
    <x v="0"/>
    <x v="1"/>
    <n v="0"/>
    <x v="1"/>
    <n v="1"/>
    <n v="77"/>
    <n v="97"/>
    <n v="1"/>
    <n v="0"/>
    <n v="0"/>
    <n v="0"/>
    <n v="0"/>
    <n v="0"/>
    <n v="0"/>
    <n v="0"/>
    <n v="0"/>
    <n v="0"/>
    <x v="1"/>
    <n v="7"/>
    <n v="0"/>
    <n v="2"/>
    <s v="2 or More Comorbidities"/>
  </r>
  <r>
    <n v="8244"/>
    <n v="0"/>
    <x v="1"/>
    <x v="0"/>
    <n v="1"/>
    <x v="0"/>
    <n v="0"/>
    <n v="70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8245"/>
    <n v="0"/>
    <x v="0"/>
    <x v="1"/>
    <n v="1"/>
    <x v="0"/>
    <n v="0"/>
    <n v="65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8246"/>
    <n v="1"/>
    <x v="1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247"/>
    <n v="1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8248"/>
    <n v="0"/>
    <x v="1"/>
    <x v="1"/>
    <n v="0"/>
    <x v="1"/>
    <n v="1"/>
    <n v="44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8249"/>
    <n v="0"/>
    <x v="1"/>
    <x v="1"/>
    <n v="1"/>
    <x v="0"/>
    <n v="0"/>
    <n v="30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8250"/>
    <n v="1"/>
    <x v="0"/>
    <x v="1"/>
    <n v="1"/>
    <x v="0"/>
    <n v="1"/>
    <n v="43"/>
    <n v="97"/>
    <n v="1"/>
    <n v="0"/>
    <n v="0"/>
    <n v="0"/>
    <n v="0"/>
    <n v="0"/>
    <n v="0"/>
    <n v="0"/>
    <n v="0"/>
    <n v="1"/>
    <x v="0"/>
    <n v="7"/>
    <n v="0"/>
    <n v="3"/>
    <s v="2 or More Comorbidities"/>
  </r>
  <r>
    <n v="8251"/>
    <n v="0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252"/>
    <n v="0"/>
    <x v="0"/>
    <x v="1"/>
    <n v="1"/>
    <x v="0"/>
    <n v="0"/>
    <n v="6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253"/>
    <n v="0"/>
    <x v="2"/>
    <x v="1"/>
    <n v="0"/>
    <x v="1"/>
    <n v="1"/>
    <n v="42"/>
    <n v="97"/>
    <n v="1"/>
    <n v="0"/>
    <n v="0"/>
    <n v="0"/>
    <n v="0"/>
    <n v="0"/>
    <n v="0"/>
    <n v="0"/>
    <n v="0"/>
    <n v="0"/>
    <x v="1"/>
    <n v="4"/>
    <n v="0"/>
    <n v="2"/>
    <s v="2 or More Comorbidities"/>
  </r>
  <r>
    <n v="8254"/>
    <n v="1"/>
    <x v="1"/>
    <x v="0"/>
    <n v="1"/>
    <x v="0"/>
    <n v="99"/>
    <n v="58"/>
    <n v="0"/>
    <n v="1"/>
    <n v="0"/>
    <n v="0"/>
    <n v="0"/>
    <n v="1"/>
    <n v="0"/>
    <n v="0"/>
    <n v="0"/>
    <n v="0"/>
    <n v="0"/>
    <x v="0"/>
    <n v="7"/>
    <n v="0"/>
    <n v="101"/>
    <b v="0"/>
  </r>
  <r>
    <n v="8255"/>
    <n v="0"/>
    <x v="1"/>
    <x v="0"/>
    <n v="1"/>
    <x v="0"/>
    <n v="0"/>
    <n v="5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256"/>
    <n v="1"/>
    <x v="0"/>
    <x v="0"/>
    <n v="0"/>
    <x v="1"/>
    <n v="1"/>
    <n v="53"/>
    <n v="0"/>
    <n v="0"/>
    <n v="0"/>
    <n v="0"/>
    <n v="0"/>
    <n v="0"/>
    <n v="0"/>
    <n v="0"/>
    <n v="0"/>
    <n v="0"/>
    <n v="0"/>
    <x v="1"/>
    <n v="3"/>
    <n v="0"/>
    <n v="1"/>
    <s v="1 Comorbidity"/>
  </r>
  <r>
    <n v="8257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258"/>
    <n v="1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259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260"/>
    <n v="1"/>
    <x v="1"/>
    <x v="0"/>
    <n v="1"/>
    <x v="0"/>
    <n v="0"/>
    <n v="56"/>
    <n v="0"/>
    <n v="98"/>
    <n v="98"/>
    <n v="98"/>
    <n v="98"/>
    <n v="98"/>
    <n v="98"/>
    <n v="98"/>
    <n v="98"/>
    <n v="98"/>
    <n v="98"/>
    <x v="0"/>
    <n v="3"/>
    <n v="0"/>
    <n v="980"/>
    <b v="0"/>
  </r>
  <r>
    <n v="8261"/>
    <n v="1"/>
    <x v="4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262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263"/>
    <n v="0"/>
    <x v="0"/>
    <x v="1"/>
    <n v="1"/>
    <x v="0"/>
    <n v="0"/>
    <n v="7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264"/>
    <n v="0"/>
    <x v="0"/>
    <x v="1"/>
    <n v="1"/>
    <x v="0"/>
    <n v="0"/>
    <n v="61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8265"/>
    <n v="1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266"/>
    <n v="0"/>
    <x v="0"/>
    <x v="1"/>
    <n v="1"/>
    <x v="0"/>
    <n v="0"/>
    <n v="5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267"/>
    <n v="0"/>
    <x v="6"/>
    <x v="1"/>
    <n v="1"/>
    <x v="0"/>
    <n v="0"/>
    <n v="43"/>
    <n v="97"/>
    <n v="1"/>
    <n v="0"/>
    <n v="0"/>
    <n v="0"/>
    <n v="1"/>
    <n v="0"/>
    <n v="0"/>
    <n v="0"/>
    <n v="0"/>
    <n v="0"/>
    <x v="0"/>
    <n v="6"/>
    <n v="0"/>
    <n v="2"/>
    <s v="2 or More Comorbidities"/>
  </r>
  <r>
    <n v="8268"/>
    <n v="0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269"/>
    <n v="0"/>
    <x v="0"/>
    <x v="1"/>
    <n v="1"/>
    <x v="0"/>
    <n v="0"/>
    <n v="31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8270"/>
    <n v="1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8271"/>
    <n v="0"/>
    <x v="1"/>
    <x v="1"/>
    <n v="0"/>
    <x v="2"/>
    <n v="1"/>
    <n v="58"/>
    <n v="97"/>
    <n v="1"/>
    <n v="0"/>
    <n v="0"/>
    <n v="0"/>
    <n v="0"/>
    <n v="0"/>
    <n v="0"/>
    <n v="0"/>
    <n v="0"/>
    <n v="0"/>
    <x v="1"/>
    <n v="7"/>
    <n v="1"/>
    <n v="2"/>
    <s v="2 or More Comorbidities"/>
  </r>
  <r>
    <n v="8272"/>
    <n v="0"/>
    <x v="0"/>
    <x v="0"/>
    <n v="1"/>
    <x v="0"/>
    <n v="0"/>
    <n v="35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273"/>
    <n v="0"/>
    <x v="0"/>
    <x v="1"/>
    <n v="1"/>
    <x v="0"/>
    <n v="0"/>
    <n v="1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274"/>
    <n v="1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275"/>
    <n v="1"/>
    <x v="1"/>
    <x v="0"/>
    <n v="1"/>
    <x v="0"/>
    <n v="0"/>
    <n v="6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276"/>
    <n v="1"/>
    <x v="4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277"/>
    <n v="1"/>
    <x v="0"/>
    <x v="1"/>
    <n v="1"/>
    <x v="0"/>
    <n v="0"/>
    <n v="32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278"/>
    <n v="0"/>
    <x v="0"/>
    <x v="1"/>
    <n v="1"/>
    <x v="0"/>
    <n v="0"/>
    <n v="52"/>
    <n v="97"/>
    <n v="0"/>
    <n v="0"/>
    <n v="0"/>
    <n v="0"/>
    <n v="1"/>
    <n v="0"/>
    <n v="0"/>
    <n v="0"/>
    <n v="1"/>
    <n v="0"/>
    <x v="0"/>
    <n v="7"/>
    <n v="0"/>
    <n v="2"/>
    <s v="2 or More Comorbidities"/>
  </r>
  <r>
    <n v="8279"/>
    <n v="0"/>
    <x v="1"/>
    <x v="0"/>
    <n v="1"/>
    <x v="0"/>
    <n v="0"/>
    <n v="58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8280"/>
    <n v="0"/>
    <x v="0"/>
    <x v="1"/>
    <n v="1"/>
    <x v="0"/>
    <n v="0"/>
    <n v="28"/>
    <n v="97"/>
    <n v="0"/>
    <n v="0"/>
    <n v="0"/>
    <n v="0"/>
    <n v="0"/>
    <n v="0"/>
    <n v="0"/>
    <n v="0"/>
    <n v="0"/>
    <n v="1"/>
    <x v="0"/>
    <n v="5"/>
    <n v="0"/>
    <n v="1"/>
    <s v="1 Comorbidity"/>
  </r>
  <r>
    <n v="8281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282"/>
    <n v="0"/>
    <x v="3"/>
    <x v="1"/>
    <n v="1"/>
    <x v="0"/>
    <n v="0"/>
    <n v="31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8283"/>
    <n v="1"/>
    <x v="2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284"/>
    <n v="0"/>
    <x v="1"/>
    <x v="1"/>
    <n v="1"/>
    <x v="0"/>
    <n v="0"/>
    <n v="37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8285"/>
    <n v="0"/>
    <x v="3"/>
    <x v="1"/>
    <n v="0"/>
    <x v="1"/>
    <n v="0"/>
    <n v="31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8286"/>
    <n v="1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287"/>
    <n v="1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288"/>
    <n v="1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289"/>
    <n v="1"/>
    <x v="1"/>
    <x v="1"/>
    <n v="1"/>
    <x v="0"/>
    <n v="0"/>
    <n v="4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290"/>
    <n v="0"/>
    <x v="1"/>
    <x v="0"/>
    <n v="1"/>
    <x v="0"/>
    <n v="0"/>
    <n v="54"/>
    <n v="0"/>
    <n v="0"/>
    <n v="0"/>
    <n v="0"/>
    <n v="1"/>
    <n v="0"/>
    <n v="1"/>
    <n v="0"/>
    <n v="0"/>
    <n v="0"/>
    <n v="0"/>
    <x v="0"/>
    <n v="7"/>
    <n v="0"/>
    <n v="2"/>
    <s v="2 or More Comorbidities"/>
  </r>
  <r>
    <n v="8291"/>
    <n v="1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292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293"/>
    <n v="1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294"/>
    <n v="0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295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296"/>
    <n v="1"/>
    <x v="0"/>
    <x v="1"/>
    <n v="1"/>
    <x v="0"/>
    <n v="0"/>
    <n v="44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8297"/>
    <n v="1"/>
    <x v="0"/>
    <x v="0"/>
    <n v="1"/>
    <x v="0"/>
    <n v="0"/>
    <n v="6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298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299"/>
    <n v="0"/>
    <x v="3"/>
    <x v="0"/>
    <n v="1"/>
    <x v="0"/>
    <n v="1"/>
    <n v="36"/>
    <n v="0"/>
    <n v="0"/>
    <n v="0"/>
    <n v="0"/>
    <n v="0"/>
    <n v="0"/>
    <n v="0"/>
    <n v="0"/>
    <n v="0"/>
    <n v="0"/>
    <n v="0"/>
    <x v="0"/>
    <n v="1"/>
    <n v="0"/>
    <n v="1"/>
    <s v="1 Comorbidity"/>
  </r>
  <r>
    <n v="8300"/>
    <n v="1"/>
    <x v="0"/>
    <x v="1"/>
    <n v="1"/>
    <x v="0"/>
    <n v="99"/>
    <n v="30"/>
    <n v="97"/>
    <n v="0"/>
    <n v="0"/>
    <n v="0"/>
    <n v="0"/>
    <n v="0"/>
    <n v="0"/>
    <n v="0"/>
    <n v="0"/>
    <n v="0"/>
    <n v="0"/>
    <x v="0"/>
    <n v="6"/>
    <n v="0"/>
    <n v="99"/>
    <b v="0"/>
  </r>
  <r>
    <n v="8301"/>
    <n v="0"/>
    <x v="7"/>
    <x v="1"/>
    <n v="0"/>
    <x v="2"/>
    <n v="1"/>
    <n v="45"/>
    <n v="97"/>
    <n v="0"/>
    <n v="0"/>
    <n v="0"/>
    <n v="0"/>
    <n v="0"/>
    <n v="0"/>
    <n v="0"/>
    <n v="0"/>
    <n v="0"/>
    <n v="1"/>
    <x v="2"/>
    <n v="3"/>
    <n v="0"/>
    <n v="2"/>
    <s v="2 or More Comorbidities"/>
  </r>
  <r>
    <n v="8302"/>
    <n v="1"/>
    <x v="4"/>
    <x v="1"/>
    <n v="0"/>
    <x v="2"/>
    <n v="1"/>
    <n v="60"/>
    <n v="97"/>
    <n v="1"/>
    <n v="0"/>
    <n v="0"/>
    <n v="0"/>
    <n v="1"/>
    <n v="0"/>
    <n v="1"/>
    <n v="0"/>
    <n v="0"/>
    <n v="0"/>
    <x v="2"/>
    <n v="7"/>
    <n v="1"/>
    <n v="4"/>
    <s v="2 or More Comorbidities"/>
  </r>
  <r>
    <n v="8303"/>
    <n v="0"/>
    <x v="1"/>
    <x v="0"/>
    <n v="1"/>
    <x v="0"/>
    <n v="0"/>
    <n v="4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304"/>
    <n v="0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305"/>
    <n v="1"/>
    <x v="0"/>
    <x v="0"/>
    <n v="1"/>
    <x v="0"/>
    <n v="0"/>
    <n v="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06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07"/>
    <n v="0"/>
    <x v="3"/>
    <x v="1"/>
    <n v="1"/>
    <x v="0"/>
    <n v="0"/>
    <n v="38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8308"/>
    <n v="1"/>
    <x v="0"/>
    <x v="0"/>
    <n v="1"/>
    <x v="0"/>
    <n v="0"/>
    <n v="36"/>
    <n v="0"/>
    <n v="0"/>
    <n v="0"/>
    <n v="0"/>
    <n v="0"/>
    <n v="0"/>
    <n v="0"/>
    <n v="0"/>
    <n v="0"/>
    <n v="0"/>
    <n v="1"/>
    <x v="0"/>
    <n v="7"/>
    <n v="0"/>
    <n v="1"/>
    <s v="1 Comorbidity"/>
  </r>
  <r>
    <n v="8309"/>
    <n v="1"/>
    <x v="2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10"/>
    <n v="1"/>
    <x v="1"/>
    <x v="1"/>
    <n v="0"/>
    <x v="1"/>
    <n v="0"/>
    <n v="44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8311"/>
    <n v="0"/>
    <x v="2"/>
    <x v="1"/>
    <n v="1"/>
    <x v="0"/>
    <n v="0"/>
    <n v="3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312"/>
    <n v="0"/>
    <x v="3"/>
    <x v="1"/>
    <n v="1"/>
    <x v="0"/>
    <n v="0"/>
    <n v="40"/>
    <n v="97"/>
    <n v="98"/>
    <n v="98"/>
    <n v="98"/>
    <n v="98"/>
    <n v="98"/>
    <n v="98"/>
    <n v="98"/>
    <n v="98"/>
    <n v="98"/>
    <n v="98"/>
    <x v="0"/>
    <n v="7"/>
    <n v="0"/>
    <n v="980"/>
    <b v="0"/>
  </r>
  <r>
    <n v="8313"/>
    <n v="1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314"/>
    <n v="1"/>
    <x v="4"/>
    <x v="0"/>
    <n v="1"/>
    <x v="0"/>
    <n v="0"/>
    <n v="58"/>
    <n v="0"/>
    <n v="0"/>
    <n v="0"/>
    <n v="0"/>
    <n v="0"/>
    <n v="0"/>
    <n v="0"/>
    <n v="0"/>
    <n v="0"/>
    <n v="0"/>
    <n v="1"/>
    <x v="0"/>
    <n v="7"/>
    <n v="0"/>
    <n v="1"/>
    <s v="1 Comorbidity"/>
  </r>
  <r>
    <n v="8315"/>
    <n v="1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16"/>
    <n v="0"/>
    <x v="0"/>
    <x v="1"/>
    <n v="0"/>
    <x v="1"/>
    <n v="1"/>
    <n v="59"/>
    <n v="97"/>
    <n v="0"/>
    <n v="0"/>
    <n v="0"/>
    <n v="0"/>
    <n v="1"/>
    <n v="0"/>
    <n v="0"/>
    <n v="0"/>
    <n v="0"/>
    <n v="0"/>
    <x v="1"/>
    <n v="1"/>
    <n v="1"/>
    <n v="2"/>
    <s v="2 or More Comorbidities"/>
  </r>
  <r>
    <n v="8317"/>
    <n v="0"/>
    <x v="1"/>
    <x v="1"/>
    <n v="1"/>
    <x v="0"/>
    <n v="0"/>
    <n v="39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8318"/>
    <n v="0"/>
    <x v="0"/>
    <x v="0"/>
    <n v="1"/>
    <x v="0"/>
    <n v="0"/>
    <n v="4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319"/>
    <n v="0"/>
    <x v="7"/>
    <x v="1"/>
    <n v="1"/>
    <x v="0"/>
    <n v="0"/>
    <n v="5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320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321"/>
    <n v="1"/>
    <x v="0"/>
    <x v="1"/>
    <n v="0"/>
    <x v="2"/>
    <n v="1"/>
    <n v="64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8322"/>
    <n v="0"/>
    <x v="1"/>
    <x v="1"/>
    <n v="1"/>
    <x v="0"/>
    <n v="0"/>
    <n v="32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8323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24"/>
    <n v="1"/>
    <x v="1"/>
    <x v="0"/>
    <n v="1"/>
    <x v="0"/>
    <n v="0"/>
    <n v="36"/>
    <n v="0"/>
    <n v="0"/>
    <n v="0"/>
    <n v="0"/>
    <n v="0"/>
    <n v="0"/>
    <n v="0"/>
    <n v="0"/>
    <n v="1"/>
    <n v="0"/>
    <n v="0"/>
    <x v="0"/>
    <n v="3"/>
    <n v="0"/>
    <n v="1"/>
    <s v="1 Comorbidity"/>
  </r>
  <r>
    <n v="8325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326"/>
    <n v="1"/>
    <x v="1"/>
    <x v="1"/>
    <n v="1"/>
    <x v="0"/>
    <n v="0"/>
    <n v="100"/>
    <n v="97"/>
    <n v="0"/>
    <n v="0"/>
    <n v="0"/>
    <n v="0"/>
    <n v="1"/>
    <n v="0"/>
    <n v="1"/>
    <n v="0"/>
    <n v="0"/>
    <n v="1"/>
    <x v="0"/>
    <n v="3"/>
    <n v="1"/>
    <n v="3"/>
    <s v="2 or More Comorbidities"/>
  </r>
  <r>
    <n v="8327"/>
    <n v="0"/>
    <x v="0"/>
    <x v="0"/>
    <n v="1"/>
    <x v="0"/>
    <n v="0"/>
    <n v="41"/>
    <n v="0"/>
    <n v="0"/>
    <n v="0"/>
    <n v="0"/>
    <n v="0"/>
    <n v="0"/>
    <n v="0"/>
    <n v="0"/>
    <n v="0"/>
    <n v="0"/>
    <n v="1"/>
    <x v="0"/>
    <n v="7"/>
    <n v="0"/>
    <n v="1"/>
    <s v="1 Comorbidity"/>
  </r>
  <r>
    <n v="8328"/>
    <n v="1"/>
    <x v="0"/>
    <x v="0"/>
    <n v="1"/>
    <x v="0"/>
    <n v="0"/>
    <n v="3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329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330"/>
    <n v="0"/>
    <x v="1"/>
    <x v="0"/>
    <n v="1"/>
    <x v="0"/>
    <n v="0"/>
    <n v="5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31"/>
    <n v="1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332"/>
    <n v="0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333"/>
    <n v="0"/>
    <x v="1"/>
    <x v="1"/>
    <n v="1"/>
    <x v="0"/>
    <n v="0"/>
    <n v="40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8334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8335"/>
    <n v="0"/>
    <x v="1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36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337"/>
    <n v="0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38"/>
    <n v="1"/>
    <x v="0"/>
    <x v="1"/>
    <n v="0"/>
    <x v="3"/>
    <n v="99"/>
    <n v="54"/>
    <n v="97"/>
    <n v="1"/>
    <n v="0"/>
    <n v="0"/>
    <n v="0"/>
    <n v="0"/>
    <n v="0"/>
    <n v="0"/>
    <n v="0"/>
    <n v="0"/>
    <n v="0"/>
    <x v="3"/>
    <n v="7"/>
    <n v="0"/>
    <n v="100"/>
    <b v="0"/>
  </r>
  <r>
    <n v="8339"/>
    <n v="0"/>
    <x v="1"/>
    <x v="0"/>
    <n v="0"/>
    <x v="1"/>
    <n v="1"/>
    <n v="77"/>
    <n v="0"/>
    <n v="1"/>
    <n v="0"/>
    <n v="0"/>
    <n v="0"/>
    <n v="1"/>
    <n v="0"/>
    <n v="0"/>
    <n v="0"/>
    <n v="0"/>
    <n v="0"/>
    <x v="1"/>
    <n v="3"/>
    <n v="1"/>
    <n v="3"/>
    <s v="2 or More Comorbidities"/>
  </r>
  <r>
    <n v="8340"/>
    <n v="1"/>
    <x v="0"/>
    <x v="1"/>
    <n v="1"/>
    <x v="0"/>
    <n v="0"/>
    <n v="44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8341"/>
    <n v="1"/>
    <x v="0"/>
    <x v="1"/>
    <n v="1"/>
    <x v="0"/>
    <n v="0"/>
    <n v="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342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343"/>
    <n v="1"/>
    <x v="0"/>
    <x v="0"/>
    <n v="1"/>
    <x v="0"/>
    <n v="0"/>
    <n v="44"/>
    <n v="0"/>
    <n v="0"/>
    <n v="0"/>
    <n v="1"/>
    <n v="0"/>
    <n v="0"/>
    <n v="0"/>
    <n v="0"/>
    <n v="1"/>
    <n v="0"/>
    <n v="1"/>
    <x v="0"/>
    <n v="7"/>
    <n v="0"/>
    <n v="3"/>
    <s v="2 or More Comorbidities"/>
  </r>
  <r>
    <n v="8344"/>
    <n v="1"/>
    <x v="0"/>
    <x v="0"/>
    <n v="1"/>
    <x v="0"/>
    <n v="0"/>
    <n v="46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8345"/>
    <n v="0"/>
    <x v="0"/>
    <x v="1"/>
    <n v="1"/>
    <x v="0"/>
    <n v="0"/>
    <n v="47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8346"/>
    <n v="0"/>
    <x v="0"/>
    <x v="0"/>
    <n v="1"/>
    <x v="0"/>
    <n v="0"/>
    <n v="51"/>
    <n v="0"/>
    <n v="1"/>
    <n v="0"/>
    <n v="0"/>
    <n v="0"/>
    <n v="0"/>
    <n v="0"/>
    <n v="0"/>
    <n v="0"/>
    <n v="0"/>
    <n v="0"/>
    <x v="0"/>
    <n v="3"/>
    <n v="0"/>
    <n v="1"/>
    <s v="1 Comorbidity"/>
  </r>
  <r>
    <n v="8347"/>
    <n v="0"/>
    <x v="3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348"/>
    <n v="1"/>
    <x v="2"/>
    <x v="0"/>
    <n v="1"/>
    <x v="0"/>
    <n v="0"/>
    <n v="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349"/>
    <n v="1"/>
    <x v="0"/>
    <x v="0"/>
    <n v="1"/>
    <x v="0"/>
    <n v="0"/>
    <n v="5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350"/>
    <n v="1"/>
    <x v="0"/>
    <x v="1"/>
    <n v="1"/>
    <x v="0"/>
    <n v="0"/>
    <n v="49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8351"/>
    <n v="1"/>
    <x v="1"/>
    <x v="0"/>
    <n v="0"/>
    <x v="2"/>
    <n v="1"/>
    <n v="71"/>
    <n v="0"/>
    <n v="1"/>
    <n v="0"/>
    <n v="0"/>
    <n v="0"/>
    <n v="1"/>
    <n v="0"/>
    <n v="0"/>
    <n v="0"/>
    <n v="0"/>
    <n v="0"/>
    <x v="1"/>
    <n v="3"/>
    <n v="1"/>
    <n v="3"/>
    <s v="2 or More Comorbidities"/>
  </r>
  <r>
    <n v="8352"/>
    <n v="0"/>
    <x v="0"/>
    <x v="0"/>
    <n v="1"/>
    <x v="0"/>
    <n v="0"/>
    <n v="49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8353"/>
    <n v="0"/>
    <x v="0"/>
    <x v="0"/>
    <n v="1"/>
    <x v="0"/>
    <n v="0"/>
    <n v="23"/>
    <n v="0"/>
    <n v="1"/>
    <n v="0"/>
    <n v="0"/>
    <n v="0"/>
    <n v="0"/>
    <n v="0"/>
    <n v="0"/>
    <n v="0"/>
    <n v="0"/>
    <n v="0"/>
    <x v="0"/>
    <n v="7"/>
    <n v="0"/>
    <n v="1"/>
    <s v="1 Comorbidity"/>
  </r>
  <r>
    <n v="8354"/>
    <n v="0"/>
    <x v="0"/>
    <x v="1"/>
    <n v="0"/>
    <x v="1"/>
    <n v="1"/>
    <n v="60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8355"/>
    <n v="1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356"/>
    <n v="0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57"/>
    <n v="0"/>
    <x v="0"/>
    <x v="1"/>
    <n v="1"/>
    <x v="0"/>
    <n v="0"/>
    <n v="87"/>
    <n v="97"/>
    <n v="0"/>
    <n v="0"/>
    <n v="0"/>
    <n v="0"/>
    <n v="0"/>
    <n v="0"/>
    <n v="0"/>
    <n v="0"/>
    <n v="0"/>
    <n v="0"/>
    <x v="0"/>
    <n v="3"/>
    <n v="1"/>
    <n v="0"/>
    <s v="No Comorbidities"/>
  </r>
  <r>
    <n v="8358"/>
    <n v="1"/>
    <x v="0"/>
    <x v="0"/>
    <n v="1"/>
    <x v="0"/>
    <n v="0"/>
    <n v="6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59"/>
    <n v="1"/>
    <x v="1"/>
    <x v="1"/>
    <n v="1"/>
    <x v="0"/>
    <n v="0"/>
    <n v="49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8360"/>
    <n v="1"/>
    <x v="1"/>
    <x v="1"/>
    <n v="1"/>
    <x v="0"/>
    <n v="0"/>
    <n v="49"/>
    <n v="97"/>
    <n v="0"/>
    <n v="0"/>
    <n v="1"/>
    <n v="0"/>
    <n v="0"/>
    <n v="0"/>
    <n v="0"/>
    <n v="1"/>
    <n v="0"/>
    <n v="0"/>
    <x v="0"/>
    <n v="7"/>
    <n v="0"/>
    <n v="2"/>
    <s v="2 or More Comorbidities"/>
  </r>
  <r>
    <n v="8361"/>
    <n v="1"/>
    <x v="1"/>
    <x v="1"/>
    <n v="0"/>
    <x v="1"/>
    <n v="1"/>
    <n v="77"/>
    <n v="97"/>
    <n v="1"/>
    <n v="0"/>
    <n v="0"/>
    <n v="0"/>
    <n v="1"/>
    <n v="0"/>
    <n v="1"/>
    <n v="0"/>
    <n v="0"/>
    <n v="0"/>
    <x v="1"/>
    <n v="2"/>
    <n v="1"/>
    <n v="4"/>
    <s v="2 or More Comorbidities"/>
  </r>
  <r>
    <n v="8362"/>
    <n v="0"/>
    <x v="1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63"/>
    <n v="0"/>
    <x v="0"/>
    <x v="0"/>
    <n v="1"/>
    <x v="0"/>
    <n v="0"/>
    <n v="25"/>
    <n v="0"/>
    <n v="0"/>
    <n v="0"/>
    <n v="0"/>
    <n v="0"/>
    <n v="0"/>
    <n v="0"/>
    <n v="0"/>
    <n v="0"/>
    <n v="0"/>
    <n v="1"/>
    <x v="0"/>
    <n v="7"/>
    <n v="0"/>
    <n v="1"/>
    <s v="1 Comorbidity"/>
  </r>
  <r>
    <n v="8364"/>
    <n v="1"/>
    <x v="1"/>
    <x v="0"/>
    <n v="0"/>
    <x v="2"/>
    <n v="0"/>
    <n v="28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8365"/>
    <n v="0"/>
    <x v="0"/>
    <x v="1"/>
    <n v="1"/>
    <x v="0"/>
    <n v="0"/>
    <n v="6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366"/>
    <n v="0"/>
    <x v="3"/>
    <x v="1"/>
    <n v="1"/>
    <x v="0"/>
    <n v="0"/>
    <n v="2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367"/>
    <n v="0"/>
    <x v="0"/>
    <x v="1"/>
    <n v="1"/>
    <x v="0"/>
    <n v="0"/>
    <n v="57"/>
    <n v="97"/>
    <n v="1"/>
    <n v="0"/>
    <n v="0"/>
    <n v="0"/>
    <n v="0"/>
    <n v="0"/>
    <n v="0"/>
    <n v="1"/>
    <n v="0"/>
    <n v="0"/>
    <x v="0"/>
    <n v="3"/>
    <n v="0"/>
    <n v="2"/>
    <s v="2 or More Comorbidities"/>
  </r>
  <r>
    <n v="8368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69"/>
    <n v="0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70"/>
    <n v="0"/>
    <x v="1"/>
    <x v="0"/>
    <n v="1"/>
    <x v="0"/>
    <n v="0"/>
    <n v="39"/>
    <n v="0"/>
    <n v="0"/>
    <n v="0"/>
    <n v="0"/>
    <n v="0"/>
    <n v="0"/>
    <n v="1"/>
    <n v="0"/>
    <n v="0"/>
    <n v="0"/>
    <n v="0"/>
    <x v="0"/>
    <n v="7"/>
    <n v="0"/>
    <n v="1"/>
    <s v="1 Comorbidity"/>
  </r>
  <r>
    <n v="8371"/>
    <n v="1"/>
    <x v="1"/>
    <x v="1"/>
    <n v="0"/>
    <x v="1"/>
    <n v="0"/>
    <n v="13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8372"/>
    <n v="0"/>
    <x v="4"/>
    <x v="0"/>
    <n v="1"/>
    <x v="0"/>
    <n v="0"/>
    <n v="64"/>
    <n v="0"/>
    <n v="1"/>
    <n v="0"/>
    <n v="0"/>
    <n v="0"/>
    <n v="1"/>
    <n v="0"/>
    <n v="0"/>
    <n v="0"/>
    <n v="1"/>
    <n v="0"/>
    <x v="0"/>
    <n v="7"/>
    <n v="0"/>
    <n v="3"/>
    <s v="2 or More Comorbidities"/>
  </r>
  <r>
    <n v="8373"/>
    <n v="0"/>
    <x v="1"/>
    <x v="0"/>
    <n v="1"/>
    <x v="0"/>
    <n v="0"/>
    <n v="48"/>
    <n v="0"/>
    <n v="0"/>
    <n v="0"/>
    <n v="0"/>
    <n v="0"/>
    <n v="1"/>
    <n v="0"/>
    <n v="0"/>
    <n v="0"/>
    <n v="0"/>
    <n v="0"/>
    <x v="0"/>
    <n v="6"/>
    <n v="0"/>
    <n v="1"/>
    <s v="1 Comorbidity"/>
  </r>
  <r>
    <n v="8374"/>
    <n v="0"/>
    <x v="0"/>
    <x v="1"/>
    <n v="1"/>
    <x v="0"/>
    <n v="0"/>
    <n v="40"/>
    <n v="97"/>
    <n v="1"/>
    <n v="0"/>
    <n v="0"/>
    <n v="0"/>
    <n v="0"/>
    <n v="0"/>
    <n v="0"/>
    <n v="0"/>
    <n v="0"/>
    <n v="1"/>
    <x v="0"/>
    <n v="3"/>
    <n v="0"/>
    <n v="2"/>
    <s v="2 or More Comorbidities"/>
  </r>
  <r>
    <n v="8375"/>
    <n v="1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376"/>
    <n v="0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377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378"/>
    <n v="1"/>
    <x v="11"/>
    <x v="0"/>
    <n v="1"/>
    <x v="0"/>
    <n v="0"/>
    <n v="62"/>
    <n v="0"/>
    <n v="0"/>
    <n v="0"/>
    <n v="0"/>
    <n v="0"/>
    <n v="0"/>
    <n v="0"/>
    <n v="0"/>
    <n v="1"/>
    <n v="0"/>
    <n v="0"/>
    <x v="0"/>
    <n v="1"/>
    <n v="0"/>
    <n v="1"/>
    <s v="1 Comorbidity"/>
  </r>
  <r>
    <n v="8379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380"/>
    <n v="1"/>
    <x v="1"/>
    <x v="0"/>
    <n v="0"/>
    <x v="1"/>
    <n v="0"/>
    <n v="50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8381"/>
    <n v="0"/>
    <x v="0"/>
    <x v="1"/>
    <n v="0"/>
    <x v="2"/>
    <n v="1"/>
    <n v="56"/>
    <n v="97"/>
    <n v="0"/>
    <n v="0"/>
    <n v="0"/>
    <n v="0"/>
    <n v="0"/>
    <n v="0"/>
    <n v="0"/>
    <n v="0"/>
    <n v="0"/>
    <n v="0"/>
    <x v="1"/>
    <n v="7"/>
    <n v="1"/>
    <n v="1"/>
    <s v="1 Comorbidity"/>
  </r>
  <r>
    <n v="8382"/>
    <n v="0"/>
    <x v="0"/>
    <x v="1"/>
    <n v="0"/>
    <x v="1"/>
    <n v="1"/>
    <n v="62"/>
    <n v="97"/>
    <n v="0"/>
    <n v="0"/>
    <n v="0"/>
    <n v="0"/>
    <n v="0"/>
    <n v="0"/>
    <n v="0"/>
    <n v="0"/>
    <n v="0"/>
    <n v="0"/>
    <x v="1"/>
    <n v="1"/>
    <n v="1"/>
    <n v="1"/>
    <s v="1 Comorbidity"/>
  </r>
  <r>
    <n v="8383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384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385"/>
    <n v="0"/>
    <x v="0"/>
    <x v="1"/>
    <n v="1"/>
    <x v="0"/>
    <n v="0"/>
    <n v="29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386"/>
    <n v="0"/>
    <x v="0"/>
    <x v="1"/>
    <n v="1"/>
    <x v="0"/>
    <n v="0"/>
    <n v="49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8387"/>
    <n v="0"/>
    <x v="0"/>
    <x v="0"/>
    <n v="1"/>
    <x v="0"/>
    <n v="0"/>
    <n v="4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388"/>
    <n v="1"/>
    <x v="4"/>
    <x v="0"/>
    <n v="1"/>
    <x v="0"/>
    <n v="0"/>
    <n v="58"/>
    <n v="0"/>
    <n v="0"/>
    <n v="0"/>
    <n v="0"/>
    <n v="0"/>
    <n v="1"/>
    <n v="0"/>
    <n v="0"/>
    <n v="0"/>
    <n v="0"/>
    <n v="0"/>
    <x v="0"/>
    <n v="3"/>
    <n v="0"/>
    <n v="1"/>
    <s v="1 Comorbidity"/>
  </r>
  <r>
    <n v="8389"/>
    <n v="0"/>
    <x v="0"/>
    <x v="0"/>
    <n v="1"/>
    <x v="0"/>
    <n v="0"/>
    <n v="67"/>
    <n v="98"/>
    <n v="0"/>
    <n v="0"/>
    <n v="0"/>
    <n v="0"/>
    <n v="0"/>
    <n v="0"/>
    <n v="0"/>
    <n v="0"/>
    <n v="0"/>
    <n v="0"/>
    <x v="0"/>
    <n v="7"/>
    <n v="0"/>
    <n v="0"/>
    <s v="No Comorbidities"/>
  </r>
  <r>
    <n v="8390"/>
    <n v="1"/>
    <x v="1"/>
    <x v="1"/>
    <n v="0"/>
    <x v="1"/>
    <n v="1"/>
    <n v="64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8391"/>
    <n v="0"/>
    <x v="8"/>
    <x v="0"/>
    <n v="1"/>
    <x v="0"/>
    <n v="0"/>
    <n v="6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92"/>
    <n v="0"/>
    <x v="0"/>
    <x v="0"/>
    <n v="1"/>
    <x v="0"/>
    <n v="0"/>
    <n v="5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393"/>
    <n v="0"/>
    <x v="1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394"/>
    <n v="1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395"/>
    <n v="0"/>
    <x v="4"/>
    <x v="0"/>
    <n v="1"/>
    <x v="0"/>
    <n v="0"/>
    <n v="62"/>
    <n v="0"/>
    <n v="0"/>
    <n v="0"/>
    <n v="0"/>
    <n v="0"/>
    <n v="0"/>
    <n v="0"/>
    <n v="0"/>
    <n v="1"/>
    <n v="0"/>
    <n v="0"/>
    <x v="0"/>
    <n v="6"/>
    <n v="0"/>
    <n v="1"/>
    <s v="1 Comorbidity"/>
  </r>
  <r>
    <n v="8396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397"/>
    <n v="0"/>
    <x v="1"/>
    <x v="0"/>
    <n v="1"/>
    <x v="0"/>
    <n v="0"/>
    <n v="75"/>
    <n v="0"/>
    <n v="1"/>
    <n v="1"/>
    <n v="0"/>
    <n v="0"/>
    <n v="1"/>
    <n v="1"/>
    <n v="0"/>
    <n v="0"/>
    <n v="0"/>
    <n v="0"/>
    <x v="0"/>
    <n v="3"/>
    <n v="0"/>
    <n v="4"/>
    <s v="2 or More Comorbidities"/>
  </r>
  <r>
    <n v="8398"/>
    <n v="0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8399"/>
    <n v="1"/>
    <x v="0"/>
    <x v="1"/>
    <n v="0"/>
    <x v="1"/>
    <n v="1"/>
    <n v="74"/>
    <n v="97"/>
    <n v="1"/>
    <n v="1"/>
    <n v="0"/>
    <n v="0"/>
    <n v="1"/>
    <n v="0"/>
    <n v="0"/>
    <n v="0"/>
    <n v="0"/>
    <n v="0"/>
    <x v="1"/>
    <n v="7"/>
    <n v="0"/>
    <n v="4"/>
    <s v="2 or More Comorbidities"/>
  </r>
  <r>
    <n v="8400"/>
    <n v="0"/>
    <x v="4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401"/>
    <n v="0"/>
    <x v="1"/>
    <x v="1"/>
    <n v="1"/>
    <x v="0"/>
    <n v="0"/>
    <n v="39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402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403"/>
    <n v="1"/>
    <x v="0"/>
    <x v="1"/>
    <n v="0"/>
    <x v="2"/>
    <n v="1"/>
    <n v="60"/>
    <n v="97"/>
    <n v="0"/>
    <n v="0"/>
    <n v="0"/>
    <n v="0"/>
    <n v="0"/>
    <n v="0"/>
    <n v="0"/>
    <n v="0"/>
    <n v="0"/>
    <n v="1"/>
    <x v="1"/>
    <n v="7"/>
    <n v="1"/>
    <n v="2"/>
    <s v="2 or More Comorbidities"/>
  </r>
  <r>
    <n v="8404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8405"/>
    <n v="0"/>
    <x v="1"/>
    <x v="0"/>
    <n v="1"/>
    <x v="0"/>
    <n v="0"/>
    <n v="46"/>
    <n v="0"/>
    <n v="0"/>
    <n v="0"/>
    <n v="0"/>
    <n v="0"/>
    <n v="0"/>
    <n v="0"/>
    <n v="0"/>
    <n v="1"/>
    <n v="1"/>
    <n v="0"/>
    <x v="0"/>
    <n v="7"/>
    <n v="0"/>
    <n v="2"/>
    <s v="2 or More Comorbidities"/>
  </r>
  <r>
    <n v="8406"/>
    <n v="0"/>
    <x v="0"/>
    <x v="0"/>
    <n v="1"/>
    <x v="0"/>
    <n v="0"/>
    <n v="6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07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408"/>
    <n v="0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09"/>
    <n v="0"/>
    <x v="1"/>
    <x v="1"/>
    <n v="1"/>
    <x v="0"/>
    <n v="0"/>
    <n v="50"/>
    <n v="97"/>
    <n v="0"/>
    <n v="0"/>
    <n v="0"/>
    <n v="0"/>
    <n v="0"/>
    <n v="0"/>
    <n v="1"/>
    <n v="0"/>
    <n v="0"/>
    <n v="0"/>
    <x v="0"/>
    <n v="3"/>
    <n v="0"/>
    <n v="1"/>
    <s v="1 Comorbidity"/>
  </r>
  <r>
    <n v="8410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411"/>
    <n v="0"/>
    <x v="1"/>
    <x v="0"/>
    <n v="0"/>
    <x v="2"/>
    <n v="1"/>
    <n v="70"/>
    <n v="0"/>
    <n v="0"/>
    <n v="0"/>
    <n v="0"/>
    <n v="0"/>
    <n v="0"/>
    <n v="0"/>
    <n v="0"/>
    <n v="0"/>
    <n v="0"/>
    <n v="0"/>
    <x v="1"/>
    <n v="3"/>
    <n v="1"/>
    <n v="1"/>
    <s v="1 Comorbidity"/>
  </r>
  <r>
    <n v="8412"/>
    <n v="1"/>
    <x v="0"/>
    <x v="0"/>
    <n v="1"/>
    <x v="0"/>
    <n v="0"/>
    <n v="1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13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14"/>
    <n v="0"/>
    <x v="3"/>
    <x v="0"/>
    <n v="0"/>
    <x v="1"/>
    <n v="0"/>
    <n v="35"/>
    <n v="0"/>
    <n v="0"/>
    <n v="0"/>
    <n v="0"/>
    <n v="0"/>
    <n v="0"/>
    <n v="0"/>
    <n v="0"/>
    <n v="0"/>
    <n v="0"/>
    <n v="0"/>
    <x v="1"/>
    <n v="6"/>
    <n v="0"/>
    <n v="0"/>
    <s v="No Comorbidities"/>
  </r>
  <r>
    <n v="8415"/>
    <n v="0"/>
    <x v="0"/>
    <x v="1"/>
    <n v="0"/>
    <x v="1"/>
    <n v="0"/>
    <n v="58"/>
    <n v="97"/>
    <n v="1"/>
    <n v="0"/>
    <n v="0"/>
    <n v="0"/>
    <n v="0"/>
    <n v="0"/>
    <n v="0"/>
    <n v="0"/>
    <n v="0"/>
    <n v="0"/>
    <x v="1"/>
    <n v="3"/>
    <n v="0"/>
    <n v="1"/>
    <s v="1 Comorbidity"/>
  </r>
  <r>
    <n v="8416"/>
    <n v="0"/>
    <x v="0"/>
    <x v="1"/>
    <n v="1"/>
    <x v="0"/>
    <n v="0"/>
    <n v="53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8417"/>
    <n v="0"/>
    <x v="0"/>
    <x v="1"/>
    <n v="0"/>
    <x v="1"/>
    <n v="0"/>
    <n v="6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8418"/>
    <n v="0"/>
    <x v="0"/>
    <x v="1"/>
    <n v="1"/>
    <x v="0"/>
    <n v="0"/>
    <n v="43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8419"/>
    <n v="0"/>
    <x v="0"/>
    <x v="1"/>
    <n v="1"/>
    <x v="0"/>
    <n v="0"/>
    <n v="36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8420"/>
    <n v="0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421"/>
    <n v="1"/>
    <x v="1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22"/>
    <n v="0"/>
    <x v="0"/>
    <x v="0"/>
    <n v="1"/>
    <x v="0"/>
    <n v="0"/>
    <n v="7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23"/>
    <n v="0"/>
    <x v="0"/>
    <x v="1"/>
    <n v="1"/>
    <x v="0"/>
    <n v="0"/>
    <n v="6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424"/>
    <n v="0"/>
    <x v="0"/>
    <x v="1"/>
    <n v="0"/>
    <x v="1"/>
    <n v="0"/>
    <n v="32"/>
    <n v="97"/>
    <n v="0"/>
    <n v="0"/>
    <n v="0"/>
    <n v="0"/>
    <n v="0"/>
    <n v="0"/>
    <n v="0"/>
    <n v="0"/>
    <n v="0"/>
    <n v="0"/>
    <x v="1"/>
    <n v="4"/>
    <n v="0"/>
    <n v="0"/>
    <s v="No Comorbidities"/>
  </r>
  <r>
    <n v="8425"/>
    <n v="0"/>
    <x v="0"/>
    <x v="1"/>
    <n v="1"/>
    <x v="0"/>
    <n v="0"/>
    <n v="43"/>
    <n v="97"/>
    <n v="0"/>
    <n v="0"/>
    <n v="0"/>
    <n v="0"/>
    <n v="0"/>
    <n v="0"/>
    <n v="0"/>
    <n v="1"/>
    <n v="0"/>
    <n v="1"/>
    <x v="0"/>
    <n v="5"/>
    <n v="0"/>
    <n v="2"/>
    <s v="2 or More Comorbidities"/>
  </r>
  <r>
    <n v="8426"/>
    <n v="0"/>
    <x v="0"/>
    <x v="0"/>
    <n v="1"/>
    <x v="0"/>
    <n v="0"/>
    <n v="23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8427"/>
    <n v="0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428"/>
    <n v="1"/>
    <x v="0"/>
    <x v="0"/>
    <n v="1"/>
    <x v="0"/>
    <n v="0"/>
    <n v="72"/>
    <n v="0"/>
    <n v="0"/>
    <n v="0"/>
    <n v="0"/>
    <n v="0"/>
    <n v="1"/>
    <n v="0"/>
    <n v="0"/>
    <n v="0"/>
    <n v="0"/>
    <n v="0"/>
    <x v="0"/>
    <n v="7"/>
    <n v="0"/>
    <n v="1"/>
    <s v="1 Comorbidity"/>
  </r>
  <r>
    <n v="8429"/>
    <n v="0"/>
    <x v="0"/>
    <x v="0"/>
    <n v="1"/>
    <x v="0"/>
    <n v="0"/>
    <n v="6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30"/>
    <n v="1"/>
    <x v="4"/>
    <x v="0"/>
    <n v="0"/>
    <x v="1"/>
    <n v="0"/>
    <n v="69"/>
    <n v="0"/>
    <n v="1"/>
    <n v="0"/>
    <n v="0"/>
    <n v="0"/>
    <n v="0"/>
    <n v="0"/>
    <n v="0"/>
    <n v="0"/>
    <n v="0"/>
    <n v="0"/>
    <x v="1"/>
    <n v="7"/>
    <n v="0"/>
    <n v="1"/>
    <s v="1 Comorbidity"/>
  </r>
  <r>
    <n v="8431"/>
    <n v="1"/>
    <x v="0"/>
    <x v="0"/>
    <n v="1"/>
    <x v="0"/>
    <n v="0"/>
    <n v="4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432"/>
    <n v="1"/>
    <x v="1"/>
    <x v="1"/>
    <n v="0"/>
    <x v="1"/>
    <n v="0"/>
    <n v="89"/>
    <n v="97"/>
    <n v="0"/>
    <n v="0"/>
    <n v="0"/>
    <n v="0"/>
    <n v="0"/>
    <n v="0"/>
    <n v="1"/>
    <n v="0"/>
    <n v="0"/>
    <n v="0"/>
    <x v="1"/>
    <n v="7"/>
    <n v="0"/>
    <n v="1"/>
    <s v="1 Comorbidity"/>
  </r>
  <r>
    <n v="8433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34"/>
    <n v="0"/>
    <x v="4"/>
    <x v="0"/>
    <n v="0"/>
    <x v="1"/>
    <n v="1"/>
    <n v="85"/>
    <n v="0"/>
    <n v="0"/>
    <n v="0"/>
    <n v="0"/>
    <n v="0"/>
    <n v="1"/>
    <n v="0"/>
    <n v="0"/>
    <n v="1"/>
    <n v="0"/>
    <n v="0"/>
    <x v="1"/>
    <n v="3"/>
    <n v="1"/>
    <n v="3"/>
    <s v="2 or More Comorbidities"/>
  </r>
  <r>
    <n v="8435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36"/>
    <n v="1"/>
    <x v="1"/>
    <x v="1"/>
    <n v="1"/>
    <x v="0"/>
    <n v="0"/>
    <n v="28"/>
    <n v="97"/>
    <n v="0"/>
    <n v="0"/>
    <n v="0"/>
    <n v="1"/>
    <n v="0"/>
    <n v="0"/>
    <n v="0"/>
    <n v="0"/>
    <n v="0"/>
    <n v="0"/>
    <x v="0"/>
    <n v="6"/>
    <n v="0"/>
    <n v="1"/>
    <s v="1 Comorbidity"/>
  </r>
  <r>
    <n v="8437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438"/>
    <n v="0"/>
    <x v="0"/>
    <x v="0"/>
    <n v="1"/>
    <x v="0"/>
    <n v="0"/>
    <n v="46"/>
    <n v="0"/>
    <n v="0"/>
    <n v="0"/>
    <n v="0"/>
    <n v="0"/>
    <n v="0"/>
    <n v="0"/>
    <n v="1"/>
    <n v="1"/>
    <n v="0"/>
    <n v="0"/>
    <x v="0"/>
    <n v="3"/>
    <n v="0"/>
    <n v="2"/>
    <s v="2 or More Comorbidities"/>
  </r>
  <r>
    <n v="8439"/>
    <n v="1"/>
    <x v="1"/>
    <x v="1"/>
    <n v="0"/>
    <x v="1"/>
    <n v="0"/>
    <n v="82"/>
    <n v="97"/>
    <n v="0"/>
    <n v="0"/>
    <n v="0"/>
    <n v="0"/>
    <n v="1"/>
    <n v="0"/>
    <n v="0"/>
    <n v="1"/>
    <n v="0"/>
    <n v="0"/>
    <x v="1"/>
    <n v="3"/>
    <n v="0"/>
    <n v="2"/>
    <s v="2 or More Comorbidities"/>
  </r>
  <r>
    <n v="8440"/>
    <n v="0"/>
    <x v="1"/>
    <x v="1"/>
    <n v="0"/>
    <x v="1"/>
    <n v="0"/>
    <n v="32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8441"/>
    <n v="1"/>
    <x v="0"/>
    <x v="0"/>
    <n v="1"/>
    <x v="0"/>
    <n v="0"/>
    <n v="41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8442"/>
    <n v="0"/>
    <x v="4"/>
    <x v="1"/>
    <n v="0"/>
    <x v="2"/>
    <n v="1"/>
    <n v="59"/>
    <n v="97"/>
    <n v="0"/>
    <n v="0"/>
    <n v="0"/>
    <n v="0"/>
    <n v="1"/>
    <n v="0"/>
    <n v="0"/>
    <n v="1"/>
    <n v="0"/>
    <n v="0"/>
    <x v="2"/>
    <n v="3"/>
    <n v="1"/>
    <n v="3"/>
    <s v="2 or More Comorbidities"/>
  </r>
  <r>
    <n v="8443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444"/>
    <n v="1"/>
    <x v="0"/>
    <x v="0"/>
    <n v="1"/>
    <x v="0"/>
    <n v="0"/>
    <n v="5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45"/>
    <n v="1"/>
    <x v="6"/>
    <x v="1"/>
    <n v="0"/>
    <x v="1"/>
    <n v="1"/>
    <n v="48"/>
    <n v="97"/>
    <n v="0"/>
    <n v="0"/>
    <n v="0"/>
    <n v="0"/>
    <n v="1"/>
    <n v="0"/>
    <n v="0"/>
    <n v="0"/>
    <n v="0"/>
    <n v="0"/>
    <x v="1"/>
    <n v="3"/>
    <n v="0"/>
    <n v="2"/>
    <s v="2 or More Comorbidities"/>
  </r>
  <r>
    <n v="8446"/>
    <n v="0"/>
    <x v="1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47"/>
    <n v="0"/>
    <x v="2"/>
    <x v="1"/>
    <n v="1"/>
    <x v="0"/>
    <n v="0"/>
    <n v="36"/>
    <n v="97"/>
    <n v="0"/>
    <n v="0"/>
    <n v="1"/>
    <n v="0"/>
    <n v="0"/>
    <n v="0"/>
    <n v="0"/>
    <n v="0"/>
    <n v="0"/>
    <n v="1"/>
    <x v="0"/>
    <n v="3"/>
    <n v="0"/>
    <n v="2"/>
    <s v="2 or More Comorbidities"/>
  </r>
  <r>
    <n v="8448"/>
    <n v="0"/>
    <x v="1"/>
    <x v="0"/>
    <n v="0"/>
    <x v="1"/>
    <n v="1"/>
    <n v="64"/>
    <n v="0"/>
    <n v="1"/>
    <n v="1"/>
    <n v="0"/>
    <n v="0"/>
    <n v="0"/>
    <n v="0"/>
    <n v="0"/>
    <n v="0"/>
    <n v="0"/>
    <n v="0"/>
    <x v="1"/>
    <n v="7"/>
    <n v="0"/>
    <n v="3"/>
    <s v="2 or More Comorbidities"/>
  </r>
  <r>
    <n v="8449"/>
    <n v="1"/>
    <x v="0"/>
    <x v="0"/>
    <n v="1"/>
    <x v="0"/>
    <n v="0"/>
    <n v="6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450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451"/>
    <n v="1"/>
    <x v="0"/>
    <x v="1"/>
    <n v="0"/>
    <x v="3"/>
    <n v="99"/>
    <n v="50"/>
    <n v="97"/>
    <n v="0"/>
    <n v="0"/>
    <n v="0"/>
    <n v="0"/>
    <n v="0"/>
    <n v="0"/>
    <n v="0"/>
    <n v="1"/>
    <n v="0"/>
    <n v="1"/>
    <x v="3"/>
    <n v="7"/>
    <n v="0"/>
    <n v="101"/>
    <b v="0"/>
  </r>
  <r>
    <n v="8452"/>
    <n v="0"/>
    <x v="3"/>
    <x v="0"/>
    <n v="1"/>
    <x v="0"/>
    <n v="0"/>
    <n v="43"/>
    <n v="98"/>
    <n v="0"/>
    <n v="0"/>
    <n v="0"/>
    <n v="0"/>
    <n v="0"/>
    <n v="0"/>
    <n v="0"/>
    <n v="0"/>
    <n v="0"/>
    <n v="0"/>
    <x v="0"/>
    <n v="3"/>
    <n v="0"/>
    <n v="0"/>
    <s v="No Comorbidities"/>
  </r>
  <r>
    <n v="8453"/>
    <n v="0"/>
    <x v="0"/>
    <x v="0"/>
    <n v="1"/>
    <x v="0"/>
    <n v="1"/>
    <n v="49"/>
    <n v="0"/>
    <n v="0"/>
    <n v="0"/>
    <n v="0"/>
    <n v="0"/>
    <n v="0"/>
    <n v="0"/>
    <n v="0"/>
    <n v="0"/>
    <n v="0"/>
    <n v="0"/>
    <x v="0"/>
    <n v="7"/>
    <n v="0"/>
    <n v="1"/>
    <s v="1 Comorbidity"/>
  </r>
  <r>
    <n v="8454"/>
    <n v="1"/>
    <x v="0"/>
    <x v="0"/>
    <n v="1"/>
    <x v="0"/>
    <n v="0"/>
    <n v="58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8455"/>
    <n v="0"/>
    <x v="1"/>
    <x v="1"/>
    <n v="1"/>
    <x v="0"/>
    <n v="0"/>
    <n v="7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456"/>
    <n v="0"/>
    <x v="3"/>
    <x v="1"/>
    <n v="0"/>
    <x v="1"/>
    <n v="1"/>
    <n v="34"/>
    <n v="97"/>
    <n v="0"/>
    <n v="0"/>
    <n v="0"/>
    <n v="0"/>
    <n v="1"/>
    <n v="0"/>
    <n v="0"/>
    <n v="0"/>
    <n v="0"/>
    <n v="0"/>
    <x v="1"/>
    <n v="3"/>
    <n v="0"/>
    <n v="2"/>
    <s v="2 or More Comorbidities"/>
  </r>
  <r>
    <n v="8457"/>
    <n v="1"/>
    <x v="0"/>
    <x v="1"/>
    <n v="0"/>
    <x v="1"/>
    <n v="1"/>
    <n v="80"/>
    <n v="97"/>
    <n v="0"/>
    <n v="0"/>
    <n v="0"/>
    <n v="0"/>
    <n v="1"/>
    <n v="0"/>
    <n v="0"/>
    <n v="0"/>
    <n v="0"/>
    <n v="1"/>
    <x v="1"/>
    <n v="3"/>
    <n v="0"/>
    <n v="3"/>
    <s v="2 or More Comorbidities"/>
  </r>
  <r>
    <n v="8458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59"/>
    <n v="0"/>
    <x v="0"/>
    <x v="0"/>
    <n v="1"/>
    <x v="0"/>
    <n v="0"/>
    <n v="40"/>
    <n v="0"/>
    <n v="0"/>
    <n v="0"/>
    <n v="0"/>
    <n v="0"/>
    <n v="1"/>
    <n v="0"/>
    <n v="0"/>
    <n v="0"/>
    <n v="0"/>
    <n v="0"/>
    <x v="0"/>
    <n v="7"/>
    <n v="0"/>
    <n v="1"/>
    <s v="1 Comorbidity"/>
  </r>
  <r>
    <n v="8460"/>
    <n v="1"/>
    <x v="0"/>
    <x v="1"/>
    <n v="1"/>
    <x v="0"/>
    <n v="0"/>
    <n v="35"/>
    <n v="97"/>
    <n v="0"/>
    <n v="0"/>
    <n v="0"/>
    <n v="0"/>
    <n v="0"/>
    <n v="0"/>
    <n v="0"/>
    <n v="1"/>
    <n v="0"/>
    <n v="0"/>
    <x v="0"/>
    <n v="1"/>
    <n v="0"/>
    <n v="1"/>
    <s v="1 Comorbidity"/>
  </r>
  <r>
    <n v="8461"/>
    <n v="0"/>
    <x v="1"/>
    <x v="0"/>
    <n v="0"/>
    <x v="1"/>
    <n v="1"/>
    <n v="79"/>
    <n v="0"/>
    <n v="0"/>
    <n v="0"/>
    <n v="0"/>
    <n v="0"/>
    <n v="1"/>
    <n v="0"/>
    <n v="0"/>
    <n v="0"/>
    <n v="0"/>
    <n v="0"/>
    <x v="1"/>
    <n v="6"/>
    <n v="1"/>
    <n v="2"/>
    <s v="2 or More Comorbidities"/>
  </r>
  <r>
    <n v="8462"/>
    <n v="0"/>
    <x v="1"/>
    <x v="1"/>
    <n v="1"/>
    <x v="0"/>
    <n v="0"/>
    <n v="22"/>
    <n v="97"/>
    <n v="0"/>
    <n v="0"/>
    <n v="1"/>
    <n v="0"/>
    <n v="0"/>
    <n v="0"/>
    <n v="0"/>
    <n v="0"/>
    <n v="0"/>
    <n v="1"/>
    <x v="0"/>
    <n v="6"/>
    <n v="0"/>
    <n v="2"/>
    <s v="2 or More Comorbidities"/>
  </r>
  <r>
    <n v="8463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64"/>
    <n v="1"/>
    <x v="2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465"/>
    <n v="1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466"/>
    <n v="0"/>
    <x v="0"/>
    <x v="0"/>
    <n v="0"/>
    <x v="1"/>
    <n v="0"/>
    <n v="45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8467"/>
    <n v="0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68"/>
    <n v="1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469"/>
    <n v="1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70"/>
    <n v="1"/>
    <x v="1"/>
    <x v="1"/>
    <n v="0"/>
    <x v="1"/>
    <n v="0"/>
    <n v="71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8471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472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73"/>
    <n v="0"/>
    <x v="0"/>
    <x v="0"/>
    <n v="1"/>
    <x v="0"/>
    <n v="0"/>
    <n v="11"/>
    <n v="0"/>
    <n v="0"/>
    <n v="0"/>
    <n v="0"/>
    <n v="0"/>
    <n v="0"/>
    <n v="0"/>
    <n v="0"/>
    <n v="0"/>
    <n v="1"/>
    <n v="0"/>
    <x v="0"/>
    <n v="6"/>
    <n v="0"/>
    <n v="1"/>
    <s v="1 Comorbidity"/>
  </r>
  <r>
    <n v="8474"/>
    <n v="1"/>
    <x v="4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475"/>
    <n v="0"/>
    <x v="1"/>
    <x v="1"/>
    <n v="1"/>
    <x v="0"/>
    <n v="0"/>
    <n v="1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476"/>
    <n v="1"/>
    <x v="0"/>
    <x v="1"/>
    <n v="0"/>
    <x v="1"/>
    <n v="1"/>
    <n v="58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8477"/>
    <n v="0"/>
    <x v="1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478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79"/>
    <n v="0"/>
    <x v="0"/>
    <x v="0"/>
    <n v="0"/>
    <x v="1"/>
    <n v="0"/>
    <n v="4"/>
    <n v="0"/>
    <n v="0"/>
    <n v="0"/>
    <n v="0"/>
    <n v="1"/>
    <n v="0"/>
    <n v="0"/>
    <n v="0"/>
    <n v="0"/>
    <n v="0"/>
    <n v="0"/>
    <x v="1"/>
    <n v="3"/>
    <n v="0"/>
    <n v="1"/>
    <s v="1 Comorbidity"/>
  </r>
  <r>
    <n v="8480"/>
    <n v="0"/>
    <x v="1"/>
    <x v="0"/>
    <n v="1"/>
    <x v="0"/>
    <n v="0"/>
    <n v="54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8481"/>
    <n v="0"/>
    <x v="0"/>
    <x v="1"/>
    <n v="1"/>
    <x v="0"/>
    <n v="0"/>
    <n v="6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482"/>
    <n v="1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483"/>
    <n v="1"/>
    <x v="0"/>
    <x v="0"/>
    <n v="1"/>
    <x v="0"/>
    <n v="0"/>
    <n v="19"/>
    <n v="0"/>
    <n v="0"/>
    <n v="0"/>
    <n v="0"/>
    <n v="0"/>
    <n v="0"/>
    <n v="0"/>
    <n v="0"/>
    <n v="0"/>
    <n v="0"/>
    <n v="1"/>
    <x v="0"/>
    <n v="7"/>
    <n v="0"/>
    <n v="1"/>
    <s v="1 Comorbidity"/>
  </r>
  <r>
    <n v="8484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85"/>
    <n v="0"/>
    <x v="0"/>
    <x v="0"/>
    <n v="1"/>
    <x v="0"/>
    <n v="0"/>
    <n v="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86"/>
    <n v="0"/>
    <x v="1"/>
    <x v="1"/>
    <n v="1"/>
    <x v="0"/>
    <n v="0"/>
    <n v="48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487"/>
    <n v="0"/>
    <x v="0"/>
    <x v="0"/>
    <n v="0"/>
    <x v="2"/>
    <n v="1"/>
    <n v="64"/>
    <n v="0"/>
    <n v="1"/>
    <n v="0"/>
    <n v="0"/>
    <n v="0"/>
    <n v="1"/>
    <n v="0"/>
    <n v="0"/>
    <n v="1"/>
    <n v="0"/>
    <n v="0"/>
    <x v="1"/>
    <n v="3"/>
    <n v="1"/>
    <n v="4"/>
    <s v="2 or More Comorbidities"/>
  </r>
  <r>
    <n v="8488"/>
    <n v="1"/>
    <x v="1"/>
    <x v="1"/>
    <n v="0"/>
    <x v="1"/>
    <n v="1"/>
    <n v="56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8489"/>
    <n v="0"/>
    <x v="1"/>
    <x v="1"/>
    <n v="1"/>
    <x v="0"/>
    <n v="0"/>
    <n v="22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8490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491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492"/>
    <n v="1"/>
    <x v="1"/>
    <x v="0"/>
    <n v="1"/>
    <x v="0"/>
    <n v="0"/>
    <n v="44"/>
    <n v="0"/>
    <n v="0"/>
    <n v="0"/>
    <n v="0"/>
    <n v="0"/>
    <n v="1"/>
    <n v="0"/>
    <n v="0"/>
    <n v="0"/>
    <n v="0"/>
    <n v="0"/>
    <x v="0"/>
    <n v="3"/>
    <n v="0"/>
    <n v="1"/>
    <s v="1 Comorbidity"/>
  </r>
  <r>
    <n v="8493"/>
    <n v="1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494"/>
    <n v="1"/>
    <x v="0"/>
    <x v="0"/>
    <n v="1"/>
    <x v="0"/>
    <n v="0"/>
    <n v="36"/>
    <n v="1"/>
    <n v="0"/>
    <n v="0"/>
    <n v="0"/>
    <n v="0"/>
    <n v="0"/>
    <n v="0"/>
    <n v="0"/>
    <n v="0"/>
    <n v="0"/>
    <n v="0"/>
    <x v="0"/>
    <n v="3"/>
    <n v="0"/>
    <n v="0"/>
    <s v="No Comorbidities"/>
  </r>
  <r>
    <n v="8495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496"/>
    <n v="0"/>
    <x v="1"/>
    <x v="1"/>
    <n v="0"/>
    <x v="1"/>
    <n v="0"/>
    <n v="75"/>
    <n v="97"/>
    <n v="1"/>
    <n v="0"/>
    <n v="0"/>
    <n v="0"/>
    <n v="1"/>
    <n v="0"/>
    <n v="0"/>
    <n v="0"/>
    <n v="0"/>
    <n v="0"/>
    <x v="1"/>
    <n v="3"/>
    <n v="1"/>
    <n v="2"/>
    <s v="2 or More Comorbidities"/>
  </r>
  <r>
    <n v="8497"/>
    <n v="1"/>
    <x v="4"/>
    <x v="1"/>
    <n v="0"/>
    <x v="1"/>
    <n v="0"/>
    <n v="28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8498"/>
    <n v="1"/>
    <x v="0"/>
    <x v="0"/>
    <n v="1"/>
    <x v="0"/>
    <n v="0"/>
    <n v="5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499"/>
    <n v="0"/>
    <x v="0"/>
    <x v="1"/>
    <n v="1"/>
    <x v="0"/>
    <n v="0"/>
    <n v="62"/>
    <n v="97"/>
    <n v="1"/>
    <n v="0"/>
    <n v="0"/>
    <n v="0"/>
    <n v="0"/>
    <n v="0"/>
    <n v="0"/>
    <n v="1"/>
    <n v="0"/>
    <n v="0"/>
    <x v="0"/>
    <n v="5"/>
    <n v="0"/>
    <n v="2"/>
    <s v="2 or More Comorbidities"/>
  </r>
  <r>
    <n v="8500"/>
    <n v="0"/>
    <x v="0"/>
    <x v="0"/>
    <n v="1"/>
    <x v="0"/>
    <n v="0"/>
    <n v="6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501"/>
    <n v="1"/>
    <x v="1"/>
    <x v="1"/>
    <n v="0"/>
    <x v="1"/>
    <n v="1"/>
    <n v="3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8502"/>
    <n v="1"/>
    <x v="0"/>
    <x v="1"/>
    <n v="0"/>
    <x v="1"/>
    <n v="1"/>
    <n v="88"/>
    <n v="97"/>
    <n v="1"/>
    <n v="0"/>
    <n v="0"/>
    <n v="0"/>
    <n v="0"/>
    <n v="0"/>
    <n v="0"/>
    <n v="0"/>
    <n v="1"/>
    <n v="1"/>
    <x v="1"/>
    <n v="3"/>
    <n v="1"/>
    <n v="4"/>
    <s v="2 or More Comorbidities"/>
  </r>
  <r>
    <n v="8503"/>
    <n v="0"/>
    <x v="3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504"/>
    <n v="0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505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506"/>
    <n v="1"/>
    <x v="1"/>
    <x v="1"/>
    <n v="1"/>
    <x v="0"/>
    <n v="0"/>
    <n v="2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507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508"/>
    <n v="1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509"/>
    <n v="0"/>
    <x v="1"/>
    <x v="0"/>
    <n v="1"/>
    <x v="0"/>
    <n v="0"/>
    <n v="30"/>
    <n v="1"/>
    <n v="0"/>
    <n v="0"/>
    <n v="0"/>
    <n v="0"/>
    <n v="0"/>
    <n v="0"/>
    <n v="0"/>
    <n v="0"/>
    <n v="0"/>
    <n v="0"/>
    <x v="0"/>
    <n v="3"/>
    <n v="0"/>
    <n v="0"/>
    <s v="No Comorbidities"/>
  </r>
  <r>
    <n v="8510"/>
    <n v="0"/>
    <x v="0"/>
    <x v="0"/>
    <n v="1"/>
    <x v="0"/>
    <n v="1"/>
    <n v="49"/>
    <n v="0"/>
    <n v="0"/>
    <n v="0"/>
    <n v="0"/>
    <n v="1"/>
    <n v="1"/>
    <n v="0"/>
    <n v="0"/>
    <n v="1"/>
    <n v="0"/>
    <n v="0"/>
    <x v="0"/>
    <n v="3"/>
    <n v="0"/>
    <n v="4"/>
    <s v="2 or More Comorbidities"/>
  </r>
  <r>
    <n v="8511"/>
    <n v="0"/>
    <x v="0"/>
    <x v="1"/>
    <n v="1"/>
    <x v="0"/>
    <n v="0"/>
    <n v="5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512"/>
    <n v="1"/>
    <x v="1"/>
    <x v="1"/>
    <n v="0"/>
    <x v="2"/>
    <n v="1"/>
    <n v="62"/>
    <n v="97"/>
    <n v="0"/>
    <n v="0"/>
    <n v="0"/>
    <n v="0"/>
    <n v="0"/>
    <n v="0"/>
    <n v="0"/>
    <n v="1"/>
    <n v="0"/>
    <n v="0"/>
    <x v="1"/>
    <n v="3"/>
    <n v="1"/>
    <n v="2"/>
    <s v="2 or More Comorbidities"/>
  </r>
  <r>
    <n v="8513"/>
    <n v="0"/>
    <x v="1"/>
    <x v="1"/>
    <n v="1"/>
    <x v="0"/>
    <n v="0"/>
    <n v="41"/>
    <n v="97"/>
    <n v="1"/>
    <n v="0"/>
    <n v="0"/>
    <n v="0"/>
    <n v="0"/>
    <n v="0"/>
    <n v="0"/>
    <n v="0"/>
    <n v="0"/>
    <n v="0"/>
    <x v="0"/>
    <n v="5"/>
    <n v="0"/>
    <n v="1"/>
    <s v="1 Comorbidity"/>
  </r>
  <r>
    <n v="8514"/>
    <n v="0"/>
    <x v="2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515"/>
    <n v="1"/>
    <x v="1"/>
    <x v="1"/>
    <n v="1"/>
    <x v="0"/>
    <n v="0"/>
    <n v="30"/>
    <n v="97"/>
    <n v="0"/>
    <n v="0"/>
    <n v="0"/>
    <n v="0"/>
    <n v="0"/>
    <n v="1"/>
    <n v="0"/>
    <n v="0"/>
    <n v="0"/>
    <n v="1"/>
    <x v="0"/>
    <n v="7"/>
    <n v="0"/>
    <n v="2"/>
    <s v="2 or More Comorbidities"/>
  </r>
  <r>
    <n v="8516"/>
    <n v="1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517"/>
    <n v="0"/>
    <x v="1"/>
    <x v="1"/>
    <n v="1"/>
    <x v="0"/>
    <n v="0"/>
    <n v="45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8518"/>
    <n v="1"/>
    <x v="0"/>
    <x v="1"/>
    <n v="0"/>
    <x v="1"/>
    <n v="1"/>
    <n v="51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8519"/>
    <n v="0"/>
    <x v="0"/>
    <x v="0"/>
    <n v="1"/>
    <x v="0"/>
    <n v="0"/>
    <n v="52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8520"/>
    <n v="1"/>
    <x v="0"/>
    <x v="1"/>
    <n v="1"/>
    <x v="0"/>
    <n v="0"/>
    <n v="76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8521"/>
    <n v="1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522"/>
    <n v="0"/>
    <x v="1"/>
    <x v="1"/>
    <n v="0"/>
    <x v="1"/>
    <n v="0"/>
    <n v="37"/>
    <n v="97"/>
    <n v="1"/>
    <n v="0"/>
    <n v="0"/>
    <n v="0"/>
    <n v="1"/>
    <n v="0"/>
    <n v="0"/>
    <n v="0"/>
    <n v="1"/>
    <n v="1"/>
    <x v="1"/>
    <n v="7"/>
    <n v="1"/>
    <n v="4"/>
    <s v="2 or More Comorbidities"/>
  </r>
  <r>
    <n v="8523"/>
    <n v="1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524"/>
    <n v="0"/>
    <x v="0"/>
    <x v="1"/>
    <n v="1"/>
    <x v="0"/>
    <n v="0"/>
    <n v="55"/>
    <n v="97"/>
    <n v="1"/>
    <n v="0"/>
    <n v="0"/>
    <n v="0"/>
    <n v="1"/>
    <n v="0"/>
    <n v="1"/>
    <n v="0"/>
    <n v="0"/>
    <n v="0"/>
    <x v="0"/>
    <n v="3"/>
    <n v="0"/>
    <n v="3"/>
    <s v="2 or More Comorbidities"/>
  </r>
  <r>
    <n v="8525"/>
    <n v="1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526"/>
    <n v="0"/>
    <x v="0"/>
    <x v="0"/>
    <n v="1"/>
    <x v="0"/>
    <n v="0"/>
    <n v="23"/>
    <n v="0"/>
    <n v="0"/>
    <n v="0"/>
    <n v="0"/>
    <n v="0"/>
    <n v="0"/>
    <n v="0"/>
    <n v="0"/>
    <n v="0"/>
    <n v="0"/>
    <n v="1"/>
    <x v="0"/>
    <n v="5"/>
    <n v="0"/>
    <n v="1"/>
    <s v="1 Comorbidity"/>
  </r>
  <r>
    <n v="8527"/>
    <n v="0"/>
    <x v="1"/>
    <x v="1"/>
    <n v="0"/>
    <x v="1"/>
    <n v="1"/>
    <n v="46"/>
    <n v="97"/>
    <n v="0"/>
    <n v="0"/>
    <n v="0"/>
    <n v="0"/>
    <n v="0"/>
    <n v="0"/>
    <n v="0"/>
    <n v="1"/>
    <n v="0"/>
    <n v="1"/>
    <x v="1"/>
    <n v="7"/>
    <n v="0"/>
    <n v="3"/>
    <s v="2 or More Comorbidities"/>
  </r>
  <r>
    <n v="8528"/>
    <n v="1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529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530"/>
    <n v="1"/>
    <x v="0"/>
    <x v="0"/>
    <n v="1"/>
    <x v="0"/>
    <n v="0"/>
    <n v="75"/>
    <n v="0"/>
    <n v="1"/>
    <n v="1"/>
    <n v="0"/>
    <n v="0"/>
    <n v="0"/>
    <n v="0"/>
    <n v="0"/>
    <n v="0"/>
    <n v="0"/>
    <n v="0"/>
    <x v="0"/>
    <n v="3"/>
    <n v="0"/>
    <n v="2"/>
    <s v="2 or More Comorbidities"/>
  </r>
  <r>
    <n v="8531"/>
    <n v="1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532"/>
    <n v="1"/>
    <x v="1"/>
    <x v="1"/>
    <n v="0"/>
    <x v="1"/>
    <n v="1"/>
    <n v="37"/>
    <n v="97"/>
    <n v="0"/>
    <n v="0"/>
    <n v="0"/>
    <n v="0"/>
    <n v="0"/>
    <n v="1"/>
    <n v="0"/>
    <n v="0"/>
    <n v="0"/>
    <n v="0"/>
    <x v="1"/>
    <n v="3"/>
    <n v="0"/>
    <n v="2"/>
    <s v="2 or More Comorbidities"/>
  </r>
  <r>
    <n v="8533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534"/>
    <n v="0"/>
    <x v="0"/>
    <x v="1"/>
    <n v="1"/>
    <x v="0"/>
    <n v="0"/>
    <n v="46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8535"/>
    <n v="1"/>
    <x v="0"/>
    <x v="1"/>
    <n v="0"/>
    <x v="3"/>
    <n v="99"/>
    <n v="43"/>
    <n v="97"/>
    <n v="0"/>
    <n v="0"/>
    <n v="0"/>
    <n v="0"/>
    <n v="0"/>
    <n v="0"/>
    <n v="0"/>
    <n v="0"/>
    <n v="0"/>
    <n v="0"/>
    <x v="3"/>
    <n v="7"/>
    <n v="0"/>
    <n v="99"/>
    <b v="0"/>
  </r>
  <r>
    <n v="8536"/>
    <n v="0"/>
    <x v="1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537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538"/>
    <n v="1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539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540"/>
    <n v="1"/>
    <x v="0"/>
    <x v="0"/>
    <n v="1"/>
    <x v="0"/>
    <n v="0"/>
    <n v="39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541"/>
    <n v="1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542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543"/>
    <n v="1"/>
    <x v="4"/>
    <x v="1"/>
    <n v="0"/>
    <x v="1"/>
    <n v="1"/>
    <n v="72"/>
    <n v="97"/>
    <n v="0"/>
    <n v="0"/>
    <n v="0"/>
    <n v="0"/>
    <n v="0"/>
    <n v="0"/>
    <n v="0"/>
    <n v="0"/>
    <n v="0"/>
    <n v="0"/>
    <x v="2"/>
    <n v="3"/>
    <n v="1"/>
    <n v="1"/>
    <s v="1 Comorbidity"/>
  </r>
  <r>
    <n v="8544"/>
    <n v="1"/>
    <x v="4"/>
    <x v="1"/>
    <n v="1"/>
    <x v="0"/>
    <n v="0"/>
    <n v="69"/>
    <n v="97"/>
    <n v="0"/>
    <n v="0"/>
    <n v="0"/>
    <n v="0"/>
    <n v="1"/>
    <n v="0"/>
    <n v="0"/>
    <n v="0"/>
    <n v="1"/>
    <n v="0"/>
    <x v="0"/>
    <n v="7"/>
    <n v="0"/>
    <n v="2"/>
    <s v="2 or More Comorbidities"/>
  </r>
  <r>
    <n v="8545"/>
    <n v="1"/>
    <x v="4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546"/>
    <n v="1"/>
    <x v="1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547"/>
    <n v="1"/>
    <x v="0"/>
    <x v="0"/>
    <n v="0"/>
    <x v="1"/>
    <n v="1"/>
    <n v="91"/>
    <n v="0"/>
    <n v="1"/>
    <n v="0"/>
    <n v="0"/>
    <n v="0"/>
    <n v="1"/>
    <n v="0"/>
    <n v="0"/>
    <n v="0"/>
    <n v="0"/>
    <n v="0"/>
    <x v="1"/>
    <n v="3"/>
    <n v="0"/>
    <n v="3"/>
    <s v="2 or More Comorbidities"/>
  </r>
  <r>
    <n v="8548"/>
    <n v="0"/>
    <x v="0"/>
    <x v="1"/>
    <n v="1"/>
    <x v="0"/>
    <n v="0"/>
    <n v="0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8549"/>
    <n v="0"/>
    <x v="0"/>
    <x v="0"/>
    <n v="1"/>
    <x v="0"/>
    <n v="0"/>
    <n v="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550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551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552"/>
    <n v="1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553"/>
    <n v="1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554"/>
    <n v="1"/>
    <x v="0"/>
    <x v="1"/>
    <n v="1"/>
    <x v="0"/>
    <n v="0"/>
    <n v="5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555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556"/>
    <n v="1"/>
    <x v="1"/>
    <x v="1"/>
    <n v="0"/>
    <x v="1"/>
    <n v="0"/>
    <n v="61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8557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558"/>
    <n v="1"/>
    <x v="0"/>
    <x v="0"/>
    <n v="0"/>
    <x v="1"/>
    <n v="1"/>
    <n v="1"/>
    <n v="0"/>
    <n v="0"/>
    <n v="0"/>
    <n v="0"/>
    <n v="0"/>
    <n v="0"/>
    <n v="0"/>
    <n v="0"/>
    <n v="0"/>
    <n v="0"/>
    <n v="0"/>
    <x v="1"/>
    <n v="7"/>
    <n v="0"/>
    <n v="1"/>
    <s v="1 Comorbidity"/>
  </r>
  <r>
    <n v="8559"/>
    <n v="0"/>
    <x v="2"/>
    <x v="1"/>
    <n v="0"/>
    <x v="1"/>
    <n v="1"/>
    <n v="71"/>
    <n v="97"/>
    <n v="0"/>
    <n v="0"/>
    <n v="0"/>
    <n v="1"/>
    <n v="0"/>
    <n v="1"/>
    <n v="0"/>
    <n v="0"/>
    <n v="0"/>
    <n v="1"/>
    <x v="1"/>
    <n v="7"/>
    <n v="0"/>
    <n v="4"/>
    <s v="2 or More Comorbidities"/>
  </r>
  <r>
    <n v="8560"/>
    <n v="0"/>
    <x v="0"/>
    <x v="0"/>
    <n v="1"/>
    <x v="0"/>
    <n v="0"/>
    <n v="66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8561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562"/>
    <n v="1"/>
    <x v="0"/>
    <x v="0"/>
    <n v="1"/>
    <x v="0"/>
    <n v="0"/>
    <n v="44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8563"/>
    <n v="1"/>
    <x v="0"/>
    <x v="1"/>
    <n v="1"/>
    <x v="0"/>
    <n v="0"/>
    <n v="29"/>
    <n v="97"/>
    <n v="0"/>
    <n v="0"/>
    <n v="0"/>
    <n v="0"/>
    <n v="0"/>
    <n v="0"/>
    <n v="0"/>
    <n v="0"/>
    <n v="1"/>
    <n v="0"/>
    <x v="0"/>
    <n v="3"/>
    <n v="0"/>
    <n v="1"/>
    <s v="1 Comorbidity"/>
  </r>
  <r>
    <n v="8564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565"/>
    <n v="0"/>
    <x v="0"/>
    <x v="0"/>
    <n v="1"/>
    <x v="0"/>
    <n v="0"/>
    <n v="46"/>
    <n v="0"/>
    <n v="0"/>
    <n v="0"/>
    <n v="0"/>
    <n v="0"/>
    <n v="0"/>
    <n v="0"/>
    <n v="0"/>
    <n v="1"/>
    <n v="0"/>
    <n v="1"/>
    <x v="0"/>
    <n v="3"/>
    <n v="0"/>
    <n v="2"/>
    <s v="2 or More Comorbidities"/>
  </r>
  <r>
    <n v="8566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8567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568"/>
    <n v="0"/>
    <x v="3"/>
    <x v="0"/>
    <n v="1"/>
    <x v="0"/>
    <n v="0"/>
    <n v="53"/>
    <n v="0"/>
    <n v="0"/>
    <n v="0"/>
    <n v="0"/>
    <n v="0"/>
    <n v="1"/>
    <n v="1"/>
    <n v="0"/>
    <n v="0"/>
    <n v="0"/>
    <n v="0"/>
    <x v="0"/>
    <n v="6"/>
    <n v="0"/>
    <n v="2"/>
    <s v="2 or More Comorbidities"/>
  </r>
  <r>
    <n v="8569"/>
    <n v="1"/>
    <x v="1"/>
    <x v="1"/>
    <n v="0"/>
    <x v="1"/>
    <n v="0"/>
    <n v="66"/>
    <n v="97"/>
    <n v="0"/>
    <n v="0"/>
    <n v="0"/>
    <n v="0"/>
    <n v="0"/>
    <n v="0"/>
    <n v="0"/>
    <n v="1"/>
    <n v="0"/>
    <n v="0"/>
    <x v="1"/>
    <n v="6"/>
    <n v="1"/>
    <n v="1"/>
    <s v="1 Comorbidity"/>
  </r>
  <r>
    <n v="8570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571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572"/>
    <n v="0"/>
    <x v="0"/>
    <x v="1"/>
    <n v="1"/>
    <x v="0"/>
    <n v="0"/>
    <n v="4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573"/>
    <n v="0"/>
    <x v="0"/>
    <x v="0"/>
    <n v="1"/>
    <x v="0"/>
    <n v="0"/>
    <n v="5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574"/>
    <n v="0"/>
    <x v="0"/>
    <x v="1"/>
    <n v="1"/>
    <x v="0"/>
    <n v="0"/>
    <n v="47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575"/>
    <n v="0"/>
    <x v="0"/>
    <x v="0"/>
    <n v="1"/>
    <x v="0"/>
    <n v="0"/>
    <n v="54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8576"/>
    <n v="0"/>
    <x v="0"/>
    <x v="1"/>
    <n v="1"/>
    <x v="0"/>
    <n v="0"/>
    <n v="46"/>
    <n v="97"/>
    <n v="0"/>
    <n v="0"/>
    <n v="0"/>
    <n v="0"/>
    <n v="1"/>
    <n v="0"/>
    <n v="0"/>
    <n v="0"/>
    <n v="1"/>
    <n v="0"/>
    <x v="0"/>
    <n v="7"/>
    <n v="0"/>
    <n v="2"/>
    <s v="2 or More Comorbidities"/>
  </r>
  <r>
    <n v="8577"/>
    <n v="1"/>
    <x v="4"/>
    <x v="0"/>
    <n v="1"/>
    <x v="0"/>
    <n v="0"/>
    <n v="5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578"/>
    <n v="0"/>
    <x v="6"/>
    <x v="1"/>
    <n v="0"/>
    <x v="1"/>
    <n v="1"/>
    <n v="42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8579"/>
    <n v="1"/>
    <x v="4"/>
    <x v="1"/>
    <n v="0"/>
    <x v="2"/>
    <n v="0"/>
    <n v="60"/>
    <n v="97"/>
    <n v="1"/>
    <n v="0"/>
    <n v="0"/>
    <n v="0"/>
    <n v="1"/>
    <n v="0"/>
    <n v="1"/>
    <n v="1"/>
    <n v="1"/>
    <n v="0"/>
    <x v="1"/>
    <n v="7"/>
    <n v="1"/>
    <n v="5"/>
    <s v="2 or More Comorbidities"/>
  </r>
  <r>
    <n v="8580"/>
    <n v="0"/>
    <x v="0"/>
    <x v="1"/>
    <n v="0"/>
    <x v="1"/>
    <n v="0"/>
    <n v="51"/>
    <n v="97"/>
    <n v="0"/>
    <n v="0"/>
    <n v="0"/>
    <n v="0"/>
    <n v="0"/>
    <n v="0"/>
    <n v="0"/>
    <n v="1"/>
    <n v="0"/>
    <n v="0"/>
    <x v="1"/>
    <n v="3"/>
    <n v="0"/>
    <n v="1"/>
    <s v="1 Comorbidity"/>
  </r>
  <r>
    <n v="8581"/>
    <n v="1"/>
    <x v="1"/>
    <x v="1"/>
    <n v="1"/>
    <x v="0"/>
    <n v="0"/>
    <n v="67"/>
    <n v="97"/>
    <n v="0"/>
    <n v="0"/>
    <n v="0"/>
    <n v="1"/>
    <n v="0"/>
    <n v="1"/>
    <n v="0"/>
    <n v="0"/>
    <n v="0"/>
    <n v="0"/>
    <x v="0"/>
    <n v="6"/>
    <n v="0"/>
    <n v="2"/>
    <s v="2 or More Comorbidities"/>
  </r>
  <r>
    <n v="8582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583"/>
    <n v="0"/>
    <x v="0"/>
    <x v="1"/>
    <n v="0"/>
    <x v="1"/>
    <n v="1"/>
    <n v="82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8584"/>
    <n v="0"/>
    <x v="0"/>
    <x v="1"/>
    <n v="1"/>
    <x v="0"/>
    <n v="0"/>
    <n v="37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8585"/>
    <n v="1"/>
    <x v="1"/>
    <x v="1"/>
    <n v="0"/>
    <x v="1"/>
    <n v="0"/>
    <n v="33"/>
    <n v="97"/>
    <n v="0"/>
    <n v="0"/>
    <n v="0"/>
    <n v="0"/>
    <n v="0"/>
    <n v="0"/>
    <n v="0"/>
    <n v="0"/>
    <n v="0"/>
    <n v="0"/>
    <x v="1"/>
    <n v="5"/>
    <n v="1"/>
    <n v="0"/>
    <s v="No Comorbidities"/>
  </r>
  <r>
    <n v="8586"/>
    <n v="0"/>
    <x v="0"/>
    <x v="1"/>
    <n v="1"/>
    <x v="0"/>
    <n v="0"/>
    <n v="36"/>
    <n v="97"/>
    <n v="1"/>
    <n v="0"/>
    <n v="0"/>
    <n v="0"/>
    <n v="0"/>
    <n v="0"/>
    <n v="0"/>
    <n v="1"/>
    <n v="0"/>
    <n v="0"/>
    <x v="0"/>
    <n v="3"/>
    <n v="0"/>
    <n v="2"/>
    <s v="2 or More Comorbidities"/>
  </r>
  <r>
    <n v="8587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588"/>
    <n v="0"/>
    <x v="0"/>
    <x v="1"/>
    <n v="1"/>
    <x v="0"/>
    <n v="0"/>
    <n v="5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589"/>
    <n v="0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590"/>
    <n v="0"/>
    <x v="0"/>
    <x v="0"/>
    <n v="1"/>
    <x v="0"/>
    <n v="0"/>
    <n v="6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591"/>
    <n v="1"/>
    <x v="1"/>
    <x v="1"/>
    <n v="1"/>
    <x v="0"/>
    <n v="0"/>
    <n v="56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8592"/>
    <n v="0"/>
    <x v="0"/>
    <x v="0"/>
    <n v="0"/>
    <x v="1"/>
    <n v="1"/>
    <n v="23"/>
    <n v="0"/>
    <n v="0"/>
    <n v="0"/>
    <n v="0"/>
    <n v="0"/>
    <n v="0"/>
    <n v="0"/>
    <n v="0"/>
    <n v="1"/>
    <n v="0"/>
    <n v="0"/>
    <x v="1"/>
    <n v="5"/>
    <n v="0"/>
    <n v="2"/>
    <s v="2 or More Comorbidities"/>
  </r>
  <r>
    <n v="8593"/>
    <n v="0"/>
    <x v="6"/>
    <x v="1"/>
    <n v="1"/>
    <x v="0"/>
    <n v="0"/>
    <n v="39"/>
    <n v="97"/>
    <n v="0"/>
    <n v="0"/>
    <n v="0"/>
    <n v="0"/>
    <n v="1"/>
    <n v="0"/>
    <n v="0"/>
    <n v="1"/>
    <n v="0"/>
    <n v="0"/>
    <x v="0"/>
    <n v="6"/>
    <n v="0"/>
    <n v="2"/>
    <s v="2 or More Comorbidities"/>
  </r>
  <r>
    <n v="8594"/>
    <n v="1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4"/>
    <n v="0"/>
    <n v="0"/>
    <s v="No Comorbidities"/>
  </r>
  <r>
    <n v="8595"/>
    <n v="0"/>
    <x v="0"/>
    <x v="0"/>
    <n v="1"/>
    <x v="0"/>
    <n v="0"/>
    <n v="41"/>
    <n v="0"/>
    <n v="1"/>
    <n v="0"/>
    <n v="0"/>
    <n v="0"/>
    <n v="0"/>
    <n v="0"/>
    <n v="0"/>
    <n v="1"/>
    <n v="0"/>
    <n v="0"/>
    <x v="0"/>
    <n v="7"/>
    <n v="0"/>
    <n v="2"/>
    <s v="2 or More Comorbidities"/>
  </r>
  <r>
    <n v="8596"/>
    <n v="1"/>
    <x v="4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597"/>
    <n v="1"/>
    <x v="1"/>
    <x v="0"/>
    <n v="0"/>
    <x v="1"/>
    <n v="1"/>
    <n v="80"/>
    <n v="0"/>
    <n v="1"/>
    <n v="0"/>
    <n v="0"/>
    <n v="0"/>
    <n v="1"/>
    <n v="1"/>
    <n v="0"/>
    <n v="0"/>
    <n v="0"/>
    <n v="0"/>
    <x v="1"/>
    <n v="7"/>
    <n v="0"/>
    <n v="4"/>
    <s v="2 or More Comorbidities"/>
  </r>
  <r>
    <n v="8598"/>
    <n v="0"/>
    <x v="2"/>
    <x v="1"/>
    <n v="0"/>
    <x v="1"/>
    <n v="1"/>
    <n v="82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8599"/>
    <n v="0"/>
    <x v="0"/>
    <x v="1"/>
    <n v="1"/>
    <x v="0"/>
    <n v="0"/>
    <n v="50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8600"/>
    <n v="0"/>
    <x v="0"/>
    <x v="1"/>
    <n v="1"/>
    <x v="0"/>
    <n v="0"/>
    <n v="34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8601"/>
    <n v="1"/>
    <x v="1"/>
    <x v="0"/>
    <n v="0"/>
    <x v="2"/>
    <n v="0"/>
    <n v="68"/>
    <n v="0"/>
    <n v="0"/>
    <n v="0"/>
    <n v="0"/>
    <n v="0"/>
    <n v="0"/>
    <n v="0"/>
    <n v="0"/>
    <n v="0"/>
    <n v="0"/>
    <n v="0"/>
    <x v="1"/>
    <n v="7"/>
    <n v="1"/>
    <n v="0"/>
    <s v="No Comorbidities"/>
  </r>
  <r>
    <n v="8602"/>
    <n v="0"/>
    <x v="3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603"/>
    <n v="1"/>
    <x v="0"/>
    <x v="0"/>
    <n v="0"/>
    <x v="1"/>
    <n v="0"/>
    <n v="24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8604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605"/>
    <n v="0"/>
    <x v="1"/>
    <x v="0"/>
    <n v="0"/>
    <x v="1"/>
    <n v="0"/>
    <n v="52"/>
    <n v="0"/>
    <n v="0"/>
    <n v="0"/>
    <n v="0"/>
    <n v="0"/>
    <n v="1"/>
    <n v="0"/>
    <n v="0"/>
    <n v="0"/>
    <n v="0"/>
    <n v="0"/>
    <x v="1"/>
    <n v="7"/>
    <n v="0"/>
    <n v="1"/>
    <s v="1 Comorbidity"/>
  </r>
  <r>
    <n v="8606"/>
    <n v="0"/>
    <x v="0"/>
    <x v="0"/>
    <n v="1"/>
    <x v="0"/>
    <n v="0"/>
    <n v="45"/>
    <n v="0"/>
    <n v="0"/>
    <n v="0"/>
    <n v="0"/>
    <n v="0"/>
    <n v="0"/>
    <n v="0"/>
    <n v="0"/>
    <n v="1"/>
    <n v="0"/>
    <n v="0"/>
    <x v="0"/>
    <n v="3"/>
    <n v="0"/>
    <n v="1"/>
    <s v="1 Comorbidity"/>
  </r>
  <r>
    <n v="8607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608"/>
    <n v="1"/>
    <x v="0"/>
    <x v="0"/>
    <n v="1"/>
    <x v="0"/>
    <n v="99"/>
    <n v="6"/>
    <n v="98"/>
    <n v="0"/>
    <n v="0"/>
    <n v="0"/>
    <n v="0"/>
    <n v="0"/>
    <n v="0"/>
    <n v="0"/>
    <n v="0"/>
    <n v="0"/>
    <n v="0"/>
    <x v="0"/>
    <n v="6"/>
    <n v="0"/>
    <n v="99"/>
    <b v="0"/>
  </r>
  <r>
    <n v="8609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8610"/>
    <n v="0"/>
    <x v="1"/>
    <x v="0"/>
    <n v="0"/>
    <x v="1"/>
    <n v="1"/>
    <n v="56"/>
    <n v="0"/>
    <n v="1"/>
    <n v="0"/>
    <n v="0"/>
    <n v="0"/>
    <n v="0"/>
    <n v="0"/>
    <n v="0"/>
    <n v="0"/>
    <n v="0"/>
    <n v="0"/>
    <x v="1"/>
    <n v="3"/>
    <n v="1"/>
    <n v="2"/>
    <s v="2 or More Comorbidities"/>
  </r>
  <r>
    <n v="8611"/>
    <n v="0"/>
    <x v="1"/>
    <x v="1"/>
    <n v="1"/>
    <x v="0"/>
    <n v="0"/>
    <n v="38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8612"/>
    <n v="0"/>
    <x v="0"/>
    <x v="1"/>
    <n v="1"/>
    <x v="0"/>
    <n v="0"/>
    <n v="37"/>
    <n v="97"/>
    <n v="1"/>
    <n v="0"/>
    <n v="1"/>
    <n v="0"/>
    <n v="1"/>
    <n v="0"/>
    <n v="0"/>
    <n v="1"/>
    <n v="0"/>
    <n v="0"/>
    <x v="0"/>
    <n v="3"/>
    <n v="0"/>
    <n v="4"/>
    <s v="2 or More Comorbidities"/>
  </r>
  <r>
    <n v="8613"/>
    <n v="1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614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615"/>
    <n v="0"/>
    <x v="1"/>
    <x v="1"/>
    <n v="0"/>
    <x v="1"/>
    <n v="1"/>
    <n v="61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8616"/>
    <n v="0"/>
    <x v="4"/>
    <x v="0"/>
    <n v="0"/>
    <x v="1"/>
    <n v="0"/>
    <n v="53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8617"/>
    <n v="1"/>
    <x v="0"/>
    <x v="1"/>
    <n v="1"/>
    <x v="0"/>
    <n v="0"/>
    <n v="9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618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8619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620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621"/>
    <n v="0"/>
    <x v="1"/>
    <x v="0"/>
    <n v="1"/>
    <x v="0"/>
    <n v="1"/>
    <n v="21"/>
    <n v="0"/>
    <n v="0"/>
    <n v="0"/>
    <n v="0"/>
    <n v="0"/>
    <n v="0"/>
    <n v="0"/>
    <n v="0"/>
    <n v="0"/>
    <n v="0"/>
    <n v="0"/>
    <x v="0"/>
    <n v="3"/>
    <n v="0"/>
    <n v="1"/>
    <s v="1 Comorbidity"/>
  </r>
  <r>
    <n v="8622"/>
    <n v="0"/>
    <x v="1"/>
    <x v="0"/>
    <n v="0"/>
    <x v="1"/>
    <n v="0"/>
    <n v="36"/>
    <n v="0"/>
    <n v="0"/>
    <n v="0"/>
    <n v="1"/>
    <n v="0"/>
    <n v="0"/>
    <n v="0"/>
    <n v="0"/>
    <n v="1"/>
    <n v="0"/>
    <n v="0"/>
    <x v="1"/>
    <n v="7"/>
    <n v="0"/>
    <n v="2"/>
    <s v="2 or More Comorbidities"/>
  </r>
  <r>
    <n v="8623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624"/>
    <n v="1"/>
    <x v="1"/>
    <x v="0"/>
    <n v="1"/>
    <x v="0"/>
    <n v="0"/>
    <n v="22"/>
    <n v="0"/>
    <n v="0"/>
    <n v="0"/>
    <n v="1"/>
    <n v="0"/>
    <n v="0"/>
    <n v="1"/>
    <n v="0"/>
    <n v="0"/>
    <n v="0"/>
    <n v="0"/>
    <x v="0"/>
    <n v="6"/>
    <n v="0"/>
    <n v="2"/>
    <s v="2 or More Comorbidities"/>
  </r>
  <r>
    <n v="8625"/>
    <n v="0"/>
    <x v="1"/>
    <x v="1"/>
    <n v="0"/>
    <x v="1"/>
    <n v="1"/>
    <n v="57"/>
    <n v="97"/>
    <n v="1"/>
    <n v="0"/>
    <n v="0"/>
    <n v="0"/>
    <n v="1"/>
    <n v="1"/>
    <n v="0"/>
    <n v="0"/>
    <n v="0"/>
    <n v="1"/>
    <x v="1"/>
    <n v="7"/>
    <n v="0"/>
    <n v="5"/>
    <s v="2 or More Comorbidities"/>
  </r>
  <r>
    <n v="8626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627"/>
    <n v="0"/>
    <x v="0"/>
    <x v="0"/>
    <n v="1"/>
    <x v="0"/>
    <n v="0"/>
    <n v="85"/>
    <n v="0"/>
    <n v="0"/>
    <n v="0"/>
    <n v="0"/>
    <n v="0"/>
    <n v="1"/>
    <n v="0"/>
    <n v="0"/>
    <n v="0"/>
    <n v="0"/>
    <n v="0"/>
    <x v="0"/>
    <n v="7"/>
    <n v="0"/>
    <n v="1"/>
    <s v="1 Comorbidity"/>
  </r>
  <r>
    <n v="8628"/>
    <n v="0"/>
    <x v="3"/>
    <x v="1"/>
    <n v="1"/>
    <x v="0"/>
    <n v="0"/>
    <n v="3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629"/>
    <n v="1"/>
    <x v="1"/>
    <x v="1"/>
    <n v="0"/>
    <x v="1"/>
    <n v="0"/>
    <n v="33"/>
    <n v="97"/>
    <n v="0"/>
    <n v="0"/>
    <n v="0"/>
    <n v="0"/>
    <n v="1"/>
    <n v="0"/>
    <n v="0"/>
    <n v="0"/>
    <n v="1"/>
    <n v="0"/>
    <x v="1"/>
    <n v="7"/>
    <n v="0"/>
    <n v="2"/>
    <s v="2 or More Comorbidities"/>
  </r>
  <r>
    <n v="8630"/>
    <n v="0"/>
    <x v="1"/>
    <x v="0"/>
    <n v="1"/>
    <x v="0"/>
    <n v="0"/>
    <n v="3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631"/>
    <n v="0"/>
    <x v="0"/>
    <x v="0"/>
    <n v="1"/>
    <x v="0"/>
    <n v="0"/>
    <n v="30"/>
    <n v="0"/>
    <n v="0"/>
    <n v="0"/>
    <n v="0"/>
    <n v="0"/>
    <n v="0"/>
    <n v="0"/>
    <n v="0"/>
    <n v="0"/>
    <n v="0"/>
    <n v="1"/>
    <x v="0"/>
    <n v="7"/>
    <n v="0"/>
    <n v="1"/>
    <s v="1 Comorbidity"/>
  </r>
  <r>
    <n v="8632"/>
    <n v="1"/>
    <x v="0"/>
    <x v="1"/>
    <n v="1"/>
    <x v="0"/>
    <n v="0"/>
    <n v="35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8633"/>
    <n v="0"/>
    <x v="0"/>
    <x v="0"/>
    <n v="1"/>
    <x v="0"/>
    <n v="0"/>
    <n v="58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8634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635"/>
    <n v="1"/>
    <x v="2"/>
    <x v="0"/>
    <n v="1"/>
    <x v="0"/>
    <n v="0"/>
    <n v="42"/>
    <n v="0"/>
    <n v="0"/>
    <n v="0"/>
    <n v="0"/>
    <n v="0"/>
    <n v="0"/>
    <n v="1"/>
    <n v="0"/>
    <n v="0"/>
    <n v="0"/>
    <n v="0"/>
    <x v="0"/>
    <n v="7"/>
    <n v="0"/>
    <n v="1"/>
    <s v="1 Comorbidity"/>
  </r>
  <r>
    <n v="8636"/>
    <n v="1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637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638"/>
    <n v="0"/>
    <x v="0"/>
    <x v="0"/>
    <n v="1"/>
    <x v="0"/>
    <n v="0"/>
    <n v="1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639"/>
    <n v="0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640"/>
    <n v="0"/>
    <x v="0"/>
    <x v="1"/>
    <n v="1"/>
    <x v="0"/>
    <n v="0"/>
    <n v="28"/>
    <n v="97"/>
    <n v="0"/>
    <n v="0"/>
    <n v="0"/>
    <n v="0"/>
    <n v="0"/>
    <n v="0"/>
    <n v="0"/>
    <n v="0"/>
    <n v="98"/>
    <n v="0"/>
    <x v="0"/>
    <n v="3"/>
    <n v="0"/>
    <n v="98"/>
    <b v="0"/>
  </r>
  <r>
    <n v="8641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642"/>
    <n v="0"/>
    <x v="0"/>
    <x v="1"/>
    <n v="1"/>
    <x v="0"/>
    <n v="0"/>
    <n v="21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8643"/>
    <n v="0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644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645"/>
    <n v="0"/>
    <x v="2"/>
    <x v="0"/>
    <n v="1"/>
    <x v="0"/>
    <n v="0"/>
    <n v="5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646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647"/>
    <n v="1"/>
    <x v="2"/>
    <x v="0"/>
    <n v="1"/>
    <x v="0"/>
    <n v="0"/>
    <n v="5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648"/>
    <n v="0"/>
    <x v="0"/>
    <x v="1"/>
    <n v="1"/>
    <x v="0"/>
    <n v="0"/>
    <n v="51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8649"/>
    <n v="1"/>
    <x v="1"/>
    <x v="0"/>
    <n v="1"/>
    <x v="0"/>
    <n v="0"/>
    <n v="40"/>
    <n v="0"/>
    <n v="0"/>
    <n v="0"/>
    <n v="0"/>
    <n v="0"/>
    <n v="1"/>
    <n v="1"/>
    <n v="0"/>
    <n v="1"/>
    <n v="0"/>
    <n v="0"/>
    <x v="0"/>
    <n v="6"/>
    <n v="0"/>
    <n v="3"/>
    <s v="2 or More Comorbidities"/>
  </r>
  <r>
    <n v="8650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651"/>
    <n v="1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652"/>
    <n v="0"/>
    <x v="0"/>
    <x v="0"/>
    <n v="1"/>
    <x v="0"/>
    <n v="0"/>
    <n v="6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653"/>
    <n v="1"/>
    <x v="0"/>
    <x v="0"/>
    <n v="0"/>
    <x v="1"/>
    <n v="0"/>
    <n v="61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8654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655"/>
    <n v="1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656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657"/>
    <n v="1"/>
    <x v="2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658"/>
    <n v="1"/>
    <x v="0"/>
    <x v="0"/>
    <n v="0"/>
    <x v="1"/>
    <n v="0"/>
    <n v="79"/>
    <n v="0"/>
    <n v="1"/>
    <n v="0"/>
    <n v="0"/>
    <n v="0"/>
    <n v="1"/>
    <n v="0"/>
    <n v="0"/>
    <n v="1"/>
    <n v="0"/>
    <n v="0"/>
    <x v="1"/>
    <n v="7"/>
    <n v="0"/>
    <n v="3"/>
    <s v="2 or More Comorbidities"/>
  </r>
  <r>
    <n v="8659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660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661"/>
    <n v="0"/>
    <x v="1"/>
    <x v="0"/>
    <n v="1"/>
    <x v="0"/>
    <n v="0"/>
    <n v="13"/>
    <n v="0"/>
    <n v="0"/>
    <n v="0"/>
    <n v="0"/>
    <n v="0"/>
    <n v="0"/>
    <n v="1"/>
    <n v="0"/>
    <n v="0"/>
    <n v="0"/>
    <n v="0"/>
    <x v="0"/>
    <n v="7"/>
    <n v="0"/>
    <n v="1"/>
    <s v="1 Comorbidity"/>
  </r>
  <r>
    <n v="8662"/>
    <n v="0"/>
    <x v="0"/>
    <x v="0"/>
    <n v="0"/>
    <x v="1"/>
    <n v="1"/>
    <n v="75"/>
    <n v="0"/>
    <n v="1"/>
    <n v="0"/>
    <n v="0"/>
    <n v="0"/>
    <n v="1"/>
    <n v="0"/>
    <n v="0"/>
    <n v="0"/>
    <n v="0"/>
    <n v="0"/>
    <x v="1"/>
    <n v="3"/>
    <n v="0"/>
    <n v="3"/>
    <s v="2 or More Comorbidities"/>
  </r>
  <r>
    <n v="8663"/>
    <n v="0"/>
    <x v="0"/>
    <x v="0"/>
    <n v="1"/>
    <x v="0"/>
    <n v="0"/>
    <n v="4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664"/>
    <n v="0"/>
    <x v="0"/>
    <x v="1"/>
    <n v="1"/>
    <x v="0"/>
    <n v="0"/>
    <n v="41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8665"/>
    <n v="1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666"/>
    <n v="1"/>
    <x v="0"/>
    <x v="1"/>
    <n v="1"/>
    <x v="0"/>
    <n v="0"/>
    <n v="55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8667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668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669"/>
    <n v="0"/>
    <x v="0"/>
    <x v="1"/>
    <n v="1"/>
    <x v="0"/>
    <n v="0"/>
    <n v="6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670"/>
    <n v="1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671"/>
    <n v="0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672"/>
    <n v="1"/>
    <x v="0"/>
    <x v="1"/>
    <n v="0"/>
    <x v="2"/>
    <n v="1"/>
    <n v="31"/>
    <n v="97"/>
    <n v="0"/>
    <n v="0"/>
    <n v="0"/>
    <n v="0"/>
    <n v="0"/>
    <n v="0"/>
    <n v="0"/>
    <n v="0"/>
    <n v="0"/>
    <n v="1"/>
    <x v="1"/>
    <n v="3"/>
    <n v="1"/>
    <n v="2"/>
    <s v="2 or More Comorbidities"/>
  </r>
  <r>
    <n v="8673"/>
    <n v="0"/>
    <x v="0"/>
    <x v="0"/>
    <n v="1"/>
    <x v="0"/>
    <n v="0"/>
    <n v="30"/>
    <n v="0"/>
    <n v="0"/>
    <n v="0"/>
    <n v="0"/>
    <n v="0"/>
    <n v="0"/>
    <n v="0"/>
    <n v="0"/>
    <n v="1"/>
    <n v="0"/>
    <n v="0"/>
    <x v="0"/>
    <n v="6"/>
    <n v="0"/>
    <n v="1"/>
    <s v="1 Comorbidity"/>
  </r>
  <r>
    <n v="8674"/>
    <n v="0"/>
    <x v="5"/>
    <x v="1"/>
    <n v="1"/>
    <x v="0"/>
    <n v="1"/>
    <n v="47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8675"/>
    <n v="1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676"/>
    <n v="0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677"/>
    <n v="1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678"/>
    <n v="0"/>
    <x v="1"/>
    <x v="1"/>
    <n v="1"/>
    <x v="0"/>
    <n v="0"/>
    <n v="72"/>
    <n v="97"/>
    <n v="0"/>
    <n v="1"/>
    <n v="0"/>
    <n v="0"/>
    <n v="0"/>
    <n v="0"/>
    <n v="0"/>
    <n v="0"/>
    <n v="0"/>
    <n v="0"/>
    <x v="0"/>
    <n v="3"/>
    <n v="0"/>
    <n v="1"/>
    <s v="1 Comorbidity"/>
  </r>
  <r>
    <n v="8679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680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681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682"/>
    <n v="1"/>
    <x v="0"/>
    <x v="1"/>
    <n v="0"/>
    <x v="1"/>
    <n v="0"/>
    <n v="87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8683"/>
    <n v="0"/>
    <x v="1"/>
    <x v="1"/>
    <n v="1"/>
    <x v="0"/>
    <n v="0"/>
    <n v="2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684"/>
    <n v="0"/>
    <x v="0"/>
    <x v="0"/>
    <n v="1"/>
    <x v="0"/>
    <n v="0"/>
    <n v="54"/>
    <n v="0"/>
    <n v="1"/>
    <n v="0"/>
    <n v="0"/>
    <n v="0"/>
    <n v="1"/>
    <n v="0"/>
    <n v="0"/>
    <n v="1"/>
    <n v="0"/>
    <n v="0"/>
    <x v="0"/>
    <n v="6"/>
    <n v="0"/>
    <n v="3"/>
    <s v="2 or More Comorbidities"/>
  </r>
  <r>
    <n v="8685"/>
    <n v="0"/>
    <x v="1"/>
    <x v="1"/>
    <n v="1"/>
    <x v="0"/>
    <n v="0"/>
    <n v="5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686"/>
    <n v="1"/>
    <x v="0"/>
    <x v="0"/>
    <n v="0"/>
    <x v="1"/>
    <n v="1"/>
    <n v="53"/>
    <n v="0"/>
    <n v="0"/>
    <n v="0"/>
    <n v="0"/>
    <n v="0"/>
    <n v="0"/>
    <n v="0"/>
    <n v="0"/>
    <n v="1"/>
    <n v="0"/>
    <n v="0"/>
    <x v="1"/>
    <n v="3"/>
    <n v="1"/>
    <n v="2"/>
    <s v="2 or More Comorbidities"/>
  </r>
  <r>
    <n v="8687"/>
    <n v="0"/>
    <x v="3"/>
    <x v="0"/>
    <n v="1"/>
    <x v="0"/>
    <n v="0"/>
    <n v="52"/>
    <n v="0"/>
    <n v="0"/>
    <n v="0"/>
    <n v="1"/>
    <n v="0"/>
    <n v="0"/>
    <n v="0"/>
    <n v="0"/>
    <n v="0"/>
    <n v="0"/>
    <n v="0"/>
    <x v="0"/>
    <n v="3"/>
    <n v="0"/>
    <n v="1"/>
    <s v="1 Comorbidity"/>
  </r>
  <r>
    <n v="8688"/>
    <n v="1"/>
    <x v="0"/>
    <x v="1"/>
    <n v="0"/>
    <x v="1"/>
    <n v="1"/>
    <n v="30"/>
    <n v="97"/>
    <n v="0"/>
    <n v="0"/>
    <n v="0"/>
    <n v="0"/>
    <n v="0"/>
    <n v="0"/>
    <n v="0"/>
    <n v="1"/>
    <n v="0"/>
    <n v="0"/>
    <x v="1"/>
    <n v="7"/>
    <n v="0"/>
    <n v="2"/>
    <s v="2 or More Comorbidities"/>
  </r>
  <r>
    <n v="8689"/>
    <n v="0"/>
    <x v="0"/>
    <x v="1"/>
    <n v="1"/>
    <x v="0"/>
    <n v="0"/>
    <n v="51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8690"/>
    <n v="1"/>
    <x v="1"/>
    <x v="1"/>
    <n v="1"/>
    <x v="0"/>
    <n v="0"/>
    <n v="44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8691"/>
    <n v="1"/>
    <x v="0"/>
    <x v="1"/>
    <n v="0"/>
    <x v="2"/>
    <n v="1"/>
    <n v="66"/>
    <n v="97"/>
    <n v="98"/>
    <n v="98"/>
    <n v="98"/>
    <n v="98"/>
    <n v="98"/>
    <n v="98"/>
    <n v="98"/>
    <n v="98"/>
    <n v="98"/>
    <n v="98"/>
    <x v="2"/>
    <n v="3"/>
    <n v="1"/>
    <n v="981"/>
    <b v="0"/>
  </r>
  <r>
    <n v="8692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693"/>
    <n v="1"/>
    <x v="1"/>
    <x v="0"/>
    <n v="1"/>
    <x v="0"/>
    <n v="99"/>
    <n v="43"/>
    <n v="0"/>
    <n v="0"/>
    <n v="0"/>
    <n v="0"/>
    <n v="0"/>
    <n v="0"/>
    <n v="0"/>
    <n v="0"/>
    <n v="0"/>
    <n v="0"/>
    <n v="0"/>
    <x v="0"/>
    <n v="6"/>
    <n v="0"/>
    <n v="99"/>
    <b v="0"/>
  </r>
  <r>
    <n v="8694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695"/>
    <n v="0"/>
    <x v="1"/>
    <x v="1"/>
    <n v="0"/>
    <x v="1"/>
    <n v="0"/>
    <n v="74"/>
    <n v="97"/>
    <n v="1"/>
    <n v="0"/>
    <n v="0"/>
    <n v="0"/>
    <n v="0"/>
    <n v="0"/>
    <n v="0"/>
    <n v="0"/>
    <n v="0"/>
    <n v="0"/>
    <x v="1"/>
    <n v="7"/>
    <n v="0"/>
    <n v="1"/>
    <s v="1 Comorbidity"/>
  </r>
  <r>
    <n v="8696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697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698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699"/>
    <n v="0"/>
    <x v="1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700"/>
    <n v="1"/>
    <x v="4"/>
    <x v="1"/>
    <n v="0"/>
    <x v="2"/>
    <n v="1"/>
    <n v="1"/>
    <n v="97"/>
    <n v="0"/>
    <n v="0"/>
    <n v="0"/>
    <n v="0"/>
    <n v="0"/>
    <n v="1"/>
    <n v="0"/>
    <n v="0"/>
    <n v="0"/>
    <n v="0"/>
    <x v="2"/>
    <n v="3"/>
    <n v="1"/>
    <n v="2"/>
    <s v="2 or More Comorbidities"/>
  </r>
  <r>
    <n v="8701"/>
    <n v="0"/>
    <x v="1"/>
    <x v="0"/>
    <n v="0"/>
    <x v="1"/>
    <n v="0"/>
    <n v="55"/>
    <n v="0"/>
    <n v="0"/>
    <n v="0"/>
    <n v="0"/>
    <n v="0"/>
    <n v="1"/>
    <n v="0"/>
    <n v="0"/>
    <n v="0"/>
    <n v="0"/>
    <n v="0"/>
    <x v="1"/>
    <n v="3"/>
    <n v="0"/>
    <n v="1"/>
    <s v="1 Comorbidity"/>
  </r>
  <r>
    <n v="8702"/>
    <n v="0"/>
    <x v="1"/>
    <x v="1"/>
    <n v="0"/>
    <x v="1"/>
    <n v="1"/>
    <n v="1"/>
    <n v="97"/>
    <n v="0"/>
    <n v="0"/>
    <n v="0"/>
    <n v="0"/>
    <n v="0"/>
    <n v="0"/>
    <n v="1"/>
    <n v="0"/>
    <n v="0"/>
    <n v="0"/>
    <x v="1"/>
    <n v="5"/>
    <n v="0"/>
    <n v="2"/>
    <s v="2 or More Comorbidities"/>
  </r>
  <r>
    <n v="8703"/>
    <n v="0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704"/>
    <n v="0"/>
    <x v="0"/>
    <x v="1"/>
    <n v="0"/>
    <x v="1"/>
    <n v="0"/>
    <n v="30"/>
    <n v="97"/>
    <n v="0"/>
    <n v="0"/>
    <n v="0"/>
    <n v="0"/>
    <n v="0"/>
    <n v="0"/>
    <n v="0"/>
    <n v="0"/>
    <n v="0"/>
    <n v="0"/>
    <x v="2"/>
    <n v="7"/>
    <n v="1"/>
    <n v="0"/>
    <s v="No Comorbidities"/>
  </r>
  <r>
    <n v="8705"/>
    <n v="0"/>
    <x v="0"/>
    <x v="1"/>
    <n v="0"/>
    <x v="1"/>
    <n v="0"/>
    <n v="58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8706"/>
    <n v="1"/>
    <x v="4"/>
    <x v="1"/>
    <n v="0"/>
    <x v="1"/>
    <n v="0"/>
    <n v="44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8707"/>
    <n v="1"/>
    <x v="0"/>
    <x v="1"/>
    <n v="1"/>
    <x v="0"/>
    <n v="0"/>
    <n v="2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708"/>
    <n v="1"/>
    <x v="1"/>
    <x v="1"/>
    <n v="0"/>
    <x v="1"/>
    <n v="1"/>
    <n v="32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8709"/>
    <n v="1"/>
    <x v="1"/>
    <x v="1"/>
    <n v="0"/>
    <x v="1"/>
    <n v="0"/>
    <n v="55"/>
    <n v="97"/>
    <n v="1"/>
    <n v="0"/>
    <n v="0"/>
    <n v="0"/>
    <n v="1"/>
    <n v="0"/>
    <n v="0"/>
    <n v="1"/>
    <n v="0"/>
    <n v="0"/>
    <x v="1"/>
    <n v="3"/>
    <n v="0"/>
    <n v="3"/>
    <s v="2 or More Comorbidities"/>
  </r>
  <r>
    <n v="8710"/>
    <n v="0"/>
    <x v="1"/>
    <x v="0"/>
    <n v="1"/>
    <x v="0"/>
    <n v="0"/>
    <n v="4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711"/>
    <n v="0"/>
    <x v="1"/>
    <x v="1"/>
    <n v="1"/>
    <x v="0"/>
    <n v="0"/>
    <n v="2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712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713"/>
    <n v="1"/>
    <x v="0"/>
    <x v="1"/>
    <n v="1"/>
    <x v="0"/>
    <n v="0"/>
    <n v="47"/>
    <n v="97"/>
    <n v="0"/>
    <n v="0"/>
    <n v="0"/>
    <n v="1"/>
    <n v="0"/>
    <n v="0"/>
    <n v="1"/>
    <n v="0"/>
    <n v="0"/>
    <n v="0"/>
    <x v="0"/>
    <n v="7"/>
    <n v="0"/>
    <n v="2"/>
    <s v="2 or More Comorbidities"/>
  </r>
  <r>
    <n v="8714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715"/>
    <n v="1"/>
    <x v="1"/>
    <x v="0"/>
    <n v="0"/>
    <x v="1"/>
    <n v="1"/>
    <n v="72"/>
    <n v="0"/>
    <n v="1"/>
    <n v="0"/>
    <n v="0"/>
    <n v="0"/>
    <n v="0"/>
    <n v="0"/>
    <n v="0"/>
    <n v="0"/>
    <n v="0"/>
    <n v="0"/>
    <x v="1"/>
    <n v="7"/>
    <n v="1"/>
    <n v="2"/>
    <s v="2 or More Comorbidities"/>
  </r>
  <r>
    <n v="8716"/>
    <n v="1"/>
    <x v="1"/>
    <x v="1"/>
    <n v="0"/>
    <x v="1"/>
    <n v="0"/>
    <n v="35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8717"/>
    <n v="0"/>
    <x v="0"/>
    <x v="0"/>
    <n v="0"/>
    <x v="2"/>
    <n v="1"/>
    <n v="0"/>
    <n v="0"/>
    <n v="0"/>
    <n v="0"/>
    <n v="0"/>
    <n v="0"/>
    <n v="0"/>
    <n v="0"/>
    <n v="0"/>
    <n v="0"/>
    <n v="0"/>
    <n v="0"/>
    <x v="2"/>
    <n v="5"/>
    <n v="0"/>
    <n v="1"/>
    <s v="1 Comorbidity"/>
  </r>
  <r>
    <n v="8718"/>
    <n v="1"/>
    <x v="0"/>
    <x v="0"/>
    <n v="0"/>
    <x v="1"/>
    <n v="0"/>
    <n v="17"/>
    <n v="0"/>
    <n v="0"/>
    <n v="0"/>
    <n v="0"/>
    <n v="0"/>
    <n v="0"/>
    <n v="0"/>
    <n v="0"/>
    <n v="0"/>
    <n v="0"/>
    <n v="0"/>
    <x v="1"/>
    <n v="5"/>
    <n v="0"/>
    <n v="0"/>
    <s v="No Comorbidities"/>
  </r>
  <r>
    <n v="8719"/>
    <n v="0"/>
    <x v="0"/>
    <x v="0"/>
    <n v="1"/>
    <x v="0"/>
    <n v="1"/>
    <n v="49"/>
    <n v="0"/>
    <n v="0"/>
    <n v="0"/>
    <n v="0"/>
    <n v="0"/>
    <n v="1"/>
    <n v="0"/>
    <n v="0"/>
    <n v="0"/>
    <n v="0"/>
    <n v="0"/>
    <x v="0"/>
    <n v="3"/>
    <n v="0"/>
    <n v="2"/>
    <s v="2 or More Comorbidities"/>
  </r>
  <r>
    <n v="8720"/>
    <n v="1"/>
    <x v="1"/>
    <x v="1"/>
    <n v="0"/>
    <x v="2"/>
    <n v="1"/>
    <n v="41"/>
    <n v="97"/>
    <n v="0"/>
    <n v="0"/>
    <n v="0"/>
    <n v="0"/>
    <n v="0"/>
    <n v="0"/>
    <n v="0"/>
    <n v="1"/>
    <n v="0"/>
    <n v="0"/>
    <x v="1"/>
    <n v="3"/>
    <n v="1"/>
    <n v="2"/>
    <s v="2 or More Comorbidities"/>
  </r>
  <r>
    <n v="8721"/>
    <n v="1"/>
    <x v="0"/>
    <x v="0"/>
    <n v="1"/>
    <x v="0"/>
    <n v="0"/>
    <n v="6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722"/>
    <n v="0"/>
    <x v="6"/>
    <x v="0"/>
    <n v="0"/>
    <x v="1"/>
    <n v="1"/>
    <n v="33"/>
    <n v="0"/>
    <n v="0"/>
    <n v="0"/>
    <n v="0"/>
    <n v="0"/>
    <n v="0"/>
    <n v="0"/>
    <n v="0"/>
    <n v="0"/>
    <n v="0"/>
    <n v="0"/>
    <x v="1"/>
    <n v="3"/>
    <n v="0"/>
    <n v="1"/>
    <s v="1 Comorbidity"/>
  </r>
  <r>
    <n v="8723"/>
    <n v="0"/>
    <x v="0"/>
    <x v="0"/>
    <n v="1"/>
    <x v="0"/>
    <n v="0"/>
    <n v="36"/>
    <n v="0"/>
    <n v="0"/>
    <n v="0"/>
    <n v="1"/>
    <n v="0"/>
    <n v="0"/>
    <n v="0"/>
    <n v="0"/>
    <n v="0"/>
    <n v="0"/>
    <n v="0"/>
    <x v="0"/>
    <n v="3"/>
    <n v="0"/>
    <n v="1"/>
    <s v="1 Comorbidity"/>
  </r>
  <r>
    <n v="8724"/>
    <n v="1"/>
    <x v="1"/>
    <x v="0"/>
    <n v="0"/>
    <x v="1"/>
    <n v="1"/>
    <n v="76"/>
    <n v="0"/>
    <n v="0"/>
    <n v="0"/>
    <n v="0"/>
    <n v="0"/>
    <n v="1"/>
    <n v="0"/>
    <n v="0"/>
    <n v="0"/>
    <n v="0"/>
    <n v="0"/>
    <x v="1"/>
    <n v="3"/>
    <n v="0"/>
    <n v="2"/>
    <s v="2 or More Comorbidities"/>
  </r>
  <r>
    <n v="8725"/>
    <n v="1"/>
    <x v="0"/>
    <x v="0"/>
    <n v="1"/>
    <x v="0"/>
    <n v="0"/>
    <n v="6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726"/>
    <n v="0"/>
    <x v="1"/>
    <x v="1"/>
    <n v="0"/>
    <x v="1"/>
    <n v="0"/>
    <n v="27"/>
    <n v="97"/>
    <n v="0"/>
    <n v="0"/>
    <n v="0"/>
    <n v="0"/>
    <n v="0"/>
    <n v="0"/>
    <n v="0"/>
    <n v="0"/>
    <n v="0"/>
    <n v="0"/>
    <x v="1"/>
    <n v="6"/>
    <n v="0"/>
    <n v="0"/>
    <s v="No Comorbidities"/>
  </r>
  <r>
    <n v="8727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728"/>
    <n v="0"/>
    <x v="0"/>
    <x v="1"/>
    <n v="1"/>
    <x v="0"/>
    <n v="0"/>
    <n v="51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729"/>
    <n v="0"/>
    <x v="0"/>
    <x v="0"/>
    <n v="1"/>
    <x v="0"/>
    <n v="0"/>
    <n v="3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730"/>
    <n v="0"/>
    <x v="3"/>
    <x v="1"/>
    <n v="1"/>
    <x v="0"/>
    <n v="0"/>
    <n v="5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731"/>
    <n v="0"/>
    <x v="0"/>
    <x v="0"/>
    <n v="1"/>
    <x v="0"/>
    <n v="0"/>
    <n v="46"/>
    <n v="0"/>
    <n v="0"/>
    <n v="0"/>
    <n v="1"/>
    <n v="0"/>
    <n v="0"/>
    <n v="0"/>
    <n v="0"/>
    <n v="0"/>
    <n v="0"/>
    <n v="0"/>
    <x v="0"/>
    <n v="7"/>
    <n v="0"/>
    <n v="1"/>
    <s v="1 Comorbidity"/>
  </r>
  <r>
    <n v="8732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733"/>
    <n v="0"/>
    <x v="4"/>
    <x v="1"/>
    <n v="1"/>
    <x v="0"/>
    <n v="0"/>
    <n v="5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734"/>
    <n v="0"/>
    <x v="0"/>
    <x v="0"/>
    <n v="1"/>
    <x v="0"/>
    <n v="0"/>
    <n v="80"/>
    <n v="0"/>
    <n v="0"/>
    <n v="0"/>
    <n v="0"/>
    <n v="0"/>
    <n v="1"/>
    <n v="0"/>
    <n v="0"/>
    <n v="0"/>
    <n v="0"/>
    <n v="0"/>
    <x v="0"/>
    <n v="7"/>
    <n v="0"/>
    <n v="1"/>
    <s v="1 Comorbidity"/>
  </r>
  <r>
    <n v="8735"/>
    <n v="0"/>
    <x v="0"/>
    <x v="0"/>
    <n v="1"/>
    <x v="0"/>
    <n v="0"/>
    <n v="27"/>
    <n v="0"/>
    <n v="0"/>
    <n v="0"/>
    <n v="0"/>
    <n v="0"/>
    <n v="0"/>
    <n v="0"/>
    <n v="0"/>
    <n v="1"/>
    <n v="0"/>
    <n v="0"/>
    <x v="0"/>
    <n v="6"/>
    <n v="0"/>
    <n v="1"/>
    <s v="1 Comorbidity"/>
  </r>
  <r>
    <n v="8736"/>
    <n v="0"/>
    <x v="0"/>
    <x v="0"/>
    <n v="1"/>
    <x v="0"/>
    <n v="1"/>
    <n v="58"/>
    <n v="0"/>
    <n v="0"/>
    <n v="0"/>
    <n v="0"/>
    <n v="0"/>
    <n v="1"/>
    <n v="0"/>
    <n v="0"/>
    <n v="0"/>
    <n v="0"/>
    <n v="0"/>
    <x v="0"/>
    <n v="7"/>
    <n v="0"/>
    <n v="2"/>
    <s v="2 or More Comorbidities"/>
  </r>
  <r>
    <n v="8737"/>
    <n v="0"/>
    <x v="1"/>
    <x v="0"/>
    <n v="0"/>
    <x v="1"/>
    <n v="0"/>
    <n v="60"/>
    <n v="0"/>
    <n v="0"/>
    <n v="0"/>
    <n v="0"/>
    <n v="0"/>
    <n v="1"/>
    <n v="0"/>
    <n v="0"/>
    <n v="0"/>
    <n v="0"/>
    <n v="0"/>
    <x v="1"/>
    <n v="3"/>
    <n v="0"/>
    <n v="1"/>
    <s v="1 Comorbidity"/>
  </r>
  <r>
    <n v="8738"/>
    <n v="1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739"/>
    <n v="1"/>
    <x v="1"/>
    <x v="0"/>
    <n v="0"/>
    <x v="1"/>
    <n v="0"/>
    <n v="16"/>
    <n v="0"/>
    <n v="0"/>
    <n v="0"/>
    <n v="0"/>
    <n v="0"/>
    <n v="0"/>
    <n v="1"/>
    <n v="0"/>
    <n v="0"/>
    <n v="0"/>
    <n v="0"/>
    <x v="1"/>
    <n v="7"/>
    <n v="0"/>
    <n v="1"/>
    <s v="1 Comorbidity"/>
  </r>
  <r>
    <n v="8740"/>
    <n v="0"/>
    <x v="0"/>
    <x v="1"/>
    <n v="0"/>
    <x v="1"/>
    <n v="1"/>
    <n v="64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8741"/>
    <n v="1"/>
    <x v="1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742"/>
    <n v="0"/>
    <x v="0"/>
    <x v="1"/>
    <n v="1"/>
    <x v="0"/>
    <n v="0"/>
    <n v="28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743"/>
    <n v="0"/>
    <x v="0"/>
    <x v="0"/>
    <n v="1"/>
    <x v="0"/>
    <n v="0"/>
    <n v="7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744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745"/>
    <n v="1"/>
    <x v="0"/>
    <x v="0"/>
    <n v="1"/>
    <x v="0"/>
    <n v="0"/>
    <n v="6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746"/>
    <n v="0"/>
    <x v="0"/>
    <x v="1"/>
    <n v="0"/>
    <x v="1"/>
    <n v="1"/>
    <n v="74"/>
    <n v="97"/>
    <n v="1"/>
    <n v="0"/>
    <n v="0"/>
    <n v="0"/>
    <n v="1"/>
    <n v="0"/>
    <n v="0"/>
    <n v="0"/>
    <n v="0"/>
    <n v="1"/>
    <x v="1"/>
    <n v="3"/>
    <n v="1"/>
    <n v="4"/>
    <s v="2 or More Comorbidities"/>
  </r>
  <r>
    <n v="8747"/>
    <n v="0"/>
    <x v="0"/>
    <x v="1"/>
    <n v="1"/>
    <x v="0"/>
    <n v="0"/>
    <n v="47"/>
    <n v="97"/>
    <n v="1"/>
    <n v="0"/>
    <n v="0"/>
    <n v="0"/>
    <n v="1"/>
    <n v="0"/>
    <n v="0"/>
    <n v="0"/>
    <n v="0"/>
    <n v="0"/>
    <x v="0"/>
    <n v="5"/>
    <n v="0"/>
    <n v="2"/>
    <s v="2 or More Comorbidities"/>
  </r>
  <r>
    <n v="8748"/>
    <n v="1"/>
    <x v="1"/>
    <x v="0"/>
    <n v="0"/>
    <x v="1"/>
    <n v="0"/>
    <n v="51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8749"/>
    <n v="0"/>
    <x v="1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750"/>
    <n v="0"/>
    <x v="0"/>
    <x v="0"/>
    <n v="1"/>
    <x v="0"/>
    <n v="0"/>
    <n v="55"/>
    <n v="98"/>
    <n v="0"/>
    <n v="0"/>
    <n v="1"/>
    <n v="0"/>
    <n v="1"/>
    <n v="0"/>
    <n v="0"/>
    <n v="0"/>
    <n v="0"/>
    <n v="0"/>
    <x v="0"/>
    <n v="3"/>
    <n v="0"/>
    <n v="2"/>
    <s v="2 or More Comorbidities"/>
  </r>
  <r>
    <n v="8751"/>
    <n v="0"/>
    <x v="3"/>
    <x v="0"/>
    <n v="0"/>
    <x v="1"/>
    <n v="0"/>
    <n v="29"/>
    <n v="1"/>
    <n v="0"/>
    <n v="0"/>
    <n v="0"/>
    <n v="0"/>
    <n v="0"/>
    <n v="0"/>
    <n v="0"/>
    <n v="0"/>
    <n v="0"/>
    <n v="0"/>
    <x v="1"/>
    <n v="6"/>
    <n v="0"/>
    <n v="0"/>
    <s v="No Comorbidities"/>
  </r>
  <r>
    <n v="8752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753"/>
    <n v="0"/>
    <x v="0"/>
    <x v="0"/>
    <n v="1"/>
    <x v="0"/>
    <n v="0"/>
    <n v="44"/>
    <n v="0"/>
    <n v="0"/>
    <n v="0"/>
    <n v="0"/>
    <n v="0"/>
    <n v="1"/>
    <n v="0"/>
    <n v="1"/>
    <n v="0"/>
    <n v="0"/>
    <n v="1"/>
    <x v="0"/>
    <n v="7"/>
    <n v="0"/>
    <n v="3"/>
    <s v="2 or More Comorbidities"/>
  </r>
  <r>
    <n v="8754"/>
    <n v="1"/>
    <x v="0"/>
    <x v="0"/>
    <n v="1"/>
    <x v="0"/>
    <n v="0"/>
    <n v="79"/>
    <n v="0"/>
    <n v="0"/>
    <n v="0"/>
    <n v="0"/>
    <n v="1"/>
    <n v="1"/>
    <n v="0"/>
    <n v="0"/>
    <n v="0"/>
    <n v="0"/>
    <n v="0"/>
    <x v="0"/>
    <n v="6"/>
    <n v="0"/>
    <n v="2"/>
    <s v="2 or More Comorbidities"/>
  </r>
  <r>
    <n v="8755"/>
    <n v="1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756"/>
    <n v="0"/>
    <x v="1"/>
    <x v="1"/>
    <n v="1"/>
    <x v="0"/>
    <n v="1"/>
    <n v="54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8757"/>
    <n v="1"/>
    <x v="1"/>
    <x v="0"/>
    <n v="1"/>
    <x v="0"/>
    <n v="1"/>
    <n v="71"/>
    <n v="0"/>
    <n v="1"/>
    <n v="0"/>
    <n v="0"/>
    <n v="0"/>
    <n v="1"/>
    <n v="0"/>
    <n v="0"/>
    <n v="0"/>
    <n v="0"/>
    <n v="0"/>
    <x v="0"/>
    <n v="6"/>
    <n v="0"/>
    <n v="3"/>
    <s v="2 or More Comorbidities"/>
  </r>
  <r>
    <n v="8758"/>
    <n v="0"/>
    <x v="0"/>
    <x v="1"/>
    <n v="1"/>
    <x v="0"/>
    <n v="0"/>
    <n v="7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759"/>
    <n v="1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760"/>
    <n v="1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1"/>
    <n v="0"/>
    <n v="0"/>
    <s v="No Comorbidities"/>
  </r>
  <r>
    <n v="8761"/>
    <n v="1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762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763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764"/>
    <n v="0"/>
    <x v="0"/>
    <x v="0"/>
    <n v="0"/>
    <x v="1"/>
    <n v="0"/>
    <n v="40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8765"/>
    <n v="1"/>
    <x v="0"/>
    <x v="1"/>
    <n v="1"/>
    <x v="0"/>
    <n v="1"/>
    <n v="47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8766"/>
    <n v="0"/>
    <x v="3"/>
    <x v="1"/>
    <n v="0"/>
    <x v="1"/>
    <n v="0"/>
    <n v="52"/>
    <n v="97"/>
    <n v="0"/>
    <n v="0"/>
    <n v="0"/>
    <n v="0"/>
    <n v="1"/>
    <n v="0"/>
    <n v="0"/>
    <n v="0"/>
    <n v="0"/>
    <n v="0"/>
    <x v="1"/>
    <n v="3"/>
    <n v="0"/>
    <n v="1"/>
    <s v="1 Comorbidity"/>
  </r>
  <r>
    <n v="8767"/>
    <n v="1"/>
    <x v="0"/>
    <x v="1"/>
    <n v="0"/>
    <x v="1"/>
    <n v="1"/>
    <n v="70"/>
    <n v="97"/>
    <n v="0"/>
    <n v="0"/>
    <n v="0"/>
    <n v="0"/>
    <n v="1"/>
    <n v="0"/>
    <n v="1"/>
    <n v="0"/>
    <n v="0"/>
    <n v="1"/>
    <x v="1"/>
    <n v="3"/>
    <n v="1"/>
    <n v="4"/>
    <s v="2 or More Comorbidities"/>
  </r>
  <r>
    <n v="8768"/>
    <n v="1"/>
    <x v="0"/>
    <x v="0"/>
    <n v="1"/>
    <x v="0"/>
    <n v="1"/>
    <n v="47"/>
    <n v="0"/>
    <n v="0"/>
    <n v="0"/>
    <n v="0"/>
    <n v="0"/>
    <n v="0"/>
    <n v="0"/>
    <n v="0"/>
    <n v="0"/>
    <n v="0"/>
    <n v="0"/>
    <x v="0"/>
    <n v="3"/>
    <n v="0"/>
    <n v="1"/>
    <s v="1 Comorbidity"/>
  </r>
  <r>
    <n v="8769"/>
    <n v="1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770"/>
    <n v="0"/>
    <x v="1"/>
    <x v="1"/>
    <n v="0"/>
    <x v="1"/>
    <n v="1"/>
    <n v="37"/>
    <n v="97"/>
    <n v="0"/>
    <n v="0"/>
    <n v="0"/>
    <n v="0"/>
    <n v="0"/>
    <n v="0"/>
    <n v="0"/>
    <n v="0"/>
    <n v="0"/>
    <n v="0"/>
    <x v="1"/>
    <n v="6"/>
    <n v="0"/>
    <n v="1"/>
    <s v="1 Comorbidity"/>
  </r>
  <r>
    <n v="8771"/>
    <n v="0"/>
    <x v="2"/>
    <x v="0"/>
    <n v="0"/>
    <x v="1"/>
    <n v="0"/>
    <n v="47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8772"/>
    <n v="1"/>
    <x v="1"/>
    <x v="1"/>
    <n v="0"/>
    <x v="1"/>
    <n v="0"/>
    <n v="51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8773"/>
    <n v="1"/>
    <x v="1"/>
    <x v="1"/>
    <n v="0"/>
    <x v="1"/>
    <n v="0"/>
    <n v="28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8774"/>
    <n v="1"/>
    <x v="1"/>
    <x v="1"/>
    <n v="1"/>
    <x v="0"/>
    <n v="0"/>
    <n v="43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8775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776"/>
    <n v="0"/>
    <x v="4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777"/>
    <n v="1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778"/>
    <n v="1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779"/>
    <n v="0"/>
    <x v="3"/>
    <x v="1"/>
    <n v="1"/>
    <x v="0"/>
    <n v="0"/>
    <n v="5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780"/>
    <n v="1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781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782"/>
    <n v="0"/>
    <x v="0"/>
    <x v="1"/>
    <n v="0"/>
    <x v="1"/>
    <n v="1"/>
    <n v="35"/>
    <n v="97"/>
    <n v="0"/>
    <n v="0"/>
    <n v="0"/>
    <n v="0"/>
    <n v="0"/>
    <n v="0"/>
    <n v="0"/>
    <n v="1"/>
    <n v="0"/>
    <n v="0"/>
    <x v="1"/>
    <n v="3"/>
    <n v="0"/>
    <n v="2"/>
    <s v="2 or More Comorbidities"/>
  </r>
  <r>
    <n v="8783"/>
    <n v="1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784"/>
    <n v="0"/>
    <x v="0"/>
    <x v="0"/>
    <n v="1"/>
    <x v="0"/>
    <n v="0"/>
    <n v="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785"/>
    <n v="0"/>
    <x v="0"/>
    <x v="1"/>
    <n v="1"/>
    <x v="0"/>
    <n v="0"/>
    <n v="7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786"/>
    <n v="0"/>
    <x v="1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787"/>
    <n v="0"/>
    <x v="0"/>
    <x v="0"/>
    <n v="1"/>
    <x v="0"/>
    <n v="0"/>
    <n v="6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788"/>
    <n v="1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789"/>
    <n v="1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790"/>
    <n v="0"/>
    <x v="1"/>
    <x v="1"/>
    <n v="0"/>
    <x v="1"/>
    <n v="0"/>
    <n v="55"/>
    <n v="97"/>
    <n v="0"/>
    <n v="0"/>
    <n v="0"/>
    <n v="0"/>
    <n v="0"/>
    <n v="0"/>
    <n v="0"/>
    <n v="0"/>
    <n v="0"/>
    <n v="1"/>
    <x v="1"/>
    <n v="7"/>
    <n v="1"/>
    <n v="1"/>
    <s v="1 Comorbidity"/>
  </r>
  <r>
    <n v="8791"/>
    <n v="0"/>
    <x v="3"/>
    <x v="1"/>
    <n v="1"/>
    <x v="0"/>
    <n v="0"/>
    <n v="54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8792"/>
    <n v="0"/>
    <x v="1"/>
    <x v="0"/>
    <n v="1"/>
    <x v="0"/>
    <n v="0"/>
    <n v="1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793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794"/>
    <n v="1"/>
    <x v="5"/>
    <x v="1"/>
    <n v="0"/>
    <x v="3"/>
    <n v="99"/>
    <n v="79"/>
    <n v="97"/>
    <n v="1"/>
    <n v="0"/>
    <n v="0"/>
    <n v="0"/>
    <n v="1"/>
    <n v="0"/>
    <n v="0"/>
    <n v="0"/>
    <n v="0"/>
    <n v="0"/>
    <x v="3"/>
    <n v="7"/>
    <n v="0"/>
    <n v="101"/>
    <b v="0"/>
  </r>
  <r>
    <n v="8795"/>
    <n v="1"/>
    <x v="1"/>
    <x v="0"/>
    <n v="1"/>
    <x v="0"/>
    <n v="0"/>
    <n v="5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796"/>
    <n v="1"/>
    <x v="1"/>
    <x v="0"/>
    <n v="1"/>
    <x v="0"/>
    <n v="0"/>
    <n v="41"/>
    <n v="0"/>
    <n v="0"/>
    <n v="0"/>
    <n v="0"/>
    <n v="0"/>
    <n v="0"/>
    <n v="0"/>
    <n v="0"/>
    <n v="1"/>
    <n v="0"/>
    <n v="0"/>
    <x v="0"/>
    <n v="3"/>
    <n v="0"/>
    <n v="1"/>
    <s v="1 Comorbidity"/>
  </r>
  <r>
    <n v="8797"/>
    <n v="0"/>
    <x v="1"/>
    <x v="1"/>
    <n v="1"/>
    <x v="0"/>
    <n v="0"/>
    <n v="39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8798"/>
    <n v="1"/>
    <x v="1"/>
    <x v="1"/>
    <n v="1"/>
    <x v="0"/>
    <n v="0"/>
    <n v="29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8799"/>
    <n v="1"/>
    <x v="0"/>
    <x v="0"/>
    <n v="1"/>
    <x v="0"/>
    <n v="0"/>
    <n v="34"/>
    <n v="0"/>
    <n v="1"/>
    <n v="0"/>
    <n v="0"/>
    <n v="0"/>
    <n v="0"/>
    <n v="0"/>
    <n v="0"/>
    <n v="0"/>
    <n v="0"/>
    <n v="0"/>
    <x v="0"/>
    <n v="6"/>
    <n v="0"/>
    <n v="1"/>
    <s v="1 Comorbidity"/>
  </r>
  <r>
    <n v="8800"/>
    <n v="1"/>
    <x v="0"/>
    <x v="0"/>
    <n v="1"/>
    <x v="0"/>
    <n v="0"/>
    <n v="32"/>
    <n v="0"/>
    <n v="0"/>
    <n v="1"/>
    <n v="0"/>
    <n v="0"/>
    <n v="1"/>
    <n v="0"/>
    <n v="0"/>
    <n v="0"/>
    <n v="0"/>
    <n v="0"/>
    <x v="0"/>
    <n v="6"/>
    <n v="0"/>
    <n v="2"/>
    <s v="2 or More Comorbidities"/>
  </r>
  <r>
    <n v="8801"/>
    <n v="0"/>
    <x v="1"/>
    <x v="1"/>
    <n v="1"/>
    <x v="0"/>
    <n v="0"/>
    <n v="69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8802"/>
    <n v="0"/>
    <x v="0"/>
    <x v="1"/>
    <n v="1"/>
    <x v="0"/>
    <n v="0"/>
    <n v="32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8803"/>
    <n v="0"/>
    <x v="0"/>
    <x v="0"/>
    <n v="1"/>
    <x v="0"/>
    <n v="0"/>
    <n v="6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04"/>
    <n v="1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805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06"/>
    <n v="0"/>
    <x v="3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807"/>
    <n v="0"/>
    <x v="1"/>
    <x v="0"/>
    <n v="1"/>
    <x v="0"/>
    <n v="0"/>
    <n v="1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808"/>
    <n v="0"/>
    <x v="0"/>
    <x v="0"/>
    <n v="1"/>
    <x v="0"/>
    <n v="0"/>
    <n v="39"/>
    <n v="0"/>
    <n v="0"/>
    <n v="0"/>
    <n v="0"/>
    <n v="0"/>
    <n v="0"/>
    <n v="0"/>
    <n v="0"/>
    <n v="0"/>
    <n v="0"/>
    <n v="1"/>
    <x v="0"/>
    <n v="3"/>
    <n v="0"/>
    <n v="1"/>
    <s v="1 Comorbidity"/>
  </r>
  <r>
    <n v="8809"/>
    <n v="1"/>
    <x v="0"/>
    <x v="1"/>
    <n v="1"/>
    <x v="0"/>
    <n v="0"/>
    <n v="22"/>
    <n v="97"/>
    <n v="0"/>
    <n v="0"/>
    <n v="1"/>
    <n v="0"/>
    <n v="0"/>
    <n v="0"/>
    <n v="0"/>
    <n v="0"/>
    <n v="0"/>
    <n v="0"/>
    <x v="0"/>
    <n v="6"/>
    <n v="0"/>
    <n v="1"/>
    <s v="1 Comorbidity"/>
  </r>
  <r>
    <n v="8810"/>
    <n v="0"/>
    <x v="0"/>
    <x v="1"/>
    <n v="1"/>
    <x v="0"/>
    <n v="1"/>
    <n v="53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8811"/>
    <n v="0"/>
    <x v="0"/>
    <x v="1"/>
    <n v="1"/>
    <x v="0"/>
    <n v="0"/>
    <n v="54"/>
    <n v="97"/>
    <n v="0"/>
    <n v="0"/>
    <n v="0"/>
    <n v="0"/>
    <n v="0"/>
    <n v="0"/>
    <n v="1"/>
    <n v="0"/>
    <n v="0"/>
    <n v="0"/>
    <x v="0"/>
    <n v="3"/>
    <n v="0"/>
    <n v="1"/>
    <s v="1 Comorbidity"/>
  </r>
  <r>
    <n v="8812"/>
    <n v="0"/>
    <x v="0"/>
    <x v="0"/>
    <n v="1"/>
    <x v="0"/>
    <n v="0"/>
    <n v="34"/>
    <n v="0"/>
    <n v="1"/>
    <n v="0"/>
    <n v="0"/>
    <n v="0"/>
    <n v="0"/>
    <n v="0"/>
    <n v="0"/>
    <n v="0"/>
    <n v="0"/>
    <n v="0"/>
    <x v="0"/>
    <n v="1"/>
    <n v="0"/>
    <n v="1"/>
    <s v="1 Comorbidity"/>
  </r>
  <r>
    <n v="8813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14"/>
    <n v="1"/>
    <x v="0"/>
    <x v="1"/>
    <n v="0"/>
    <x v="1"/>
    <n v="1"/>
    <n v="46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8815"/>
    <n v="0"/>
    <x v="1"/>
    <x v="0"/>
    <n v="0"/>
    <x v="2"/>
    <n v="1"/>
    <n v="57"/>
    <n v="0"/>
    <n v="1"/>
    <n v="0"/>
    <n v="0"/>
    <n v="0"/>
    <n v="1"/>
    <n v="0"/>
    <n v="0"/>
    <n v="1"/>
    <n v="0"/>
    <n v="0"/>
    <x v="1"/>
    <n v="3"/>
    <n v="1"/>
    <n v="4"/>
    <s v="2 or More Comorbidities"/>
  </r>
  <r>
    <n v="8816"/>
    <n v="1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817"/>
    <n v="0"/>
    <x v="0"/>
    <x v="1"/>
    <n v="1"/>
    <x v="0"/>
    <n v="0"/>
    <n v="5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818"/>
    <n v="1"/>
    <x v="1"/>
    <x v="1"/>
    <n v="1"/>
    <x v="0"/>
    <n v="99"/>
    <n v="11"/>
    <n v="97"/>
    <n v="0"/>
    <n v="0"/>
    <n v="0"/>
    <n v="0"/>
    <n v="0"/>
    <n v="0"/>
    <n v="0"/>
    <n v="0"/>
    <n v="0"/>
    <n v="0"/>
    <x v="0"/>
    <n v="6"/>
    <n v="0"/>
    <n v="99"/>
    <b v="0"/>
  </r>
  <r>
    <n v="8819"/>
    <n v="1"/>
    <x v="1"/>
    <x v="1"/>
    <n v="1"/>
    <x v="0"/>
    <n v="0"/>
    <n v="43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8820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21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822"/>
    <n v="0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823"/>
    <n v="0"/>
    <x v="0"/>
    <x v="0"/>
    <n v="1"/>
    <x v="0"/>
    <n v="0"/>
    <n v="56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8824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825"/>
    <n v="1"/>
    <x v="0"/>
    <x v="0"/>
    <n v="0"/>
    <x v="1"/>
    <n v="0"/>
    <n v="46"/>
    <n v="0"/>
    <n v="0"/>
    <n v="0"/>
    <n v="0"/>
    <n v="0"/>
    <n v="0"/>
    <n v="0"/>
    <n v="0"/>
    <n v="0"/>
    <n v="0"/>
    <n v="0"/>
    <x v="1"/>
    <n v="6"/>
    <n v="0"/>
    <n v="0"/>
    <s v="No Comorbidities"/>
  </r>
  <r>
    <n v="8826"/>
    <n v="0"/>
    <x v="1"/>
    <x v="1"/>
    <n v="0"/>
    <x v="2"/>
    <n v="1"/>
    <n v="53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8827"/>
    <n v="1"/>
    <x v="0"/>
    <x v="1"/>
    <n v="0"/>
    <x v="1"/>
    <n v="1"/>
    <n v="49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8828"/>
    <n v="1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29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8830"/>
    <n v="0"/>
    <x v="0"/>
    <x v="1"/>
    <n v="1"/>
    <x v="0"/>
    <n v="0"/>
    <n v="38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8831"/>
    <n v="0"/>
    <x v="0"/>
    <x v="1"/>
    <n v="1"/>
    <x v="0"/>
    <n v="0"/>
    <n v="1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832"/>
    <n v="0"/>
    <x v="3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833"/>
    <n v="1"/>
    <x v="1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834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35"/>
    <n v="1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836"/>
    <n v="1"/>
    <x v="0"/>
    <x v="1"/>
    <n v="0"/>
    <x v="1"/>
    <n v="1"/>
    <n v="88"/>
    <n v="97"/>
    <n v="1"/>
    <n v="0"/>
    <n v="0"/>
    <n v="0"/>
    <n v="1"/>
    <n v="0"/>
    <n v="0"/>
    <n v="0"/>
    <n v="1"/>
    <n v="0"/>
    <x v="2"/>
    <n v="3"/>
    <n v="1"/>
    <n v="4"/>
    <s v="2 or More Comorbidities"/>
  </r>
  <r>
    <n v="8837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838"/>
    <n v="0"/>
    <x v="0"/>
    <x v="0"/>
    <n v="1"/>
    <x v="0"/>
    <n v="0"/>
    <n v="6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39"/>
    <n v="0"/>
    <x v="1"/>
    <x v="1"/>
    <n v="0"/>
    <x v="1"/>
    <n v="1"/>
    <n v="60"/>
    <n v="97"/>
    <n v="0"/>
    <n v="0"/>
    <n v="0"/>
    <n v="0"/>
    <n v="1"/>
    <n v="0"/>
    <n v="0"/>
    <n v="0"/>
    <n v="0"/>
    <n v="0"/>
    <x v="1"/>
    <n v="3"/>
    <n v="0"/>
    <n v="2"/>
    <s v="2 or More Comorbidities"/>
  </r>
  <r>
    <n v="8840"/>
    <n v="1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41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842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843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844"/>
    <n v="1"/>
    <x v="0"/>
    <x v="0"/>
    <n v="1"/>
    <x v="0"/>
    <n v="0"/>
    <n v="3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845"/>
    <n v="1"/>
    <x v="0"/>
    <x v="0"/>
    <n v="1"/>
    <x v="0"/>
    <n v="0"/>
    <n v="2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46"/>
    <n v="1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47"/>
    <n v="0"/>
    <x v="0"/>
    <x v="0"/>
    <n v="1"/>
    <x v="0"/>
    <n v="0"/>
    <n v="59"/>
    <n v="0"/>
    <n v="0"/>
    <n v="0"/>
    <n v="0"/>
    <n v="0"/>
    <n v="0"/>
    <n v="1"/>
    <n v="0"/>
    <n v="0"/>
    <n v="0"/>
    <n v="0"/>
    <x v="0"/>
    <n v="7"/>
    <n v="0"/>
    <n v="1"/>
    <s v="1 Comorbidity"/>
  </r>
  <r>
    <n v="8848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849"/>
    <n v="1"/>
    <x v="0"/>
    <x v="0"/>
    <n v="0"/>
    <x v="1"/>
    <n v="0"/>
    <n v="28"/>
    <n v="0"/>
    <n v="0"/>
    <n v="0"/>
    <n v="0"/>
    <n v="0"/>
    <n v="0"/>
    <n v="0"/>
    <n v="0"/>
    <n v="1"/>
    <n v="0"/>
    <n v="0"/>
    <x v="1"/>
    <n v="6"/>
    <n v="0"/>
    <n v="1"/>
    <s v="1 Comorbidity"/>
  </r>
  <r>
    <n v="8850"/>
    <n v="1"/>
    <x v="0"/>
    <x v="0"/>
    <n v="1"/>
    <x v="0"/>
    <n v="0"/>
    <n v="2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851"/>
    <n v="0"/>
    <x v="0"/>
    <x v="1"/>
    <n v="1"/>
    <x v="0"/>
    <n v="0"/>
    <n v="59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8852"/>
    <n v="1"/>
    <x v="0"/>
    <x v="1"/>
    <n v="1"/>
    <x v="0"/>
    <n v="0"/>
    <n v="48"/>
    <n v="97"/>
    <n v="0"/>
    <n v="0"/>
    <n v="0"/>
    <n v="1"/>
    <n v="0"/>
    <n v="0"/>
    <n v="0"/>
    <n v="0"/>
    <n v="0"/>
    <n v="0"/>
    <x v="0"/>
    <n v="5"/>
    <n v="0"/>
    <n v="1"/>
    <s v="1 Comorbidity"/>
  </r>
  <r>
    <n v="8853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854"/>
    <n v="1"/>
    <x v="0"/>
    <x v="0"/>
    <n v="1"/>
    <x v="0"/>
    <n v="99"/>
    <n v="4"/>
    <n v="0"/>
    <n v="0"/>
    <n v="0"/>
    <n v="0"/>
    <n v="0"/>
    <n v="0"/>
    <n v="0"/>
    <n v="1"/>
    <n v="0"/>
    <n v="0"/>
    <n v="0"/>
    <x v="0"/>
    <n v="6"/>
    <n v="0"/>
    <n v="100"/>
    <b v="0"/>
  </r>
  <r>
    <n v="8855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856"/>
    <n v="1"/>
    <x v="2"/>
    <x v="1"/>
    <n v="1"/>
    <x v="0"/>
    <n v="0"/>
    <n v="47"/>
    <n v="97"/>
    <n v="1"/>
    <n v="0"/>
    <n v="0"/>
    <n v="0"/>
    <n v="0"/>
    <n v="0"/>
    <n v="0"/>
    <n v="1"/>
    <n v="0"/>
    <n v="0"/>
    <x v="0"/>
    <n v="7"/>
    <n v="0"/>
    <n v="2"/>
    <s v="2 or More Comorbidities"/>
  </r>
  <r>
    <n v="8857"/>
    <n v="0"/>
    <x v="0"/>
    <x v="0"/>
    <n v="1"/>
    <x v="0"/>
    <n v="0"/>
    <n v="85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8858"/>
    <n v="0"/>
    <x v="0"/>
    <x v="0"/>
    <n v="1"/>
    <x v="0"/>
    <n v="0"/>
    <n v="5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859"/>
    <n v="0"/>
    <x v="0"/>
    <x v="0"/>
    <n v="0"/>
    <x v="1"/>
    <n v="0"/>
    <n v="47"/>
    <n v="0"/>
    <n v="0"/>
    <n v="0"/>
    <n v="0"/>
    <n v="0"/>
    <n v="0"/>
    <n v="0"/>
    <n v="0"/>
    <n v="0"/>
    <n v="0"/>
    <n v="0"/>
    <x v="1"/>
    <n v="5"/>
    <n v="0"/>
    <n v="0"/>
    <s v="No Comorbidities"/>
  </r>
  <r>
    <n v="8860"/>
    <n v="0"/>
    <x v="1"/>
    <x v="0"/>
    <n v="1"/>
    <x v="0"/>
    <n v="1"/>
    <n v="30"/>
    <n v="0"/>
    <n v="0"/>
    <n v="0"/>
    <n v="0"/>
    <n v="0"/>
    <n v="0"/>
    <n v="0"/>
    <n v="0"/>
    <n v="0"/>
    <n v="0"/>
    <n v="0"/>
    <x v="0"/>
    <n v="7"/>
    <n v="0"/>
    <n v="1"/>
    <s v="1 Comorbidity"/>
  </r>
  <r>
    <n v="8861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862"/>
    <n v="0"/>
    <x v="1"/>
    <x v="0"/>
    <n v="1"/>
    <x v="0"/>
    <n v="0"/>
    <n v="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63"/>
    <n v="1"/>
    <x v="1"/>
    <x v="1"/>
    <n v="0"/>
    <x v="1"/>
    <n v="1"/>
    <n v="29"/>
    <n v="97"/>
    <n v="0"/>
    <n v="0"/>
    <n v="0"/>
    <n v="0"/>
    <n v="0"/>
    <n v="0"/>
    <n v="0"/>
    <n v="0"/>
    <n v="0"/>
    <n v="1"/>
    <x v="1"/>
    <n v="3"/>
    <n v="0"/>
    <n v="2"/>
    <s v="2 or More Comorbidities"/>
  </r>
  <r>
    <n v="8864"/>
    <n v="0"/>
    <x v="1"/>
    <x v="0"/>
    <n v="1"/>
    <x v="0"/>
    <n v="0"/>
    <n v="47"/>
    <n v="0"/>
    <n v="0"/>
    <n v="0"/>
    <n v="0"/>
    <n v="0"/>
    <n v="0"/>
    <n v="0"/>
    <n v="0"/>
    <n v="0"/>
    <n v="0"/>
    <n v="1"/>
    <x v="0"/>
    <n v="7"/>
    <n v="0"/>
    <n v="1"/>
    <s v="1 Comorbidity"/>
  </r>
  <r>
    <n v="8865"/>
    <n v="0"/>
    <x v="2"/>
    <x v="1"/>
    <n v="1"/>
    <x v="0"/>
    <n v="0"/>
    <n v="5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866"/>
    <n v="0"/>
    <x v="0"/>
    <x v="0"/>
    <n v="0"/>
    <x v="2"/>
    <n v="1"/>
    <n v="58"/>
    <n v="0"/>
    <n v="0"/>
    <n v="0"/>
    <n v="0"/>
    <n v="0"/>
    <n v="1"/>
    <n v="0"/>
    <n v="0"/>
    <n v="0"/>
    <n v="0"/>
    <n v="0"/>
    <x v="1"/>
    <n v="7"/>
    <n v="1"/>
    <n v="2"/>
    <s v="2 or More Comorbidities"/>
  </r>
  <r>
    <n v="8867"/>
    <n v="0"/>
    <x v="1"/>
    <x v="0"/>
    <n v="1"/>
    <x v="0"/>
    <n v="0"/>
    <n v="27"/>
    <n v="1"/>
    <n v="0"/>
    <n v="0"/>
    <n v="0"/>
    <n v="0"/>
    <n v="0"/>
    <n v="0"/>
    <n v="0"/>
    <n v="0"/>
    <n v="0"/>
    <n v="0"/>
    <x v="0"/>
    <n v="3"/>
    <n v="0"/>
    <n v="0"/>
    <s v="No Comorbidities"/>
  </r>
  <r>
    <n v="8868"/>
    <n v="1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869"/>
    <n v="1"/>
    <x v="1"/>
    <x v="1"/>
    <n v="0"/>
    <x v="1"/>
    <n v="1"/>
    <n v="59"/>
    <n v="97"/>
    <n v="1"/>
    <n v="0"/>
    <n v="0"/>
    <n v="0"/>
    <n v="1"/>
    <n v="0"/>
    <n v="0"/>
    <n v="1"/>
    <n v="1"/>
    <n v="0"/>
    <x v="1"/>
    <n v="7"/>
    <n v="0"/>
    <n v="5"/>
    <s v="2 or More Comorbidities"/>
  </r>
  <r>
    <n v="8870"/>
    <n v="0"/>
    <x v="1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871"/>
    <n v="1"/>
    <x v="1"/>
    <x v="0"/>
    <n v="0"/>
    <x v="1"/>
    <n v="0"/>
    <n v="42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8872"/>
    <n v="1"/>
    <x v="1"/>
    <x v="0"/>
    <n v="1"/>
    <x v="0"/>
    <n v="0"/>
    <n v="5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73"/>
    <n v="0"/>
    <x v="1"/>
    <x v="1"/>
    <n v="0"/>
    <x v="1"/>
    <n v="1"/>
    <n v="27"/>
    <n v="97"/>
    <n v="0"/>
    <n v="0"/>
    <n v="0"/>
    <n v="1"/>
    <n v="0"/>
    <n v="1"/>
    <n v="0"/>
    <n v="0"/>
    <n v="0"/>
    <n v="0"/>
    <x v="1"/>
    <n v="7"/>
    <n v="0"/>
    <n v="3"/>
    <s v="2 or More Comorbidities"/>
  </r>
  <r>
    <n v="8874"/>
    <n v="0"/>
    <x v="3"/>
    <x v="1"/>
    <n v="1"/>
    <x v="0"/>
    <n v="0"/>
    <n v="2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875"/>
    <n v="1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876"/>
    <n v="1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77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78"/>
    <n v="0"/>
    <x v="0"/>
    <x v="1"/>
    <n v="1"/>
    <x v="0"/>
    <n v="0"/>
    <n v="29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8879"/>
    <n v="0"/>
    <x v="1"/>
    <x v="0"/>
    <n v="1"/>
    <x v="0"/>
    <n v="0"/>
    <n v="39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880"/>
    <n v="1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881"/>
    <n v="1"/>
    <x v="1"/>
    <x v="1"/>
    <n v="1"/>
    <x v="0"/>
    <n v="0"/>
    <n v="19"/>
    <n v="97"/>
    <n v="0"/>
    <n v="0"/>
    <n v="1"/>
    <n v="0"/>
    <n v="0"/>
    <n v="0"/>
    <n v="0"/>
    <n v="0"/>
    <n v="0"/>
    <n v="0"/>
    <x v="0"/>
    <n v="6"/>
    <n v="0"/>
    <n v="1"/>
    <s v="1 Comorbidity"/>
  </r>
  <r>
    <n v="8882"/>
    <n v="0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883"/>
    <n v="1"/>
    <x v="0"/>
    <x v="1"/>
    <n v="1"/>
    <x v="0"/>
    <n v="0"/>
    <n v="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884"/>
    <n v="0"/>
    <x v="0"/>
    <x v="1"/>
    <n v="1"/>
    <x v="0"/>
    <n v="0"/>
    <n v="73"/>
    <n v="97"/>
    <n v="0"/>
    <n v="1"/>
    <n v="0"/>
    <n v="0"/>
    <n v="1"/>
    <n v="0"/>
    <n v="0"/>
    <n v="1"/>
    <n v="0"/>
    <n v="0"/>
    <x v="0"/>
    <n v="7"/>
    <n v="0"/>
    <n v="3"/>
    <s v="2 or More Comorbidities"/>
  </r>
  <r>
    <n v="8885"/>
    <n v="1"/>
    <x v="0"/>
    <x v="1"/>
    <n v="1"/>
    <x v="0"/>
    <n v="0"/>
    <n v="71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8886"/>
    <n v="0"/>
    <x v="0"/>
    <x v="1"/>
    <n v="1"/>
    <x v="0"/>
    <n v="0"/>
    <n v="51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8887"/>
    <n v="0"/>
    <x v="3"/>
    <x v="0"/>
    <n v="0"/>
    <x v="1"/>
    <n v="1"/>
    <n v="60"/>
    <n v="0"/>
    <n v="0"/>
    <n v="0"/>
    <n v="0"/>
    <n v="0"/>
    <n v="0"/>
    <n v="0"/>
    <n v="0"/>
    <n v="0"/>
    <n v="0"/>
    <n v="0"/>
    <x v="1"/>
    <n v="6"/>
    <n v="0"/>
    <n v="1"/>
    <s v="1 Comorbidity"/>
  </r>
  <r>
    <n v="8888"/>
    <n v="1"/>
    <x v="0"/>
    <x v="0"/>
    <n v="1"/>
    <x v="0"/>
    <n v="99"/>
    <n v="43"/>
    <n v="0"/>
    <n v="0"/>
    <n v="0"/>
    <n v="0"/>
    <n v="0"/>
    <n v="1"/>
    <n v="0"/>
    <n v="0"/>
    <n v="1"/>
    <n v="0"/>
    <n v="0"/>
    <x v="0"/>
    <n v="6"/>
    <n v="0"/>
    <n v="101"/>
    <b v="0"/>
  </r>
  <r>
    <n v="8889"/>
    <n v="0"/>
    <x v="0"/>
    <x v="1"/>
    <n v="0"/>
    <x v="1"/>
    <n v="0"/>
    <n v="35"/>
    <n v="97"/>
    <n v="1"/>
    <n v="0"/>
    <n v="0"/>
    <n v="0"/>
    <n v="0"/>
    <n v="0"/>
    <n v="0"/>
    <n v="0"/>
    <n v="1"/>
    <n v="0"/>
    <x v="1"/>
    <n v="7"/>
    <n v="0"/>
    <n v="2"/>
    <s v="2 or More Comorbidities"/>
  </r>
  <r>
    <n v="8890"/>
    <n v="0"/>
    <x v="0"/>
    <x v="1"/>
    <n v="1"/>
    <x v="0"/>
    <n v="0"/>
    <n v="39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891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892"/>
    <n v="0"/>
    <x v="5"/>
    <x v="0"/>
    <n v="1"/>
    <x v="0"/>
    <n v="0"/>
    <n v="55"/>
    <n v="0"/>
    <n v="0"/>
    <n v="0"/>
    <n v="1"/>
    <n v="0"/>
    <n v="1"/>
    <n v="1"/>
    <n v="0"/>
    <n v="1"/>
    <n v="0"/>
    <n v="0"/>
    <x v="0"/>
    <n v="3"/>
    <n v="0"/>
    <n v="4"/>
    <s v="2 or More Comorbidities"/>
  </r>
  <r>
    <n v="8893"/>
    <n v="0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894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95"/>
    <n v="0"/>
    <x v="4"/>
    <x v="0"/>
    <n v="1"/>
    <x v="0"/>
    <n v="0"/>
    <n v="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96"/>
    <n v="0"/>
    <x v="0"/>
    <x v="0"/>
    <n v="1"/>
    <x v="0"/>
    <n v="0"/>
    <n v="5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897"/>
    <n v="0"/>
    <x v="0"/>
    <x v="0"/>
    <n v="1"/>
    <x v="0"/>
    <n v="1"/>
    <n v="44"/>
    <n v="0"/>
    <n v="1"/>
    <n v="0"/>
    <n v="0"/>
    <n v="0"/>
    <n v="0"/>
    <n v="0"/>
    <n v="0"/>
    <n v="1"/>
    <n v="0"/>
    <n v="0"/>
    <x v="0"/>
    <n v="3"/>
    <n v="0"/>
    <n v="3"/>
    <s v="2 or More Comorbidities"/>
  </r>
  <r>
    <n v="8898"/>
    <n v="0"/>
    <x v="0"/>
    <x v="0"/>
    <n v="1"/>
    <x v="0"/>
    <n v="0"/>
    <n v="73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8899"/>
    <n v="0"/>
    <x v="1"/>
    <x v="0"/>
    <n v="1"/>
    <x v="0"/>
    <n v="0"/>
    <n v="50"/>
    <n v="0"/>
    <n v="0"/>
    <n v="0"/>
    <n v="0"/>
    <n v="1"/>
    <n v="0"/>
    <n v="1"/>
    <n v="0"/>
    <n v="1"/>
    <n v="1"/>
    <n v="0"/>
    <x v="0"/>
    <n v="7"/>
    <n v="0"/>
    <n v="4"/>
    <s v="2 or More Comorbidities"/>
  </r>
  <r>
    <n v="8900"/>
    <n v="0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01"/>
    <n v="0"/>
    <x v="0"/>
    <x v="1"/>
    <n v="0"/>
    <x v="1"/>
    <n v="1"/>
    <n v="31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8902"/>
    <n v="0"/>
    <x v="0"/>
    <x v="1"/>
    <n v="1"/>
    <x v="0"/>
    <n v="0"/>
    <n v="55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8903"/>
    <n v="1"/>
    <x v="0"/>
    <x v="1"/>
    <n v="1"/>
    <x v="0"/>
    <n v="0"/>
    <n v="23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8904"/>
    <n v="1"/>
    <x v="1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05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906"/>
    <n v="0"/>
    <x v="1"/>
    <x v="0"/>
    <n v="1"/>
    <x v="0"/>
    <n v="0"/>
    <n v="2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907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08"/>
    <n v="0"/>
    <x v="0"/>
    <x v="0"/>
    <n v="1"/>
    <x v="0"/>
    <n v="0"/>
    <n v="36"/>
    <n v="1"/>
    <n v="0"/>
    <n v="0"/>
    <n v="0"/>
    <n v="0"/>
    <n v="0"/>
    <n v="1"/>
    <n v="0"/>
    <n v="1"/>
    <n v="0"/>
    <n v="0"/>
    <x v="0"/>
    <n v="7"/>
    <n v="0"/>
    <n v="2"/>
    <s v="2 or More Comorbidities"/>
  </r>
  <r>
    <n v="8909"/>
    <n v="0"/>
    <x v="0"/>
    <x v="1"/>
    <n v="0"/>
    <x v="1"/>
    <n v="1"/>
    <n v="63"/>
    <n v="97"/>
    <n v="1"/>
    <n v="0"/>
    <n v="0"/>
    <n v="0"/>
    <n v="0"/>
    <n v="0"/>
    <n v="0"/>
    <n v="1"/>
    <n v="0"/>
    <n v="0"/>
    <x v="1"/>
    <n v="7"/>
    <n v="1"/>
    <n v="3"/>
    <s v="2 or More Comorbidities"/>
  </r>
  <r>
    <n v="8910"/>
    <n v="0"/>
    <x v="3"/>
    <x v="0"/>
    <n v="1"/>
    <x v="0"/>
    <n v="0"/>
    <n v="42"/>
    <n v="0"/>
    <n v="0"/>
    <n v="0"/>
    <n v="0"/>
    <n v="0"/>
    <n v="0"/>
    <n v="0"/>
    <n v="0"/>
    <n v="0"/>
    <n v="0"/>
    <n v="1"/>
    <x v="0"/>
    <n v="3"/>
    <n v="0"/>
    <n v="1"/>
    <s v="1 Comorbidity"/>
  </r>
  <r>
    <n v="8911"/>
    <n v="0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912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913"/>
    <n v="1"/>
    <x v="1"/>
    <x v="1"/>
    <n v="0"/>
    <x v="1"/>
    <n v="0"/>
    <n v="78"/>
    <n v="97"/>
    <n v="0"/>
    <n v="0"/>
    <n v="0"/>
    <n v="0"/>
    <n v="0"/>
    <n v="0"/>
    <n v="0"/>
    <n v="0"/>
    <n v="0"/>
    <n v="1"/>
    <x v="1"/>
    <n v="6"/>
    <n v="0"/>
    <n v="1"/>
    <s v="1 Comorbidity"/>
  </r>
  <r>
    <n v="8914"/>
    <n v="1"/>
    <x v="1"/>
    <x v="0"/>
    <n v="0"/>
    <x v="2"/>
    <n v="0"/>
    <n v="53"/>
    <n v="0"/>
    <n v="1"/>
    <n v="0"/>
    <n v="0"/>
    <n v="0"/>
    <n v="1"/>
    <n v="0"/>
    <n v="0"/>
    <n v="0"/>
    <n v="0"/>
    <n v="0"/>
    <x v="2"/>
    <n v="6"/>
    <n v="0"/>
    <n v="2"/>
    <s v="2 or More Comorbidities"/>
  </r>
  <r>
    <n v="8915"/>
    <n v="0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916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917"/>
    <n v="1"/>
    <x v="1"/>
    <x v="1"/>
    <n v="1"/>
    <x v="0"/>
    <n v="0"/>
    <n v="52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8918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919"/>
    <n v="1"/>
    <x v="1"/>
    <x v="0"/>
    <n v="0"/>
    <x v="1"/>
    <n v="0"/>
    <n v="83"/>
    <n v="0"/>
    <n v="1"/>
    <n v="1"/>
    <n v="0"/>
    <n v="0"/>
    <n v="1"/>
    <n v="0"/>
    <n v="0"/>
    <n v="0"/>
    <n v="0"/>
    <n v="0"/>
    <x v="1"/>
    <n v="3"/>
    <n v="0"/>
    <n v="3"/>
    <s v="2 or More Comorbidities"/>
  </r>
  <r>
    <n v="8920"/>
    <n v="0"/>
    <x v="1"/>
    <x v="1"/>
    <n v="0"/>
    <x v="1"/>
    <n v="0"/>
    <n v="36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8921"/>
    <n v="1"/>
    <x v="0"/>
    <x v="0"/>
    <n v="1"/>
    <x v="0"/>
    <n v="0"/>
    <n v="4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922"/>
    <n v="0"/>
    <x v="0"/>
    <x v="1"/>
    <n v="1"/>
    <x v="0"/>
    <n v="0"/>
    <n v="2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23"/>
    <n v="0"/>
    <x v="0"/>
    <x v="1"/>
    <n v="1"/>
    <x v="0"/>
    <n v="0"/>
    <n v="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24"/>
    <n v="0"/>
    <x v="3"/>
    <x v="1"/>
    <n v="1"/>
    <x v="0"/>
    <n v="0"/>
    <n v="2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925"/>
    <n v="1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926"/>
    <n v="1"/>
    <x v="0"/>
    <x v="1"/>
    <n v="1"/>
    <x v="0"/>
    <n v="0"/>
    <n v="41"/>
    <n v="97"/>
    <n v="0"/>
    <n v="0"/>
    <n v="0"/>
    <n v="0"/>
    <n v="0"/>
    <n v="0"/>
    <n v="0"/>
    <n v="1"/>
    <n v="0"/>
    <n v="1"/>
    <x v="0"/>
    <n v="6"/>
    <n v="0"/>
    <n v="2"/>
    <s v="2 or More Comorbidities"/>
  </r>
  <r>
    <n v="8927"/>
    <n v="0"/>
    <x v="0"/>
    <x v="1"/>
    <n v="1"/>
    <x v="0"/>
    <n v="0"/>
    <n v="59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8928"/>
    <n v="1"/>
    <x v="1"/>
    <x v="1"/>
    <n v="0"/>
    <x v="1"/>
    <n v="0"/>
    <n v="53"/>
    <n v="97"/>
    <n v="1"/>
    <n v="0"/>
    <n v="0"/>
    <n v="0"/>
    <n v="1"/>
    <n v="0"/>
    <n v="0"/>
    <n v="1"/>
    <n v="0"/>
    <n v="0"/>
    <x v="1"/>
    <n v="3"/>
    <n v="0"/>
    <n v="3"/>
    <s v="2 or More Comorbidities"/>
  </r>
  <r>
    <n v="8929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930"/>
    <n v="0"/>
    <x v="0"/>
    <x v="0"/>
    <n v="1"/>
    <x v="0"/>
    <n v="0"/>
    <n v="5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8931"/>
    <n v="0"/>
    <x v="0"/>
    <x v="0"/>
    <n v="1"/>
    <x v="0"/>
    <n v="0"/>
    <n v="73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8932"/>
    <n v="0"/>
    <x v="0"/>
    <x v="1"/>
    <n v="0"/>
    <x v="1"/>
    <n v="1"/>
    <n v="52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8933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934"/>
    <n v="1"/>
    <x v="4"/>
    <x v="0"/>
    <n v="1"/>
    <x v="0"/>
    <n v="0"/>
    <n v="5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935"/>
    <n v="0"/>
    <x v="3"/>
    <x v="1"/>
    <n v="0"/>
    <x v="2"/>
    <n v="1"/>
    <n v="22"/>
    <n v="97"/>
    <n v="0"/>
    <n v="0"/>
    <n v="0"/>
    <n v="0"/>
    <n v="0"/>
    <n v="0"/>
    <n v="0"/>
    <n v="0"/>
    <n v="0"/>
    <n v="0"/>
    <x v="2"/>
    <n v="3"/>
    <n v="1"/>
    <n v="1"/>
    <s v="1 Comorbidity"/>
  </r>
  <r>
    <n v="8936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937"/>
    <n v="1"/>
    <x v="1"/>
    <x v="0"/>
    <n v="1"/>
    <x v="0"/>
    <n v="0"/>
    <n v="41"/>
    <n v="0"/>
    <n v="0"/>
    <n v="0"/>
    <n v="0"/>
    <n v="0"/>
    <n v="0"/>
    <n v="0"/>
    <n v="0"/>
    <n v="0"/>
    <n v="0"/>
    <n v="1"/>
    <x v="0"/>
    <n v="7"/>
    <n v="0"/>
    <n v="1"/>
    <s v="1 Comorbidity"/>
  </r>
  <r>
    <n v="8938"/>
    <n v="1"/>
    <x v="1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39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940"/>
    <n v="0"/>
    <x v="1"/>
    <x v="0"/>
    <n v="0"/>
    <x v="2"/>
    <n v="1"/>
    <n v="55"/>
    <n v="0"/>
    <n v="1"/>
    <n v="1"/>
    <n v="0"/>
    <n v="0"/>
    <n v="1"/>
    <n v="0"/>
    <n v="0"/>
    <n v="1"/>
    <n v="0"/>
    <n v="0"/>
    <x v="1"/>
    <n v="3"/>
    <n v="1"/>
    <n v="5"/>
    <s v="2 or More Comorbidities"/>
  </r>
  <r>
    <n v="8941"/>
    <n v="1"/>
    <x v="1"/>
    <x v="1"/>
    <n v="0"/>
    <x v="1"/>
    <n v="1"/>
    <n v="74"/>
    <n v="97"/>
    <n v="1"/>
    <n v="0"/>
    <n v="0"/>
    <n v="0"/>
    <n v="1"/>
    <n v="0"/>
    <n v="0"/>
    <n v="0"/>
    <n v="1"/>
    <n v="0"/>
    <x v="1"/>
    <n v="3"/>
    <n v="1"/>
    <n v="4"/>
    <s v="2 or More Comorbidities"/>
  </r>
  <r>
    <n v="8942"/>
    <n v="1"/>
    <x v="1"/>
    <x v="1"/>
    <n v="0"/>
    <x v="1"/>
    <n v="0"/>
    <n v="61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8943"/>
    <n v="0"/>
    <x v="4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44"/>
    <n v="0"/>
    <x v="0"/>
    <x v="1"/>
    <n v="1"/>
    <x v="0"/>
    <n v="0"/>
    <n v="5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945"/>
    <n v="0"/>
    <x v="5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46"/>
    <n v="0"/>
    <x v="1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47"/>
    <n v="0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948"/>
    <n v="0"/>
    <x v="0"/>
    <x v="1"/>
    <n v="1"/>
    <x v="0"/>
    <n v="1"/>
    <n v="46"/>
    <n v="97"/>
    <n v="0"/>
    <n v="0"/>
    <n v="0"/>
    <n v="0"/>
    <n v="0"/>
    <n v="0"/>
    <n v="0"/>
    <n v="0"/>
    <n v="0"/>
    <n v="98"/>
    <x v="0"/>
    <n v="7"/>
    <n v="0"/>
    <n v="99"/>
    <b v="0"/>
  </r>
  <r>
    <n v="8949"/>
    <n v="0"/>
    <x v="0"/>
    <x v="1"/>
    <n v="1"/>
    <x v="0"/>
    <n v="0"/>
    <n v="71"/>
    <n v="97"/>
    <n v="1"/>
    <n v="1"/>
    <n v="0"/>
    <n v="0"/>
    <n v="1"/>
    <n v="0"/>
    <n v="0"/>
    <n v="0"/>
    <n v="0"/>
    <n v="0"/>
    <x v="0"/>
    <n v="7"/>
    <n v="0"/>
    <n v="3"/>
    <s v="2 or More Comorbidities"/>
  </r>
  <r>
    <n v="8950"/>
    <n v="0"/>
    <x v="0"/>
    <x v="1"/>
    <n v="1"/>
    <x v="0"/>
    <n v="0"/>
    <n v="12"/>
    <n v="97"/>
    <n v="1"/>
    <n v="0"/>
    <n v="0"/>
    <n v="0"/>
    <n v="0"/>
    <n v="0"/>
    <n v="0"/>
    <n v="0"/>
    <n v="0"/>
    <n v="0"/>
    <x v="0"/>
    <n v="5"/>
    <n v="0"/>
    <n v="1"/>
    <s v="1 Comorbidity"/>
  </r>
  <r>
    <n v="8951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952"/>
    <n v="0"/>
    <x v="1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953"/>
    <n v="0"/>
    <x v="0"/>
    <x v="0"/>
    <n v="1"/>
    <x v="0"/>
    <n v="0"/>
    <n v="51"/>
    <n v="0"/>
    <n v="0"/>
    <n v="0"/>
    <n v="0"/>
    <n v="0"/>
    <n v="1"/>
    <n v="0"/>
    <n v="0"/>
    <n v="0"/>
    <n v="0"/>
    <n v="0"/>
    <x v="0"/>
    <n v="3"/>
    <n v="0"/>
    <n v="1"/>
    <s v="1 Comorbidity"/>
  </r>
  <r>
    <n v="8954"/>
    <n v="1"/>
    <x v="0"/>
    <x v="0"/>
    <n v="1"/>
    <x v="0"/>
    <n v="0"/>
    <n v="82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8955"/>
    <n v="1"/>
    <x v="0"/>
    <x v="0"/>
    <n v="0"/>
    <x v="1"/>
    <n v="0"/>
    <n v="47"/>
    <n v="0"/>
    <n v="1"/>
    <n v="0"/>
    <n v="0"/>
    <n v="0"/>
    <n v="1"/>
    <n v="0"/>
    <n v="0"/>
    <n v="1"/>
    <n v="0"/>
    <n v="0"/>
    <x v="1"/>
    <n v="7"/>
    <n v="0"/>
    <n v="3"/>
    <s v="2 or More Comorbidities"/>
  </r>
  <r>
    <n v="8956"/>
    <n v="1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957"/>
    <n v="1"/>
    <x v="0"/>
    <x v="0"/>
    <n v="1"/>
    <x v="0"/>
    <n v="1"/>
    <n v="20"/>
    <n v="0"/>
    <n v="0"/>
    <n v="0"/>
    <n v="0"/>
    <n v="0"/>
    <n v="0"/>
    <n v="0"/>
    <n v="0"/>
    <n v="0"/>
    <n v="0"/>
    <n v="0"/>
    <x v="0"/>
    <n v="7"/>
    <n v="0"/>
    <n v="1"/>
    <s v="1 Comorbidity"/>
  </r>
  <r>
    <n v="8958"/>
    <n v="0"/>
    <x v="5"/>
    <x v="1"/>
    <n v="1"/>
    <x v="0"/>
    <n v="0"/>
    <n v="36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8959"/>
    <n v="1"/>
    <x v="4"/>
    <x v="1"/>
    <n v="1"/>
    <x v="0"/>
    <n v="99"/>
    <n v="46"/>
    <n v="97"/>
    <n v="0"/>
    <n v="0"/>
    <n v="0"/>
    <n v="0"/>
    <n v="1"/>
    <n v="0"/>
    <n v="0"/>
    <n v="1"/>
    <n v="0"/>
    <n v="0"/>
    <x v="0"/>
    <n v="6"/>
    <n v="0"/>
    <n v="101"/>
    <b v="0"/>
  </r>
  <r>
    <n v="8960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961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962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963"/>
    <n v="0"/>
    <x v="1"/>
    <x v="1"/>
    <n v="1"/>
    <x v="0"/>
    <n v="0"/>
    <n v="5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64"/>
    <n v="0"/>
    <x v="0"/>
    <x v="1"/>
    <n v="0"/>
    <x v="1"/>
    <n v="1"/>
    <n v="65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8965"/>
    <n v="0"/>
    <x v="0"/>
    <x v="1"/>
    <n v="1"/>
    <x v="0"/>
    <n v="0"/>
    <n v="63"/>
    <n v="97"/>
    <n v="1"/>
    <n v="0"/>
    <n v="0"/>
    <n v="0"/>
    <n v="1"/>
    <n v="0"/>
    <n v="1"/>
    <n v="0"/>
    <n v="0"/>
    <n v="1"/>
    <x v="0"/>
    <n v="3"/>
    <n v="0"/>
    <n v="4"/>
    <s v="2 or More Comorbidities"/>
  </r>
  <r>
    <n v="8966"/>
    <n v="0"/>
    <x v="4"/>
    <x v="0"/>
    <n v="1"/>
    <x v="0"/>
    <n v="0"/>
    <n v="4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967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968"/>
    <n v="0"/>
    <x v="0"/>
    <x v="0"/>
    <n v="1"/>
    <x v="0"/>
    <n v="0"/>
    <n v="33"/>
    <n v="0"/>
    <n v="0"/>
    <n v="0"/>
    <n v="0"/>
    <n v="1"/>
    <n v="0"/>
    <n v="0"/>
    <n v="0"/>
    <n v="0"/>
    <n v="0"/>
    <n v="0"/>
    <x v="0"/>
    <n v="7"/>
    <n v="0"/>
    <n v="1"/>
    <s v="1 Comorbidity"/>
  </r>
  <r>
    <n v="8969"/>
    <n v="0"/>
    <x v="0"/>
    <x v="0"/>
    <n v="1"/>
    <x v="0"/>
    <n v="0"/>
    <n v="34"/>
    <n v="0"/>
    <n v="0"/>
    <n v="0"/>
    <n v="0"/>
    <n v="0"/>
    <n v="1"/>
    <n v="0"/>
    <n v="0"/>
    <n v="0"/>
    <n v="0"/>
    <n v="0"/>
    <x v="0"/>
    <n v="7"/>
    <n v="0"/>
    <n v="1"/>
    <s v="1 Comorbidity"/>
  </r>
  <r>
    <n v="8970"/>
    <n v="0"/>
    <x v="1"/>
    <x v="0"/>
    <n v="1"/>
    <x v="0"/>
    <n v="0"/>
    <n v="41"/>
    <n v="0"/>
    <n v="1"/>
    <n v="0"/>
    <n v="0"/>
    <n v="0"/>
    <n v="1"/>
    <n v="0"/>
    <n v="0"/>
    <n v="0"/>
    <n v="0"/>
    <n v="0"/>
    <x v="0"/>
    <n v="6"/>
    <n v="0"/>
    <n v="2"/>
    <s v="2 or More Comorbidities"/>
  </r>
  <r>
    <n v="8971"/>
    <n v="1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972"/>
    <n v="1"/>
    <x v="1"/>
    <x v="1"/>
    <n v="0"/>
    <x v="2"/>
    <n v="1"/>
    <n v="28"/>
    <n v="97"/>
    <n v="0"/>
    <n v="0"/>
    <n v="0"/>
    <n v="0"/>
    <n v="1"/>
    <n v="0"/>
    <n v="0"/>
    <n v="0"/>
    <n v="1"/>
    <n v="0"/>
    <x v="1"/>
    <n v="3"/>
    <n v="1"/>
    <n v="3"/>
    <s v="2 or More Comorbidities"/>
  </r>
  <r>
    <n v="8973"/>
    <n v="0"/>
    <x v="0"/>
    <x v="0"/>
    <n v="1"/>
    <x v="0"/>
    <n v="1"/>
    <n v="37"/>
    <n v="0"/>
    <n v="0"/>
    <n v="0"/>
    <n v="0"/>
    <n v="0"/>
    <n v="0"/>
    <n v="0"/>
    <n v="0"/>
    <n v="0"/>
    <n v="0"/>
    <n v="0"/>
    <x v="0"/>
    <n v="7"/>
    <n v="0"/>
    <n v="1"/>
    <s v="1 Comorbidity"/>
  </r>
  <r>
    <n v="8974"/>
    <n v="1"/>
    <x v="1"/>
    <x v="0"/>
    <n v="0"/>
    <x v="1"/>
    <n v="1"/>
    <n v="65"/>
    <n v="0"/>
    <n v="1"/>
    <n v="1"/>
    <n v="0"/>
    <n v="0"/>
    <n v="0"/>
    <n v="0"/>
    <n v="0"/>
    <n v="0"/>
    <n v="0"/>
    <n v="0"/>
    <x v="1"/>
    <n v="3"/>
    <n v="0"/>
    <n v="3"/>
    <s v="2 or More Comorbidities"/>
  </r>
  <r>
    <n v="8975"/>
    <n v="0"/>
    <x v="0"/>
    <x v="1"/>
    <n v="1"/>
    <x v="0"/>
    <n v="0"/>
    <n v="58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8976"/>
    <n v="0"/>
    <x v="0"/>
    <x v="1"/>
    <n v="1"/>
    <x v="0"/>
    <n v="0"/>
    <n v="33"/>
    <n v="97"/>
    <n v="0"/>
    <n v="0"/>
    <n v="0"/>
    <n v="0"/>
    <n v="1"/>
    <n v="0"/>
    <n v="0"/>
    <n v="1"/>
    <n v="0"/>
    <n v="0"/>
    <x v="0"/>
    <n v="5"/>
    <n v="0"/>
    <n v="2"/>
    <s v="2 or More Comorbidities"/>
  </r>
  <r>
    <n v="8977"/>
    <n v="0"/>
    <x v="1"/>
    <x v="0"/>
    <n v="0"/>
    <x v="1"/>
    <n v="1"/>
    <n v="30"/>
    <n v="0"/>
    <n v="0"/>
    <n v="0"/>
    <n v="0"/>
    <n v="0"/>
    <n v="0"/>
    <n v="0"/>
    <n v="0"/>
    <n v="0"/>
    <n v="0"/>
    <n v="0"/>
    <x v="1"/>
    <n v="3"/>
    <n v="0"/>
    <n v="1"/>
    <s v="1 Comorbidity"/>
  </r>
  <r>
    <n v="8978"/>
    <n v="0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79"/>
    <n v="0"/>
    <x v="0"/>
    <x v="0"/>
    <n v="1"/>
    <x v="0"/>
    <n v="0"/>
    <n v="6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980"/>
    <n v="1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8981"/>
    <n v="0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982"/>
    <n v="0"/>
    <x v="0"/>
    <x v="1"/>
    <n v="1"/>
    <x v="0"/>
    <n v="0"/>
    <n v="58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8983"/>
    <n v="1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984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8985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986"/>
    <n v="1"/>
    <x v="1"/>
    <x v="0"/>
    <n v="0"/>
    <x v="1"/>
    <n v="1"/>
    <n v="57"/>
    <n v="0"/>
    <n v="0"/>
    <n v="0"/>
    <n v="0"/>
    <n v="0"/>
    <n v="0"/>
    <n v="0"/>
    <n v="0"/>
    <n v="0"/>
    <n v="0"/>
    <n v="0"/>
    <x v="1"/>
    <n v="6"/>
    <n v="0"/>
    <n v="1"/>
    <s v="1 Comorbidity"/>
  </r>
  <r>
    <n v="8987"/>
    <n v="0"/>
    <x v="0"/>
    <x v="0"/>
    <n v="1"/>
    <x v="0"/>
    <n v="0"/>
    <n v="89"/>
    <n v="0"/>
    <n v="0"/>
    <n v="0"/>
    <n v="0"/>
    <n v="0"/>
    <n v="1"/>
    <n v="0"/>
    <n v="0"/>
    <n v="0"/>
    <n v="0"/>
    <n v="0"/>
    <x v="0"/>
    <n v="3"/>
    <n v="0"/>
    <n v="1"/>
    <s v="1 Comorbidity"/>
  </r>
  <r>
    <n v="8988"/>
    <n v="0"/>
    <x v="0"/>
    <x v="1"/>
    <n v="0"/>
    <x v="1"/>
    <n v="1"/>
    <n v="34"/>
    <n v="97"/>
    <n v="0"/>
    <n v="0"/>
    <n v="0"/>
    <n v="0"/>
    <n v="0"/>
    <n v="0"/>
    <n v="0"/>
    <n v="0"/>
    <n v="0"/>
    <n v="0"/>
    <x v="2"/>
    <n v="3"/>
    <n v="0"/>
    <n v="1"/>
    <s v="1 Comorbidity"/>
  </r>
  <r>
    <n v="8989"/>
    <n v="1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990"/>
    <n v="1"/>
    <x v="0"/>
    <x v="1"/>
    <n v="0"/>
    <x v="2"/>
    <n v="1"/>
    <n v="57"/>
    <n v="97"/>
    <n v="1"/>
    <n v="0"/>
    <n v="0"/>
    <n v="0"/>
    <n v="0"/>
    <n v="0"/>
    <n v="0"/>
    <n v="1"/>
    <n v="0"/>
    <n v="0"/>
    <x v="2"/>
    <n v="3"/>
    <n v="1"/>
    <n v="3"/>
    <s v="2 or More Comorbidities"/>
  </r>
  <r>
    <n v="8991"/>
    <n v="0"/>
    <x v="3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8992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8993"/>
    <n v="1"/>
    <x v="1"/>
    <x v="1"/>
    <n v="0"/>
    <x v="1"/>
    <n v="1"/>
    <n v="38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8994"/>
    <n v="0"/>
    <x v="0"/>
    <x v="1"/>
    <n v="1"/>
    <x v="0"/>
    <n v="0"/>
    <n v="5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95"/>
    <n v="0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8996"/>
    <n v="1"/>
    <x v="1"/>
    <x v="0"/>
    <n v="0"/>
    <x v="1"/>
    <n v="1"/>
    <n v="59"/>
    <n v="0"/>
    <n v="1"/>
    <n v="0"/>
    <n v="0"/>
    <n v="0"/>
    <n v="1"/>
    <n v="0"/>
    <n v="0"/>
    <n v="0"/>
    <n v="0"/>
    <n v="0"/>
    <x v="1"/>
    <n v="5"/>
    <n v="0"/>
    <n v="3"/>
    <s v="2 or More Comorbidities"/>
  </r>
  <r>
    <n v="8997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8998"/>
    <n v="0"/>
    <x v="0"/>
    <x v="0"/>
    <n v="0"/>
    <x v="1"/>
    <n v="1"/>
    <n v="64"/>
    <n v="0"/>
    <n v="0"/>
    <n v="0"/>
    <n v="0"/>
    <n v="0"/>
    <n v="1"/>
    <n v="0"/>
    <n v="0"/>
    <n v="1"/>
    <n v="0"/>
    <n v="0"/>
    <x v="1"/>
    <n v="7"/>
    <n v="0"/>
    <n v="3"/>
    <s v="2 or More Comorbidities"/>
  </r>
  <r>
    <n v="8999"/>
    <n v="0"/>
    <x v="0"/>
    <x v="1"/>
    <n v="1"/>
    <x v="0"/>
    <n v="0"/>
    <n v="50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9000"/>
    <n v="1"/>
    <x v="0"/>
    <x v="1"/>
    <n v="1"/>
    <x v="0"/>
    <n v="0"/>
    <n v="31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9001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02"/>
    <n v="0"/>
    <x v="1"/>
    <x v="0"/>
    <n v="1"/>
    <x v="0"/>
    <n v="0"/>
    <n v="5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003"/>
    <n v="1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04"/>
    <n v="0"/>
    <x v="0"/>
    <x v="0"/>
    <n v="1"/>
    <x v="0"/>
    <n v="0"/>
    <n v="53"/>
    <n v="0"/>
    <n v="0"/>
    <n v="0"/>
    <n v="1"/>
    <n v="0"/>
    <n v="1"/>
    <n v="0"/>
    <n v="0"/>
    <n v="0"/>
    <n v="0"/>
    <n v="0"/>
    <x v="0"/>
    <n v="3"/>
    <n v="0"/>
    <n v="2"/>
    <s v="2 or More Comorbidities"/>
  </r>
  <r>
    <n v="9005"/>
    <n v="0"/>
    <x v="1"/>
    <x v="0"/>
    <n v="1"/>
    <x v="0"/>
    <n v="0"/>
    <n v="49"/>
    <n v="0"/>
    <n v="0"/>
    <n v="0"/>
    <n v="1"/>
    <n v="0"/>
    <n v="0"/>
    <n v="0"/>
    <n v="0"/>
    <n v="1"/>
    <n v="0"/>
    <n v="0"/>
    <x v="0"/>
    <n v="3"/>
    <n v="0"/>
    <n v="2"/>
    <s v="2 or More Comorbidities"/>
  </r>
  <r>
    <n v="9006"/>
    <n v="1"/>
    <x v="0"/>
    <x v="1"/>
    <n v="1"/>
    <x v="0"/>
    <n v="0"/>
    <n v="75"/>
    <n v="97"/>
    <n v="0"/>
    <n v="0"/>
    <n v="0"/>
    <n v="0"/>
    <n v="1"/>
    <n v="0"/>
    <n v="0"/>
    <n v="0"/>
    <n v="0"/>
    <n v="0"/>
    <x v="0"/>
    <n v="6"/>
    <n v="0"/>
    <n v="1"/>
    <s v="1 Comorbidity"/>
  </r>
  <r>
    <n v="9007"/>
    <n v="0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08"/>
    <n v="0"/>
    <x v="3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09"/>
    <n v="1"/>
    <x v="0"/>
    <x v="0"/>
    <n v="0"/>
    <x v="1"/>
    <n v="1"/>
    <n v="35"/>
    <n v="0"/>
    <n v="0"/>
    <n v="0"/>
    <n v="0"/>
    <n v="0"/>
    <n v="1"/>
    <n v="0"/>
    <n v="0"/>
    <n v="0"/>
    <n v="1"/>
    <n v="0"/>
    <x v="1"/>
    <n v="7"/>
    <n v="0"/>
    <n v="3"/>
    <s v="2 or More Comorbidities"/>
  </r>
  <r>
    <n v="9010"/>
    <n v="0"/>
    <x v="0"/>
    <x v="0"/>
    <n v="1"/>
    <x v="0"/>
    <n v="0"/>
    <n v="6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11"/>
    <n v="1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12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013"/>
    <n v="0"/>
    <x v="1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14"/>
    <n v="0"/>
    <x v="3"/>
    <x v="0"/>
    <n v="0"/>
    <x v="1"/>
    <n v="1"/>
    <n v="50"/>
    <n v="0"/>
    <n v="0"/>
    <n v="0"/>
    <n v="0"/>
    <n v="0"/>
    <n v="1"/>
    <n v="0"/>
    <n v="0"/>
    <n v="0"/>
    <n v="0"/>
    <n v="0"/>
    <x v="1"/>
    <n v="5"/>
    <n v="0"/>
    <n v="2"/>
    <s v="2 or More Comorbidities"/>
  </r>
  <r>
    <n v="9015"/>
    <n v="0"/>
    <x v="3"/>
    <x v="0"/>
    <n v="0"/>
    <x v="1"/>
    <n v="0"/>
    <n v="28"/>
    <n v="0"/>
    <n v="0"/>
    <n v="0"/>
    <n v="0"/>
    <n v="0"/>
    <n v="0"/>
    <n v="0"/>
    <n v="0"/>
    <n v="0"/>
    <n v="0"/>
    <n v="0"/>
    <x v="1"/>
    <n v="6"/>
    <n v="0"/>
    <n v="0"/>
    <s v="No Comorbidities"/>
  </r>
  <r>
    <n v="9016"/>
    <n v="1"/>
    <x v="1"/>
    <x v="1"/>
    <n v="0"/>
    <x v="1"/>
    <n v="0"/>
    <n v="87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9017"/>
    <n v="0"/>
    <x v="6"/>
    <x v="1"/>
    <n v="0"/>
    <x v="1"/>
    <n v="0"/>
    <n v="58"/>
    <n v="97"/>
    <n v="1"/>
    <n v="0"/>
    <n v="0"/>
    <n v="0"/>
    <n v="0"/>
    <n v="0"/>
    <n v="0"/>
    <n v="0"/>
    <n v="0"/>
    <n v="0"/>
    <x v="1"/>
    <n v="3"/>
    <n v="0"/>
    <n v="1"/>
    <s v="1 Comorbidity"/>
  </r>
  <r>
    <n v="9018"/>
    <n v="1"/>
    <x v="3"/>
    <x v="1"/>
    <n v="1"/>
    <x v="0"/>
    <n v="0"/>
    <n v="7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019"/>
    <n v="0"/>
    <x v="5"/>
    <x v="0"/>
    <n v="0"/>
    <x v="1"/>
    <n v="0"/>
    <n v="54"/>
    <n v="0"/>
    <n v="0"/>
    <n v="1"/>
    <n v="0"/>
    <n v="0"/>
    <n v="1"/>
    <n v="0"/>
    <n v="0"/>
    <n v="0"/>
    <n v="0"/>
    <n v="0"/>
    <x v="1"/>
    <n v="7"/>
    <n v="0"/>
    <n v="2"/>
    <s v="2 or More Comorbidities"/>
  </r>
  <r>
    <n v="9020"/>
    <n v="1"/>
    <x v="1"/>
    <x v="0"/>
    <n v="0"/>
    <x v="2"/>
    <n v="0"/>
    <n v="61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9021"/>
    <n v="1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022"/>
    <n v="0"/>
    <x v="1"/>
    <x v="0"/>
    <n v="1"/>
    <x v="0"/>
    <n v="0"/>
    <n v="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023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24"/>
    <n v="0"/>
    <x v="0"/>
    <x v="1"/>
    <n v="1"/>
    <x v="0"/>
    <n v="0"/>
    <n v="5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025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026"/>
    <n v="1"/>
    <x v="1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27"/>
    <n v="0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028"/>
    <n v="0"/>
    <x v="0"/>
    <x v="0"/>
    <n v="1"/>
    <x v="0"/>
    <n v="0"/>
    <n v="64"/>
    <n v="0"/>
    <n v="1"/>
    <n v="0"/>
    <n v="0"/>
    <n v="0"/>
    <n v="1"/>
    <n v="0"/>
    <n v="0"/>
    <n v="1"/>
    <n v="0"/>
    <n v="0"/>
    <x v="0"/>
    <n v="7"/>
    <n v="0"/>
    <n v="3"/>
    <s v="2 or More Comorbidities"/>
  </r>
  <r>
    <n v="9029"/>
    <n v="0"/>
    <x v="1"/>
    <x v="0"/>
    <n v="0"/>
    <x v="1"/>
    <n v="0"/>
    <n v="33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9030"/>
    <n v="1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031"/>
    <n v="1"/>
    <x v="4"/>
    <x v="1"/>
    <n v="0"/>
    <x v="1"/>
    <n v="1"/>
    <n v="0"/>
    <n v="97"/>
    <n v="0"/>
    <n v="0"/>
    <n v="0"/>
    <n v="0"/>
    <n v="0"/>
    <n v="0"/>
    <n v="0"/>
    <n v="1"/>
    <n v="0"/>
    <n v="1"/>
    <x v="1"/>
    <n v="3"/>
    <n v="0"/>
    <n v="3"/>
    <s v="2 or More Comorbidities"/>
  </r>
  <r>
    <n v="9032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033"/>
    <n v="1"/>
    <x v="1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34"/>
    <n v="1"/>
    <x v="1"/>
    <x v="1"/>
    <n v="1"/>
    <x v="0"/>
    <n v="0"/>
    <n v="5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035"/>
    <n v="1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36"/>
    <n v="1"/>
    <x v="4"/>
    <x v="1"/>
    <n v="0"/>
    <x v="1"/>
    <n v="1"/>
    <n v="84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9037"/>
    <n v="0"/>
    <x v="3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38"/>
    <n v="1"/>
    <x v="1"/>
    <x v="0"/>
    <n v="1"/>
    <x v="0"/>
    <n v="0"/>
    <n v="5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039"/>
    <n v="1"/>
    <x v="1"/>
    <x v="1"/>
    <n v="0"/>
    <x v="2"/>
    <n v="1"/>
    <n v="55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9040"/>
    <n v="1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041"/>
    <n v="1"/>
    <x v="1"/>
    <x v="0"/>
    <n v="0"/>
    <x v="1"/>
    <n v="0"/>
    <n v="59"/>
    <n v="0"/>
    <n v="1"/>
    <n v="0"/>
    <n v="0"/>
    <n v="0"/>
    <n v="1"/>
    <n v="0"/>
    <n v="0"/>
    <n v="0"/>
    <n v="0"/>
    <n v="0"/>
    <x v="1"/>
    <n v="3"/>
    <n v="1"/>
    <n v="2"/>
    <s v="2 or More Comorbidities"/>
  </r>
  <r>
    <n v="9042"/>
    <n v="0"/>
    <x v="0"/>
    <x v="0"/>
    <n v="1"/>
    <x v="0"/>
    <n v="0"/>
    <n v="59"/>
    <n v="0"/>
    <n v="0"/>
    <n v="0"/>
    <n v="0"/>
    <n v="0"/>
    <n v="0"/>
    <n v="0"/>
    <n v="0"/>
    <n v="1"/>
    <n v="0"/>
    <n v="0"/>
    <x v="0"/>
    <n v="7"/>
    <n v="0"/>
    <n v="1"/>
    <s v="1 Comorbidity"/>
  </r>
  <r>
    <n v="9043"/>
    <n v="0"/>
    <x v="0"/>
    <x v="0"/>
    <n v="0"/>
    <x v="1"/>
    <n v="1"/>
    <n v="48"/>
    <n v="0"/>
    <n v="0"/>
    <n v="0"/>
    <n v="0"/>
    <n v="0"/>
    <n v="0"/>
    <n v="0"/>
    <n v="0"/>
    <n v="0"/>
    <n v="0"/>
    <n v="0"/>
    <x v="1"/>
    <n v="6"/>
    <n v="1"/>
    <n v="1"/>
    <s v="1 Comorbidity"/>
  </r>
  <r>
    <n v="9044"/>
    <n v="0"/>
    <x v="0"/>
    <x v="1"/>
    <n v="1"/>
    <x v="0"/>
    <n v="0"/>
    <n v="50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9045"/>
    <n v="0"/>
    <x v="1"/>
    <x v="0"/>
    <n v="1"/>
    <x v="0"/>
    <n v="0"/>
    <n v="31"/>
    <n v="0"/>
    <n v="0"/>
    <n v="0"/>
    <n v="1"/>
    <n v="0"/>
    <n v="0"/>
    <n v="0"/>
    <n v="0"/>
    <n v="0"/>
    <n v="0"/>
    <n v="0"/>
    <x v="0"/>
    <n v="3"/>
    <n v="0"/>
    <n v="1"/>
    <s v="1 Comorbidity"/>
  </r>
  <r>
    <n v="9046"/>
    <n v="1"/>
    <x v="0"/>
    <x v="0"/>
    <n v="1"/>
    <x v="0"/>
    <n v="0"/>
    <n v="6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47"/>
    <n v="1"/>
    <x v="0"/>
    <x v="0"/>
    <n v="1"/>
    <x v="0"/>
    <n v="0"/>
    <n v="5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48"/>
    <n v="1"/>
    <x v="0"/>
    <x v="0"/>
    <n v="1"/>
    <x v="0"/>
    <n v="0"/>
    <n v="27"/>
    <n v="0"/>
    <n v="0"/>
    <n v="0"/>
    <n v="0"/>
    <n v="0"/>
    <n v="0"/>
    <n v="0"/>
    <n v="0"/>
    <n v="1"/>
    <n v="0"/>
    <n v="0"/>
    <x v="0"/>
    <n v="6"/>
    <n v="0"/>
    <n v="1"/>
    <s v="1 Comorbidity"/>
  </r>
  <r>
    <n v="9049"/>
    <n v="0"/>
    <x v="0"/>
    <x v="1"/>
    <n v="1"/>
    <x v="0"/>
    <n v="0"/>
    <n v="53"/>
    <n v="97"/>
    <n v="0"/>
    <n v="0"/>
    <n v="0"/>
    <n v="0"/>
    <n v="1"/>
    <n v="0"/>
    <n v="1"/>
    <n v="0"/>
    <n v="0"/>
    <n v="0"/>
    <x v="0"/>
    <n v="7"/>
    <n v="0"/>
    <n v="2"/>
    <s v="2 or More Comorbidities"/>
  </r>
  <r>
    <n v="9050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051"/>
    <n v="0"/>
    <x v="0"/>
    <x v="0"/>
    <n v="0"/>
    <x v="1"/>
    <n v="1"/>
    <n v="80"/>
    <n v="0"/>
    <n v="1"/>
    <n v="0"/>
    <n v="0"/>
    <n v="0"/>
    <n v="1"/>
    <n v="0"/>
    <n v="0"/>
    <n v="0"/>
    <n v="0"/>
    <n v="0"/>
    <x v="1"/>
    <n v="3"/>
    <n v="0"/>
    <n v="3"/>
    <s v="2 or More Comorbidities"/>
  </r>
  <r>
    <n v="9052"/>
    <n v="0"/>
    <x v="0"/>
    <x v="0"/>
    <n v="1"/>
    <x v="0"/>
    <n v="0"/>
    <n v="50"/>
    <n v="0"/>
    <n v="0"/>
    <n v="0"/>
    <n v="0"/>
    <n v="0"/>
    <n v="0"/>
    <n v="0"/>
    <n v="0"/>
    <n v="1"/>
    <n v="0"/>
    <n v="0"/>
    <x v="0"/>
    <n v="3"/>
    <n v="0"/>
    <n v="1"/>
    <s v="1 Comorbidity"/>
  </r>
  <r>
    <n v="9053"/>
    <n v="0"/>
    <x v="2"/>
    <x v="1"/>
    <n v="1"/>
    <x v="0"/>
    <n v="0"/>
    <n v="46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9054"/>
    <n v="0"/>
    <x v="0"/>
    <x v="1"/>
    <n v="1"/>
    <x v="0"/>
    <n v="0"/>
    <n v="56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9055"/>
    <n v="0"/>
    <x v="0"/>
    <x v="0"/>
    <n v="1"/>
    <x v="0"/>
    <n v="0"/>
    <n v="57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9056"/>
    <n v="0"/>
    <x v="1"/>
    <x v="0"/>
    <n v="1"/>
    <x v="0"/>
    <n v="0"/>
    <n v="87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9057"/>
    <n v="1"/>
    <x v="1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058"/>
    <n v="0"/>
    <x v="0"/>
    <x v="0"/>
    <n v="1"/>
    <x v="0"/>
    <n v="1"/>
    <n v="22"/>
    <n v="0"/>
    <n v="0"/>
    <n v="0"/>
    <n v="0"/>
    <n v="0"/>
    <n v="0"/>
    <n v="0"/>
    <n v="0"/>
    <n v="0"/>
    <n v="0"/>
    <n v="0"/>
    <x v="0"/>
    <n v="7"/>
    <n v="0"/>
    <n v="1"/>
    <s v="1 Comorbidity"/>
  </r>
  <r>
    <n v="9059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060"/>
    <n v="0"/>
    <x v="0"/>
    <x v="1"/>
    <n v="1"/>
    <x v="0"/>
    <n v="0"/>
    <n v="62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9061"/>
    <n v="1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62"/>
    <n v="1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063"/>
    <n v="1"/>
    <x v="4"/>
    <x v="1"/>
    <n v="0"/>
    <x v="1"/>
    <n v="0"/>
    <n v="79"/>
    <n v="97"/>
    <n v="0"/>
    <n v="0"/>
    <n v="0"/>
    <n v="0"/>
    <n v="1"/>
    <n v="0"/>
    <n v="0"/>
    <n v="0"/>
    <n v="1"/>
    <n v="0"/>
    <x v="1"/>
    <n v="7"/>
    <n v="0"/>
    <n v="2"/>
    <s v="2 or More Comorbidities"/>
  </r>
  <r>
    <n v="9064"/>
    <n v="0"/>
    <x v="1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065"/>
    <n v="1"/>
    <x v="4"/>
    <x v="0"/>
    <n v="1"/>
    <x v="0"/>
    <n v="99"/>
    <n v="45"/>
    <n v="0"/>
    <n v="0"/>
    <n v="0"/>
    <n v="0"/>
    <n v="0"/>
    <n v="0"/>
    <n v="0"/>
    <n v="0"/>
    <n v="0"/>
    <n v="0"/>
    <n v="0"/>
    <x v="0"/>
    <n v="6"/>
    <n v="0"/>
    <n v="99"/>
    <b v="0"/>
  </r>
  <r>
    <n v="9066"/>
    <n v="0"/>
    <x v="0"/>
    <x v="0"/>
    <n v="1"/>
    <x v="0"/>
    <n v="0"/>
    <n v="32"/>
    <n v="0"/>
    <n v="0"/>
    <n v="0"/>
    <n v="0"/>
    <n v="0"/>
    <n v="0"/>
    <n v="0"/>
    <n v="0"/>
    <n v="0"/>
    <n v="0"/>
    <n v="1"/>
    <x v="0"/>
    <n v="6"/>
    <n v="0"/>
    <n v="1"/>
    <s v="1 Comorbidity"/>
  </r>
  <r>
    <n v="9067"/>
    <n v="1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68"/>
    <n v="1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069"/>
    <n v="0"/>
    <x v="0"/>
    <x v="0"/>
    <n v="1"/>
    <x v="0"/>
    <n v="0"/>
    <n v="51"/>
    <n v="0"/>
    <n v="1"/>
    <n v="0"/>
    <n v="0"/>
    <n v="0"/>
    <n v="0"/>
    <n v="0"/>
    <n v="0"/>
    <n v="1"/>
    <n v="0"/>
    <n v="0"/>
    <x v="0"/>
    <n v="7"/>
    <n v="0"/>
    <n v="2"/>
    <s v="2 or More Comorbidities"/>
  </r>
  <r>
    <n v="9070"/>
    <n v="0"/>
    <x v="0"/>
    <x v="0"/>
    <n v="1"/>
    <x v="0"/>
    <n v="0"/>
    <n v="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071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72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073"/>
    <n v="0"/>
    <x v="1"/>
    <x v="1"/>
    <n v="1"/>
    <x v="0"/>
    <n v="0"/>
    <n v="42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9074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75"/>
    <n v="1"/>
    <x v="0"/>
    <x v="0"/>
    <n v="1"/>
    <x v="0"/>
    <n v="0"/>
    <n v="41"/>
    <n v="0"/>
    <n v="0"/>
    <n v="0"/>
    <n v="0"/>
    <n v="0"/>
    <n v="0"/>
    <n v="0"/>
    <n v="0"/>
    <n v="0"/>
    <n v="0"/>
    <n v="1"/>
    <x v="0"/>
    <n v="3"/>
    <n v="0"/>
    <n v="1"/>
    <s v="1 Comorbidity"/>
  </r>
  <r>
    <n v="9076"/>
    <n v="0"/>
    <x v="1"/>
    <x v="0"/>
    <n v="1"/>
    <x v="0"/>
    <n v="0"/>
    <n v="49"/>
    <n v="0"/>
    <n v="1"/>
    <n v="0"/>
    <n v="0"/>
    <n v="0"/>
    <n v="0"/>
    <n v="0"/>
    <n v="0"/>
    <n v="0"/>
    <n v="0"/>
    <n v="0"/>
    <x v="0"/>
    <n v="7"/>
    <n v="0"/>
    <n v="1"/>
    <s v="1 Comorbidity"/>
  </r>
  <r>
    <n v="9077"/>
    <n v="1"/>
    <x v="2"/>
    <x v="0"/>
    <n v="1"/>
    <x v="0"/>
    <n v="0"/>
    <n v="55"/>
    <n v="0"/>
    <n v="1"/>
    <n v="0"/>
    <n v="0"/>
    <n v="0"/>
    <n v="0"/>
    <n v="0"/>
    <n v="0"/>
    <n v="0"/>
    <n v="0"/>
    <n v="0"/>
    <x v="0"/>
    <n v="3"/>
    <n v="0"/>
    <n v="1"/>
    <s v="1 Comorbidity"/>
  </r>
  <r>
    <n v="9078"/>
    <n v="1"/>
    <x v="1"/>
    <x v="0"/>
    <n v="1"/>
    <x v="0"/>
    <n v="0"/>
    <n v="2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9079"/>
    <n v="0"/>
    <x v="1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80"/>
    <n v="1"/>
    <x v="0"/>
    <x v="1"/>
    <n v="0"/>
    <x v="1"/>
    <n v="1"/>
    <n v="44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9081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082"/>
    <n v="0"/>
    <x v="7"/>
    <x v="0"/>
    <n v="1"/>
    <x v="0"/>
    <n v="0"/>
    <n v="2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083"/>
    <n v="0"/>
    <x v="1"/>
    <x v="1"/>
    <n v="0"/>
    <x v="1"/>
    <n v="0"/>
    <n v="45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9084"/>
    <n v="0"/>
    <x v="0"/>
    <x v="1"/>
    <n v="0"/>
    <x v="1"/>
    <n v="0"/>
    <n v="12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9085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086"/>
    <n v="0"/>
    <x v="1"/>
    <x v="1"/>
    <n v="1"/>
    <x v="0"/>
    <n v="0"/>
    <n v="25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9087"/>
    <n v="0"/>
    <x v="1"/>
    <x v="1"/>
    <n v="1"/>
    <x v="0"/>
    <n v="0"/>
    <n v="26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9088"/>
    <n v="1"/>
    <x v="1"/>
    <x v="1"/>
    <n v="0"/>
    <x v="1"/>
    <n v="1"/>
    <n v="64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9089"/>
    <n v="1"/>
    <x v="1"/>
    <x v="0"/>
    <n v="1"/>
    <x v="0"/>
    <n v="0"/>
    <n v="48"/>
    <n v="0"/>
    <n v="0"/>
    <n v="0"/>
    <n v="0"/>
    <n v="0"/>
    <n v="1"/>
    <n v="0"/>
    <n v="0"/>
    <n v="0"/>
    <n v="0"/>
    <n v="0"/>
    <x v="0"/>
    <n v="7"/>
    <n v="0"/>
    <n v="1"/>
    <s v="1 Comorbidity"/>
  </r>
  <r>
    <n v="9090"/>
    <n v="0"/>
    <x v="1"/>
    <x v="1"/>
    <n v="0"/>
    <x v="1"/>
    <n v="1"/>
    <n v="62"/>
    <n v="97"/>
    <n v="1"/>
    <n v="0"/>
    <n v="0"/>
    <n v="0"/>
    <n v="1"/>
    <n v="0"/>
    <n v="0"/>
    <n v="0"/>
    <n v="1"/>
    <n v="1"/>
    <x v="1"/>
    <n v="6"/>
    <n v="0"/>
    <n v="5"/>
    <s v="2 or More Comorbidities"/>
  </r>
  <r>
    <n v="9091"/>
    <n v="0"/>
    <x v="0"/>
    <x v="0"/>
    <n v="1"/>
    <x v="0"/>
    <n v="0"/>
    <n v="44"/>
    <n v="0"/>
    <n v="0"/>
    <n v="0"/>
    <n v="0"/>
    <n v="0"/>
    <n v="0"/>
    <n v="0"/>
    <n v="1"/>
    <n v="0"/>
    <n v="0"/>
    <n v="0"/>
    <x v="0"/>
    <n v="7"/>
    <n v="0"/>
    <n v="1"/>
    <s v="1 Comorbidity"/>
  </r>
  <r>
    <n v="9092"/>
    <n v="0"/>
    <x v="0"/>
    <x v="1"/>
    <n v="1"/>
    <x v="0"/>
    <n v="0"/>
    <n v="56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9093"/>
    <n v="1"/>
    <x v="0"/>
    <x v="0"/>
    <n v="1"/>
    <x v="0"/>
    <n v="0"/>
    <n v="32"/>
    <n v="0"/>
    <n v="0"/>
    <n v="0"/>
    <n v="0"/>
    <n v="0"/>
    <n v="0"/>
    <n v="0"/>
    <n v="1"/>
    <n v="1"/>
    <n v="0"/>
    <n v="1"/>
    <x v="0"/>
    <n v="7"/>
    <n v="0"/>
    <n v="3"/>
    <s v="2 or More Comorbidities"/>
  </r>
  <r>
    <n v="9094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095"/>
    <n v="1"/>
    <x v="1"/>
    <x v="1"/>
    <n v="0"/>
    <x v="1"/>
    <n v="0"/>
    <n v="67"/>
    <n v="97"/>
    <n v="1"/>
    <n v="0"/>
    <n v="0"/>
    <n v="0"/>
    <n v="1"/>
    <n v="0"/>
    <n v="0"/>
    <n v="1"/>
    <n v="0"/>
    <n v="0"/>
    <x v="1"/>
    <n v="3"/>
    <n v="0"/>
    <n v="3"/>
    <s v="2 or More Comorbidities"/>
  </r>
  <r>
    <n v="9096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097"/>
    <n v="0"/>
    <x v="0"/>
    <x v="1"/>
    <n v="1"/>
    <x v="0"/>
    <n v="0"/>
    <n v="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098"/>
    <n v="1"/>
    <x v="0"/>
    <x v="0"/>
    <n v="0"/>
    <x v="1"/>
    <n v="0"/>
    <n v="0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9099"/>
    <n v="0"/>
    <x v="1"/>
    <x v="0"/>
    <n v="1"/>
    <x v="0"/>
    <n v="0"/>
    <n v="51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9100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01"/>
    <n v="1"/>
    <x v="0"/>
    <x v="1"/>
    <n v="1"/>
    <x v="0"/>
    <n v="99"/>
    <n v="5"/>
    <n v="97"/>
    <n v="0"/>
    <n v="0"/>
    <n v="0"/>
    <n v="0"/>
    <n v="0"/>
    <n v="0"/>
    <n v="0"/>
    <n v="0"/>
    <n v="0"/>
    <n v="0"/>
    <x v="0"/>
    <n v="6"/>
    <n v="0"/>
    <n v="99"/>
    <b v="0"/>
  </r>
  <r>
    <n v="9102"/>
    <n v="1"/>
    <x v="1"/>
    <x v="0"/>
    <n v="1"/>
    <x v="0"/>
    <n v="0"/>
    <n v="30"/>
    <n v="0"/>
    <n v="0"/>
    <n v="0"/>
    <n v="1"/>
    <n v="0"/>
    <n v="0"/>
    <n v="0"/>
    <n v="0"/>
    <n v="0"/>
    <n v="0"/>
    <n v="0"/>
    <x v="0"/>
    <n v="7"/>
    <n v="0"/>
    <n v="1"/>
    <s v="1 Comorbidity"/>
  </r>
  <r>
    <n v="9103"/>
    <n v="0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104"/>
    <n v="0"/>
    <x v="0"/>
    <x v="0"/>
    <n v="1"/>
    <x v="0"/>
    <n v="0"/>
    <n v="5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05"/>
    <n v="1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106"/>
    <n v="1"/>
    <x v="1"/>
    <x v="1"/>
    <n v="1"/>
    <x v="0"/>
    <n v="0"/>
    <n v="5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107"/>
    <n v="0"/>
    <x v="1"/>
    <x v="0"/>
    <n v="0"/>
    <x v="1"/>
    <n v="0"/>
    <n v="58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9108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09"/>
    <n v="0"/>
    <x v="1"/>
    <x v="0"/>
    <n v="1"/>
    <x v="0"/>
    <n v="0"/>
    <n v="37"/>
    <n v="0"/>
    <n v="0"/>
    <n v="0"/>
    <n v="0"/>
    <n v="0"/>
    <n v="0"/>
    <n v="1"/>
    <n v="0"/>
    <n v="0"/>
    <n v="0"/>
    <n v="0"/>
    <x v="0"/>
    <n v="7"/>
    <n v="0"/>
    <n v="1"/>
    <s v="1 Comorbidity"/>
  </r>
  <r>
    <n v="9110"/>
    <n v="1"/>
    <x v="0"/>
    <x v="1"/>
    <n v="1"/>
    <x v="0"/>
    <n v="0"/>
    <n v="37"/>
    <n v="97"/>
    <n v="0"/>
    <n v="0"/>
    <n v="0"/>
    <n v="0"/>
    <n v="1"/>
    <n v="0"/>
    <n v="0"/>
    <n v="1"/>
    <n v="0"/>
    <n v="0"/>
    <x v="0"/>
    <n v="7"/>
    <n v="0"/>
    <n v="2"/>
    <s v="2 or More Comorbidities"/>
  </r>
  <r>
    <n v="9111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12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113"/>
    <n v="0"/>
    <x v="1"/>
    <x v="0"/>
    <n v="0"/>
    <x v="1"/>
    <n v="0"/>
    <n v="73"/>
    <n v="0"/>
    <n v="0"/>
    <n v="0"/>
    <n v="0"/>
    <n v="0"/>
    <n v="1"/>
    <n v="0"/>
    <n v="0"/>
    <n v="0"/>
    <n v="0"/>
    <n v="0"/>
    <x v="1"/>
    <n v="6"/>
    <n v="0"/>
    <n v="1"/>
    <s v="1 Comorbidity"/>
  </r>
  <r>
    <n v="9114"/>
    <n v="0"/>
    <x v="0"/>
    <x v="0"/>
    <n v="1"/>
    <x v="0"/>
    <n v="0"/>
    <n v="52"/>
    <n v="0"/>
    <n v="0"/>
    <n v="0"/>
    <n v="0"/>
    <n v="0"/>
    <n v="0"/>
    <n v="0"/>
    <n v="0"/>
    <n v="0"/>
    <n v="0"/>
    <n v="1"/>
    <x v="0"/>
    <n v="7"/>
    <n v="0"/>
    <n v="1"/>
    <s v="1 Comorbidity"/>
  </r>
  <r>
    <n v="9115"/>
    <n v="0"/>
    <x v="0"/>
    <x v="0"/>
    <n v="0"/>
    <x v="1"/>
    <n v="1"/>
    <n v="77"/>
    <n v="0"/>
    <n v="0"/>
    <n v="0"/>
    <n v="0"/>
    <n v="0"/>
    <n v="1"/>
    <n v="0"/>
    <n v="0"/>
    <n v="0"/>
    <n v="0"/>
    <n v="0"/>
    <x v="1"/>
    <n v="3"/>
    <n v="0"/>
    <n v="2"/>
    <s v="2 or More Comorbidities"/>
  </r>
  <r>
    <n v="9116"/>
    <n v="0"/>
    <x v="0"/>
    <x v="0"/>
    <n v="0"/>
    <x v="1"/>
    <n v="0"/>
    <n v="62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9117"/>
    <n v="0"/>
    <x v="1"/>
    <x v="0"/>
    <n v="1"/>
    <x v="0"/>
    <n v="0"/>
    <n v="21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9118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119"/>
    <n v="1"/>
    <x v="1"/>
    <x v="0"/>
    <n v="1"/>
    <x v="0"/>
    <n v="0"/>
    <n v="53"/>
    <n v="0"/>
    <n v="0"/>
    <n v="0"/>
    <n v="0"/>
    <n v="0"/>
    <n v="1"/>
    <n v="0"/>
    <n v="0"/>
    <n v="0"/>
    <n v="0"/>
    <n v="0"/>
    <x v="0"/>
    <n v="3"/>
    <n v="0"/>
    <n v="1"/>
    <s v="1 Comorbidity"/>
  </r>
  <r>
    <n v="9120"/>
    <n v="0"/>
    <x v="0"/>
    <x v="1"/>
    <n v="1"/>
    <x v="0"/>
    <n v="0"/>
    <n v="2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121"/>
    <n v="1"/>
    <x v="0"/>
    <x v="0"/>
    <n v="1"/>
    <x v="0"/>
    <n v="0"/>
    <n v="38"/>
    <n v="0"/>
    <n v="0"/>
    <n v="0"/>
    <n v="0"/>
    <n v="0"/>
    <n v="0"/>
    <n v="0"/>
    <n v="0"/>
    <n v="1"/>
    <n v="0"/>
    <n v="0"/>
    <x v="0"/>
    <n v="7"/>
    <n v="0"/>
    <n v="1"/>
    <s v="1 Comorbidity"/>
  </r>
  <r>
    <n v="9122"/>
    <n v="1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123"/>
    <n v="1"/>
    <x v="1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24"/>
    <n v="1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125"/>
    <n v="0"/>
    <x v="7"/>
    <x v="0"/>
    <n v="1"/>
    <x v="0"/>
    <n v="1"/>
    <n v="29"/>
    <n v="0"/>
    <n v="0"/>
    <n v="0"/>
    <n v="0"/>
    <n v="0"/>
    <n v="0"/>
    <n v="0"/>
    <n v="0"/>
    <n v="0"/>
    <n v="0"/>
    <n v="0"/>
    <x v="0"/>
    <n v="6"/>
    <n v="0"/>
    <n v="1"/>
    <s v="1 Comorbidity"/>
  </r>
  <r>
    <n v="9126"/>
    <n v="0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127"/>
    <n v="0"/>
    <x v="0"/>
    <x v="1"/>
    <n v="0"/>
    <x v="1"/>
    <n v="1"/>
    <n v="38"/>
    <n v="97"/>
    <n v="1"/>
    <n v="0"/>
    <n v="0"/>
    <n v="0"/>
    <n v="0"/>
    <n v="0"/>
    <n v="0"/>
    <n v="1"/>
    <n v="0"/>
    <n v="0"/>
    <x v="2"/>
    <n v="3"/>
    <n v="1"/>
    <n v="3"/>
    <s v="2 or More Comorbidities"/>
  </r>
  <r>
    <n v="9128"/>
    <n v="0"/>
    <x v="1"/>
    <x v="0"/>
    <n v="0"/>
    <x v="1"/>
    <n v="1"/>
    <n v="48"/>
    <n v="0"/>
    <n v="0"/>
    <n v="0"/>
    <n v="0"/>
    <n v="0"/>
    <n v="0"/>
    <n v="0"/>
    <n v="0"/>
    <n v="0"/>
    <n v="0"/>
    <n v="0"/>
    <x v="1"/>
    <n v="7"/>
    <n v="0"/>
    <n v="1"/>
    <s v="1 Comorbidity"/>
  </r>
  <r>
    <n v="9129"/>
    <n v="1"/>
    <x v="0"/>
    <x v="1"/>
    <n v="1"/>
    <x v="0"/>
    <n v="0"/>
    <n v="44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9130"/>
    <n v="0"/>
    <x v="0"/>
    <x v="1"/>
    <n v="1"/>
    <x v="0"/>
    <n v="0"/>
    <n v="34"/>
    <n v="97"/>
    <n v="0"/>
    <n v="0"/>
    <n v="1"/>
    <n v="0"/>
    <n v="0"/>
    <n v="0"/>
    <n v="0"/>
    <n v="0"/>
    <n v="0"/>
    <n v="0"/>
    <x v="0"/>
    <n v="6"/>
    <n v="0"/>
    <n v="1"/>
    <s v="1 Comorbidity"/>
  </r>
  <r>
    <n v="9131"/>
    <n v="1"/>
    <x v="0"/>
    <x v="1"/>
    <n v="1"/>
    <x v="0"/>
    <n v="0"/>
    <n v="6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132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133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34"/>
    <n v="1"/>
    <x v="6"/>
    <x v="0"/>
    <n v="1"/>
    <x v="0"/>
    <n v="0"/>
    <n v="36"/>
    <n v="0"/>
    <n v="0"/>
    <n v="0"/>
    <n v="0"/>
    <n v="0"/>
    <n v="0"/>
    <n v="0"/>
    <n v="0"/>
    <n v="1"/>
    <n v="0"/>
    <n v="0"/>
    <x v="0"/>
    <n v="3"/>
    <n v="0"/>
    <n v="1"/>
    <s v="1 Comorbidity"/>
  </r>
  <r>
    <n v="9135"/>
    <n v="0"/>
    <x v="0"/>
    <x v="1"/>
    <n v="1"/>
    <x v="0"/>
    <n v="0"/>
    <n v="53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9136"/>
    <n v="0"/>
    <x v="0"/>
    <x v="1"/>
    <n v="1"/>
    <x v="0"/>
    <n v="0"/>
    <n v="31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9137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38"/>
    <n v="0"/>
    <x v="1"/>
    <x v="1"/>
    <n v="1"/>
    <x v="0"/>
    <n v="0"/>
    <n v="36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9139"/>
    <n v="0"/>
    <x v="0"/>
    <x v="1"/>
    <n v="1"/>
    <x v="0"/>
    <n v="0"/>
    <n v="41"/>
    <n v="97"/>
    <n v="1"/>
    <n v="0"/>
    <n v="0"/>
    <n v="0"/>
    <n v="0"/>
    <n v="0"/>
    <n v="0"/>
    <n v="1"/>
    <n v="0"/>
    <n v="0"/>
    <x v="0"/>
    <n v="7"/>
    <n v="0"/>
    <n v="2"/>
    <s v="2 or More Comorbidities"/>
  </r>
  <r>
    <n v="9140"/>
    <n v="0"/>
    <x v="0"/>
    <x v="0"/>
    <n v="1"/>
    <x v="0"/>
    <n v="0"/>
    <n v="1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41"/>
    <n v="1"/>
    <x v="1"/>
    <x v="0"/>
    <n v="0"/>
    <x v="2"/>
    <n v="1"/>
    <n v="0"/>
    <n v="0"/>
    <n v="0"/>
    <n v="0"/>
    <n v="0"/>
    <n v="0"/>
    <n v="0"/>
    <n v="0"/>
    <n v="0"/>
    <n v="0"/>
    <n v="0"/>
    <n v="0"/>
    <x v="1"/>
    <n v="3"/>
    <n v="1"/>
    <n v="1"/>
    <s v="1 Comorbidity"/>
  </r>
  <r>
    <n v="9142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143"/>
    <n v="1"/>
    <x v="0"/>
    <x v="1"/>
    <n v="1"/>
    <x v="0"/>
    <n v="0"/>
    <n v="49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9144"/>
    <n v="0"/>
    <x v="9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145"/>
    <n v="1"/>
    <x v="4"/>
    <x v="1"/>
    <n v="0"/>
    <x v="2"/>
    <n v="1"/>
    <n v="58"/>
    <n v="97"/>
    <n v="98"/>
    <n v="98"/>
    <n v="98"/>
    <n v="98"/>
    <n v="98"/>
    <n v="98"/>
    <n v="98"/>
    <n v="98"/>
    <n v="98"/>
    <n v="98"/>
    <x v="2"/>
    <n v="3"/>
    <n v="1"/>
    <n v="981"/>
    <b v="0"/>
  </r>
  <r>
    <n v="9146"/>
    <n v="0"/>
    <x v="1"/>
    <x v="0"/>
    <n v="1"/>
    <x v="0"/>
    <n v="0"/>
    <n v="36"/>
    <n v="0"/>
    <n v="0"/>
    <n v="0"/>
    <n v="1"/>
    <n v="0"/>
    <n v="0"/>
    <n v="0"/>
    <n v="0"/>
    <n v="0"/>
    <n v="0"/>
    <n v="0"/>
    <x v="0"/>
    <n v="3"/>
    <n v="0"/>
    <n v="1"/>
    <s v="1 Comorbidity"/>
  </r>
  <r>
    <n v="9147"/>
    <n v="1"/>
    <x v="1"/>
    <x v="0"/>
    <n v="0"/>
    <x v="1"/>
    <n v="0"/>
    <n v="93"/>
    <n v="0"/>
    <n v="1"/>
    <n v="0"/>
    <n v="0"/>
    <n v="0"/>
    <n v="1"/>
    <n v="0"/>
    <n v="0"/>
    <n v="0"/>
    <n v="0"/>
    <n v="0"/>
    <x v="1"/>
    <n v="7"/>
    <n v="0"/>
    <n v="2"/>
    <s v="2 or More Comorbidities"/>
  </r>
  <r>
    <n v="9148"/>
    <n v="0"/>
    <x v="1"/>
    <x v="0"/>
    <n v="1"/>
    <x v="0"/>
    <n v="0"/>
    <n v="47"/>
    <n v="0"/>
    <n v="0"/>
    <n v="0"/>
    <n v="0"/>
    <n v="0"/>
    <n v="1"/>
    <n v="0"/>
    <n v="0"/>
    <n v="1"/>
    <n v="0"/>
    <n v="0"/>
    <x v="0"/>
    <n v="6"/>
    <n v="0"/>
    <n v="2"/>
    <s v="2 or More Comorbidities"/>
  </r>
  <r>
    <n v="9149"/>
    <n v="1"/>
    <x v="2"/>
    <x v="0"/>
    <n v="1"/>
    <x v="0"/>
    <n v="0"/>
    <n v="5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150"/>
    <n v="0"/>
    <x v="1"/>
    <x v="1"/>
    <n v="1"/>
    <x v="0"/>
    <n v="0"/>
    <n v="2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151"/>
    <n v="0"/>
    <x v="1"/>
    <x v="0"/>
    <n v="0"/>
    <x v="1"/>
    <n v="1"/>
    <n v="57"/>
    <n v="0"/>
    <n v="0"/>
    <n v="0"/>
    <n v="0"/>
    <n v="0"/>
    <n v="1"/>
    <n v="0"/>
    <n v="0"/>
    <n v="0"/>
    <n v="0"/>
    <n v="0"/>
    <x v="1"/>
    <n v="7"/>
    <n v="0"/>
    <n v="2"/>
    <s v="2 or More Comorbidities"/>
  </r>
  <r>
    <n v="9152"/>
    <n v="1"/>
    <x v="1"/>
    <x v="1"/>
    <n v="0"/>
    <x v="1"/>
    <n v="0"/>
    <n v="64"/>
    <n v="97"/>
    <n v="1"/>
    <n v="0"/>
    <n v="0"/>
    <n v="0"/>
    <n v="1"/>
    <n v="0"/>
    <n v="0"/>
    <n v="1"/>
    <n v="0"/>
    <n v="0"/>
    <x v="1"/>
    <n v="3"/>
    <n v="0"/>
    <n v="3"/>
    <s v="2 or More Comorbidities"/>
  </r>
  <r>
    <n v="9153"/>
    <n v="1"/>
    <x v="2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154"/>
    <n v="1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155"/>
    <n v="0"/>
    <x v="0"/>
    <x v="0"/>
    <n v="1"/>
    <x v="0"/>
    <n v="0"/>
    <n v="34"/>
    <n v="0"/>
    <n v="0"/>
    <n v="0"/>
    <n v="0"/>
    <n v="0"/>
    <n v="0"/>
    <n v="0"/>
    <n v="0"/>
    <n v="1"/>
    <n v="0"/>
    <n v="1"/>
    <x v="0"/>
    <n v="7"/>
    <n v="0"/>
    <n v="2"/>
    <s v="2 or More Comorbidities"/>
  </r>
  <r>
    <n v="9156"/>
    <n v="1"/>
    <x v="4"/>
    <x v="1"/>
    <n v="1"/>
    <x v="0"/>
    <n v="0"/>
    <n v="4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157"/>
    <n v="0"/>
    <x v="0"/>
    <x v="0"/>
    <n v="1"/>
    <x v="0"/>
    <n v="0"/>
    <n v="35"/>
    <n v="0"/>
    <n v="0"/>
    <n v="0"/>
    <n v="0"/>
    <n v="0"/>
    <n v="0"/>
    <n v="0"/>
    <n v="0"/>
    <n v="0"/>
    <n v="0"/>
    <n v="1"/>
    <x v="0"/>
    <n v="7"/>
    <n v="0"/>
    <n v="1"/>
    <s v="1 Comorbidity"/>
  </r>
  <r>
    <n v="9158"/>
    <n v="1"/>
    <x v="1"/>
    <x v="1"/>
    <n v="0"/>
    <x v="2"/>
    <n v="0"/>
    <n v="74"/>
    <n v="97"/>
    <n v="0"/>
    <n v="0"/>
    <n v="0"/>
    <n v="0"/>
    <n v="0"/>
    <n v="1"/>
    <n v="0"/>
    <n v="0"/>
    <n v="0"/>
    <n v="1"/>
    <x v="1"/>
    <n v="3"/>
    <n v="1"/>
    <n v="2"/>
    <s v="2 or More Comorbidities"/>
  </r>
  <r>
    <n v="9159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160"/>
    <n v="0"/>
    <x v="0"/>
    <x v="1"/>
    <n v="0"/>
    <x v="1"/>
    <n v="1"/>
    <n v="1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9161"/>
    <n v="1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162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163"/>
    <n v="0"/>
    <x v="1"/>
    <x v="0"/>
    <n v="0"/>
    <x v="1"/>
    <n v="0"/>
    <n v="63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9164"/>
    <n v="1"/>
    <x v="0"/>
    <x v="0"/>
    <n v="0"/>
    <x v="2"/>
    <n v="1"/>
    <n v="17"/>
    <n v="0"/>
    <n v="0"/>
    <n v="0"/>
    <n v="0"/>
    <n v="0"/>
    <n v="0"/>
    <n v="0"/>
    <n v="0"/>
    <n v="0"/>
    <n v="0"/>
    <n v="0"/>
    <x v="2"/>
    <n v="7"/>
    <n v="0"/>
    <n v="1"/>
    <s v="1 Comorbidity"/>
  </r>
  <r>
    <n v="9165"/>
    <n v="0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166"/>
    <n v="1"/>
    <x v="6"/>
    <x v="0"/>
    <n v="1"/>
    <x v="0"/>
    <n v="0"/>
    <n v="3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9167"/>
    <n v="1"/>
    <x v="1"/>
    <x v="0"/>
    <n v="0"/>
    <x v="1"/>
    <n v="0"/>
    <n v="23"/>
    <n v="0"/>
    <n v="0"/>
    <n v="0"/>
    <n v="0"/>
    <n v="0"/>
    <n v="0"/>
    <n v="0"/>
    <n v="0"/>
    <n v="0"/>
    <n v="0"/>
    <n v="0"/>
    <x v="1"/>
    <n v="6"/>
    <n v="0"/>
    <n v="0"/>
    <s v="No Comorbidities"/>
  </r>
  <r>
    <n v="9168"/>
    <n v="0"/>
    <x v="2"/>
    <x v="1"/>
    <n v="0"/>
    <x v="2"/>
    <n v="1"/>
    <n v="42"/>
    <n v="97"/>
    <n v="1"/>
    <n v="0"/>
    <n v="0"/>
    <n v="0"/>
    <n v="1"/>
    <n v="0"/>
    <n v="0"/>
    <n v="1"/>
    <n v="0"/>
    <n v="0"/>
    <x v="1"/>
    <n v="3"/>
    <n v="1"/>
    <n v="4"/>
    <s v="2 or More Comorbidities"/>
  </r>
  <r>
    <n v="9169"/>
    <n v="1"/>
    <x v="1"/>
    <x v="1"/>
    <n v="1"/>
    <x v="0"/>
    <n v="99"/>
    <n v="40"/>
    <n v="97"/>
    <n v="0"/>
    <n v="0"/>
    <n v="0"/>
    <n v="0"/>
    <n v="0"/>
    <n v="0"/>
    <n v="0"/>
    <n v="0"/>
    <n v="0"/>
    <n v="1"/>
    <x v="0"/>
    <n v="6"/>
    <n v="0"/>
    <n v="100"/>
    <b v="0"/>
  </r>
  <r>
    <n v="9170"/>
    <n v="1"/>
    <x v="1"/>
    <x v="0"/>
    <n v="0"/>
    <x v="1"/>
    <n v="0"/>
    <n v="61"/>
    <n v="0"/>
    <n v="0"/>
    <n v="0"/>
    <n v="0"/>
    <n v="0"/>
    <n v="1"/>
    <n v="0"/>
    <n v="0"/>
    <n v="0"/>
    <n v="1"/>
    <n v="1"/>
    <x v="1"/>
    <n v="3"/>
    <n v="0"/>
    <n v="3"/>
    <s v="2 or More Comorbidities"/>
  </r>
  <r>
    <n v="9171"/>
    <n v="1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172"/>
    <n v="1"/>
    <x v="1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173"/>
    <n v="0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74"/>
    <n v="0"/>
    <x v="3"/>
    <x v="1"/>
    <n v="1"/>
    <x v="0"/>
    <n v="0"/>
    <n v="4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175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176"/>
    <n v="0"/>
    <x v="1"/>
    <x v="0"/>
    <n v="1"/>
    <x v="0"/>
    <n v="0"/>
    <n v="6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77"/>
    <n v="1"/>
    <x v="1"/>
    <x v="0"/>
    <n v="1"/>
    <x v="0"/>
    <n v="99"/>
    <n v="29"/>
    <n v="0"/>
    <n v="0"/>
    <n v="0"/>
    <n v="0"/>
    <n v="0"/>
    <n v="0"/>
    <n v="0"/>
    <n v="0"/>
    <n v="0"/>
    <n v="0"/>
    <n v="0"/>
    <x v="0"/>
    <n v="7"/>
    <n v="0"/>
    <n v="99"/>
    <b v="0"/>
  </r>
  <r>
    <n v="9178"/>
    <n v="0"/>
    <x v="1"/>
    <x v="0"/>
    <n v="0"/>
    <x v="1"/>
    <n v="1"/>
    <n v="30"/>
    <n v="0"/>
    <n v="0"/>
    <n v="0"/>
    <n v="0"/>
    <n v="0"/>
    <n v="0"/>
    <n v="0"/>
    <n v="0"/>
    <n v="0"/>
    <n v="0"/>
    <n v="0"/>
    <x v="1"/>
    <n v="3"/>
    <n v="0"/>
    <n v="1"/>
    <s v="1 Comorbidity"/>
  </r>
  <r>
    <n v="9179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180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181"/>
    <n v="1"/>
    <x v="0"/>
    <x v="1"/>
    <n v="1"/>
    <x v="0"/>
    <n v="0"/>
    <n v="27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9182"/>
    <n v="1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183"/>
    <n v="0"/>
    <x v="1"/>
    <x v="0"/>
    <n v="1"/>
    <x v="0"/>
    <n v="0"/>
    <n v="7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84"/>
    <n v="0"/>
    <x v="7"/>
    <x v="1"/>
    <n v="0"/>
    <x v="1"/>
    <n v="1"/>
    <n v="45"/>
    <n v="97"/>
    <n v="0"/>
    <n v="0"/>
    <n v="0"/>
    <n v="0"/>
    <n v="0"/>
    <n v="0"/>
    <n v="0"/>
    <n v="0"/>
    <n v="0"/>
    <n v="0"/>
    <x v="1"/>
    <n v="1"/>
    <n v="0"/>
    <n v="1"/>
    <s v="1 Comorbidity"/>
  </r>
  <r>
    <n v="9185"/>
    <n v="0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4"/>
    <n v="0"/>
    <n v="0"/>
    <s v="No Comorbidities"/>
  </r>
  <r>
    <n v="9186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187"/>
    <n v="0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188"/>
    <n v="1"/>
    <x v="1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189"/>
    <n v="1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90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191"/>
    <n v="1"/>
    <x v="1"/>
    <x v="1"/>
    <n v="0"/>
    <x v="1"/>
    <n v="0"/>
    <n v="79"/>
    <n v="97"/>
    <n v="0"/>
    <n v="0"/>
    <n v="0"/>
    <n v="0"/>
    <n v="0"/>
    <n v="1"/>
    <n v="0"/>
    <n v="0"/>
    <n v="0"/>
    <n v="0"/>
    <x v="1"/>
    <n v="7"/>
    <n v="1"/>
    <n v="1"/>
    <s v="1 Comorbidity"/>
  </r>
  <r>
    <n v="9192"/>
    <n v="1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193"/>
    <n v="1"/>
    <x v="1"/>
    <x v="0"/>
    <n v="0"/>
    <x v="1"/>
    <n v="0"/>
    <n v="59"/>
    <n v="0"/>
    <n v="0"/>
    <n v="0"/>
    <n v="0"/>
    <n v="0"/>
    <n v="1"/>
    <n v="0"/>
    <n v="0"/>
    <n v="1"/>
    <n v="0"/>
    <n v="0"/>
    <x v="1"/>
    <n v="7"/>
    <n v="0"/>
    <n v="2"/>
    <s v="2 or More Comorbidities"/>
  </r>
  <r>
    <n v="9194"/>
    <n v="0"/>
    <x v="0"/>
    <x v="1"/>
    <n v="1"/>
    <x v="0"/>
    <n v="0"/>
    <n v="27"/>
    <n v="97"/>
    <n v="0"/>
    <n v="0"/>
    <n v="0"/>
    <n v="0"/>
    <n v="0"/>
    <n v="0"/>
    <n v="0"/>
    <n v="1"/>
    <n v="0"/>
    <n v="1"/>
    <x v="0"/>
    <n v="3"/>
    <n v="0"/>
    <n v="2"/>
    <s v="2 or More Comorbidities"/>
  </r>
  <r>
    <n v="9195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196"/>
    <n v="0"/>
    <x v="0"/>
    <x v="1"/>
    <n v="1"/>
    <x v="0"/>
    <n v="0"/>
    <n v="5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197"/>
    <n v="0"/>
    <x v="1"/>
    <x v="1"/>
    <n v="1"/>
    <x v="0"/>
    <n v="0"/>
    <n v="52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9198"/>
    <n v="0"/>
    <x v="0"/>
    <x v="0"/>
    <n v="1"/>
    <x v="0"/>
    <n v="0"/>
    <n v="7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199"/>
    <n v="0"/>
    <x v="1"/>
    <x v="1"/>
    <n v="1"/>
    <x v="0"/>
    <n v="0"/>
    <n v="39"/>
    <n v="97"/>
    <n v="0"/>
    <n v="0"/>
    <n v="0"/>
    <n v="0"/>
    <n v="0"/>
    <n v="1"/>
    <n v="0"/>
    <n v="0"/>
    <n v="0"/>
    <n v="0"/>
    <x v="0"/>
    <n v="3"/>
    <n v="0"/>
    <n v="1"/>
    <s v="1 Comorbidity"/>
  </r>
  <r>
    <n v="9200"/>
    <n v="0"/>
    <x v="1"/>
    <x v="0"/>
    <n v="0"/>
    <x v="1"/>
    <n v="1"/>
    <n v="48"/>
    <n v="0"/>
    <n v="0"/>
    <n v="0"/>
    <n v="0"/>
    <n v="0"/>
    <n v="0"/>
    <n v="0"/>
    <n v="0"/>
    <n v="0"/>
    <n v="0"/>
    <n v="0"/>
    <x v="2"/>
    <n v="6"/>
    <n v="0"/>
    <n v="1"/>
    <s v="1 Comorbidity"/>
  </r>
  <r>
    <n v="9201"/>
    <n v="1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202"/>
    <n v="0"/>
    <x v="0"/>
    <x v="1"/>
    <n v="1"/>
    <x v="0"/>
    <n v="0"/>
    <n v="31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9203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204"/>
    <n v="0"/>
    <x v="1"/>
    <x v="0"/>
    <n v="0"/>
    <x v="1"/>
    <n v="0"/>
    <n v="41"/>
    <n v="0"/>
    <n v="0"/>
    <n v="0"/>
    <n v="0"/>
    <n v="0"/>
    <n v="0"/>
    <n v="1"/>
    <n v="0"/>
    <n v="0"/>
    <n v="0"/>
    <n v="0"/>
    <x v="1"/>
    <n v="3"/>
    <n v="0"/>
    <n v="1"/>
    <s v="1 Comorbidity"/>
  </r>
  <r>
    <n v="9205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206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9207"/>
    <n v="1"/>
    <x v="0"/>
    <x v="1"/>
    <n v="1"/>
    <x v="0"/>
    <n v="99"/>
    <n v="21"/>
    <n v="97"/>
    <n v="0"/>
    <n v="0"/>
    <n v="0"/>
    <n v="0"/>
    <n v="0"/>
    <n v="0"/>
    <n v="0"/>
    <n v="0"/>
    <n v="0"/>
    <n v="1"/>
    <x v="0"/>
    <n v="6"/>
    <n v="0"/>
    <n v="100"/>
    <b v="0"/>
  </r>
  <r>
    <n v="9208"/>
    <n v="1"/>
    <x v="0"/>
    <x v="0"/>
    <n v="1"/>
    <x v="0"/>
    <n v="0"/>
    <n v="18"/>
    <n v="1"/>
    <n v="0"/>
    <n v="0"/>
    <n v="0"/>
    <n v="0"/>
    <n v="0"/>
    <n v="0"/>
    <n v="0"/>
    <n v="0"/>
    <n v="0"/>
    <n v="0"/>
    <x v="0"/>
    <n v="6"/>
    <n v="0"/>
    <n v="0"/>
    <s v="No Comorbidities"/>
  </r>
  <r>
    <n v="9209"/>
    <n v="0"/>
    <x v="5"/>
    <x v="1"/>
    <n v="1"/>
    <x v="0"/>
    <n v="0"/>
    <n v="42"/>
    <n v="97"/>
    <n v="0"/>
    <n v="0"/>
    <n v="0"/>
    <n v="0"/>
    <n v="0"/>
    <n v="1"/>
    <n v="0"/>
    <n v="0"/>
    <n v="0"/>
    <n v="0"/>
    <x v="0"/>
    <n v="5"/>
    <n v="0"/>
    <n v="1"/>
    <s v="1 Comorbidity"/>
  </r>
  <r>
    <n v="9210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211"/>
    <n v="1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212"/>
    <n v="1"/>
    <x v="1"/>
    <x v="1"/>
    <n v="1"/>
    <x v="0"/>
    <n v="0"/>
    <n v="46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9213"/>
    <n v="1"/>
    <x v="1"/>
    <x v="1"/>
    <n v="1"/>
    <x v="0"/>
    <n v="0"/>
    <n v="32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9214"/>
    <n v="1"/>
    <x v="0"/>
    <x v="1"/>
    <n v="1"/>
    <x v="0"/>
    <n v="0"/>
    <n v="64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9215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216"/>
    <n v="1"/>
    <x v="1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217"/>
    <n v="0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218"/>
    <n v="1"/>
    <x v="0"/>
    <x v="0"/>
    <n v="0"/>
    <x v="1"/>
    <n v="1"/>
    <n v="61"/>
    <n v="0"/>
    <n v="0"/>
    <n v="0"/>
    <n v="0"/>
    <n v="0"/>
    <n v="0"/>
    <n v="0"/>
    <n v="0"/>
    <n v="0"/>
    <n v="0"/>
    <n v="0"/>
    <x v="2"/>
    <n v="3"/>
    <n v="1"/>
    <n v="1"/>
    <s v="1 Comorbidity"/>
  </r>
  <r>
    <n v="9219"/>
    <n v="0"/>
    <x v="0"/>
    <x v="1"/>
    <n v="1"/>
    <x v="0"/>
    <n v="0"/>
    <n v="18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9220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221"/>
    <n v="0"/>
    <x v="1"/>
    <x v="1"/>
    <n v="1"/>
    <x v="0"/>
    <n v="0"/>
    <n v="3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222"/>
    <n v="1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223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224"/>
    <n v="0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225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226"/>
    <n v="1"/>
    <x v="1"/>
    <x v="0"/>
    <n v="0"/>
    <x v="1"/>
    <n v="0"/>
    <n v="17"/>
    <n v="1"/>
    <n v="0"/>
    <n v="0"/>
    <n v="0"/>
    <n v="0"/>
    <n v="0"/>
    <n v="1"/>
    <n v="0"/>
    <n v="0"/>
    <n v="0"/>
    <n v="0"/>
    <x v="1"/>
    <n v="3"/>
    <n v="0"/>
    <n v="1"/>
    <s v="1 Comorbidity"/>
  </r>
  <r>
    <n v="9227"/>
    <n v="0"/>
    <x v="0"/>
    <x v="1"/>
    <n v="1"/>
    <x v="0"/>
    <n v="0"/>
    <n v="49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9228"/>
    <n v="1"/>
    <x v="0"/>
    <x v="1"/>
    <n v="1"/>
    <x v="0"/>
    <n v="0"/>
    <n v="42"/>
    <n v="97"/>
    <n v="1"/>
    <n v="0"/>
    <n v="1"/>
    <n v="0"/>
    <n v="1"/>
    <n v="0"/>
    <n v="0"/>
    <n v="0"/>
    <n v="0"/>
    <n v="0"/>
    <x v="0"/>
    <n v="7"/>
    <n v="0"/>
    <n v="3"/>
    <s v="2 or More Comorbidities"/>
  </r>
  <r>
    <n v="9229"/>
    <n v="1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230"/>
    <n v="1"/>
    <x v="4"/>
    <x v="0"/>
    <n v="1"/>
    <x v="0"/>
    <n v="0"/>
    <n v="35"/>
    <n v="0"/>
    <n v="0"/>
    <n v="0"/>
    <n v="0"/>
    <n v="0"/>
    <n v="1"/>
    <n v="0"/>
    <n v="0"/>
    <n v="1"/>
    <n v="0"/>
    <n v="0"/>
    <x v="0"/>
    <n v="6"/>
    <n v="0"/>
    <n v="2"/>
    <s v="2 or More Comorbidities"/>
  </r>
  <r>
    <n v="9231"/>
    <n v="0"/>
    <x v="0"/>
    <x v="1"/>
    <n v="0"/>
    <x v="2"/>
    <n v="1"/>
    <n v="43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9232"/>
    <n v="1"/>
    <x v="1"/>
    <x v="0"/>
    <n v="1"/>
    <x v="0"/>
    <n v="0"/>
    <n v="5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233"/>
    <n v="0"/>
    <x v="3"/>
    <x v="1"/>
    <n v="1"/>
    <x v="0"/>
    <n v="0"/>
    <n v="2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234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235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236"/>
    <n v="0"/>
    <x v="0"/>
    <x v="0"/>
    <n v="1"/>
    <x v="0"/>
    <n v="0"/>
    <n v="19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9237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238"/>
    <n v="1"/>
    <x v="1"/>
    <x v="0"/>
    <n v="1"/>
    <x v="0"/>
    <n v="0"/>
    <n v="48"/>
    <n v="0"/>
    <n v="0"/>
    <n v="0"/>
    <n v="0"/>
    <n v="0"/>
    <n v="0"/>
    <n v="1"/>
    <n v="0"/>
    <n v="0"/>
    <n v="0"/>
    <n v="0"/>
    <x v="0"/>
    <n v="6"/>
    <n v="0"/>
    <n v="1"/>
    <s v="1 Comorbidity"/>
  </r>
  <r>
    <n v="9239"/>
    <n v="1"/>
    <x v="4"/>
    <x v="1"/>
    <n v="0"/>
    <x v="1"/>
    <n v="1"/>
    <n v="67"/>
    <n v="97"/>
    <n v="1"/>
    <n v="0"/>
    <n v="1"/>
    <n v="0"/>
    <n v="1"/>
    <n v="0"/>
    <n v="0"/>
    <n v="0"/>
    <n v="0"/>
    <n v="0"/>
    <x v="1"/>
    <n v="3"/>
    <n v="0"/>
    <n v="4"/>
    <s v="2 or More Comorbidities"/>
  </r>
  <r>
    <n v="9240"/>
    <n v="1"/>
    <x v="1"/>
    <x v="0"/>
    <n v="1"/>
    <x v="0"/>
    <n v="0"/>
    <n v="36"/>
    <n v="0"/>
    <n v="0"/>
    <n v="0"/>
    <n v="0"/>
    <n v="0"/>
    <n v="1"/>
    <n v="0"/>
    <n v="0"/>
    <n v="0"/>
    <n v="0"/>
    <n v="0"/>
    <x v="0"/>
    <n v="7"/>
    <n v="0"/>
    <n v="1"/>
    <s v="1 Comorbidity"/>
  </r>
  <r>
    <n v="9241"/>
    <n v="0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242"/>
    <n v="0"/>
    <x v="1"/>
    <x v="1"/>
    <n v="0"/>
    <x v="1"/>
    <n v="0"/>
    <n v="61"/>
    <n v="97"/>
    <n v="1"/>
    <n v="0"/>
    <n v="0"/>
    <n v="0"/>
    <n v="1"/>
    <n v="0"/>
    <n v="0"/>
    <n v="1"/>
    <n v="0"/>
    <n v="0"/>
    <x v="1"/>
    <n v="3"/>
    <n v="1"/>
    <n v="3"/>
    <s v="2 or More Comorbidities"/>
  </r>
  <r>
    <n v="9243"/>
    <n v="0"/>
    <x v="1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244"/>
    <n v="1"/>
    <x v="1"/>
    <x v="1"/>
    <n v="1"/>
    <x v="0"/>
    <n v="0"/>
    <n v="59"/>
    <n v="97"/>
    <n v="1"/>
    <n v="0"/>
    <n v="0"/>
    <n v="0"/>
    <n v="0"/>
    <n v="0"/>
    <n v="0"/>
    <n v="0"/>
    <n v="0"/>
    <n v="1"/>
    <x v="0"/>
    <n v="7"/>
    <n v="0"/>
    <n v="2"/>
    <s v="2 or More Comorbidities"/>
  </r>
  <r>
    <n v="9245"/>
    <n v="0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246"/>
    <n v="0"/>
    <x v="1"/>
    <x v="0"/>
    <n v="1"/>
    <x v="0"/>
    <n v="0"/>
    <n v="27"/>
    <n v="0"/>
    <n v="0"/>
    <n v="0"/>
    <n v="1"/>
    <n v="0"/>
    <n v="0"/>
    <n v="0"/>
    <n v="0"/>
    <n v="1"/>
    <n v="0"/>
    <n v="0"/>
    <x v="0"/>
    <n v="6"/>
    <n v="0"/>
    <n v="2"/>
    <s v="2 or More Comorbidities"/>
  </r>
  <r>
    <n v="9247"/>
    <n v="1"/>
    <x v="1"/>
    <x v="0"/>
    <n v="1"/>
    <x v="0"/>
    <n v="0"/>
    <n v="57"/>
    <n v="0"/>
    <n v="0"/>
    <n v="0"/>
    <n v="0"/>
    <n v="0"/>
    <n v="1"/>
    <n v="0"/>
    <n v="0"/>
    <n v="0"/>
    <n v="0"/>
    <n v="1"/>
    <x v="0"/>
    <n v="7"/>
    <n v="0"/>
    <n v="2"/>
    <s v="2 or More Comorbidities"/>
  </r>
  <r>
    <n v="9248"/>
    <n v="1"/>
    <x v="0"/>
    <x v="1"/>
    <n v="0"/>
    <x v="1"/>
    <n v="1"/>
    <n v="59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9249"/>
    <n v="0"/>
    <x v="0"/>
    <x v="1"/>
    <n v="1"/>
    <x v="0"/>
    <n v="0"/>
    <n v="48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9250"/>
    <n v="1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251"/>
    <n v="0"/>
    <x v="0"/>
    <x v="1"/>
    <n v="1"/>
    <x v="0"/>
    <n v="0"/>
    <n v="69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9252"/>
    <n v="1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9253"/>
    <n v="0"/>
    <x v="3"/>
    <x v="0"/>
    <n v="1"/>
    <x v="0"/>
    <n v="0"/>
    <n v="46"/>
    <n v="0"/>
    <n v="0"/>
    <n v="0"/>
    <n v="0"/>
    <n v="0"/>
    <n v="0"/>
    <n v="0"/>
    <n v="0"/>
    <n v="1"/>
    <n v="0"/>
    <n v="1"/>
    <x v="0"/>
    <n v="7"/>
    <n v="0"/>
    <n v="2"/>
    <s v="2 or More Comorbidities"/>
  </r>
  <r>
    <n v="9254"/>
    <n v="1"/>
    <x v="0"/>
    <x v="0"/>
    <n v="0"/>
    <x v="1"/>
    <n v="1"/>
    <n v="57"/>
    <n v="0"/>
    <n v="1"/>
    <n v="0"/>
    <n v="0"/>
    <n v="0"/>
    <n v="0"/>
    <n v="0"/>
    <n v="1"/>
    <n v="0"/>
    <n v="0"/>
    <n v="0"/>
    <x v="1"/>
    <n v="7"/>
    <n v="1"/>
    <n v="3"/>
    <s v="2 or More Comorbidities"/>
  </r>
  <r>
    <n v="9255"/>
    <n v="1"/>
    <x v="4"/>
    <x v="0"/>
    <n v="0"/>
    <x v="1"/>
    <n v="1"/>
    <n v="88"/>
    <n v="0"/>
    <n v="0"/>
    <n v="0"/>
    <n v="0"/>
    <n v="0"/>
    <n v="0"/>
    <n v="0"/>
    <n v="0"/>
    <n v="0"/>
    <n v="0"/>
    <n v="0"/>
    <x v="1"/>
    <n v="3"/>
    <n v="1"/>
    <n v="1"/>
    <s v="1 Comorbidity"/>
  </r>
  <r>
    <n v="9256"/>
    <n v="0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257"/>
    <n v="1"/>
    <x v="0"/>
    <x v="0"/>
    <n v="1"/>
    <x v="0"/>
    <n v="0"/>
    <n v="25"/>
    <n v="0"/>
    <n v="0"/>
    <n v="0"/>
    <n v="0"/>
    <n v="0"/>
    <n v="0"/>
    <n v="0"/>
    <n v="0"/>
    <n v="0"/>
    <n v="0"/>
    <n v="1"/>
    <x v="0"/>
    <n v="7"/>
    <n v="0"/>
    <n v="1"/>
    <s v="1 Comorbidity"/>
  </r>
  <r>
    <n v="9258"/>
    <n v="1"/>
    <x v="4"/>
    <x v="1"/>
    <n v="1"/>
    <x v="0"/>
    <n v="0"/>
    <n v="44"/>
    <n v="97"/>
    <n v="0"/>
    <n v="0"/>
    <n v="1"/>
    <n v="0"/>
    <n v="0"/>
    <n v="0"/>
    <n v="0"/>
    <n v="0"/>
    <n v="0"/>
    <n v="0"/>
    <x v="0"/>
    <n v="7"/>
    <n v="0"/>
    <n v="1"/>
    <s v="1 Comorbidity"/>
  </r>
  <r>
    <n v="9259"/>
    <n v="0"/>
    <x v="0"/>
    <x v="0"/>
    <n v="1"/>
    <x v="0"/>
    <n v="0"/>
    <n v="50"/>
    <n v="0"/>
    <n v="0"/>
    <n v="0"/>
    <n v="0"/>
    <n v="0"/>
    <n v="0"/>
    <n v="0"/>
    <n v="0"/>
    <n v="1"/>
    <n v="0"/>
    <n v="0"/>
    <x v="0"/>
    <n v="7"/>
    <n v="0"/>
    <n v="1"/>
    <s v="1 Comorbidity"/>
  </r>
  <r>
    <n v="9260"/>
    <n v="0"/>
    <x v="0"/>
    <x v="0"/>
    <n v="1"/>
    <x v="0"/>
    <n v="0"/>
    <n v="1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261"/>
    <n v="0"/>
    <x v="3"/>
    <x v="1"/>
    <n v="1"/>
    <x v="0"/>
    <n v="0"/>
    <n v="2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262"/>
    <n v="0"/>
    <x v="0"/>
    <x v="1"/>
    <n v="1"/>
    <x v="0"/>
    <n v="0"/>
    <n v="49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9263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9264"/>
    <n v="1"/>
    <x v="0"/>
    <x v="1"/>
    <n v="1"/>
    <x v="0"/>
    <n v="0"/>
    <n v="7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265"/>
    <n v="1"/>
    <x v="1"/>
    <x v="0"/>
    <n v="1"/>
    <x v="0"/>
    <n v="0"/>
    <n v="4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266"/>
    <n v="0"/>
    <x v="0"/>
    <x v="0"/>
    <n v="1"/>
    <x v="0"/>
    <n v="0"/>
    <n v="5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267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268"/>
    <n v="0"/>
    <x v="1"/>
    <x v="0"/>
    <n v="1"/>
    <x v="0"/>
    <n v="0"/>
    <n v="52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9269"/>
    <n v="1"/>
    <x v="1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270"/>
    <n v="0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271"/>
    <n v="0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272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273"/>
    <n v="1"/>
    <x v="0"/>
    <x v="1"/>
    <n v="0"/>
    <x v="2"/>
    <n v="0"/>
    <n v="0"/>
    <n v="97"/>
    <n v="0"/>
    <n v="0"/>
    <n v="0"/>
    <n v="0"/>
    <n v="0"/>
    <n v="1"/>
    <n v="1"/>
    <n v="0"/>
    <n v="0"/>
    <n v="0"/>
    <x v="2"/>
    <n v="7"/>
    <n v="0"/>
    <n v="2"/>
    <s v="2 or More Comorbidities"/>
  </r>
  <r>
    <n v="9274"/>
    <n v="0"/>
    <x v="5"/>
    <x v="1"/>
    <n v="1"/>
    <x v="0"/>
    <n v="0"/>
    <n v="2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275"/>
    <n v="0"/>
    <x v="0"/>
    <x v="1"/>
    <n v="1"/>
    <x v="0"/>
    <n v="0"/>
    <n v="37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9276"/>
    <n v="0"/>
    <x v="0"/>
    <x v="0"/>
    <n v="1"/>
    <x v="0"/>
    <n v="0"/>
    <n v="5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277"/>
    <n v="1"/>
    <x v="0"/>
    <x v="1"/>
    <n v="1"/>
    <x v="0"/>
    <n v="0"/>
    <n v="7"/>
    <n v="97"/>
    <n v="0"/>
    <n v="0"/>
    <n v="0"/>
    <n v="1"/>
    <n v="0"/>
    <n v="0"/>
    <n v="0"/>
    <n v="0"/>
    <n v="0"/>
    <n v="0"/>
    <x v="0"/>
    <n v="3"/>
    <n v="0"/>
    <n v="1"/>
    <s v="1 Comorbidity"/>
  </r>
  <r>
    <n v="9278"/>
    <n v="0"/>
    <x v="1"/>
    <x v="1"/>
    <n v="0"/>
    <x v="1"/>
    <n v="1"/>
    <n v="37"/>
    <n v="97"/>
    <n v="0"/>
    <n v="0"/>
    <n v="0"/>
    <n v="0"/>
    <n v="0"/>
    <n v="0"/>
    <n v="0"/>
    <n v="0"/>
    <n v="0"/>
    <n v="1"/>
    <x v="1"/>
    <n v="3"/>
    <n v="0"/>
    <n v="2"/>
    <s v="2 or More Comorbidities"/>
  </r>
  <r>
    <n v="9279"/>
    <n v="1"/>
    <x v="1"/>
    <x v="1"/>
    <n v="0"/>
    <x v="1"/>
    <n v="1"/>
    <n v="74"/>
    <n v="97"/>
    <n v="1"/>
    <n v="0"/>
    <n v="0"/>
    <n v="0"/>
    <n v="1"/>
    <n v="0"/>
    <n v="1"/>
    <n v="0"/>
    <n v="1"/>
    <n v="0"/>
    <x v="1"/>
    <n v="3"/>
    <n v="1"/>
    <n v="5"/>
    <s v="2 or More Comorbidities"/>
  </r>
  <r>
    <n v="9280"/>
    <n v="0"/>
    <x v="9"/>
    <x v="1"/>
    <n v="0"/>
    <x v="1"/>
    <n v="1"/>
    <n v="51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9281"/>
    <n v="1"/>
    <x v="0"/>
    <x v="0"/>
    <n v="0"/>
    <x v="1"/>
    <n v="1"/>
    <n v="76"/>
    <n v="0"/>
    <n v="1"/>
    <n v="1"/>
    <n v="0"/>
    <n v="0"/>
    <n v="1"/>
    <n v="0"/>
    <n v="0"/>
    <n v="0"/>
    <n v="1"/>
    <n v="0"/>
    <x v="1"/>
    <n v="3"/>
    <n v="1"/>
    <n v="5"/>
    <s v="2 or More Comorbidities"/>
  </r>
  <r>
    <n v="9282"/>
    <n v="0"/>
    <x v="1"/>
    <x v="0"/>
    <n v="1"/>
    <x v="0"/>
    <n v="0"/>
    <n v="41"/>
    <n v="0"/>
    <n v="0"/>
    <n v="0"/>
    <n v="0"/>
    <n v="0"/>
    <n v="0"/>
    <n v="0"/>
    <n v="0"/>
    <n v="1"/>
    <n v="0"/>
    <n v="0"/>
    <x v="0"/>
    <n v="6"/>
    <n v="0"/>
    <n v="1"/>
    <s v="1 Comorbidity"/>
  </r>
  <r>
    <n v="9283"/>
    <n v="1"/>
    <x v="0"/>
    <x v="1"/>
    <n v="1"/>
    <x v="0"/>
    <n v="0"/>
    <n v="45"/>
    <n v="97"/>
    <n v="0"/>
    <n v="0"/>
    <n v="0"/>
    <n v="0"/>
    <n v="1"/>
    <n v="0"/>
    <n v="0"/>
    <n v="0"/>
    <n v="1"/>
    <n v="0"/>
    <x v="0"/>
    <n v="6"/>
    <n v="0"/>
    <n v="2"/>
    <s v="2 or More Comorbidities"/>
  </r>
  <r>
    <n v="9284"/>
    <n v="0"/>
    <x v="0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285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286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287"/>
    <n v="0"/>
    <x v="0"/>
    <x v="0"/>
    <n v="1"/>
    <x v="0"/>
    <n v="0"/>
    <n v="62"/>
    <n v="0"/>
    <n v="0"/>
    <n v="0"/>
    <n v="0"/>
    <n v="0"/>
    <n v="1"/>
    <n v="0"/>
    <n v="0"/>
    <n v="0"/>
    <n v="0"/>
    <n v="0"/>
    <x v="0"/>
    <n v="3"/>
    <n v="0"/>
    <n v="1"/>
    <s v="1 Comorbidity"/>
  </r>
  <r>
    <n v="9288"/>
    <n v="1"/>
    <x v="1"/>
    <x v="1"/>
    <n v="0"/>
    <x v="1"/>
    <n v="0"/>
    <n v="72"/>
    <n v="97"/>
    <n v="1"/>
    <n v="0"/>
    <n v="0"/>
    <n v="0"/>
    <n v="1"/>
    <n v="0"/>
    <n v="0"/>
    <n v="0"/>
    <n v="0"/>
    <n v="0"/>
    <x v="1"/>
    <n v="6"/>
    <n v="0"/>
    <n v="2"/>
    <s v="2 or More Comorbidities"/>
  </r>
  <r>
    <n v="9289"/>
    <n v="0"/>
    <x v="0"/>
    <x v="0"/>
    <n v="1"/>
    <x v="0"/>
    <n v="0"/>
    <n v="5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290"/>
    <n v="0"/>
    <x v="0"/>
    <x v="1"/>
    <n v="1"/>
    <x v="0"/>
    <n v="0"/>
    <n v="57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9291"/>
    <n v="1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292"/>
    <n v="0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293"/>
    <n v="0"/>
    <x v="0"/>
    <x v="1"/>
    <n v="1"/>
    <x v="0"/>
    <n v="0"/>
    <n v="60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9294"/>
    <n v="1"/>
    <x v="0"/>
    <x v="1"/>
    <n v="1"/>
    <x v="0"/>
    <n v="0"/>
    <n v="1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295"/>
    <n v="1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296"/>
    <n v="1"/>
    <x v="0"/>
    <x v="1"/>
    <n v="1"/>
    <x v="0"/>
    <n v="0"/>
    <n v="43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9297"/>
    <n v="1"/>
    <x v="4"/>
    <x v="0"/>
    <n v="1"/>
    <x v="0"/>
    <n v="0"/>
    <n v="46"/>
    <n v="0"/>
    <n v="0"/>
    <n v="0"/>
    <n v="1"/>
    <n v="0"/>
    <n v="0"/>
    <n v="0"/>
    <n v="0"/>
    <n v="0"/>
    <n v="0"/>
    <n v="0"/>
    <x v="0"/>
    <n v="7"/>
    <n v="0"/>
    <n v="1"/>
    <s v="1 Comorbidity"/>
  </r>
  <r>
    <n v="9298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299"/>
    <n v="1"/>
    <x v="1"/>
    <x v="1"/>
    <n v="1"/>
    <x v="0"/>
    <n v="0"/>
    <n v="24"/>
    <n v="97"/>
    <n v="0"/>
    <n v="0"/>
    <n v="1"/>
    <n v="0"/>
    <n v="0"/>
    <n v="0"/>
    <n v="0"/>
    <n v="1"/>
    <n v="0"/>
    <n v="0"/>
    <x v="0"/>
    <n v="3"/>
    <n v="0"/>
    <n v="2"/>
    <s v="2 or More Comorbidities"/>
  </r>
  <r>
    <n v="9300"/>
    <n v="1"/>
    <x v="1"/>
    <x v="0"/>
    <n v="0"/>
    <x v="1"/>
    <n v="0"/>
    <n v="90"/>
    <n v="0"/>
    <n v="0"/>
    <n v="0"/>
    <n v="0"/>
    <n v="0"/>
    <n v="0"/>
    <n v="0"/>
    <n v="0"/>
    <n v="0"/>
    <n v="0"/>
    <n v="0"/>
    <x v="1"/>
    <n v="3"/>
    <n v="1"/>
    <n v="0"/>
    <s v="No Comorbidities"/>
  </r>
  <r>
    <n v="9301"/>
    <n v="1"/>
    <x v="1"/>
    <x v="1"/>
    <n v="0"/>
    <x v="1"/>
    <n v="0"/>
    <n v="69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9302"/>
    <n v="1"/>
    <x v="1"/>
    <x v="0"/>
    <n v="1"/>
    <x v="0"/>
    <n v="0"/>
    <n v="83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9303"/>
    <n v="0"/>
    <x v="7"/>
    <x v="0"/>
    <n v="1"/>
    <x v="0"/>
    <n v="0"/>
    <n v="59"/>
    <n v="0"/>
    <n v="1"/>
    <n v="0"/>
    <n v="0"/>
    <n v="0"/>
    <n v="1"/>
    <n v="0"/>
    <n v="0"/>
    <n v="0"/>
    <n v="0"/>
    <n v="0"/>
    <x v="0"/>
    <n v="6"/>
    <n v="1"/>
    <n v="2"/>
    <s v="2 or More Comorbidities"/>
  </r>
  <r>
    <n v="9304"/>
    <n v="0"/>
    <x v="0"/>
    <x v="1"/>
    <n v="1"/>
    <x v="0"/>
    <n v="0"/>
    <n v="3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9305"/>
    <n v="1"/>
    <x v="1"/>
    <x v="0"/>
    <n v="0"/>
    <x v="2"/>
    <n v="1"/>
    <n v="80"/>
    <n v="0"/>
    <n v="1"/>
    <n v="0"/>
    <n v="0"/>
    <n v="0"/>
    <n v="1"/>
    <n v="0"/>
    <n v="0"/>
    <n v="0"/>
    <n v="0"/>
    <n v="0"/>
    <x v="1"/>
    <n v="3"/>
    <n v="1"/>
    <n v="3"/>
    <s v="2 or More Comorbidities"/>
  </r>
  <r>
    <n v="9306"/>
    <n v="0"/>
    <x v="3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307"/>
    <n v="0"/>
    <x v="0"/>
    <x v="0"/>
    <n v="1"/>
    <x v="0"/>
    <n v="0"/>
    <n v="44"/>
    <n v="0"/>
    <n v="0"/>
    <n v="0"/>
    <n v="0"/>
    <n v="0"/>
    <n v="0"/>
    <n v="0"/>
    <n v="0"/>
    <n v="1"/>
    <n v="0"/>
    <n v="0"/>
    <x v="0"/>
    <n v="3"/>
    <n v="0"/>
    <n v="1"/>
    <s v="1 Comorbidity"/>
  </r>
  <r>
    <n v="9308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309"/>
    <n v="0"/>
    <x v="3"/>
    <x v="0"/>
    <n v="1"/>
    <x v="0"/>
    <n v="0"/>
    <n v="28"/>
    <n v="0"/>
    <n v="0"/>
    <n v="0"/>
    <n v="1"/>
    <n v="0"/>
    <n v="0"/>
    <n v="0"/>
    <n v="0"/>
    <n v="0"/>
    <n v="0"/>
    <n v="0"/>
    <x v="0"/>
    <n v="7"/>
    <n v="0"/>
    <n v="1"/>
    <s v="1 Comorbidity"/>
  </r>
  <r>
    <n v="9310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311"/>
    <n v="0"/>
    <x v="0"/>
    <x v="0"/>
    <n v="0"/>
    <x v="1"/>
    <n v="0"/>
    <n v="4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9312"/>
    <n v="0"/>
    <x v="1"/>
    <x v="1"/>
    <n v="1"/>
    <x v="0"/>
    <n v="0"/>
    <n v="4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313"/>
    <n v="1"/>
    <x v="0"/>
    <x v="0"/>
    <n v="1"/>
    <x v="0"/>
    <n v="0"/>
    <n v="3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9314"/>
    <n v="1"/>
    <x v="0"/>
    <x v="0"/>
    <n v="1"/>
    <x v="0"/>
    <n v="0"/>
    <n v="21"/>
    <n v="1"/>
    <n v="0"/>
    <n v="0"/>
    <n v="0"/>
    <n v="0"/>
    <n v="0"/>
    <n v="0"/>
    <n v="0"/>
    <n v="0"/>
    <n v="0"/>
    <n v="0"/>
    <x v="0"/>
    <n v="3"/>
    <n v="0"/>
    <n v="0"/>
    <s v="No Comorbidities"/>
  </r>
  <r>
    <n v="9315"/>
    <n v="0"/>
    <x v="0"/>
    <x v="1"/>
    <n v="1"/>
    <x v="0"/>
    <n v="0"/>
    <n v="45"/>
    <n v="97"/>
    <n v="0"/>
    <n v="0"/>
    <n v="0"/>
    <n v="1"/>
    <n v="0"/>
    <n v="0"/>
    <n v="0"/>
    <n v="0"/>
    <n v="0"/>
    <n v="1"/>
    <x v="0"/>
    <n v="4"/>
    <n v="0"/>
    <n v="2"/>
    <s v="2 or More Comorbidities"/>
  </r>
  <r>
    <n v="9316"/>
    <n v="0"/>
    <x v="0"/>
    <x v="1"/>
    <n v="1"/>
    <x v="0"/>
    <n v="0"/>
    <n v="5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317"/>
    <n v="0"/>
    <x v="7"/>
    <x v="1"/>
    <n v="0"/>
    <x v="1"/>
    <n v="0"/>
    <n v="28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9318"/>
    <n v="0"/>
    <x v="1"/>
    <x v="1"/>
    <n v="0"/>
    <x v="1"/>
    <n v="0"/>
    <n v="79"/>
    <n v="97"/>
    <n v="1"/>
    <n v="0"/>
    <n v="0"/>
    <n v="0"/>
    <n v="0"/>
    <n v="0"/>
    <n v="0"/>
    <n v="0"/>
    <n v="0"/>
    <n v="1"/>
    <x v="1"/>
    <n v="3"/>
    <n v="1"/>
    <n v="2"/>
    <s v="2 or More Comorbidities"/>
  </r>
  <r>
    <n v="9319"/>
    <n v="0"/>
    <x v="1"/>
    <x v="1"/>
    <n v="1"/>
    <x v="0"/>
    <n v="0"/>
    <n v="54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9320"/>
    <n v="1"/>
    <x v="3"/>
    <x v="1"/>
    <n v="0"/>
    <x v="2"/>
    <n v="1"/>
    <n v="53"/>
    <n v="97"/>
    <n v="0"/>
    <n v="0"/>
    <n v="0"/>
    <n v="0"/>
    <n v="0"/>
    <n v="0"/>
    <n v="0"/>
    <n v="0"/>
    <n v="0"/>
    <n v="0"/>
    <x v="2"/>
    <n v="3"/>
    <n v="0"/>
    <n v="1"/>
    <s v="1 Comorbidity"/>
  </r>
  <r>
    <n v="9321"/>
    <n v="1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322"/>
    <n v="1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323"/>
    <n v="0"/>
    <x v="1"/>
    <x v="1"/>
    <n v="0"/>
    <x v="1"/>
    <n v="0"/>
    <n v="28"/>
    <n v="97"/>
    <n v="0"/>
    <n v="0"/>
    <n v="0"/>
    <n v="0"/>
    <n v="1"/>
    <n v="0"/>
    <n v="1"/>
    <n v="0"/>
    <n v="0"/>
    <n v="0"/>
    <x v="1"/>
    <n v="3"/>
    <n v="0"/>
    <n v="2"/>
    <s v="2 or More Comorbidities"/>
  </r>
  <r>
    <n v="9324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9325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326"/>
    <n v="0"/>
    <x v="1"/>
    <x v="1"/>
    <n v="1"/>
    <x v="0"/>
    <n v="1"/>
    <n v="28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9327"/>
    <n v="0"/>
    <x v="1"/>
    <x v="0"/>
    <n v="1"/>
    <x v="0"/>
    <n v="0"/>
    <n v="56"/>
    <n v="0"/>
    <n v="0"/>
    <n v="0"/>
    <n v="1"/>
    <n v="0"/>
    <n v="0"/>
    <n v="0"/>
    <n v="0"/>
    <n v="0"/>
    <n v="0"/>
    <n v="0"/>
    <x v="0"/>
    <n v="7"/>
    <n v="0"/>
    <n v="1"/>
    <s v="1 Comorbidity"/>
  </r>
  <r>
    <n v="9328"/>
    <n v="1"/>
    <x v="1"/>
    <x v="0"/>
    <n v="1"/>
    <x v="0"/>
    <n v="0"/>
    <n v="2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329"/>
    <n v="0"/>
    <x v="7"/>
    <x v="1"/>
    <n v="0"/>
    <x v="1"/>
    <n v="0"/>
    <n v="36"/>
    <n v="97"/>
    <n v="0"/>
    <n v="0"/>
    <n v="0"/>
    <n v="0"/>
    <n v="1"/>
    <n v="0"/>
    <n v="0"/>
    <n v="0"/>
    <n v="0"/>
    <n v="0"/>
    <x v="1"/>
    <n v="3"/>
    <n v="0"/>
    <n v="1"/>
    <s v="1 Comorbidity"/>
  </r>
  <r>
    <n v="9330"/>
    <n v="1"/>
    <x v="0"/>
    <x v="1"/>
    <n v="0"/>
    <x v="1"/>
    <n v="1"/>
    <n v="83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9331"/>
    <n v="0"/>
    <x v="1"/>
    <x v="0"/>
    <n v="0"/>
    <x v="1"/>
    <n v="1"/>
    <n v="71"/>
    <n v="0"/>
    <n v="1"/>
    <n v="0"/>
    <n v="0"/>
    <n v="0"/>
    <n v="1"/>
    <n v="0"/>
    <n v="0"/>
    <n v="1"/>
    <n v="1"/>
    <n v="0"/>
    <x v="1"/>
    <n v="7"/>
    <n v="0"/>
    <n v="5"/>
    <s v="2 or More Comorbidities"/>
  </r>
  <r>
    <n v="9332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333"/>
    <n v="0"/>
    <x v="0"/>
    <x v="0"/>
    <n v="1"/>
    <x v="0"/>
    <n v="0"/>
    <n v="4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334"/>
    <n v="1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335"/>
    <n v="0"/>
    <x v="0"/>
    <x v="1"/>
    <n v="1"/>
    <x v="0"/>
    <n v="0"/>
    <n v="66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9336"/>
    <n v="0"/>
    <x v="0"/>
    <x v="0"/>
    <n v="1"/>
    <x v="0"/>
    <n v="0"/>
    <n v="5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337"/>
    <n v="0"/>
    <x v="0"/>
    <x v="0"/>
    <n v="1"/>
    <x v="0"/>
    <n v="0"/>
    <n v="1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338"/>
    <n v="0"/>
    <x v="0"/>
    <x v="1"/>
    <n v="1"/>
    <x v="0"/>
    <n v="0"/>
    <n v="77"/>
    <n v="97"/>
    <n v="1"/>
    <n v="0"/>
    <n v="0"/>
    <n v="0"/>
    <n v="1"/>
    <n v="0"/>
    <n v="0"/>
    <n v="0"/>
    <n v="0"/>
    <n v="0"/>
    <x v="0"/>
    <n v="7"/>
    <n v="0"/>
    <n v="2"/>
    <s v="2 or More Comorbidities"/>
  </r>
  <r>
    <n v="9339"/>
    <n v="0"/>
    <x v="0"/>
    <x v="1"/>
    <n v="0"/>
    <x v="1"/>
    <n v="0"/>
    <n v="19"/>
    <n v="97"/>
    <n v="0"/>
    <n v="0"/>
    <n v="0"/>
    <n v="0"/>
    <n v="0"/>
    <n v="0"/>
    <n v="0"/>
    <n v="0"/>
    <n v="0"/>
    <n v="1"/>
    <x v="1"/>
    <n v="5"/>
    <n v="1"/>
    <n v="1"/>
    <s v="1 Comorbidity"/>
  </r>
  <r>
    <n v="9340"/>
    <n v="1"/>
    <x v="1"/>
    <x v="0"/>
    <n v="1"/>
    <x v="0"/>
    <n v="0"/>
    <n v="30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9341"/>
    <n v="1"/>
    <x v="4"/>
    <x v="0"/>
    <n v="0"/>
    <x v="1"/>
    <n v="1"/>
    <n v="63"/>
    <n v="0"/>
    <n v="0"/>
    <n v="0"/>
    <n v="0"/>
    <n v="0"/>
    <n v="1"/>
    <n v="0"/>
    <n v="0"/>
    <n v="0"/>
    <n v="0"/>
    <n v="0"/>
    <x v="1"/>
    <n v="3"/>
    <n v="0"/>
    <n v="2"/>
    <s v="2 or More Comorbidities"/>
  </r>
  <r>
    <n v="9342"/>
    <n v="1"/>
    <x v="0"/>
    <x v="1"/>
    <n v="0"/>
    <x v="1"/>
    <n v="0"/>
    <n v="0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9343"/>
    <n v="1"/>
    <x v="0"/>
    <x v="1"/>
    <n v="0"/>
    <x v="1"/>
    <n v="1"/>
    <n v="52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9344"/>
    <n v="0"/>
    <x v="1"/>
    <x v="1"/>
    <n v="0"/>
    <x v="2"/>
    <n v="1"/>
    <n v="88"/>
    <n v="97"/>
    <n v="98"/>
    <n v="98"/>
    <n v="98"/>
    <n v="98"/>
    <n v="98"/>
    <n v="98"/>
    <n v="98"/>
    <n v="0"/>
    <n v="98"/>
    <n v="98"/>
    <x v="1"/>
    <n v="3"/>
    <n v="1"/>
    <n v="883"/>
    <b v="0"/>
  </r>
  <r>
    <n v="9345"/>
    <n v="0"/>
    <x v="3"/>
    <x v="0"/>
    <n v="0"/>
    <x v="1"/>
    <n v="0"/>
    <n v="28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9346"/>
    <n v="0"/>
    <x v="0"/>
    <x v="0"/>
    <n v="1"/>
    <x v="0"/>
    <n v="0"/>
    <n v="40"/>
    <n v="0"/>
    <n v="0"/>
    <n v="0"/>
    <n v="0"/>
    <n v="0"/>
    <n v="0"/>
    <n v="0"/>
    <n v="0"/>
    <n v="0"/>
    <n v="0"/>
    <n v="1"/>
    <x v="0"/>
    <n v="7"/>
    <n v="0"/>
    <n v="1"/>
    <s v="1 Comorbidity"/>
  </r>
  <r>
    <n v="9347"/>
    <n v="0"/>
    <x v="0"/>
    <x v="0"/>
    <n v="1"/>
    <x v="0"/>
    <n v="0"/>
    <n v="51"/>
    <n v="0"/>
    <n v="0"/>
    <n v="0"/>
    <n v="0"/>
    <n v="0"/>
    <n v="0"/>
    <n v="0"/>
    <n v="0"/>
    <n v="0"/>
    <n v="0"/>
    <n v="1"/>
    <x v="0"/>
    <n v="5"/>
    <n v="0"/>
    <n v="1"/>
    <s v="1 Comorbidity"/>
  </r>
  <r>
    <n v="9348"/>
    <n v="0"/>
    <x v="0"/>
    <x v="0"/>
    <n v="1"/>
    <x v="0"/>
    <n v="0"/>
    <n v="54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9349"/>
    <n v="0"/>
    <x v="1"/>
    <x v="1"/>
    <n v="1"/>
    <x v="0"/>
    <n v="0"/>
    <n v="5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350"/>
    <n v="0"/>
    <x v="0"/>
    <x v="0"/>
    <n v="1"/>
    <x v="0"/>
    <n v="0"/>
    <n v="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351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352"/>
    <n v="0"/>
    <x v="3"/>
    <x v="1"/>
    <n v="1"/>
    <x v="0"/>
    <n v="0"/>
    <n v="35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9353"/>
    <n v="1"/>
    <x v="0"/>
    <x v="0"/>
    <n v="0"/>
    <x v="2"/>
    <n v="1"/>
    <n v="58"/>
    <n v="0"/>
    <n v="0"/>
    <n v="0"/>
    <n v="0"/>
    <n v="0"/>
    <n v="0"/>
    <n v="0"/>
    <n v="0"/>
    <n v="0"/>
    <n v="0"/>
    <n v="0"/>
    <x v="2"/>
    <n v="3"/>
    <n v="1"/>
    <n v="1"/>
    <s v="1 Comorbidity"/>
  </r>
  <r>
    <n v="9354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355"/>
    <n v="0"/>
    <x v="0"/>
    <x v="1"/>
    <n v="1"/>
    <x v="0"/>
    <n v="0"/>
    <n v="65"/>
    <n v="97"/>
    <n v="0"/>
    <n v="0"/>
    <n v="0"/>
    <n v="0"/>
    <n v="0"/>
    <n v="0"/>
    <n v="0"/>
    <n v="0"/>
    <n v="0"/>
    <n v="0"/>
    <x v="0"/>
    <n v="4"/>
    <n v="0"/>
    <n v="0"/>
    <s v="No Comorbidities"/>
  </r>
  <r>
    <n v="9356"/>
    <n v="1"/>
    <x v="0"/>
    <x v="1"/>
    <n v="0"/>
    <x v="3"/>
    <n v="0"/>
    <n v="54"/>
    <n v="97"/>
    <n v="0"/>
    <n v="0"/>
    <n v="0"/>
    <n v="0"/>
    <n v="0"/>
    <n v="0"/>
    <n v="0"/>
    <n v="0"/>
    <n v="0"/>
    <n v="0"/>
    <x v="3"/>
    <n v="3"/>
    <n v="1"/>
    <n v="0"/>
    <s v="No Comorbidities"/>
  </r>
  <r>
    <n v="9357"/>
    <n v="1"/>
    <x v="1"/>
    <x v="1"/>
    <n v="1"/>
    <x v="0"/>
    <n v="0"/>
    <n v="6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358"/>
    <n v="0"/>
    <x v="0"/>
    <x v="0"/>
    <n v="1"/>
    <x v="0"/>
    <n v="0"/>
    <n v="50"/>
    <n v="0"/>
    <n v="0"/>
    <n v="0"/>
    <n v="0"/>
    <n v="0"/>
    <n v="1"/>
    <n v="0"/>
    <n v="0"/>
    <n v="0"/>
    <n v="0"/>
    <n v="0"/>
    <x v="0"/>
    <n v="3"/>
    <n v="0"/>
    <n v="1"/>
    <s v="1 Comorbidity"/>
  </r>
  <r>
    <n v="9359"/>
    <n v="1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360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361"/>
    <n v="1"/>
    <x v="1"/>
    <x v="0"/>
    <n v="0"/>
    <x v="1"/>
    <n v="0"/>
    <n v="58"/>
    <n v="0"/>
    <n v="0"/>
    <n v="0"/>
    <n v="0"/>
    <n v="0"/>
    <n v="0"/>
    <n v="0"/>
    <n v="0"/>
    <n v="0"/>
    <n v="0"/>
    <n v="0"/>
    <x v="1"/>
    <n v="3"/>
    <n v="1"/>
    <n v="0"/>
    <s v="No Comorbidities"/>
  </r>
  <r>
    <n v="9362"/>
    <n v="0"/>
    <x v="1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363"/>
    <n v="0"/>
    <x v="3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364"/>
    <n v="0"/>
    <x v="0"/>
    <x v="0"/>
    <n v="1"/>
    <x v="0"/>
    <n v="0"/>
    <n v="49"/>
    <n v="0"/>
    <n v="0"/>
    <n v="0"/>
    <n v="0"/>
    <n v="0"/>
    <n v="0"/>
    <n v="0"/>
    <n v="0"/>
    <n v="1"/>
    <n v="0"/>
    <n v="1"/>
    <x v="0"/>
    <n v="7"/>
    <n v="0"/>
    <n v="2"/>
    <s v="2 or More Comorbidities"/>
  </r>
  <r>
    <n v="9365"/>
    <n v="1"/>
    <x v="1"/>
    <x v="0"/>
    <n v="1"/>
    <x v="0"/>
    <n v="0"/>
    <n v="1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366"/>
    <n v="1"/>
    <x v="0"/>
    <x v="1"/>
    <n v="1"/>
    <x v="0"/>
    <n v="0"/>
    <n v="56"/>
    <n v="97"/>
    <n v="1"/>
    <n v="0"/>
    <n v="0"/>
    <n v="0"/>
    <n v="1"/>
    <n v="0"/>
    <n v="0"/>
    <n v="1"/>
    <n v="0"/>
    <n v="0"/>
    <x v="0"/>
    <n v="3"/>
    <n v="0"/>
    <n v="3"/>
    <s v="2 or More Comorbidities"/>
  </r>
  <r>
    <n v="9367"/>
    <n v="0"/>
    <x v="1"/>
    <x v="1"/>
    <n v="1"/>
    <x v="0"/>
    <n v="0"/>
    <n v="38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9368"/>
    <n v="0"/>
    <x v="1"/>
    <x v="0"/>
    <n v="1"/>
    <x v="0"/>
    <n v="0"/>
    <n v="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369"/>
    <n v="1"/>
    <x v="0"/>
    <x v="0"/>
    <n v="1"/>
    <x v="0"/>
    <n v="0"/>
    <n v="51"/>
    <n v="0"/>
    <n v="0"/>
    <n v="0"/>
    <n v="0"/>
    <n v="0"/>
    <n v="1"/>
    <n v="0"/>
    <n v="0"/>
    <n v="0"/>
    <n v="0"/>
    <n v="0"/>
    <x v="0"/>
    <n v="7"/>
    <n v="0"/>
    <n v="1"/>
    <s v="1 Comorbidity"/>
  </r>
  <r>
    <n v="9370"/>
    <n v="1"/>
    <x v="0"/>
    <x v="0"/>
    <n v="1"/>
    <x v="0"/>
    <n v="99"/>
    <n v="60"/>
    <n v="0"/>
    <n v="0"/>
    <n v="0"/>
    <n v="0"/>
    <n v="0"/>
    <n v="0"/>
    <n v="0"/>
    <n v="0"/>
    <n v="0"/>
    <n v="0"/>
    <n v="0"/>
    <x v="0"/>
    <n v="6"/>
    <n v="0"/>
    <n v="99"/>
    <b v="0"/>
  </r>
  <r>
    <n v="9371"/>
    <n v="0"/>
    <x v="0"/>
    <x v="1"/>
    <n v="1"/>
    <x v="0"/>
    <n v="0"/>
    <n v="34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9372"/>
    <n v="1"/>
    <x v="1"/>
    <x v="0"/>
    <n v="1"/>
    <x v="0"/>
    <n v="0"/>
    <n v="47"/>
    <n v="0"/>
    <n v="0"/>
    <n v="0"/>
    <n v="1"/>
    <n v="0"/>
    <n v="0"/>
    <n v="0"/>
    <n v="0"/>
    <n v="1"/>
    <n v="0"/>
    <n v="0"/>
    <x v="0"/>
    <n v="3"/>
    <n v="0"/>
    <n v="2"/>
    <s v="2 or More Comorbidities"/>
  </r>
  <r>
    <n v="9373"/>
    <n v="0"/>
    <x v="0"/>
    <x v="1"/>
    <n v="1"/>
    <x v="0"/>
    <n v="0"/>
    <n v="5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374"/>
    <n v="1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375"/>
    <n v="0"/>
    <x v="0"/>
    <x v="0"/>
    <n v="1"/>
    <x v="0"/>
    <n v="0"/>
    <n v="60"/>
    <n v="0"/>
    <n v="0"/>
    <n v="0"/>
    <n v="0"/>
    <n v="0"/>
    <n v="1"/>
    <n v="0"/>
    <n v="0"/>
    <n v="0"/>
    <n v="0"/>
    <n v="0"/>
    <x v="0"/>
    <n v="3"/>
    <n v="0"/>
    <n v="1"/>
    <s v="1 Comorbidity"/>
  </r>
  <r>
    <n v="9376"/>
    <n v="0"/>
    <x v="0"/>
    <x v="0"/>
    <n v="1"/>
    <x v="0"/>
    <n v="0"/>
    <n v="1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377"/>
    <n v="0"/>
    <x v="1"/>
    <x v="0"/>
    <n v="0"/>
    <x v="1"/>
    <n v="0"/>
    <n v="39"/>
    <n v="0"/>
    <n v="0"/>
    <n v="0"/>
    <n v="1"/>
    <n v="0"/>
    <n v="1"/>
    <n v="0"/>
    <n v="0"/>
    <n v="0"/>
    <n v="0"/>
    <n v="1"/>
    <x v="1"/>
    <n v="3"/>
    <n v="0"/>
    <n v="3"/>
    <s v="2 or More Comorbidities"/>
  </r>
  <r>
    <n v="9378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379"/>
    <n v="0"/>
    <x v="1"/>
    <x v="1"/>
    <n v="1"/>
    <x v="0"/>
    <n v="0"/>
    <n v="21"/>
    <n v="97"/>
    <n v="0"/>
    <n v="0"/>
    <n v="0"/>
    <n v="0"/>
    <n v="0"/>
    <n v="1"/>
    <n v="0"/>
    <n v="0"/>
    <n v="0"/>
    <n v="0"/>
    <x v="0"/>
    <n v="3"/>
    <n v="0"/>
    <n v="1"/>
    <s v="1 Comorbidity"/>
  </r>
  <r>
    <n v="9380"/>
    <n v="1"/>
    <x v="0"/>
    <x v="1"/>
    <n v="1"/>
    <x v="0"/>
    <n v="0"/>
    <n v="36"/>
    <n v="97"/>
    <n v="0"/>
    <n v="0"/>
    <n v="1"/>
    <n v="0"/>
    <n v="0"/>
    <n v="0"/>
    <n v="0"/>
    <n v="0"/>
    <n v="0"/>
    <n v="0"/>
    <x v="0"/>
    <n v="3"/>
    <n v="0"/>
    <n v="1"/>
    <s v="1 Comorbidity"/>
  </r>
  <r>
    <n v="9381"/>
    <n v="0"/>
    <x v="1"/>
    <x v="1"/>
    <n v="1"/>
    <x v="0"/>
    <n v="0"/>
    <n v="28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9382"/>
    <n v="0"/>
    <x v="0"/>
    <x v="1"/>
    <n v="1"/>
    <x v="0"/>
    <n v="0"/>
    <n v="5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383"/>
    <n v="1"/>
    <x v="0"/>
    <x v="0"/>
    <n v="1"/>
    <x v="0"/>
    <n v="0"/>
    <n v="9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384"/>
    <n v="0"/>
    <x v="0"/>
    <x v="0"/>
    <n v="1"/>
    <x v="0"/>
    <n v="0"/>
    <n v="31"/>
    <n v="0"/>
    <n v="0"/>
    <n v="0"/>
    <n v="0"/>
    <n v="0"/>
    <n v="0"/>
    <n v="0"/>
    <n v="0"/>
    <n v="1"/>
    <n v="0"/>
    <n v="0"/>
    <x v="0"/>
    <n v="6"/>
    <n v="0"/>
    <n v="1"/>
    <s v="1 Comorbidity"/>
  </r>
  <r>
    <n v="9385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386"/>
    <n v="1"/>
    <x v="1"/>
    <x v="1"/>
    <n v="1"/>
    <x v="0"/>
    <n v="0"/>
    <n v="68"/>
    <n v="97"/>
    <n v="1"/>
    <n v="1"/>
    <n v="0"/>
    <n v="0"/>
    <n v="1"/>
    <n v="0"/>
    <n v="0"/>
    <n v="0"/>
    <n v="0"/>
    <n v="0"/>
    <x v="0"/>
    <n v="6"/>
    <n v="0"/>
    <n v="3"/>
    <s v="2 or More Comorbidities"/>
  </r>
  <r>
    <n v="9387"/>
    <n v="0"/>
    <x v="0"/>
    <x v="0"/>
    <n v="0"/>
    <x v="1"/>
    <n v="1"/>
    <n v="64"/>
    <n v="0"/>
    <n v="1"/>
    <n v="0"/>
    <n v="0"/>
    <n v="0"/>
    <n v="0"/>
    <n v="0"/>
    <n v="0"/>
    <n v="0"/>
    <n v="0"/>
    <n v="0"/>
    <x v="1"/>
    <n v="4"/>
    <n v="0"/>
    <n v="2"/>
    <s v="2 or More Comorbidities"/>
  </r>
  <r>
    <n v="9388"/>
    <n v="0"/>
    <x v="1"/>
    <x v="1"/>
    <n v="0"/>
    <x v="1"/>
    <n v="1"/>
    <n v="21"/>
    <n v="97"/>
    <n v="0"/>
    <n v="0"/>
    <n v="0"/>
    <n v="0"/>
    <n v="0"/>
    <n v="0"/>
    <n v="0"/>
    <n v="0"/>
    <n v="0"/>
    <n v="1"/>
    <x v="1"/>
    <n v="7"/>
    <n v="0"/>
    <n v="2"/>
    <s v="2 or More Comorbidities"/>
  </r>
  <r>
    <n v="9389"/>
    <n v="0"/>
    <x v="0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390"/>
    <n v="1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391"/>
    <n v="1"/>
    <x v="1"/>
    <x v="1"/>
    <n v="0"/>
    <x v="1"/>
    <n v="0"/>
    <n v="86"/>
    <n v="97"/>
    <n v="0"/>
    <n v="0"/>
    <n v="0"/>
    <n v="0"/>
    <n v="1"/>
    <n v="1"/>
    <n v="1"/>
    <n v="0"/>
    <n v="0"/>
    <n v="0"/>
    <x v="1"/>
    <n v="7"/>
    <n v="0"/>
    <n v="3"/>
    <s v="2 or More Comorbidities"/>
  </r>
  <r>
    <n v="9392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393"/>
    <n v="0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394"/>
    <n v="1"/>
    <x v="0"/>
    <x v="1"/>
    <n v="1"/>
    <x v="0"/>
    <n v="99"/>
    <n v="2"/>
    <n v="97"/>
    <n v="0"/>
    <n v="0"/>
    <n v="0"/>
    <n v="0"/>
    <n v="0"/>
    <n v="0"/>
    <n v="0"/>
    <n v="0"/>
    <n v="0"/>
    <n v="0"/>
    <x v="0"/>
    <n v="6"/>
    <n v="0"/>
    <n v="99"/>
    <b v="0"/>
  </r>
  <r>
    <n v="9395"/>
    <n v="1"/>
    <x v="0"/>
    <x v="1"/>
    <n v="1"/>
    <x v="0"/>
    <n v="0"/>
    <n v="34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9396"/>
    <n v="0"/>
    <x v="9"/>
    <x v="0"/>
    <n v="1"/>
    <x v="0"/>
    <n v="0"/>
    <n v="2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397"/>
    <n v="1"/>
    <x v="0"/>
    <x v="0"/>
    <n v="1"/>
    <x v="0"/>
    <n v="0"/>
    <n v="1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398"/>
    <n v="1"/>
    <x v="0"/>
    <x v="1"/>
    <n v="1"/>
    <x v="0"/>
    <n v="0"/>
    <n v="5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9399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9400"/>
    <n v="0"/>
    <x v="0"/>
    <x v="0"/>
    <n v="1"/>
    <x v="0"/>
    <n v="0"/>
    <n v="58"/>
    <n v="0"/>
    <n v="0"/>
    <n v="0"/>
    <n v="0"/>
    <n v="0"/>
    <n v="1"/>
    <n v="0"/>
    <n v="0"/>
    <n v="0"/>
    <n v="0"/>
    <n v="0"/>
    <x v="0"/>
    <n v="5"/>
    <n v="0"/>
    <n v="1"/>
    <s v="1 Comorbidity"/>
  </r>
  <r>
    <n v="9401"/>
    <n v="1"/>
    <x v="5"/>
    <x v="1"/>
    <n v="1"/>
    <x v="0"/>
    <n v="0"/>
    <n v="2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402"/>
    <n v="0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403"/>
    <n v="0"/>
    <x v="1"/>
    <x v="1"/>
    <n v="0"/>
    <x v="1"/>
    <n v="1"/>
    <n v="42"/>
    <n v="97"/>
    <n v="0"/>
    <n v="0"/>
    <n v="0"/>
    <n v="0"/>
    <n v="0"/>
    <n v="0"/>
    <n v="0"/>
    <n v="0"/>
    <n v="0"/>
    <n v="0"/>
    <x v="1"/>
    <n v="6"/>
    <n v="0"/>
    <n v="1"/>
    <s v="1 Comorbidity"/>
  </r>
  <r>
    <n v="9404"/>
    <n v="0"/>
    <x v="0"/>
    <x v="1"/>
    <n v="1"/>
    <x v="0"/>
    <n v="0"/>
    <n v="5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405"/>
    <n v="0"/>
    <x v="3"/>
    <x v="0"/>
    <n v="1"/>
    <x v="0"/>
    <n v="0"/>
    <n v="42"/>
    <n v="0"/>
    <n v="0"/>
    <n v="0"/>
    <n v="0"/>
    <n v="0"/>
    <n v="0"/>
    <n v="0"/>
    <n v="0"/>
    <n v="0"/>
    <n v="0"/>
    <n v="1"/>
    <x v="0"/>
    <n v="6"/>
    <n v="0"/>
    <n v="1"/>
    <s v="1 Comorbidity"/>
  </r>
  <r>
    <n v="9406"/>
    <n v="0"/>
    <x v="0"/>
    <x v="1"/>
    <n v="1"/>
    <x v="0"/>
    <n v="0"/>
    <n v="15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9407"/>
    <n v="1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408"/>
    <n v="0"/>
    <x v="0"/>
    <x v="0"/>
    <n v="1"/>
    <x v="0"/>
    <n v="0"/>
    <n v="4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409"/>
    <n v="0"/>
    <x v="0"/>
    <x v="1"/>
    <n v="1"/>
    <x v="0"/>
    <n v="0"/>
    <n v="28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9410"/>
    <n v="0"/>
    <x v="1"/>
    <x v="0"/>
    <n v="1"/>
    <x v="0"/>
    <n v="0"/>
    <n v="43"/>
    <n v="0"/>
    <n v="0"/>
    <n v="0"/>
    <n v="0"/>
    <n v="0"/>
    <n v="1"/>
    <n v="0"/>
    <n v="1"/>
    <n v="0"/>
    <n v="0"/>
    <n v="0"/>
    <x v="0"/>
    <n v="7"/>
    <n v="0"/>
    <n v="2"/>
    <s v="2 or More Comorbidities"/>
  </r>
  <r>
    <n v="9411"/>
    <n v="0"/>
    <x v="0"/>
    <x v="1"/>
    <n v="1"/>
    <x v="0"/>
    <n v="0"/>
    <n v="1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412"/>
    <n v="0"/>
    <x v="1"/>
    <x v="1"/>
    <n v="0"/>
    <x v="1"/>
    <n v="0"/>
    <n v="80"/>
    <n v="97"/>
    <n v="1"/>
    <n v="0"/>
    <n v="0"/>
    <n v="0"/>
    <n v="1"/>
    <n v="0"/>
    <n v="0"/>
    <n v="0"/>
    <n v="0"/>
    <n v="0"/>
    <x v="1"/>
    <n v="3"/>
    <n v="0"/>
    <n v="2"/>
    <s v="2 or More Comorbidities"/>
  </r>
  <r>
    <n v="9413"/>
    <n v="0"/>
    <x v="0"/>
    <x v="1"/>
    <n v="1"/>
    <x v="0"/>
    <n v="0"/>
    <n v="1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414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415"/>
    <n v="0"/>
    <x v="0"/>
    <x v="1"/>
    <n v="0"/>
    <x v="1"/>
    <n v="1"/>
    <n v="47"/>
    <n v="97"/>
    <n v="1"/>
    <n v="0"/>
    <n v="0"/>
    <n v="1"/>
    <n v="0"/>
    <n v="1"/>
    <n v="0"/>
    <n v="1"/>
    <n v="0"/>
    <n v="0"/>
    <x v="1"/>
    <n v="3"/>
    <n v="1"/>
    <n v="5"/>
    <s v="2 or More Comorbidities"/>
  </r>
  <r>
    <n v="9416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417"/>
    <n v="0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418"/>
    <n v="0"/>
    <x v="11"/>
    <x v="0"/>
    <n v="1"/>
    <x v="0"/>
    <n v="0"/>
    <n v="51"/>
    <n v="0"/>
    <n v="0"/>
    <n v="0"/>
    <n v="0"/>
    <n v="0"/>
    <n v="1"/>
    <n v="0"/>
    <n v="1"/>
    <n v="1"/>
    <n v="0"/>
    <n v="0"/>
    <x v="0"/>
    <n v="3"/>
    <n v="0"/>
    <n v="3"/>
    <s v="2 or More Comorbidities"/>
  </r>
  <r>
    <n v="9419"/>
    <n v="1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420"/>
    <n v="1"/>
    <x v="2"/>
    <x v="0"/>
    <n v="1"/>
    <x v="0"/>
    <n v="1"/>
    <n v="36"/>
    <n v="0"/>
    <n v="0"/>
    <n v="0"/>
    <n v="0"/>
    <n v="0"/>
    <n v="0"/>
    <n v="0"/>
    <n v="0"/>
    <n v="0"/>
    <n v="0"/>
    <n v="0"/>
    <x v="0"/>
    <n v="7"/>
    <n v="0"/>
    <n v="1"/>
    <s v="1 Comorbidity"/>
  </r>
  <r>
    <n v="9421"/>
    <n v="1"/>
    <x v="1"/>
    <x v="1"/>
    <n v="0"/>
    <x v="2"/>
    <n v="1"/>
    <n v="52"/>
    <n v="97"/>
    <n v="1"/>
    <n v="0"/>
    <n v="0"/>
    <n v="0"/>
    <n v="1"/>
    <n v="0"/>
    <n v="0"/>
    <n v="1"/>
    <n v="0"/>
    <n v="0"/>
    <x v="1"/>
    <n v="3"/>
    <n v="1"/>
    <n v="4"/>
    <s v="2 or More Comorbidities"/>
  </r>
  <r>
    <n v="9422"/>
    <n v="1"/>
    <x v="0"/>
    <x v="1"/>
    <n v="0"/>
    <x v="2"/>
    <n v="1"/>
    <n v="62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9423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424"/>
    <n v="0"/>
    <x v="1"/>
    <x v="1"/>
    <n v="0"/>
    <x v="1"/>
    <n v="0"/>
    <n v="27"/>
    <n v="97"/>
    <n v="0"/>
    <n v="0"/>
    <n v="0"/>
    <n v="0"/>
    <n v="1"/>
    <n v="0"/>
    <n v="0"/>
    <n v="0"/>
    <n v="0"/>
    <n v="0"/>
    <x v="1"/>
    <n v="3"/>
    <n v="0"/>
    <n v="1"/>
    <s v="1 Comorbidity"/>
  </r>
  <r>
    <n v="9425"/>
    <n v="0"/>
    <x v="3"/>
    <x v="0"/>
    <n v="0"/>
    <x v="1"/>
    <n v="1"/>
    <n v="54"/>
    <n v="0"/>
    <n v="0"/>
    <n v="0"/>
    <n v="0"/>
    <n v="0"/>
    <n v="0"/>
    <n v="0"/>
    <n v="0"/>
    <n v="0"/>
    <n v="0"/>
    <n v="0"/>
    <x v="1"/>
    <n v="3"/>
    <n v="0"/>
    <n v="1"/>
    <s v="1 Comorbidity"/>
  </r>
  <r>
    <n v="9426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427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428"/>
    <n v="0"/>
    <x v="0"/>
    <x v="1"/>
    <n v="1"/>
    <x v="0"/>
    <n v="0"/>
    <n v="5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429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430"/>
    <n v="0"/>
    <x v="2"/>
    <x v="0"/>
    <n v="1"/>
    <x v="0"/>
    <n v="0"/>
    <n v="50"/>
    <n v="0"/>
    <n v="1"/>
    <n v="0"/>
    <n v="0"/>
    <n v="0"/>
    <n v="0"/>
    <n v="0"/>
    <n v="0"/>
    <n v="0"/>
    <n v="0"/>
    <n v="0"/>
    <x v="0"/>
    <n v="7"/>
    <n v="0"/>
    <n v="1"/>
    <s v="1 Comorbidity"/>
  </r>
  <r>
    <n v="9431"/>
    <n v="1"/>
    <x v="0"/>
    <x v="1"/>
    <n v="1"/>
    <x v="0"/>
    <n v="0"/>
    <n v="55"/>
    <n v="97"/>
    <n v="0"/>
    <n v="0"/>
    <n v="0"/>
    <n v="0"/>
    <n v="1"/>
    <n v="0"/>
    <n v="1"/>
    <n v="0"/>
    <n v="0"/>
    <n v="0"/>
    <x v="0"/>
    <n v="3"/>
    <n v="0"/>
    <n v="2"/>
    <s v="2 or More Comorbidities"/>
  </r>
  <r>
    <n v="9432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433"/>
    <n v="1"/>
    <x v="1"/>
    <x v="0"/>
    <n v="1"/>
    <x v="0"/>
    <n v="0"/>
    <n v="33"/>
    <n v="0"/>
    <n v="0"/>
    <n v="0"/>
    <n v="0"/>
    <n v="0"/>
    <n v="0"/>
    <n v="0"/>
    <n v="0"/>
    <n v="0"/>
    <n v="0"/>
    <n v="1"/>
    <x v="0"/>
    <n v="7"/>
    <n v="0"/>
    <n v="1"/>
    <s v="1 Comorbidity"/>
  </r>
  <r>
    <n v="9434"/>
    <n v="1"/>
    <x v="0"/>
    <x v="0"/>
    <n v="1"/>
    <x v="0"/>
    <n v="0"/>
    <n v="19"/>
    <n v="0"/>
    <n v="0"/>
    <n v="0"/>
    <n v="1"/>
    <n v="0"/>
    <n v="0"/>
    <n v="0"/>
    <n v="0"/>
    <n v="0"/>
    <n v="0"/>
    <n v="0"/>
    <x v="0"/>
    <n v="7"/>
    <n v="0"/>
    <n v="1"/>
    <s v="1 Comorbidity"/>
  </r>
  <r>
    <n v="9435"/>
    <n v="0"/>
    <x v="1"/>
    <x v="1"/>
    <n v="1"/>
    <x v="0"/>
    <n v="1"/>
    <n v="48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9436"/>
    <n v="1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437"/>
    <n v="0"/>
    <x v="3"/>
    <x v="0"/>
    <n v="1"/>
    <x v="0"/>
    <n v="0"/>
    <n v="47"/>
    <n v="0"/>
    <n v="0"/>
    <n v="0"/>
    <n v="0"/>
    <n v="0"/>
    <n v="1"/>
    <n v="0"/>
    <n v="0"/>
    <n v="0"/>
    <n v="0"/>
    <n v="0"/>
    <x v="0"/>
    <n v="3"/>
    <n v="0"/>
    <n v="1"/>
    <s v="1 Comorbidity"/>
  </r>
  <r>
    <n v="9438"/>
    <n v="0"/>
    <x v="5"/>
    <x v="0"/>
    <n v="1"/>
    <x v="0"/>
    <n v="0"/>
    <n v="3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439"/>
    <n v="0"/>
    <x v="4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440"/>
    <n v="1"/>
    <x v="1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441"/>
    <n v="0"/>
    <x v="0"/>
    <x v="1"/>
    <n v="1"/>
    <x v="0"/>
    <n v="0"/>
    <n v="4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9442"/>
    <n v="1"/>
    <x v="1"/>
    <x v="0"/>
    <n v="1"/>
    <x v="0"/>
    <n v="0"/>
    <n v="27"/>
    <n v="0"/>
    <n v="1"/>
    <n v="0"/>
    <n v="0"/>
    <n v="0"/>
    <n v="0"/>
    <n v="0"/>
    <n v="0"/>
    <n v="0"/>
    <n v="0"/>
    <n v="0"/>
    <x v="0"/>
    <n v="3"/>
    <n v="0"/>
    <n v="1"/>
    <s v="1 Comorbidity"/>
  </r>
  <r>
    <n v="9443"/>
    <n v="0"/>
    <x v="1"/>
    <x v="0"/>
    <n v="0"/>
    <x v="1"/>
    <n v="1"/>
    <n v="67"/>
    <n v="0"/>
    <n v="0"/>
    <n v="0"/>
    <n v="0"/>
    <n v="0"/>
    <n v="0"/>
    <n v="0"/>
    <n v="0"/>
    <n v="0"/>
    <n v="0"/>
    <n v="0"/>
    <x v="1"/>
    <n v="3"/>
    <n v="0"/>
    <n v="1"/>
    <s v="1 Comorbidity"/>
  </r>
  <r>
    <n v="9444"/>
    <n v="1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445"/>
    <n v="0"/>
    <x v="0"/>
    <x v="1"/>
    <n v="1"/>
    <x v="0"/>
    <n v="0"/>
    <n v="54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9446"/>
    <n v="0"/>
    <x v="1"/>
    <x v="1"/>
    <n v="1"/>
    <x v="0"/>
    <n v="0"/>
    <n v="3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447"/>
    <n v="0"/>
    <x v="1"/>
    <x v="1"/>
    <n v="1"/>
    <x v="0"/>
    <n v="0"/>
    <n v="56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9448"/>
    <n v="0"/>
    <x v="0"/>
    <x v="1"/>
    <n v="1"/>
    <x v="0"/>
    <n v="0"/>
    <n v="51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9449"/>
    <n v="0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450"/>
    <n v="1"/>
    <x v="1"/>
    <x v="0"/>
    <n v="0"/>
    <x v="2"/>
    <n v="1"/>
    <n v="56"/>
    <n v="0"/>
    <n v="0"/>
    <n v="0"/>
    <n v="0"/>
    <n v="0"/>
    <n v="1"/>
    <n v="0"/>
    <n v="0"/>
    <n v="0"/>
    <n v="0"/>
    <n v="0"/>
    <x v="1"/>
    <n v="3"/>
    <n v="1"/>
    <n v="2"/>
    <s v="2 or More Comorbidities"/>
  </r>
  <r>
    <n v="9451"/>
    <n v="0"/>
    <x v="1"/>
    <x v="1"/>
    <n v="1"/>
    <x v="0"/>
    <n v="0"/>
    <n v="3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452"/>
    <n v="1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453"/>
    <n v="0"/>
    <x v="1"/>
    <x v="0"/>
    <n v="1"/>
    <x v="0"/>
    <n v="0"/>
    <n v="58"/>
    <n v="0"/>
    <n v="0"/>
    <n v="0"/>
    <n v="0"/>
    <n v="0"/>
    <n v="1"/>
    <n v="0"/>
    <n v="0"/>
    <n v="0"/>
    <n v="0"/>
    <n v="0"/>
    <x v="0"/>
    <n v="6"/>
    <n v="0"/>
    <n v="1"/>
    <s v="1 Comorbidity"/>
  </r>
  <r>
    <n v="9454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455"/>
    <n v="0"/>
    <x v="7"/>
    <x v="0"/>
    <n v="0"/>
    <x v="1"/>
    <n v="1"/>
    <n v="55"/>
    <n v="0"/>
    <n v="0"/>
    <n v="0"/>
    <n v="0"/>
    <n v="0"/>
    <n v="0"/>
    <n v="0"/>
    <n v="0"/>
    <n v="1"/>
    <n v="0"/>
    <n v="0"/>
    <x v="2"/>
    <n v="6"/>
    <n v="0"/>
    <n v="2"/>
    <s v="2 or More Comorbidities"/>
  </r>
  <r>
    <n v="9456"/>
    <n v="1"/>
    <x v="1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457"/>
    <n v="0"/>
    <x v="1"/>
    <x v="1"/>
    <n v="0"/>
    <x v="1"/>
    <n v="0"/>
    <n v="52"/>
    <n v="97"/>
    <n v="1"/>
    <n v="0"/>
    <n v="0"/>
    <n v="0"/>
    <n v="0"/>
    <n v="0"/>
    <n v="0"/>
    <n v="0"/>
    <n v="0"/>
    <n v="0"/>
    <x v="1"/>
    <n v="3"/>
    <n v="0"/>
    <n v="1"/>
    <s v="1 Comorbidity"/>
  </r>
  <r>
    <n v="9458"/>
    <n v="1"/>
    <x v="0"/>
    <x v="0"/>
    <n v="0"/>
    <x v="2"/>
    <n v="1"/>
    <n v="59"/>
    <n v="0"/>
    <n v="0"/>
    <n v="0"/>
    <n v="0"/>
    <n v="0"/>
    <n v="1"/>
    <n v="0"/>
    <n v="0"/>
    <n v="0"/>
    <n v="0"/>
    <n v="0"/>
    <x v="1"/>
    <n v="3"/>
    <n v="1"/>
    <n v="2"/>
    <s v="2 or More Comorbidities"/>
  </r>
  <r>
    <n v="9459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460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461"/>
    <n v="0"/>
    <x v="1"/>
    <x v="0"/>
    <n v="0"/>
    <x v="2"/>
    <n v="1"/>
    <n v="60"/>
    <n v="0"/>
    <n v="0"/>
    <n v="0"/>
    <n v="0"/>
    <n v="0"/>
    <n v="0"/>
    <n v="0"/>
    <n v="0"/>
    <n v="0"/>
    <n v="0"/>
    <n v="0"/>
    <x v="1"/>
    <n v="7"/>
    <n v="1"/>
    <n v="1"/>
    <s v="1 Comorbidity"/>
  </r>
  <r>
    <n v="9462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463"/>
    <n v="1"/>
    <x v="6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464"/>
    <n v="0"/>
    <x v="0"/>
    <x v="0"/>
    <n v="1"/>
    <x v="0"/>
    <n v="0"/>
    <n v="67"/>
    <n v="0"/>
    <n v="0"/>
    <n v="0"/>
    <n v="0"/>
    <n v="0"/>
    <n v="1"/>
    <n v="1"/>
    <n v="1"/>
    <n v="1"/>
    <n v="0"/>
    <n v="0"/>
    <x v="0"/>
    <n v="6"/>
    <n v="0"/>
    <n v="4"/>
    <s v="2 or More Comorbidities"/>
  </r>
  <r>
    <n v="9465"/>
    <n v="1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466"/>
    <n v="1"/>
    <x v="0"/>
    <x v="0"/>
    <n v="0"/>
    <x v="1"/>
    <n v="1"/>
    <n v="50"/>
    <n v="0"/>
    <n v="0"/>
    <n v="0"/>
    <n v="0"/>
    <n v="0"/>
    <n v="1"/>
    <n v="0"/>
    <n v="0"/>
    <n v="0"/>
    <n v="0"/>
    <n v="0"/>
    <x v="1"/>
    <n v="3"/>
    <n v="1"/>
    <n v="2"/>
    <s v="2 or More Comorbidities"/>
  </r>
  <r>
    <n v="9467"/>
    <n v="1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468"/>
    <n v="0"/>
    <x v="3"/>
    <x v="1"/>
    <n v="0"/>
    <x v="1"/>
    <n v="1"/>
    <n v="56"/>
    <n v="97"/>
    <n v="0"/>
    <n v="0"/>
    <n v="0"/>
    <n v="0"/>
    <n v="0"/>
    <n v="0"/>
    <n v="0"/>
    <n v="0"/>
    <n v="0"/>
    <n v="0"/>
    <x v="2"/>
    <n v="3"/>
    <n v="0"/>
    <n v="1"/>
    <s v="1 Comorbidity"/>
  </r>
  <r>
    <n v="9469"/>
    <n v="0"/>
    <x v="0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470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471"/>
    <n v="1"/>
    <x v="0"/>
    <x v="0"/>
    <n v="1"/>
    <x v="0"/>
    <n v="99"/>
    <n v="55"/>
    <n v="0"/>
    <n v="0"/>
    <n v="0"/>
    <n v="0"/>
    <n v="0"/>
    <n v="0"/>
    <n v="0"/>
    <n v="0"/>
    <n v="1"/>
    <n v="0"/>
    <n v="0"/>
    <x v="0"/>
    <n v="6"/>
    <n v="0"/>
    <n v="100"/>
    <b v="0"/>
  </r>
  <r>
    <n v="9472"/>
    <n v="0"/>
    <x v="0"/>
    <x v="0"/>
    <n v="1"/>
    <x v="0"/>
    <n v="0"/>
    <n v="48"/>
    <n v="0"/>
    <n v="0"/>
    <n v="0"/>
    <n v="0"/>
    <n v="0"/>
    <n v="0"/>
    <n v="0"/>
    <n v="0"/>
    <n v="0"/>
    <n v="0"/>
    <n v="1"/>
    <x v="0"/>
    <n v="7"/>
    <n v="0"/>
    <n v="1"/>
    <s v="1 Comorbidity"/>
  </r>
  <r>
    <n v="9473"/>
    <n v="0"/>
    <x v="4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474"/>
    <n v="1"/>
    <x v="4"/>
    <x v="1"/>
    <n v="1"/>
    <x v="0"/>
    <n v="0"/>
    <n v="5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9475"/>
    <n v="0"/>
    <x v="2"/>
    <x v="1"/>
    <n v="1"/>
    <x v="0"/>
    <n v="0"/>
    <n v="7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9476"/>
    <n v="0"/>
    <x v="0"/>
    <x v="0"/>
    <n v="1"/>
    <x v="0"/>
    <n v="0"/>
    <n v="64"/>
    <n v="0"/>
    <n v="0"/>
    <n v="0"/>
    <n v="0"/>
    <n v="0"/>
    <n v="1"/>
    <n v="0"/>
    <n v="0"/>
    <n v="0"/>
    <n v="0"/>
    <n v="0"/>
    <x v="0"/>
    <n v="7"/>
    <n v="0"/>
    <n v="1"/>
    <s v="1 Comorbidity"/>
  </r>
  <r>
    <n v="9477"/>
    <n v="1"/>
    <x v="1"/>
    <x v="1"/>
    <n v="1"/>
    <x v="0"/>
    <n v="1"/>
    <n v="70"/>
    <n v="97"/>
    <n v="0"/>
    <n v="0"/>
    <n v="0"/>
    <n v="0"/>
    <n v="0"/>
    <n v="0"/>
    <n v="0"/>
    <n v="0"/>
    <n v="0"/>
    <n v="0"/>
    <x v="0"/>
    <n v="3"/>
    <n v="1"/>
    <n v="1"/>
    <s v="1 Comorbidity"/>
  </r>
  <r>
    <n v="9478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479"/>
    <n v="0"/>
    <x v="0"/>
    <x v="0"/>
    <n v="1"/>
    <x v="0"/>
    <n v="0"/>
    <n v="58"/>
    <n v="0"/>
    <n v="0"/>
    <n v="0"/>
    <n v="0"/>
    <n v="0"/>
    <n v="0"/>
    <n v="0"/>
    <n v="0"/>
    <n v="1"/>
    <n v="0"/>
    <n v="0"/>
    <x v="0"/>
    <n v="3"/>
    <n v="0"/>
    <n v="1"/>
    <s v="1 Comorbidity"/>
  </r>
  <r>
    <n v="9480"/>
    <n v="0"/>
    <x v="0"/>
    <x v="1"/>
    <n v="1"/>
    <x v="0"/>
    <n v="0"/>
    <n v="48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9481"/>
    <n v="1"/>
    <x v="0"/>
    <x v="1"/>
    <n v="0"/>
    <x v="1"/>
    <n v="1"/>
    <n v="38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9482"/>
    <n v="0"/>
    <x v="1"/>
    <x v="1"/>
    <n v="1"/>
    <x v="0"/>
    <n v="0"/>
    <n v="3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483"/>
    <n v="0"/>
    <x v="1"/>
    <x v="1"/>
    <n v="1"/>
    <x v="0"/>
    <n v="0"/>
    <n v="3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484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485"/>
    <n v="1"/>
    <x v="0"/>
    <x v="1"/>
    <n v="1"/>
    <x v="0"/>
    <n v="0"/>
    <n v="50"/>
    <n v="97"/>
    <n v="0"/>
    <n v="0"/>
    <n v="0"/>
    <n v="0"/>
    <n v="1"/>
    <n v="0"/>
    <n v="0"/>
    <n v="1"/>
    <n v="0"/>
    <n v="0"/>
    <x v="0"/>
    <n v="3"/>
    <n v="0"/>
    <n v="2"/>
    <s v="2 or More Comorbidities"/>
  </r>
  <r>
    <n v="9486"/>
    <n v="1"/>
    <x v="1"/>
    <x v="1"/>
    <n v="0"/>
    <x v="1"/>
    <n v="1"/>
    <n v="56"/>
    <n v="97"/>
    <n v="0"/>
    <n v="0"/>
    <n v="0"/>
    <n v="0"/>
    <n v="1"/>
    <n v="0"/>
    <n v="0"/>
    <n v="0"/>
    <n v="0"/>
    <n v="0"/>
    <x v="1"/>
    <n v="3"/>
    <n v="0"/>
    <n v="2"/>
    <s v="2 or More Comorbidities"/>
  </r>
  <r>
    <n v="9487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488"/>
    <n v="1"/>
    <x v="0"/>
    <x v="0"/>
    <n v="0"/>
    <x v="1"/>
    <n v="1"/>
    <n v="64"/>
    <n v="0"/>
    <n v="1"/>
    <n v="0"/>
    <n v="0"/>
    <n v="0"/>
    <n v="1"/>
    <n v="0"/>
    <n v="0"/>
    <n v="1"/>
    <n v="0"/>
    <n v="0"/>
    <x v="1"/>
    <n v="3"/>
    <n v="1"/>
    <n v="4"/>
    <s v="2 or More Comorbidities"/>
  </r>
  <r>
    <n v="9489"/>
    <n v="1"/>
    <x v="1"/>
    <x v="0"/>
    <n v="1"/>
    <x v="0"/>
    <n v="0"/>
    <n v="28"/>
    <n v="0"/>
    <n v="0"/>
    <n v="0"/>
    <n v="0"/>
    <n v="0"/>
    <n v="0"/>
    <n v="1"/>
    <n v="0"/>
    <n v="1"/>
    <n v="0"/>
    <n v="0"/>
    <x v="0"/>
    <n v="6"/>
    <n v="0"/>
    <n v="2"/>
    <s v="2 or More Comorbidities"/>
  </r>
  <r>
    <n v="9490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491"/>
    <n v="1"/>
    <x v="0"/>
    <x v="1"/>
    <n v="1"/>
    <x v="0"/>
    <n v="0"/>
    <n v="38"/>
    <n v="97"/>
    <n v="1"/>
    <n v="0"/>
    <n v="1"/>
    <n v="0"/>
    <n v="1"/>
    <n v="0"/>
    <n v="0"/>
    <n v="1"/>
    <n v="0"/>
    <n v="0"/>
    <x v="0"/>
    <n v="3"/>
    <n v="0"/>
    <n v="4"/>
    <s v="2 or More Comorbidities"/>
  </r>
  <r>
    <n v="9492"/>
    <n v="0"/>
    <x v="1"/>
    <x v="1"/>
    <n v="1"/>
    <x v="0"/>
    <n v="0"/>
    <n v="57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9493"/>
    <n v="1"/>
    <x v="4"/>
    <x v="1"/>
    <n v="1"/>
    <x v="0"/>
    <n v="0"/>
    <n v="5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494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495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496"/>
    <n v="0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497"/>
    <n v="1"/>
    <x v="0"/>
    <x v="1"/>
    <n v="1"/>
    <x v="0"/>
    <n v="0"/>
    <n v="4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498"/>
    <n v="1"/>
    <x v="0"/>
    <x v="1"/>
    <n v="1"/>
    <x v="0"/>
    <n v="0"/>
    <n v="41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9499"/>
    <n v="0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500"/>
    <n v="0"/>
    <x v="1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501"/>
    <n v="0"/>
    <x v="1"/>
    <x v="1"/>
    <n v="1"/>
    <x v="0"/>
    <n v="0"/>
    <n v="5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502"/>
    <n v="0"/>
    <x v="3"/>
    <x v="0"/>
    <n v="1"/>
    <x v="0"/>
    <n v="0"/>
    <n v="51"/>
    <n v="0"/>
    <n v="98"/>
    <n v="98"/>
    <n v="98"/>
    <n v="98"/>
    <n v="98"/>
    <n v="98"/>
    <n v="98"/>
    <n v="98"/>
    <n v="98"/>
    <n v="98"/>
    <x v="0"/>
    <n v="3"/>
    <n v="0"/>
    <n v="980"/>
    <b v="0"/>
  </r>
  <r>
    <n v="9503"/>
    <n v="1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9504"/>
    <n v="0"/>
    <x v="0"/>
    <x v="1"/>
    <n v="1"/>
    <x v="0"/>
    <n v="0"/>
    <n v="1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505"/>
    <n v="0"/>
    <x v="0"/>
    <x v="0"/>
    <n v="1"/>
    <x v="0"/>
    <n v="0"/>
    <n v="4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506"/>
    <n v="0"/>
    <x v="0"/>
    <x v="1"/>
    <n v="1"/>
    <x v="0"/>
    <n v="0"/>
    <n v="2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9507"/>
    <n v="0"/>
    <x v="0"/>
    <x v="0"/>
    <n v="1"/>
    <x v="0"/>
    <n v="0"/>
    <n v="50"/>
    <n v="0"/>
    <n v="0"/>
    <n v="0"/>
    <n v="0"/>
    <n v="0"/>
    <n v="1"/>
    <n v="0"/>
    <n v="0"/>
    <n v="0"/>
    <n v="0"/>
    <n v="0"/>
    <x v="0"/>
    <n v="3"/>
    <n v="0"/>
    <n v="1"/>
    <s v="1 Comorbidity"/>
  </r>
  <r>
    <n v="9508"/>
    <n v="0"/>
    <x v="0"/>
    <x v="1"/>
    <n v="1"/>
    <x v="0"/>
    <n v="0"/>
    <n v="59"/>
    <n v="97"/>
    <n v="1"/>
    <n v="0"/>
    <n v="1"/>
    <n v="0"/>
    <n v="0"/>
    <n v="0"/>
    <n v="1"/>
    <n v="0"/>
    <n v="0"/>
    <n v="0"/>
    <x v="0"/>
    <n v="7"/>
    <n v="0"/>
    <n v="3"/>
    <s v="2 or More Comorbidities"/>
  </r>
  <r>
    <n v="9509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510"/>
    <n v="0"/>
    <x v="0"/>
    <x v="1"/>
    <n v="1"/>
    <x v="0"/>
    <n v="0"/>
    <n v="6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511"/>
    <n v="0"/>
    <x v="0"/>
    <x v="0"/>
    <n v="1"/>
    <x v="0"/>
    <n v="0"/>
    <n v="2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512"/>
    <n v="1"/>
    <x v="1"/>
    <x v="1"/>
    <n v="0"/>
    <x v="2"/>
    <n v="1"/>
    <n v="49"/>
    <n v="97"/>
    <n v="0"/>
    <n v="0"/>
    <n v="0"/>
    <n v="0"/>
    <n v="0"/>
    <n v="0"/>
    <n v="0"/>
    <n v="1"/>
    <n v="0"/>
    <n v="0"/>
    <x v="1"/>
    <n v="3"/>
    <n v="1"/>
    <n v="2"/>
    <s v="2 or More Comorbidities"/>
  </r>
  <r>
    <n v="9513"/>
    <n v="0"/>
    <x v="0"/>
    <x v="0"/>
    <n v="1"/>
    <x v="0"/>
    <n v="0"/>
    <n v="5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514"/>
    <n v="1"/>
    <x v="0"/>
    <x v="0"/>
    <n v="0"/>
    <x v="1"/>
    <n v="1"/>
    <n v="48"/>
    <n v="0"/>
    <n v="1"/>
    <n v="0"/>
    <n v="0"/>
    <n v="0"/>
    <n v="1"/>
    <n v="0"/>
    <n v="0"/>
    <n v="0"/>
    <n v="0"/>
    <n v="0"/>
    <x v="1"/>
    <n v="3"/>
    <n v="1"/>
    <n v="3"/>
    <s v="2 or More Comorbidities"/>
  </r>
  <r>
    <n v="9515"/>
    <n v="0"/>
    <x v="3"/>
    <x v="0"/>
    <n v="1"/>
    <x v="0"/>
    <n v="0"/>
    <n v="62"/>
    <n v="0"/>
    <n v="0"/>
    <n v="0"/>
    <n v="0"/>
    <n v="0"/>
    <n v="1"/>
    <n v="0"/>
    <n v="0"/>
    <n v="0"/>
    <n v="0"/>
    <n v="1"/>
    <x v="0"/>
    <n v="7"/>
    <n v="0"/>
    <n v="2"/>
    <s v="2 or More Comorbidities"/>
  </r>
  <r>
    <n v="9516"/>
    <n v="0"/>
    <x v="0"/>
    <x v="0"/>
    <n v="1"/>
    <x v="0"/>
    <n v="0"/>
    <n v="32"/>
    <n v="0"/>
    <n v="1"/>
    <n v="0"/>
    <n v="0"/>
    <n v="0"/>
    <n v="0"/>
    <n v="0"/>
    <n v="0"/>
    <n v="1"/>
    <n v="0"/>
    <n v="0"/>
    <x v="0"/>
    <n v="7"/>
    <n v="0"/>
    <n v="2"/>
    <s v="2 or More Comorbidities"/>
  </r>
  <r>
    <n v="9517"/>
    <n v="1"/>
    <x v="0"/>
    <x v="0"/>
    <n v="0"/>
    <x v="1"/>
    <n v="1"/>
    <n v="62"/>
    <n v="0"/>
    <n v="1"/>
    <n v="0"/>
    <n v="0"/>
    <n v="0"/>
    <n v="0"/>
    <n v="0"/>
    <n v="0"/>
    <n v="0"/>
    <n v="0"/>
    <n v="0"/>
    <x v="1"/>
    <n v="3"/>
    <n v="1"/>
    <n v="2"/>
    <s v="2 or More Comorbidities"/>
  </r>
  <r>
    <n v="9518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9519"/>
    <n v="0"/>
    <x v="0"/>
    <x v="0"/>
    <n v="1"/>
    <x v="0"/>
    <n v="0"/>
    <n v="38"/>
    <n v="0"/>
    <n v="0"/>
    <n v="0"/>
    <n v="0"/>
    <n v="0"/>
    <n v="0"/>
    <n v="0"/>
    <n v="0"/>
    <n v="0"/>
    <n v="0"/>
    <n v="1"/>
    <x v="0"/>
    <n v="7"/>
    <n v="0"/>
    <n v="1"/>
    <s v="1 Comorbidity"/>
  </r>
  <r>
    <n v="9520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521"/>
    <n v="0"/>
    <x v="1"/>
    <x v="1"/>
    <n v="1"/>
    <x v="0"/>
    <n v="0"/>
    <n v="3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522"/>
    <n v="1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523"/>
    <n v="1"/>
    <x v="6"/>
    <x v="0"/>
    <n v="1"/>
    <x v="0"/>
    <n v="0"/>
    <n v="28"/>
    <n v="0"/>
    <n v="0"/>
    <n v="0"/>
    <n v="1"/>
    <n v="0"/>
    <n v="0"/>
    <n v="0"/>
    <n v="0"/>
    <n v="0"/>
    <n v="0"/>
    <n v="0"/>
    <x v="0"/>
    <n v="7"/>
    <n v="0"/>
    <n v="1"/>
    <s v="1 Comorbidity"/>
  </r>
  <r>
    <n v="9524"/>
    <n v="0"/>
    <x v="3"/>
    <x v="1"/>
    <n v="1"/>
    <x v="0"/>
    <n v="0"/>
    <n v="6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525"/>
    <n v="0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526"/>
    <n v="0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527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528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529"/>
    <n v="1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530"/>
    <n v="0"/>
    <x v="0"/>
    <x v="1"/>
    <n v="1"/>
    <x v="0"/>
    <n v="0"/>
    <n v="25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9531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532"/>
    <n v="0"/>
    <x v="0"/>
    <x v="1"/>
    <n v="1"/>
    <x v="0"/>
    <n v="1"/>
    <n v="57"/>
    <n v="97"/>
    <n v="0"/>
    <n v="0"/>
    <n v="0"/>
    <n v="0"/>
    <n v="0"/>
    <n v="0"/>
    <n v="0"/>
    <n v="0"/>
    <n v="0"/>
    <n v="0"/>
    <x v="0"/>
    <n v="3"/>
    <n v="1"/>
    <n v="1"/>
    <s v="1 Comorbidity"/>
  </r>
  <r>
    <n v="9533"/>
    <n v="1"/>
    <x v="1"/>
    <x v="0"/>
    <n v="1"/>
    <x v="0"/>
    <n v="0"/>
    <n v="93"/>
    <n v="0"/>
    <n v="0"/>
    <n v="0"/>
    <n v="0"/>
    <n v="0"/>
    <n v="0"/>
    <n v="1"/>
    <n v="0"/>
    <n v="0"/>
    <n v="0"/>
    <n v="0"/>
    <x v="0"/>
    <n v="7"/>
    <n v="0"/>
    <n v="1"/>
    <s v="1 Comorbidity"/>
  </r>
  <r>
    <n v="9534"/>
    <n v="0"/>
    <x v="0"/>
    <x v="1"/>
    <n v="1"/>
    <x v="0"/>
    <n v="0"/>
    <n v="33"/>
    <n v="97"/>
    <n v="0"/>
    <n v="0"/>
    <n v="1"/>
    <n v="0"/>
    <n v="0"/>
    <n v="0"/>
    <n v="0"/>
    <n v="1"/>
    <n v="0"/>
    <n v="0"/>
    <x v="0"/>
    <n v="7"/>
    <n v="0"/>
    <n v="2"/>
    <s v="2 or More Comorbidities"/>
  </r>
  <r>
    <n v="9535"/>
    <n v="0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536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537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538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539"/>
    <n v="0"/>
    <x v="3"/>
    <x v="0"/>
    <n v="1"/>
    <x v="0"/>
    <n v="0"/>
    <n v="42"/>
    <n v="0"/>
    <n v="0"/>
    <n v="0"/>
    <n v="0"/>
    <n v="0"/>
    <n v="0"/>
    <n v="0"/>
    <n v="0"/>
    <n v="0"/>
    <n v="0"/>
    <n v="1"/>
    <x v="0"/>
    <n v="7"/>
    <n v="0"/>
    <n v="1"/>
    <s v="1 Comorbidity"/>
  </r>
  <r>
    <n v="9540"/>
    <n v="1"/>
    <x v="0"/>
    <x v="0"/>
    <n v="1"/>
    <x v="0"/>
    <n v="99"/>
    <n v="70"/>
    <n v="0"/>
    <n v="1"/>
    <n v="0"/>
    <n v="0"/>
    <n v="1"/>
    <n v="1"/>
    <n v="0"/>
    <n v="1"/>
    <n v="0"/>
    <n v="0"/>
    <n v="0"/>
    <x v="0"/>
    <n v="6"/>
    <n v="0"/>
    <n v="103"/>
    <b v="0"/>
  </r>
  <r>
    <n v="9541"/>
    <n v="0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542"/>
    <n v="0"/>
    <x v="0"/>
    <x v="0"/>
    <n v="1"/>
    <x v="0"/>
    <n v="0"/>
    <n v="54"/>
    <n v="0"/>
    <n v="0"/>
    <n v="0"/>
    <n v="0"/>
    <n v="1"/>
    <n v="0"/>
    <n v="0"/>
    <n v="0"/>
    <n v="0"/>
    <n v="0"/>
    <n v="0"/>
    <x v="0"/>
    <n v="3"/>
    <n v="0"/>
    <n v="1"/>
    <s v="1 Comorbidity"/>
  </r>
  <r>
    <n v="9543"/>
    <n v="0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544"/>
    <n v="0"/>
    <x v="5"/>
    <x v="0"/>
    <n v="1"/>
    <x v="0"/>
    <n v="0"/>
    <n v="48"/>
    <n v="0"/>
    <n v="0"/>
    <n v="0"/>
    <n v="0"/>
    <n v="0"/>
    <n v="0"/>
    <n v="0"/>
    <n v="0"/>
    <n v="1"/>
    <n v="0"/>
    <n v="0"/>
    <x v="0"/>
    <n v="6"/>
    <n v="0"/>
    <n v="1"/>
    <s v="1 Comorbidity"/>
  </r>
  <r>
    <n v="9545"/>
    <n v="0"/>
    <x v="3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546"/>
    <n v="0"/>
    <x v="1"/>
    <x v="1"/>
    <n v="1"/>
    <x v="0"/>
    <n v="0"/>
    <n v="38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9547"/>
    <n v="1"/>
    <x v="3"/>
    <x v="0"/>
    <n v="0"/>
    <x v="1"/>
    <n v="1"/>
    <n v="66"/>
    <n v="0"/>
    <n v="0"/>
    <n v="0"/>
    <n v="0"/>
    <n v="0"/>
    <n v="0"/>
    <n v="0"/>
    <n v="0"/>
    <n v="0"/>
    <n v="0"/>
    <n v="0"/>
    <x v="1"/>
    <n v="6"/>
    <n v="0"/>
    <n v="1"/>
    <s v="1 Comorbidity"/>
  </r>
  <r>
    <n v="9548"/>
    <n v="1"/>
    <x v="4"/>
    <x v="1"/>
    <n v="0"/>
    <x v="1"/>
    <n v="1"/>
    <n v="75"/>
    <n v="97"/>
    <n v="1"/>
    <n v="0"/>
    <n v="0"/>
    <n v="0"/>
    <n v="1"/>
    <n v="0"/>
    <n v="0"/>
    <n v="0"/>
    <n v="0"/>
    <n v="0"/>
    <x v="1"/>
    <n v="6"/>
    <n v="1"/>
    <n v="3"/>
    <s v="2 or More Comorbidities"/>
  </r>
  <r>
    <n v="9549"/>
    <n v="1"/>
    <x v="1"/>
    <x v="1"/>
    <n v="1"/>
    <x v="0"/>
    <n v="0"/>
    <n v="2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550"/>
    <n v="1"/>
    <x v="4"/>
    <x v="0"/>
    <n v="1"/>
    <x v="0"/>
    <n v="0"/>
    <n v="4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551"/>
    <n v="0"/>
    <x v="0"/>
    <x v="1"/>
    <n v="1"/>
    <x v="0"/>
    <n v="0"/>
    <n v="27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9552"/>
    <n v="1"/>
    <x v="1"/>
    <x v="1"/>
    <n v="1"/>
    <x v="0"/>
    <n v="0"/>
    <n v="6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553"/>
    <n v="1"/>
    <x v="0"/>
    <x v="0"/>
    <n v="1"/>
    <x v="0"/>
    <n v="0"/>
    <n v="61"/>
    <n v="0"/>
    <n v="1"/>
    <n v="0"/>
    <n v="0"/>
    <n v="0"/>
    <n v="0"/>
    <n v="0"/>
    <n v="0"/>
    <n v="0"/>
    <n v="0"/>
    <n v="0"/>
    <x v="0"/>
    <n v="3"/>
    <n v="0"/>
    <n v="1"/>
    <s v="1 Comorbidity"/>
  </r>
  <r>
    <n v="9554"/>
    <n v="1"/>
    <x v="2"/>
    <x v="1"/>
    <n v="1"/>
    <x v="0"/>
    <n v="0"/>
    <n v="6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555"/>
    <n v="1"/>
    <x v="4"/>
    <x v="0"/>
    <n v="1"/>
    <x v="0"/>
    <n v="0"/>
    <n v="70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9556"/>
    <n v="0"/>
    <x v="2"/>
    <x v="0"/>
    <n v="1"/>
    <x v="0"/>
    <n v="0"/>
    <n v="57"/>
    <n v="0"/>
    <n v="0"/>
    <n v="0"/>
    <n v="0"/>
    <n v="0"/>
    <n v="0"/>
    <n v="0"/>
    <n v="1"/>
    <n v="0"/>
    <n v="0"/>
    <n v="0"/>
    <x v="0"/>
    <n v="7"/>
    <n v="0"/>
    <n v="1"/>
    <s v="1 Comorbidity"/>
  </r>
  <r>
    <n v="9557"/>
    <n v="0"/>
    <x v="4"/>
    <x v="0"/>
    <n v="1"/>
    <x v="0"/>
    <n v="0"/>
    <n v="45"/>
    <n v="0"/>
    <n v="1"/>
    <n v="1"/>
    <n v="0"/>
    <n v="1"/>
    <n v="0"/>
    <n v="1"/>
    <n v="0"/>
    <n v="0"/>
    <n v="0"/>
    <n v="0"/>
    <x v="0"/>
    <n v="3"/>
    <n v="0"/>
    <n v="4"/>
    <s v="2 or More Comorbidities"/>
  </r>
  <r>
    <n v="9558"/>
    <n v="0"/>
    <x v="1"/>
    <x v="1"/>
    <n v="1"/>
    <x v="0"/>
    <n v="0"/>
    <n v="43"/>
    <n v="97"/>
    <n v="0"/>
    <n v="0"/>
    <n v="0"/>
    <n v="0"/>
    <n v="1"/>
    <n v="0"/>
    <n v="0"/>
    <n v="1"/>
    <n v="0"/>
    <n v="1"/>
    <x v="0"/>
    <n v="7"/>
    <n v="0"/>
    <n v="3"/>
    <s v="2 or More Comorbidities"/>
  </r>
  <r>
    <n v="9559"/>
    <n v="1"/>
    <x v="0"/>
    <x v="1"/>
    <n v="1"/>
    <x v="0"/>
    <n v="0"/>
    <n v="4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560"/>
    <n v="0"/>
    <x v="1"/>
    <x v="0"/>
    <n v="1"/>
    <x v="0"/>
    <n v="0"/>
    <n v="79"/>
    <n v="0"/>
    <n v="1"/>
    <n v="0"/>
    <n v="0"/>
    <n v="0"/>
    <n v="1"/>
    <n v="0"/>
    <n v="1"/>
    <n v="1"/>
    <n v="0"/>
    <n v="0"/>
    <x v="0"/>
    <n v="3"/>
    <n v="0"/>
    <n v="4"/>
    <s v="2 or More Comorbidities"/>
  </r>
  <r>
    <n v="9561"/>
    <n v="0"/>
    <x v="0"/>
    <x v="1"/>
    <n v="1"/>
    <x v="0"/>
    <n v="0"/>
    <n v="7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562"/>
    <n v="0"/>
    <x v="0"/>
    <x v="1"/>
    <n v="1"/>
    <x v="0"/>
    <n v="0"/>
    <n v="1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563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564"/>
    <n v="1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565"/>
    <n v="0"/>
    <x v="1"/>
    <x v="0"/>
    <n v="1"/>
    <x v="0"/>
    <n v="0"/>
    <n v="30"/>
    <n v="0"/>
    <n v="0"/>
    <n v="0"/>
    <n v="0"/>
    <n v="0"/>
    <n v="0"/>
    <n v="0"/>
    <n v="0"/>
    <n v="0"/>
    <n v="0"/>
    <n v="1"/>
    <x v="0"/>
    <n v="3"/>
    <n v="0"/>
    <n v="1"/>
    <s v="1 Comorbidity"/>
  </r>
  <r>
    <n v="9566"/>
    <n v="1"/>
    <x v="1"/>
    <x v="1"/>
    <n v="1"/>
    <x v="0"/>
    <n v="1"/>
    <n v="46"/>
    <n v="97"/>
    <n v="0"/>
    <n v="0"/>
    <n v="0"/>
    <n v="1"/>
    <n v="1"/>
    <n v="0"/>
    <n v="0"/>
    <n v="0"/>
    <n v="0"/>
    <n v="0"/>
    <x v="0"/>
    <n v="6"/>
    <n v="0"/>
    <n v="3"/>
    <s v="2 or More Comorbidities"/>
  </r>
  <r>
    <n v="9567"/>
    <n v="0"/>
    <x v="0"/>
    <x v="0"/>
    <n v="0"/>
    <x v="1"/>
    <n v="0"/>
    <n v="31"/>
    <n v="1"/>
    <n v="0"/>
    <n v="0"/>
    <n v="0"/>
    <n v="0"/>
    <n v="0"/>
    <n v="0"/>
    <n v="0"/>
    <n v="0"/>
    <n v="0"/>
    <n v="0"/>
    <x v="1"/>
    <n v="3"/>
    <n v="0"/>
    <n v="0"/>
    <s v="No Comorbidities"/>
  </r>
  <r>
    <n v="9568"/>
    <n v="0"/>
    <x v="1"/>
    <x v="0"/>
    <n v="1"/>
    <x v="0"/>
    <n v="0"/>
    <n v="31"/>
    <n v="1"/>
    <n v="0"/>
    <n v="0"/>
    <n v="0"/>
    <n v="0"/>
    <n v="0"/>
    <n v="0"/>
    <n v="0"/>
    <n v="1"/>
    <n v="0"/>
    <n v="0"/>
    <x v="0"/>
    <n v="6"/>
    <n v="0"/>
    <n v="1"/>
    <s v="1 Comorbidity"/>
  </r>
  <r>
    <n v="9569"/>
    <n v="1"/>
    <x v="0"/>
    <x v="0"/>
    <n v="1"/>
    <x v="0"/>
    <n v="0"/>
    <n v="44"/>
    <n v="0"/>
    <n v="0"/>
    <n v="0"/>
    <n v="0"/>
    <n v="0"/>
    <n v="1"/>
    <n v="0"/>
    <n v="0"/>
    <n v="0"/>
    <n v="0"/>
    <n v="0"/>
    <x v="0"/>
    <n v="7"/>
    <n v="0"/>
    <n v="1"/>
    <s v="1 Comorbidity"/>
  </r>
  <r>
    <n v="9570"/>
    <n v="0"/>
    <x v="1"/>
    <x v="1"/>
    <n v="1"/>
    <x v="0"/>
    <n v="0"/>
    <n v="4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571"/>
    <n v="0"/>
    <x v="0"/>
    <x v="1"/>
    <n v="1"/>
    <x v="0"/>
    <n v="0"/>
    <n v="1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572"/>
    <n v="1"/>
    <x v="0"/>
    <x v="1"/>
    <n v="1"/>
    <x v="0"/>
    <n v="0"/>
    <n v="60"/>
    <n v="97"/>
    <n v="0"/>
    <n v="0"/>
    <n v="1"/>
    <n v="0"/>
    <n v="0"/>
    <n v="0"/>
    <n v="0"/>
    <n v="0"/>
    <n v="0"/>
    <n v="0"/>
    <x v="0"/>
    <n v="6"/>
    <n v="0"/>
    <n v="1"/>
    <s v="1 Comorbidity"/>
  </r>
  <r>
    <n v="9573"/>
    <n v="0"/>
    <x v="1"/>
    <x v="1"/>
    <n v="1"/>
    <x v="0"/>
    <n v="0"/>
    <n v="4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574"/>
    <n v="1"/>
    <x v="0"/>
    <x v="0"/>
    <n v="1"/>
    <x v="0"/>
    <n v="0"/>
    <n v="66"/>
    <n v="0"/>
    <n v="0"/>
    <n v="0"/>
    <n v="0"/>
    <n v="1"/>
    <n v="1"/>
    <n v="0"/>
    <n v="0"/>
    <n v="1"/>
    <n v="0"/>
    <n v="0"/>
    <x v="0"/>
    <n v="3"/>
    <n v="0"/>
    <n v="3"/>
    <s v="2 or More Comorbidities"/>
  </r>
  <r>
    <n v="9575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576"/>
    <n v="0"/>
    <x v="1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577"/>
    <n v="1"/>
    <x v="1"/>
    <x v="0"/>
    <n v="0"/>
    <x v="1"/>
    <n v="0"/>
    <n v="66"/>
    <n v="0"/>
    <n v="1"/>
    <n v="0"/>
    <n v="0"/>
    <n v="1"/>
    <n v="0"/>
    <n v="0"/>
    <n v="1"/>
    <n v="1"/>
    <n v="0"/>
    <n v="0"/>
    <x v="1"/>
    <n v="3"/>
    <n v="0"/>
    <n v="4"/>
    <s v="2 or More Comorbidities"/>
  </r>
  <r>
    <n v="9578"/>
    <n v="0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579"/>
    <n v="0"/>
    <x v="0"/>
    <x v="0"/>
    <n v="0"/>
    <x v="1"/>
    <n v="1"/>
    <n v="33"/>
    <n v="0"/>
    <n v="0"/>
    <n v="0"/>
    <n v="0"/>
    <n v="0"/>
    <n v="0"/>
    <n v="0"/>
    <n v="0"/>
    <n v="0"/>
    <n v="0"/>
    <n v="0"/>
    <x v="1"/>
    <n v="3"/>
    <n v="0"/>
    <n v="1"/>
    <s v="1 Comorbidity"/>
  </r>
  <r>
    <n v="9580"/>
    <n v="0"/>
    <x v="0"/>
    <x v="0"/>
    <n v="1"/>
    <x v="0"/>
    <n v="0"/>
    <n v="1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581"/>
    <n v="0"/>
    <x v="0"/>
    <x v="0"/>
    <n v="1"/>
    <x v="0"/>
    <n v="0"/>
    <n v="6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582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583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584"/>
    <n v="0"/>
    <x v="1"/>
    <x v="0"/>
    <n v="1"/>
    <x v="0"/>
    <n v="0"/>
    <n v="2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585"/>
    <n v="0"/>
    <x v="0"/>
    <x v="0"/>
    <n v="1"/>
    <x v="0"/>
    <n v="0"/>
    <n v="4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586"/>
    <n v="0"/>
    <x v="1"/>
    <x v="0"/>
    <n v="1"/>
    <x v="0"/>
    <n v="0"/>
    <n v="35"/>
    <n v="0"/>
    <n v="0"/>
    <n v="0"/>
    <n v="0"/>
    <n v="0"/>
    <n v="0"/>
    <n v="0"/>
    <n v="0"/>
    <n v="1"/>
    <n v="0"/>
    <n v="1"/>
    <x v="0"/>
    <n v="6"/>
    <n v="0"/>
    <n v="2"/>
    <s v="2 or More Comorbidities"/>
  </r>
  <r>
    <n v="9587"/>
    <n v="0"/>
    <x v="0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588"/>
    <n v="0"/>
    <x v="0"/>
    <x v="0"/>
    <n v="1"/>
    <x v="0"/>
    <n v="0"/>
    <n v="1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589"/>
    <n v="1"/>
    <x v="0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590"/>
    <n v="0"/>
    <x v="3"/>
    <x v="1"/>
    <n v="1"/>
    <x v="0"/>
    <n v="0"/>
    <n v="4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9591"/>
    <n v="0"/>
    <x v="0"/>
    <x v="1"/>
    <n v="1"/>
    <x v="0"/>
    <n v="0"/>
    <n v="5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592"/>
    <n v="0"/>
    <x v="0"/>
    <x v="1"/>
    <n v="1"/>
    <x v="0"/>
    <n v="0"/>
    <n v="44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9593"/>
    <n v="0"/>
    <x v="1"/>
    <x v="1"/>
    <n v="1"/>
    <x v="0"/>
    <n v="0"/>
    <n v="3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594"/>
    <n v="1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595"/>
    <n v="1"/>
    <x v="1"/>
    <x v="1"/>
    <n v="0"/>
    <x v="1"/>
    <n v="1"/>
    <n v="66"/>
    <n v="97"/>
    <n v="0"/>
    <n v="0"/>
    <n v="0"/>
    <n v="0"/>
    <n v="0"/>
    <n v="0"/>
    <n v="0"/>
    <n v="0"/>
    <n v="1"/>
    <n v="0"/>
    <x v="1"/>
    <n v="3"/>
    <n v="0"/>
    <n v="2"/>
    <s v="2 or More Comorbidities"/>
  </r>
  <r>
    <n v="9596"/>
    <n v="0"/>
    <x v="7"/>
    <x v="0"/>
    <n v="0"/>
    <x v="1"/>
    <n v="0"/>
    <n v="27"/>
    <n v="0"/>
    <n v="0"/>
    <n v="0"/>
    <n v="0"/>
    <n v="0"/>
    <n v="0"/>
    <n v="0"/>
    <n v="0"/>
    <n v="1"/>
    <n v="0"/>
    <n v="0"/>
    <x v="1"/>
    <n v="7"/>
    <n v="0"/>
    <n v="1"/>
    <s v="1 Comorbidity"/>
  </r>
  <r>
    <n v="9597"/>
    <n v="1"/>
    <x v="1"/>
    <x v="0"/>
    <n v="0"/>
    <x v="1"/>
    <n v="0"/>
    <n v="80"/>
    <n v="0"/>
    <n v="0"/>
    <n v="1"/>
    <n v="0"/>
    <n v="0"/>
    <n v="1"/>
    <n v="1"/>
    <n v="0"/>
    <n v="0"/>
    <n v="0"/>
    <n v="0"/>
    <x v="1"/>
    <n v="3"/>
    <n v="1"/>
    <n v="3"/>
    <s v="2 or More Comorbidities"/>
  </r>
  <r>
    <n v="9598"/>
    <n v="1"/>
    <x v="0"/>
    <x v="0"/>
    <n v="1"/>
    <x v="0"/>
    <n v="0"/>
    <n v="4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9599"/>
    <n v="0"/>
    <x v="0"/>
    <x v="1"/>
    <n v="1"/>
    <x v="0"/>
    <n v="0"/>
    <n v="1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600"/>
    <n v="1"/>
    <x v="1"/>
    <x v="1"/>
    <n v="0"/>
    <x v="1"/>
    <n v="0"/>
    <n v="60"/>
    <n v="97"/>
    <n v="0"/>
    <n v="0"/>
    <n v="0"/>
    <n v="0"/>
    <n v="0"/>
    <n v="0"/>
    <n v="0"/>
    <n v="1"/>
    <n v="0"/>
    <n v="0"/>
    <x v="1"/>
    <n v="3"/>
    <n v="1"/>
    <n v="1"/>
    <s v="1 Comorbidity"/>
  </r>
  <r>
    <n v="9601"/>
    <n v="1"/>
    <x v="1"/>
    <x v="1"/>
    <n v="1"/>
    <x v="0"/>
    <n v="99"/>
    <n v="21"/>
    <n v="97"/>
    <n v="0"/>
    <n v="0"/>
    <n v="0"/>
    <n v="0"/>
    <n v="0"/>
    <n v="0"/>
    <n v="0"/>
    <n v="0"/>
    <n v="0"/>
    <n v="0"/>
    <x v="0"/>
    <n v="7"/>
    <n v="0"/>
    <n v="99"/>
    <b v="0"/>
  </r>
  <r>
    <n v="9602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603"/>
    <n v="0"/>
    <x v="0"/>
    <x v="0"/>
    <n v="1"/>
    <x v="0"/>
    <n v="0"/>
    <n v="30"/>
    <n v="0"/>
    <n v="1"/>
    <n v="0"/>
    <n v="0"/>
    <n v="0"/>
    <n v="0"/>
    <n v="0"/>
    <n v="0"/>
    <n v="1"/>
    <n v="0"/>
    <n v="0"/>
    <x v="0"/>
    <n v="7"/>
    <n v="0"/>
    <n v="2"/>
    <s v="2 or More Comorbidities"/>
  </r>
  <r>
    <n v="9604"/>
    <n v="0"/>
    <x v="0"/>
    <x v="1"/>
    <n v="1"/>
    <x v="0"/>
    <n v="0"/>
    <n v="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605"/>
    <n v="1"/>
    <x v="1"/>
    <x v="1"/>
    <n v="0"/>
    <x v="1"/>
    <n v="1"/>
    <n v="64"/>
    <n v="97"/>
    <n v="0"/>
    <n v="0"/>
    <n v="0"/>
    <n v="0"/>
    <n v="1"/>
    <n v="0"/>
    <n v="0"/>
    <n v="1"/>
    <n v="0"/>
    <n v="0"/>
    <x v="1"/>
    <n v="7"/>
    <n v="0"/>
    <n v="3"/>
    <s v="2 or More Comorbidities"/>
  </r>
  <r>
    <n v="9606"/>
    <n v="0"/>
    <x v="1"/>
    <x v="1"/>
    <n v="1"/>
    <x v="0"/>
    <n v="0"/>
    <n v="35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9607"/>
    <n v="1"/>
    <x v="4"/>
    <x v="1"/>
    <n v="1"/>
    <x v="0"/>
    <n v="0"/>
    <n v="56"/>
    <n v="97"/>
    <n v="0"/>
    <n v="0"/>
    <n v="0"/>
    <n v="0"/>
    <n v="0"/>
    <n v="0"/>
    <n v="0"/>
    <n v="0"/>
    <n v="1"/>
    <n v="0"/>
    <x v="0"/>
    <n v="7"/>
    <n v="0"/>
    <n v="1"/>
    <s v="1 Comorbidity"/>
  </r>
  <r>
    <n v="9608"/>
    <n v="0"/>
    <x v="0"/>
    <x v="1"/>
    <n v="1"/>
    <x v="0"/>
    <n v="0"/>
    <n v="1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609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610"/>
    <n v="1"/>
    <x v="1"/>
    <x v="1"/>
    <n v="1"/>
    <x v="0"/>
    <n v="0"/>
    <n v="42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9611"/>
    <n v="0"/>
    <x v="1"/>
    <x v="1"/>
    <n v="1"/>
    <x v="0"/>
    <n v="0"/>
    <n v="2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612"/>
    <n v="1"/>
    <x v="1"/>
    <x v="0"/>
    <n v="1"/>
    <x v="0"/>
    <n v="99"/>
    <n v="64"/>
    <n v="0"/>
    <n v="1"/>
    <n v="0"/>
    <n v="0"/>
    <n v="0"/>
    <n v="1"/>
    <n v="0"/>
    <n v="1"/>
    <n v="1"/>
    <n v="0"/>
    <n v="0"/>
    <x v="0"/>
    <n v="7"/>
    <n v="0"/>
    <n v="103"/>
    <b v="0"/>
  </r>
  <r>
    <n v="9613"/>
    <n v="0"/>
    <x v="1"/>
    <x v="0"/>
    <n v="1"/>
    <x v="0"/>
    <n v="0"/>
    <n v="3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614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615"/>
    <n v="0"/>
    <x v="0"/>
    <x v="1"/>
    <n v="1"/>
    <x v="0"/>
    <n v="0"/>
    <n v="39"/>
    <n v="97"/>
    <n v="1"/>
    <n v="0"/>
    <n v="0"/>
    <n v="0"/>
    <n v="0"/>
    <n v="0"/>
    <n v="0"/>
    <n v="1"/>
    <n v="0"/>
    <n v="0"/>
    <x v="0"/>
    <n v="7"/>
    <n v="0"/>
    <n v="2"/>
    <s v="2 or More Comorbidities"/>
  </r>
  <r>
    <n v="9616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617"/>
    <n v="1"/>
    <x v="0"/>
    <x v="0"/>
    <n v="1"/>
    <x v="0"/>
    <n v="0"/>
    <n v="35"/>
    <n v="0"/>
    <n v="0"/>
    <n v="0"/>
    <n v="0"/>
    <n v="0"/>
    <n v="0"/>
    <n v="0"/>
    <n v="0"/>
    <n v="1"/>
    <n v="0"/>
    <n v="0"/>
    <x v="0"/>
    <n v="3"/>
    <n v="0"/>
    <n v="1"/>
    <s v="1 Comorbidity"/>
  </r>
  <r>
    <n v="9618"/>
    <n v="1"/>
    <x v="0"/>
    <x v="1"/>
    <n v="0"/>
    <x v="2"/>
    <n v="1"/>
    <n v="67"/>
    <n v="97"/>
    <n v="0"/>
    <n v="0"/>
    <n v="0"/>
    <n v="0"/>
    <n v="1"/>
    <n v="0"/>
    <n v="0"/>
    <n v="0"/>
    <n v="0"/>
    <n v="0"/>
    <x v="2"/>
    <n v="5"/>
    <n v="1"/>
    <n v="2"/>
    <s v="2 or More Comorbidities"/>
  </r>
  <r>
    <n v="9619"/>
    <n v="0"/>
    <x v="0"/>
    <x v="1"/>
    <n v="0"/>
    <x v="2"/>
    <n v="1"/>
    <n v="48"/>
    <n v="97"/>
    <n v="0"/>
    <n v="0"/>
    <n v="0"/>
    <n v="0"/>
    <n v="0"/>
    <n v="0"/>
    <n v="0"/>
    <n v="0"/>
    <n v="0"/>
    <n v="1"/>
    <x v="1"/>
    <n v="3"/>
    <n v="1"/>
    <n v="2"/>
    <s v="2 or More Comorbidities"/>
  </r>
  <r>
    <n v="9620"/>
    <n v="0"/>
    <x v="0"/>
    <x v="1"/>
    <n v="1"/>
    <x v="0"/>
    <n v="0"/>
    <n v="7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621"/>
    <n v="0"/>
    <x v="1"/>
    <x v="1"/>
    <n v="1"/>
    <x v="0"/>
    <n v="0"/>
    <n v="3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622"/>
    <n v="0"/>
    <x v="0"/>
    <x v="1"/>
    <n v="1"/>
    <x v="0"/>
    <n v="0"/>
    <n v="5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623"/>
    <n v="0"/>
    <x v="1"/>
    <x v="1"/>
    <n v="1"/>
    <x v="0"/>
    <n v="0"/>
    <n v="6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624"/>
    <n v="0"/>
    <x v="1"/>
    <x v="1"/>
    <n v="1"/>
    <x v="0"/>
    <n v="0"/>
    <n v="22"/>
    <n v="97"/>
    <n v="0"/>
    <n v="0"/>
    <n v="0"/>
    <n v="0"/>
    <n v="0"/>
    <n v="0"/>
    <n v="0"/>
    <n v="1"/>
    <n v="0"/>
    <n v="1"/>
    <x v="0"/>
    <n v="6"/>
    <n v="0"/>
    <n v="2"/>
    <s v="2 or More Comorbidities"/>
  </r>
  <r>
    <n v="9625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626"/>
    <n v="1"/>
    <x v="4"/>
    <x v="1"/>
    <n v="0"/>
    <x v="1"/>
    <n v="1"/>
    <n v="39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9627"/>
    <n v="0"/>
    <x v="1"/>
    <x v="1"/>
    <n v="1"/>
    <x v="0"/>
    <n v="0"/>
    <n v="19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628"/>
    <n v="0"/>
    <x v="1"/>
    <x v="1"/>
    <n v="1"/>
    <x v="0"/>
    <n v="0"/>
    <n v="58"/>
    <n v="97"/>
    <n v="0"/>
    <n v="0"/>
    <n v="0"/>
    <n v="0"/>
    <n v="0"/>
    <n v="1"/>
    <n v="0"/>
    <n v="0"/>
    <n v="0"/>
    <n v="0"/>
    <x v="0"/>
    <n v="3"/>
    <n v="0"/>
    <n v="1"/>
    <s v="1 Comorbidity"/>
  </r>
  <r>
    <n v="9629"/>
    <n v="0"/>
    <x v="3"/>
    <x v="0"/>
    <n v="1"/>
    <x v="0"/>
    <n v="0"/>
    <n v="55"/>
    <n v="0"/>
    <n v="0"/>
    <n v="0"/>
    <n v="0"/>
    <n v="0"/>
    <n v="1"/>
    <n v="0"/>
    <n v="0"/>
    <n v="0"/>
    <n v="0"/>
    <n v="0"/>
    <x v="0"/>
    <n v="7"/>
    <n v="0"/>
    <n v="1"/>
    <s v="1 Comorbidity"/>
  </r>
  <r>
    <n v="9630"/>
    <n v="0"/>
    <x v="0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631"/>
    <n v="1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632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633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634"/>
    <n v="0"/>
    <x v="0"/>
    <x v="1"/>
    <n v="1"/>
    <x v="0"/>
    <n v="0"/>
    <n v="24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9635"/>
    <n v="0"/>
    <x v="0"/>
    <x v="1"/>
    <n v="1"/>
    <x v="0"/>
    <n v="0"/>
    <n v="2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636"/>
    <n v="0"/>
    <x v="0"/>
    <x v="1"/>
    <n v="1"/>
    <x v="0"/>
    <n v="0"/>
    <n v="34"/>
    <n v="97"/>
    <n v="0"/>
    <n v="0"/>
    <n v="1"/>
    <n v="0"/>
    <n v="0"/>
    <n v="0"/>
    <n v="0"/>
    <n v="0"/>
    <n v="0"/>
    <n v="0"/>
    <x v="0"/>
    <n v="3"/>
    <n v="0"/>
    <n v="1"/>
    <s v="1 Comorbidity"/>
  </r>
  <r>
    <n v="9637"/>
    <n v="0"/>
    <x v="0"/>
    <x v="0"/>
    <n v="1"/>
    <x v="0"/>
    <n v="0"/>
    <n v="2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638"/>
    <n v="1"/>
    <x v="0"/>
    <x v="0"/>
    <n v="1"/>
    <x v="0"/>
    <n v="0"/>
    <n v="4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9639"/>
    <n v="0"/>
    <x v="1"/>
    <x v="1"/>
    <n v="1"/>
    <x v="0"/>
    <n v="0"/>
    <n v="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640"/>
    <n v="1"/>
    <x v="1"/>
    <x v="0"/>
    <n v="1"/>
    <x v="0"/>
    <n v="0"/>
    <n v="1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641"/>
    <n v="0"/>
    <x v="4"/>
    <x v="1"/>
    <n v="0"/>
    <x v="1"/>
    <n v="1"/>
    <n v="68"/>
    <n v="97"/>
    <n v="1"/>
    <n v="0"/>
    <n v="0"/>
    <n v="0"/>
    <n v="0"/>
    <n v="0"/>
    <n v="0"/>
    <n v="1"/>
    <n v="0"/>
    <n v="0"/>
    <x v="2"/>
    <n v="3"/>
    <n v="1"/>
    <n v="3"/>
    <s v="2 or More Comorbidities"/>
  </r>
  <r>
    <n v="9642"/>
    <n v="1"/>
    <x v="0"/>
    <x v="0"/>
    <n v="1"/>
    <x v="0"/>
    <n v="0"/>
    <n v="26"/>
    <n v="1"/>
    <n v="0"/>
    <n v="0"/>
    <n v="1"/>
    <n v="0"/>
    <n v="0"/>
    <n v="0"/>
    <n v="0"/>
    <n v="0"/>
    <n v="0"/>
    <n v="0"/>
    <x v="0"/>
    <n v="7"/>
    <n v="0"/>
    <n v="1"/>
    <s v="1 Comorbidity"/>
  </r>
  <r>
    <n v="9643"/>
    <n v="0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644"/>
    <n v="1"/>
    <x v="1"/>
    <x v="1"/>
    <n v="0"/>
    <x v="1"/>
    <n v="0"/>
    <n v="54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9645"/>
    <n v="1"/>
    <x v="1"/>
    <x v="1"/>
    <n v="0"/>
    <x v="1"/>
    <n v="0"/>
    <n v="49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9646"/>
    <n v="1"/>
    <x v="0"/>
    <x v="0"/>
    <n v="0"/>
    <x v="1"/>
    <n v="0"/>
    <n v="0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9647"/>
    <n v="0"/>
    <x v="1"/>
    <x v="1"/>
    <n v="1"/>
    <x v="0"/>
    <n v="0"/>
    <n v="4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648"/>
    <n v="1"/>
    <x v="0"/>
    <x v="0"/>
    <n v="0"/>
    <x v="1"/>
    <n v="0"/>
    <n v="29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9649"/>
    <n v="1"/>
    <x v="1"/>
    <x v="0"/>
    <n v="1"/>
    <x v="0"/>
    <n v="0"/>
    <n v="56"/>
    <n v="0"/>
    <n v="0"/>
    <n v="0"/>
    <n v="1"/>
    <n v="0"/>
    <n v="0"/>
    <n v="0"/>
    <n v="0"/>
    <n v="1"/>
    <n v="0"/>
    <n v="0"/>
    <x v="0"/>
    <n v="3"/>
    <n v="1"/>
    <n v="2"/>
    <s v="2 or More Comorbidities"/>
  </r>
  <r>
    <n v="9650"/>
    <n v="0"/>
    <x v="0"/>
    <x v="0"/>
    <n v="1"/>
    <x v="0"/>
    <n v="0"/>
    <n v="2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651"/>
    <n v="0"/>
    <x v="1"/>
    <x v="0"/>
    <n v="1"/>
    <x v="0"/>
    <n v="0"/>
    <n v="56"/>
    <n v="0"/>
    <n v="1"/>
    <n v="1"/>
    <n v="0"/>
    <n v="0"/>
    <n v="0"/>
    <n v="0"/>
    <n v="0"/>
    <n v="0"/>
    <n v="0"/>
    <n v="0"/>
    <x v="0"/>
    <n v="3"/>
    <n v="0"/>
    <n v="2"/>
    <s v="2 or More Comorbidities"/>
  </r>
  <r>
    <n v="9652"/>
    <n v="1"/>
    <x v="1"/>
    <x v="1"/>
    <n v="0"/>
    <x v="2"/>
    <n v="0"/>
    <n v="45"/>
    <n v="97"/>
    <n v="0"/>
    <n v="0"/>
    <n v="0"/>
    <n v="0"/>
    <n v="0"/>
    <n v="0"/>
    <n v="0"/>
    <n v="0"/>
    <n v="0"/>
    <n v="0"/>
    <x v="2"/>
    <n v="3"/>
    <n v="0"/>
    <n v="0"/>
    <s v="No Comorbidities"/>
  </r>
  <r>
    <n v="9653"/>
    <n v="0"/>
    <x v="5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654"/>
    <n v="0"/>
    <x v="4"/>
    <x v="1"/>
    <n v="1"/>
    <x v="0"/>
    <n v="0"/>
    <n v="4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655"/>
    <n v="0"/>
    <x v="1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656"/>
    <n v="1"/>
    <x v="0"/>
    <x v="0"/>
    <n v="1"/>
    <x v="0"/>
    <n v="0"/>
    <n v="41"/>
    <n v="0"/>
    <n v="0"/>
    <n v="0"/>
    <n v="0"/>
    <n v="0"/>
    <n v="0"/>
    <n v="0"/>
    <n v="0"/>
    <n v="1"/>
    <n v="0"/>
    <n v="0"/>
    <x v="0"/>
    <n v="7"/>
    <n v="0"/>
    <n v="1"/>
    <s v="1 Comorbidity"/>
  </r>
  <r>
    <n v="9657"/>
    <n v="1"/>
    <x v="0"/>
    <x v="1"/>
    <n v="0"/>
    <x v="1"/>
    <n v="0"/>
    <n v="16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9658"/>
    <n v="0"/>
    <x v="3"/>
    <x v="0"/>
    <n v="1"/>
    <x v="0"/>
    <n v="0"/>
    <n v="3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659"/>
    <n v="1"/>
    <x v="1"/>
    <x v="1"/>
    <n v="1"/>
    <x v="0"/>
    <n v="0"/>
    <n v="28"/>
    <n v="97"/>
    <n v="0"/>
    <n v="0"/>
    <n v="1"/>
    <n v="0"/>
    <n v="0"/>
    <n v="0"/>
    <n v="0"/>
    <n v="0"/>
    <n v="0"/>
    <n v="0"/>
    <x v="0"/>
    <n v="3"/>
    <n v="0"/>
    <n v="1"/>
    <s v="1 Comorbidity"/>
  </r>
  <r>
    <n v="9660"/>
    <n v="0"/>
    <x v="1"/>
    <x v="0"/>
    <n v="1"/>
    <x v="0"/>
    <n v="0"/>
    <n v="4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661"/>
    <n v="1"/>
    <x v="1"/>
    <x v="0"/>
    <n v="0"/>
    <x v="1"/>
    <n v="0"/>
    <n v="30"/>
    <n v="0"/>
    <n v="0"/>
    <n v="0"/>
    <n v="0"/>
    <n v="0"/>
    <n v="0"/>
    <n v="0"/>
    <n v="0"/>
    <n v="1"/>
    <n v="0"/>
    <n v="1"/>
    <x v="1"/>
    <n v="3"/>
    <n v="1"/>
    <n v="2"/>
    <s v="2 or More Comorbidities"/>
  </r>
  <r>
    <n v="9662"/>
    <n v="0"/>
    <x v="0"/>
    <x v="1"/>
    <n v="1"/>
    <x v="0"/>
    <n v="0"/>
    <n v="57"/>
    <n v="97"/>
    <n v="0"/>
    <n v="0"/>
    <n v="0"/>
    <n v="0"/>
    <n v="1"/>
    <n v="0"/>
    <n v="0"/>
    <n v="0"/>
    <n v="0"/>
    <n v="1"/>
    <x v="0"/>
    <n v="7"/>
    <n v="0"/>
    <n v="2"/>
    <s v="2 or More Comorbidities"/>
  </r>
  <r>
    <n v="9663"/>
    <n v="0"/>
    <x v="0"/>
    <x v="1"/>
    <n v="1"/>
    <x v="0"/>
    <n v="0"/>
    <n v="8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664"/>
    <n v="0"/>
    <x v="0"/>
    <x v="0"/>
    <n v="1"/>
    <x v="0"/>
    <n v="0"/>
    <n v="23"/>
    <n v="1"/>
    <n v="0"/>
    <n v="0"/>
    <n v="0"/>
    <n v="0"/>
    <n v="0"/>
    <n v="0"/>
    <n v="0"/>
    <n v="1"/>
    <n v="0"/>
    <n v="0"/>
    <x v="0"/>
    <n v="7"/>
    <n v="0"/>
    <n v="1"/>
    <s v="1 Comorbidity"/>
  </r>
  <r>
    <n v="9665"/>
    <n v="0"/>
    <x v="0"/>
    <x v="1"/>
    <n v="1"/>
    <x v="0"/>
    <n v="0"/>
    <n v="6"/>
    <n v="97"/>
    <n v="0"/>
    <n v="0"/>
    <n v="0"/>
    <n v="1"/>
    <n v="0"/>
    <n v="0"/>
    <n v="0"/>
    <n v="0"/>
    <n v="0"/>
    <n v="0"/>
    <x v="0"/>
    <n v="7"/>
    <n v="0"/>
    <n v="1"/>
    <s v="1 Comorbidity"/>
  </r>
  <r>
    <n v="9666"/>
    <n v="0"/>
    <x v="1"/>
    <x v="0"/>
    <n v="1"/>
    <x v="0"/>
    <n v="0"/>
    <n v="57"/>
    <n v="0"/>
    <n v="0"/>
    <n v="0"/>
    <n v="0"/>
    <n v="0"/>
    <n v="0"/>
    <n v="0"/>
    <n v="0"/>
    <n v="1"/>
    <n v="0"/>
    <n v="1"/>
    <x v="0"/>
    <n v="7"/>
    <n v="0"/>
    <n v="2"/>
    <s v="2 or More Comorbidities"/>
  </r>
  <r>
    <n v="9667"/>
    <n v="1"/>
    <x v="1"/>
    <x v="0"/>
    <n v="1"/>
    <x v="0"/>
    <n v="0"/>
    <n v="2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668"/>
    <n v="1"/>
    <x v="0"/>
    <x v="1"/>
    <n v="1"/>
    <x v="0"/>
    <n v="0"/>
    <n v="33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9669"/>
    <n v="0"/>
    <x v="0"/>
    <x v="1"/>
    <n v="1"/>
    <x v="0"/>
    <n v="0"/>
    <n v="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670"/>
    <n v="1"/>
    <x v="4"/>
    <x v="1"/>
    <n v="0"/>
    <x v="2"/>
    <n v="1"/>
    <n v="60"/>
    <n v="97"/>
    <n v="1"/>
    <n v="0"/>
    <n v="0"/>
    <n v="0"/>
    <n v="1"/>
    <n v="0"/>
    <n v="0"/>
    <n v="0"/>
    <n v="0"/>
    <n v="0"/>
    <x v="1"/>
    <n v="3"/>
    <n v="1"/>
    <n v="3"/>
    <s v="2 or More Comorbidities"/>
  </r>
  <r>
    <n v="9671"/>
    <n v="0"/>
    <x v="1"/>
    <x v="1"/>
    <n v="1"/>
    <x v="0"/>
    <n v="0"/>
    <n v="4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672"/>
    <n v="1"/>
    <x v="4"/>
    <x v="0"/>
    <n v="0"/>
    <x v="1"/>
    <n v="0"/>
    <n v="38"/>
    <n v="0"/>
    <n v="0"/>
    <n v="0"/>
    <n v="0"/>
    <n v="0"/>
    <n v="0"/>
    <n v="1"/>
    <n v="0"/>
    <n v="1"/>
    <n v="0"/>
    <n v="0"/>
    <x v="1"/>
    <n v="3"/>
    <n v="0"/>
    <n v="2"/>
    <s v="2 or More Comorbidities"/>
  </r>
  <r>
    <n v="9673"/>
    <n v="1"/>
    <x v="4"/>
    <x v="0"/>
    <n v="0"/>
    <x v="1"/>
    <n v="1"/>
    <n v="83"/>
    <n v="0"/>
    <n v="0"/>
    <n v="0"/>
    <n v="0"/>
    <n v="0"/>
    <n v="1"/>
    <n v="0"/>
    <n v="0"/>
    <n v="1"/>
    <n v="0"/>
    <n v="0"/>
    <x v="1"/>
    <n v="7"/>
    <n v="0"/>
    <n v="3"/>
    <s v="2 or More Comorbidities"/>
  </r>
  <r>
    <n v="9674"/>
    <n v="0"/>
    <x v="1"/>
    <x v="0"/>
    <n v="1"/>
    <x v="0"/>
    <n v="0"/>
    <n v="3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675"/>
    <n v="0"/>
    <x v="1"/>
    <x v="1"/>
    <n v="1"/>
    <x v="0"/>
    <n v="0"/>
    <n v="59"/>
    <n v="97"/>
    <n v="1"/>
    <n v="0"/>
    <n v="0"/>
    <n v="0"/>
    <n v="1"/>
    <n v="0"/>
    <n v="0"/>
    <n v="1"/>
    <n v="0"/>
    <n v="0"/>
    <x v="0"/>
    <n v="7"/>
    <n v="0"/>
    <n v="3"/>
    <s v="2 or More Comorbidities"/>
  </r>
  <r>
    <n v="9676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677"/>
    <n v="0"/>
    <x v="0"/>
    <x v="1"/>
    <n v="0"/>
    <x v="2"/>
    <n v="1"/>
    <n v="59"/>
    <n v="97"/>
    <n v="1"/>
    <n v="0"/>
    <n v="0"/>
    <n v="1"/>
    <n v="1"/>
    <n v="0"/>
    <n v="0"/>
    <n v="1"/>
    <n v="1"/>
    <n v="0"/>
    <x v="2"/>
    <n v="7"/>
    <n v="0"/>
    <n v="6"/>
    <s v="2 or More Comorbidities"/>
  </r>
  <r>
    <n v="9678"/>
    <n v="0"/>
    <x v="1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679"/>
    <n v="1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680"/>
    <n v="0"/>
    <x v="0"/>
    <x v="1"/>
    <n v="1"/>
    <x v="0"/>
    <n v="1"/>
    <n v="29"/>
    <n v="97"/>
    <n v="0"/>
    <n v="0"/>
    <n v="0"/>
    <n v="0"/>
    <n v="0"/>
    <n v="0"/>
    <n v="0"/>
    <n v="0"/>
    <n v="0"/>
    <n v="0"/>
    <x v="0"/>
    <n v="3"/>
    <n v="0"/>
    <n v="1"/>
    <s v="1 Comorbidity"/>
  </r>
  <r>
    <n v="9681"/>
    <n v="0"/>
    <x v="0"/>
    <x v="1"/>
    <n v="1"/>
    <x v="0"/>
    <n v="0"/>
    <n v="7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682"/>
    <n v="1"/>
    <x v="0"/>
    <x v="0"/>
    <n v="1"/>
    <x v="0"/>
    <n v="0"/>
    <n v="51"/>
    <n v="0"/>
    <n v="0"/>
    <n v="0"/>
    <n v="0"/>
    <n v="0"/>
    <n v="1"/>
    <n v="0"/>
    <n v="0"/>
    <n v="0"/>
    <n v="0"/>
    <n v="0"/>
    <x v="0"/>
    <n v="7"/>
    <n v="0"/>
    <n v="1"/>
    <s v="1 Comorbidity"/>
  </r>
  <r>
    <n v="9683"/>
    <n v="1"/>
    <x v="1"/>
    <x v="0"/>
    <n v="0"/>
    <x v="1"/>
    <n v="0"/>
    <n v="31"/>
    <n v="0"/>
    <n v="0"/>
    <n v="0"/>
    <n v="0"/>
    <n v="0"/>
    <n v="0"/>
    <n v="1"/>
    <n v="0"/>
    <n v="1"/>
    <n v="0"/>
    <n v="0"/>
    <x v="1"/>
    <n v="6"/>
    <n v="0"/>
    <n v="2"/>
    <s v="2 or More Comorbidities"/>
  </r>
  <r>
    <n v="9684"/>
    <n v="0"/>
    <x v="1"/>
    <x v="1"/>
    <n v="0"/>
    <x v="1"/>
    <n v="1"/>
    <n v="75"/>
    <n v="97"/>
    <n v="0"/>
    <n v="0"/>
    <n v="0"/>
    <n v="0"/>
    <n v="1"/>
    <n v="0"/>
    <n v="0"/>
    <n v="0"/>
    <n v="0"/>
    <n v="0"/>
    <x v="1"/>
    <n v="3"/>
    <n v="0"/>
    <n v="2"/>
    <s v="2 or More Comorbidities"/>
  </r>
  <r>
    <n v="9685"/>
    <n v="0"/>
    <x v="1"/>
    <x v="0"/>
    <n v="1"/>
    <x v="0"/>
    <n v="0"/>
    <n v="26"/>
    <n v="0"/>
    <n v="0"/>
    <n v="0"/>
    <n v="0"/>
    <n v="0"/>
    <n v="0"/>
    <n v="0"/>
    <n v="0"/>
    <n v="1"/>
    <n v="0"/>
    <n v="0"/>
    <x v="0"/>
    <n v="6"/>
    <n v="0"/>
    <n v="1"/>
    <s v="1 Comorbidity"/>
  </r>
  <r>
    <n v="9686"/>
    <n v="0"/>
    <x v="2"/>
    <x v="1"/>
    <n v="1"/>
    <x v="0"/>
    <n v="0"/>
    <n v="65"/>
    <n v="97"/>
    <n v="0"/>
    <n v="0"/>
    <n v="0"/>
    <n v="0"/>
    <n v="0"/>
    <n v="0"/>
    <n v="1"/>
    <n v="1"/>
    <n v="1"/>
    <n v="1"/>
    <x v="0"/>
    <n v="3"/>
    <n v="0"/>
    <n v="4"/>
    <s v="2 or More Comorbidities"/>
  </r>
  <r>
    <n v="9687"/>
    <n v="0"/>
    <x v="1"/>
    <x v="1"/>
    <n v="1"/>
    <x v="0"/>
    <n v="0"/>
    <n v="5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688"/>
    <n v="1"/>
    <x v="0"/>
    <x v="0"/>
    <n v="1"/>
    <x v="0"/>
    <n v="99"/>
    <n v="47"/>
    <n v="0"/>
    <n v="0"/>
    <n v="0"/>
    <n v="0"/>
    <n v="0"/>
    <n v="0"/>
    <n v="0"/>
    <n v="0"/>
    <n v="0"/>
    <n v="0"/>
    <n v="0"/>
    <x v="0"/>
    <n v="6"/>
    <n v="0"/>
    <n v="99"/>
    <b v="0"/>
  </r>
  <r>
    <n v="9689"/>
    <n v="0"/>
    <x v="0"/>
    <x v="1"/>
    <n v="0"/>
    <x v="1"/>
    <n v="1"/>
    <n v="44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9690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691"/>
    <n v="1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692"/>
    <n v="0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693"/>
    <n v="1"/>
    <x v="0"/>
    <x v="1"/>
    <n v="1"/>
    <x v="0"/>
    <n v="0"/>
    <n v="44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9694"/>
    <n v="0"/>
    <x v="0"/>
    <x v="1"/>
    <n v="1"/>
    <x v="0"/>
    <n v="0"/>
    <n v="60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9695"/>
    <n v="1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696"/>
    <n v="0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697"/>
    <n v="0"/>
    <x v="0"/>
    <x v="0"/>
    <n v="1"/>
    <x v="0"/>
    <n v="0"/>
    <n v="45"/>
    <n v="0"/>
    <n v="0"/>
    <n v="0"/>
    <n v="0"/>
    <n v="0"/>
    <n v="1"/>
    <n v="0"/>
    <n v="0"/>
    <n v="0"/>
    <n v="0"/>
    <n v="0"/>
    <x v="0"/>
    <n v="7"/>
    <n v="0"/>
    <n v="1"/>
    <s v="1 Comorbidity"/>
  </r>
  <r>
    <n v="9698"/>
    <n v="1"/>
    <x v="1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699"/>
    <n v="1"/>
    <x v="1"/>
    <x v="0"/>
    <n v="1"/>
    <x v="0"/>
    <n v="0"/>
    <n v="52"/>
    <n v="0"/>
    <n v="0"/>
    <n v="0"/>
    <n v="0"/>
    <n v="0"/>
    <n v="1"/>
    <n v="0"/>
    <n v="0"/>
    <n v="0"/>
    <n v="0"/>
    <n v="1"/>
    <x v="0"/>
    <n v="7"/>
    <n v="0"/>
    <n v="2"/>
    <s v="2 or More Comorbidities"/>
  </r>
  <r>
    <n v="9700"/>
    <n v="0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701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702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703"/>
    <n v="0"/>
    <x v="7"/>
    <x v="0"/>
    <n v="0"/>
    <x v="1"/>
    <n v="0"/>
    <n v="40"/>
    <n v="0"/>
    <n v="0"/>
    <n v="0"/>
    <n v="1"/>
    <n v="0"/>
    <n v="0"/>
    <n v="0"/>
    <n v="0"/>
    <n v="0"/>
    <n v="0"/>
    <n v="0"/>
    <x v="1"/>
    <n v="6"/>
    <n v="0"/>
    <n v="1"/>
    <s v="1 Comorbidity"/>
  </r>
  <r>
    <n v="9704"/>
    <n v="0"/>
    <x v="0"/>
    <x v="0"/>
    <n v="1"/>
    <x v="0"/>
    <n v="0"/>
    <n v="4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705"/>
    <n v="1"/>
    <x v="0"/>
    <x v="1"/>
    <n v="0"/>
    <x v="1"/>
    <n v="0"/>
    <n v="72"/>
    <n v="97"/>
    <n v="0"/>
    <n v="0"/>
    <n v="0"/>
    <n v="0"/>
    <n v="1"/>
    <n v="0"/>
    <n v="0"/>
    <n v="0"/>
    <n v="0"/>
    <n v="0"/>
    <x v="1"/>
    <n v="3"/>
    <n v="0"/>
    <n v="1"/>
    <s v="1 Comorbidity"/>
  </r>
  <r>
    <n v="9706"/>
    <n v="0"/>
    <x v="1"/>
    <x v="0"/>
    <n v="1"/>
    <x v="0"/>
    <n v="0"/>
    <n v="37"/>
    <n v="0"/>
    <n v="0"/>
    <n v="0"/>
    <n v="0"/>
    <n v="0"/>
    <n v="0"/>
    <n v="0"/>
    <n v="0"/>
    <n v="1"/>
    <n v="0"/>
    <n v="0"/>
    <x v="0"/>
    <n v="3"/>
    <n v="0"/>
    <n v="1"/>
    <s v="1 Comorbidity"/>
  </r>
  <r>
    <n v="9707"/>
    <n v="1"/>
    <x v="4"/>
    <x v="0"/>
    <n v="1"/>
    <x v="0"/>
    <n v="0"/>
    <n v="3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708"/>
    <n v="0"/>
    <x v="0"/>
    <x v="0"/>
    <n v="1"/>
    <x v="0"/>
    <n v="0"/>
    <n v="52"/>
    <n v="0"/>
    <n v="1"/>
    <n v="0"/>
    <n v="0"/>
    <n v="0"/>
    <n v="1"/>
    <n v="0"/>
    <n v="0"/>
    <n v="0"/>
    <n v="0"/>
    <n v="0"/>
    <x v="0"/>
    <n v="3"/>
    <n v="0"/>
    <n v="2"/>
    <s v="2 or More Comorbidities"/>
  </r>
  <r>
    <n v="9709"/>
    <n v="1"/>
    <x v="0"/>
    <x v="1"/>
    <n v="0"/>
    <x v="1"/>
    <n v="1"/>
    <n v="52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9710"/>
    <n v="0"/>
    <x v="0"/>
    <x v="0"/>
    <n v="1"/>
    <x v="0"/>
    <n v="0"/>
    <n v="3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711"/>
    <n v="0"/>
    <x v="0"/>
    <x v="1"/>
    <n v="1"/>
    <x v="0"/>
    <n v="0"/>
    <n v="3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712"/>
    <n v="0"/>
    <x v="0"/>
    <x v="0"/>
    <n v="1"/>
    <x v="0"/>
    <n v="0"/>
    <n v="52"/>
    <n v="0"/>
    <n v="1"/>
    <n v="0"/>
    <n v="0"/>
    <n v="0"/>
    <n v="0"/>
    <n v="0"/>
    <n v="0"/>
    <n v="0"/>
    <n v="0"/>
    <n v="0"/>
    <x v="0"/>
    <n v="3"/>
    <n v="0"/>
    <n v="1"/>
    <s v="1 Comorbidity"/>
  </r>
  <r>
    <n v="9713"/>
    <n v="0"/>
    <x v="2"/>
    <x v="0"/>
    <n v="1"/>
    <x v="0"/>
    <n v="0"/>
    <n v="4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714"/>
    <n v="1"/>
    <x v="0"/>
    <x v="1"/>
    <n v="1"/>
    <x v="0"/>
    <n v="0"/>
    <n v="2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715"/>
    <n v="1"/>
    <x v="1"/>
    <x v="0"/>
    <n v="1"/>
    <x v="0"/>
    <n v="0"/>
    <n v="2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716"/>
    <n v="0"/>
    <x v="10"/>
    <x v="0"/>
    <n v="1"/>
    <x v="0"/>
    <n v="0"/>
    <n v="4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717"/>
    <n v="0"/>
    <x v="0"/>
    <x v="0"/>
    <n v="0"/>
    <x v="1"/>
    <n v="0"/>
    <n v="55"/>
    <n v="0"/>
    <n v="0"/>
    <n v="0"/>
    <n v="0"/>
    <n v="0"/>
    <n v="0"/>
    <n v="0"/>
    <n v="0"/>
    <n v="0"/>
    <n v="0"/>
    <n v="0"/>
    <x v="1"/>
    <n v="6"/>
    <n v="0"/>
    <n v="0"/>
    <s v="No Comorbidities"/>
  </r>
  <r>
    <n v="9718"/>
    <n v="1"/>
    <x v="0"/>
    <x v="0"/>
    <n v="0"/>
    <x v="1"/>
    <n v="1"/>
    <n v="73"/>
    <n v="0"/>
    <n v="1"/>
    <n v="0"/>
    <n v="0"/>
    <n v="0"/>
    <n v="1"/>
    <n v="0"/>
    <n v="0"/>
    <n v="0"/>
    <n v="0"/>
    <n v="0"/>
    <x v="1"/>
    <n v="3"/>
    <n v="1"/>
    <n v="3"/>
    <s v="2 or More Comorbidities"/>
  </r>
  <r>
    <n v="9719"/>
    <n v="0"/>
    <x v="0"/>
    <x v="1"/>
    <n v="1"/>
    <x v="0"/>
    <n v="0"/>
    <n v="28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9720"/>
    <n v="1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721"/>
    <n v="0"/>
    <x v="3"/>
    <x v="1"/>
    <n v="1"/>
    <x v="0"/>
    <n v="0"/>
    <n v="2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722"/>
    <n v="0"/>
    <x v="0"/>
    <x v="1"/>
    <n v="1"/>
    <x v="0"/>
    <n v="0"/>
    <n v="30"/>
    <n v="97"/>
    <n v="1"/>
    <n v="0"/>
    <n v="0"/>
    <n v="0"/>
    <n v="0"/>
    <n v="0"/>
    <n v="0"/>
    <n v="0"/>
    <n v="0"/>
    <n v="0"/>
    <x v="0"/>
    <n v="7"/>
    <n v="0"/>
    <n v="1"/>
    <s v="1 Comorbidity"/>
  </r>
  <r>
    <n v="9723"/>
    <n v="1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724"/>
    <n v="1"/>
    <x v="0"/>
    <x v="1"/>
    <n v="1"/>
    <x v="0"/>
    <n v="0"/>
    <n v="6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725"/>
    <n v="1"/>
    <x v="0"/>
    <x v="0"/>
    <n v="1"/>
    <x v="0"/>
    <n v="0"/>
    <n v="34"/>
    <n v="0"/>
    <n v="0"/>
    <n v="0"/>
    <n v="0"/>
    <n v="0"/>
    <n v="0"/>
    <n v="0"/>
    <n v="0"/>
    <n v="1"/>
    <n v="0"/>
    <n v="0"/>
    <x v="0"/>
    <n v="7"/>
    <n v="0"/>
    <n v="1"/>
    <s v="1 Comorbidity"/>
  </r>
  <r>
    <n v="9726"/>
    <n v="0"/>
    <x v="0"/>
    <x v="0"/>
    <n v="1"/>
    <x v="0"/>
    <n v="0"/>
    <n v="1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727"/>
    <n v="0"/>
    <x v="0"/>
    <x v="1"/>
    <n v="1"/>
    <x v="0"/>
    <n v="0"/>
    <n v="5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728"/>
    <n v="1"/>
    <x v="0"/>
    <x v="1"/>
    <n v="1"/>
    <x v="0"/>
    <n v="0"/>
    <n v="29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9729"/>
    <n v="1"/>
    <x v="1"/>
    <x v="1"/>
    <n v="0"/>
    <x v="1"/>
    <n v="0"/>
    <n v="65"/>
    <n v="97"/>
    <n v="1"/>
    <n v="0"/>
    <n v="0"/>
    <n v="0"/>
    <n v="0"/>
    <n v="0"/>
    <n v="0"/>
    <n v="0"/>
    <n v="0"/>
    <n v="0"/>
    <x v="1"/>
    <n v="5"/>
    <n v="0"/>
    <n v="1"/>
    <s v="1 Comorbidity"/>
  </r>
  <r>
    <n v="9730"/>
    <n v="0"/>
    <x v="1"/>
    <x v="1"/>
    <n v="1"/>
    <x v="0"/>
    <n v="0"/>
    <n v="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731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732"/>
    <n v="1"/>
    <x v="0"/>
    <x v="1"/>
    <n v="1"/>
    <x v="0"/>
    <n v="0"/>
    <n v="5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733"/>
    <n v="0"/>
    <x v="1"/>
    <x v="0"/>
    <n v="0"/>
    <x v="1"/>
    <n v="1"/>
    <n v="41"/>
    <n v="0"/>
    <n v="0"/>
    <n v="0"/>
    <n v="0"/>
    <n v="0"/>
    <n v="0"/>
    <n v="0"/>
    <n v="0"/>
    <n v="0"/>
    <n v="0"/>
    <n v="0"/>
    <x v="1"/>
    <n v="3"/>
    <n v="0"/>
    <n v="1"/>
    <s v="1 Comorbidity"/>
  </r>
  <r>
    <n v="9734"/>
    <n v="1"/>
    <x v="0"/>
    <x v="1"/>
    <n v="1"/>
    <x v="0"/>
    <n v="0"/>
    <n v="4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735"/>
    <n v="1"/>
    <x v="1"/>
    <x v="0"/>
    <n v="0"/>
    <x v="1"/>
    <n v="1"/>
    <n v="54"/>
    <n v="0"/>
    <n v="0"/>
    <n v="0"/>
    <n v="0"/>
    <n v="0"/>
    <n v="0"/>
    <n v="0"/>
    <n v="0"/>
    <n v="0"/>
    <n v="0"/>
    <n v="0"/>
    <x v="1"/>
    <n v="3"/>
    <n v="1"/>
    <n v="1"/>
    <s v="1 Comorbidity"/>
  </r>
  <r>
    <n v="9736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737"/>
    <n v="1"/>
    <x v="0"/>
    <x v="1"/>
    <n v="1"/>
    <x v="0"/>
    <n v="0"/>
    <n v="53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738"/>
    <n v="0"/>
    <x v="0"/>
    <x v="1"/>
    <n v="1"/>
    <x v="0"/>
    <n v="0"/>
    <n v="4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739"/>
    <n v="0"/>
    <x v="0"/>
    <x v="0"/>
    <n v="0"/>
    <x v="1"/>
    <n v="0"/>
    <n v="0"/>
    <n v="0"/>
    <n v="0"/>
    <n v="0"/>
    <n v="0"/>
    <n v="0"/>
    <n v="0"/>
    <n v="0"/>
    <n v="0"/>
    <n v="0"/>
    <n v="0"/>
    <n v="0"/>
    <x v="2"/>
    <n v="3"/>
    <n v="0"/>
    <n v="0"/>
    <s v="No Comorbidities"/>
  </r>
  <r>
    <n v="9740"/>
    <n v="1"/>
    <x v="0"/>
    <x v="1"/>
    <n v="0"/>
    <x v="1"/>
    <n v="0"/>
    <n v="31"/>
    <n v="97"/>
    <n v="0"/>
    <n v="0"/>
    <n v="0"/>
    <n v="0"/>
    <n v="0"/>
    <n v="0"/>
    <n v="0"/>
    <n v="1"/>
    <n v="0"/>
    <n v="0"/>
    <x v="1"/>
    <n v="3"/>
    <n v="0"/>
    <n v="1"/>
    <s v="1 Comorbidity"/>
  </r>
  <r>
    <n v="9741"/>
    <n v="1"/>
    <x v="0"/>
    <x v="1"/>
    <n v="1"/>
    <x v="0"/>
    <n v="0"/>
    <n v="32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9742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743"/>
    <n v="0"/>
    <x v="1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744"/>
    <n v="1"/>
    <x v="1"/>
    <x v="1"/>
    <n v="0"/>
    <x v="1"/>
    <n v="1"/>
    <n v="75"/>
    <n v="97"/>
    <n v="0"/>
    <n v="1"/>
    <n v="0"/>
    <n v="0"/>
    <n v="0"/>
    <n v="0"/>
    <n v="1"/>
    <n v="0"/>
    <n v="0"/>
    <n v="1"/>
    <x v="1"/>
    <n v="7"/>
    <n v="0"/>
    <n v="4"/>
    <s v="2 or More Comorbidities"/>
  </r>
  <r>
    <n v="9745"/>
    <n v="1"/>
    <x v="0"/>
    <x v="1"/>
    <n v="1"/>
    <x v="0"/>
    <n v="0"/>
    <n v="44"/>
    <n v="97"/>
    <n v="1"/>
    <n v="0"/>
    <n v="0"/>
    <n v="0"/>
    <n v="0"/>
    <n v="0"/>
    <n v="0"/>
    <n v="0"/>
    <n v="0"/>
    <n v="0"/>
    <x v="0"/>
    <n v="6"/>
    <n v="0"/>
    <n v="1"/>
    <s v="1 Comorbidity"/>
  </r>
  <r>
    <n v="9746"/>
    <n v="1"/>
    <x v="1"/>
    <x v="1"/>
    <n v="0"/>
    <x v="2"/>
    <n v="1"/>
    <n v="83"/>
    <n v="97"/>
    <n v="1"/>
    <n v="0"/>
    <n v="0"/>
    <n v="0"/>
    <n v="0"/>
    <n v="0"/>
    <n v="0"/>
    <n v="0"/>
    <n v="0"/>
    <n v="0"/>
    <x v="1"/>
    <n v="3"/>
    <n v="1"/>
    <n v="2"/>
    <s v="2 or More Comorbidities"/>
  </r>
  <r>
    <n v="9747"/>
    <n v="1"/>
    <x v="0"/>
    <x v="0"/>
    <n v="1"/>
    <x v="0"/>
    <n v="0"/>
    <n v="2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748"/>
    <n v="0"/>
    <x v="0"/>
    <x v="0"/>
    <n v="1"/>
    <x v="0"/>
    <n v="0"/>
    <n v="4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749"/>
    <n v="1"/>
    <x v="1"/>
    <x v="1"/>
    <n v="0"/>
    <x v="1"/>
    <n v="1"/>
    <n v="50"/>
    <n v="97"/>
    <n v="0"/>
    <n v="0"/>
    <n v="0"/>
    <n v="0"/>
    <n v="0"/>
    <n v="0"/>
    <n v="0"/>
    <n v="1"/>
    <n v="0"/>
    <n v="0"/>
    <x v="1"/>
    <n v="3"/>
    <n v="1"/>
    <n v="2"/>
    <s v="2 or More Comorbidities"/>
  </r>
  <r>
    <n v="9750"/>
    <n v="1"/>
    <x v="4"/>
    <x v="1"/>
    <n v="0"/>
    <x v="1"/>
    <n v="1"/>
    <n v="72"/>
    <n v="97"/>
    <n v="0"/>
    <n v="0"/>
    <n v="0"/>
    <n v="0"/>
    <n v="1"/>
    <n v="0"/>
    <n v="0"/>
    <n v="0"/>
    <n v="0"/>
    <n v="0"/>
    <x v="1"/>
    <n v="3"/>
    <n v="0"/>
    <n v="2"/>
    <s v="2 or More Comorbidities"/>
  </r>
  <r>
    <n v="9751"/>
    <n v="1"/>
    <x v="0"/>
    <x v="1"/>
    <n v="0"/>
    <x v="1"/>
    <n v="1"/>
    <n v="60"/>
    <n v="97"/>
    <n v="0"/>
    <n v="0"/>
    <n v="0"/>
    <n v="0"/>
    <n v="1"/>
    <n v="0"/>
    <n v="0"/>
    <n v="0"/>
    <n v="0"/>
    <n v="0"/>
    <x v="2"/>
    <n v="3"/>
    <n v="0"/>
    <n v="2"/>
    <s v="2 or More Comorbidities"/>
  </r>
  <r>
    <n v="9752"/>
    <n v="1"/>
    <x v="0"/>
    <x v="0"/>
    <n v="1"/>
    <x v="0"/>
    <n v="0"/>
    <n v="48"/>
    <n v="0"/>
    <n v="0"/>
    <n v="0"/>
    <n v="0"/>
    <n v="0"/>
    <n v="1"/>
    <n v="0"/>
    <n v="0"/>
    <n v="1"/>
    <n v="0"/>
    <n v="0"/>
    <x v="0"/>
    <n v="7"/>
    <n v="0"/>
    <n v="2"/>
    <s v="2 or More Comorbidities"/>
  </r>
  <r>
    <n v="9753"/>
    <n v="0"/>
    <x v="1"/>
    <x v="1"/>
    <n v="1"/>
    <x v="0"/>
    <n v="0"/>
    <n v="57"/>
    <n v="97"/>
    <n v="0"/>
    <n v="0"/>
    <n v="0"/>
    <n v="0"/>
    <n v="1"/>
    <n v="0"/>
    <n v="0"/>
    <n v="0"/>
    <n v="1"/>
    <n v="0"/>
    <x v="0"/>
    <n v="7"/>
    <n v="0"/>
    <n v="2"/>
    <s v="2 or More Comorbidities"/>
  </r>
  <r>
    <n v="9754"/>
    <n v="1"/>
    <x v="0"/>
    <x v="0"/>
    <n v="0"/>
    <x v="1"/>
    <n v="0"/>
    <n v="3"/>
    <n v="0"/>
    <n v="0"/>
    <n v="0"/>
    <n v="0"/>
    <n v="1"/>
    <n v="0"/>
    <n v="0"/>
    <n v="0"/>
    <n v="0"/>
    <n v="0"/>
    <n v="0"/>
    <x v="1"/>
    <n v="7"/>
    <n v="0"/>
    <n v="1"/>
    <s v="1 Comorbidity"/>
  </r>
  <r>
    <n v="9755"/>
    <n v="0"/>
    <x v="0"/>
    <x v="0"/>
    <n v="1"/>
    <x v="0"/>
    <n v="0"/>
    <n v="6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756"/>
    <n v="0"/>
    <x v="0"/>
    <x v="0"/>
    <n v="1"/>
    <x v="0"/>
    <n v="0"/>
    <n v="3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757"/>
    <n v="1"/>
    <x v="1"/>
    <x v="0"/>
    <n v="1"/>
    <x v="0"/>
    <n v="0"/>
    <n v="44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758"/>
    <n v="0"/>
    <x v="0"/>
    <x v="1"/>
    <n v="1"/>
    <x v="0"/>
    <n v="0"/>
    <n v="27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759"/>
    <n v="1"/>
    <x v="0"/>
    <x v="1"/>
    <n v="1"/>
    <x v="0"/>
    <n v="0"/>
    <n v="27"/>
    <n v="97"/>
    <n v="0"/>
    <n v="0"/>
    <n v="0"/>
    <n v="0"/>
    <n v="0"/>
    <n v="0"/>
    <n v="0"/>
    <n v="0"/>
    <n v="0"/>
    <n v="1"/>
    <x v="0"/>
    <n v="6"/>
    <n v="0"/>
    <n v="1"/>
    <s v="1 Comorbidity"/>
  </r>
  <r>
    <n v="9760"/>
    <n v="0"/>
    <x v="1"/>
    <x v="1"/>
    <n v="0"/>
    <x v="1"/>
    <n v="0"/>
    <n v="39"/>
    <n v="97"/>
    <n v="1"/>
    <n v="0"/>
    <n v="0"/>
    <n v="0"/>
    <n v="1"/>
    <n v="0"/>
    <n v="0"/>
    <n v="1"/>
    <n v="0"/>
    <n v="0"/>
    <x v="1"/>
    <n v="6"/>
    <n v="0"/>
    <n v="3"/>
    <s v="2 or More Comorbidities"/>
  </r>
  <r>
    <n v="9761"/>
    <n v="1"/>
    <x v="0"/>
    <x v="1"/>
    <n v="0"/>
    <x v="1"/>
    <n v="1"/>
    <n v="44"/>
    <n v="97"/>
    <n v="0"/>
    <n v="0"/>
    <n v="0"/>
    <n v="0"/>
    <n v="0"/>
    <n v="98"/>
    <n v="98"/>
    <n v="1"/>
    <n v="0"/>
    <n v="0"/>
    <x v="1"/>
    <n v="5"/>
    <n v="1"/>
    <n v="198"/>
    <b v="0"/>
  </r>
  <r>
    <n v="9762"/>
    <n v="0"/>
    <x v="1"/>
    <x v="0"/>
    <n v="1"/>
    <x v="0"/>
    <n v="0"/>
    <n v="41"/>
    <n v="0"/>
    <n v="0"/>
    <n v="0"/>
    <n v="0"/>
    <n v="0"/>
    <n v="1"/>
    <n v="0"/>
    <n v="0"/>
    <n v="0"/>
    <n v="0"/>
    <n v="1"/>
    <x v="0"/>
    <n v="7"/>
    <n v="0"/>
    <n v="2"/>
    <s v="2 or More Comorbidities"/>
  </r>
  <r>
    <n v="9763"/>
    <n v="0"/>
    <x v="0"/>
    <x v="1"/>
    <n v="1"/>
    <x v="0"/>
    <n v="0"/>
    <n v="70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764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9765"/>
    <n v="0"/>
    <x v="1"/>
    <x v="0"/>
    <n v="1"/>
    <x v="0"/>
    <n v="0"/>
    <n v="59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766"/>
    <n v="0"/>
    <x v="0"/>
    <x v="1"/>
    <n v="1"/>
    <x v="0"/>
    <n v="0"/>
    <n v="31"/>
    <n v="97"/>
    <n v="0"/>
    <n v="0"/>
    <n v="0"/>
    <n v="0"/>
    <n v="1"/>
    <n v="0"/>
    <n v="0"/>
    <n v="0"/>
    <n v="0"/>
    <n v="0"/>
    <x v="0"/>
    <n v="7"/>
    <n v="0"/>
    <n v="1"/>
    <s v="1 Comorbidity"/>
  </r>
  <r>
    <n v="9767"/>
    <n v="0"/>
    <x v="0"/>
    <x v="1"/>
    <n v="1"/>
    <x v="0"/>
    <n v="0"/>
    <n v="47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9768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769"/>
    <n v="0"/>
    <x v="0"/>
    <x v="0"/>
    <n v="0"/>
    <x v="1"/>
    <n v="1"/>
    <n v="53"/>
    <n v="0"/>
    <n v="1"/>
    <n v="0"/>
    <n v="0"/>
    <n v="0"/>
    <n v="0"/>
    <n v="0"/>
    <n v="0"/>
    <n v="1"/>
    <n v="0"/>
    <n v="0"/>
    <x v="1"/>
    <n v="3"/>
    <n v="0"/>
    <n v="3"/>
    <s v="2 or More Comorbidities"/>
  </r>
  <r>
    <n v="9770"/>
    <n v="1"/>
    <x v="1"/>
    <x v="0"/>
    <n v="0"/>
    <x v="2"/>
    <n v="1"/>
    <n v="61"/>
    <n v="0"/>
    <n v="1"/>
    <n v="1"/>
    <n v="0"/>
    <n v="0"/>
    <n v="0"/>
    <n v="0"/>
    <n v="0"/>
    <n v="0"/>
    <n v="0"/>
    <n v="0"/>
    <x v="1"/>
    <n v="3"/>
    <n v="1"/>
    <n v="3"/>
    <s v="2 or More Comorbidities"/>
  </r>
  <r>
    <n v="9771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772"/>
    <n v="0"/>
    <x v="0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773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774"/>
    <n v="1"/>
    <x v="0"/>
    <x v="1"/>
    <n v="0"/>
    <x v="2"/>
    <n v="1"/>
    <n v="68"/>
    <n v="97"/>
    <n v="0"/>
    <n v="0"/>
    <n v="0"/>
    <n v="0"/>
    <n v="1"/>
    <n v="0"/>
    <n v="0"/>
    <n v="0"/>
    <n v="0"/>
    <n v="0"/>
    <x v="2"/>
    <n v="3"/>
    <n v="1"/>
    <n v="2"/>
    <s v="2 or More Comorbidities"/>
  </r>
  <r>
    <n v="9775"/>
    <n v="0"/>
    <x v="0"/>
    <x v="0"/>
    <n v="1"/>
    <x v="0"/>
    <n v="0"/>
    <n v="13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776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777"/>
    <n v="0"/>
    <x v="1"/>
    <x v="0"/>
    <n v="1"/>
    <x v="0"/>
    <n v="0"/>
    <n v="39"/>
    <n v="0"/>
    <n v="0"/>
    <n v="0"/>
    <n v="0"/>
    <n v="0"/>
    <n v="0"/>
    <n v="1"/>
    <n v="0"/>
    <n v="0"/>
    <n v="0"/>
    <n v="0"/>
    <x v="0"/>
    <n v="7"/>
    <n v="0"/>
    <n v="1"/>
    <s v="1 Comorbidity"/>
  </r>
  <r>
    <n v="9778"/>
    <n v="0"/>
    <x v="1"/>
    <x v="1"/>
    <n v="1"/>
    <x v="0"/>
    <n v="0"/>
    <n v="5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779"/>
    <n v="1"/>
    <x v="3"/>
    <x v="0"/>
    <n v="1"/>
    <x v="0"/>
    <n v="0"/>
    <n v="3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780"/>
    <n v="0"/>
    <x v="1"/>
    <x v="0"/>
    <n v="0"/>
    <x v="1"/>
    <n v="0"/>
    <n v="51"/>
    <n v="0"/>
    <n v="0"/>
    <n v="0"/>
    <n v="0"/>
    <n v="0"/>
    <n v="0"/>
    <n v="1"/>
    <n v="0"/>
    <n v="0"/>
    <n v="0"/>
    <n v="0"/>
    <x v="1"/>
    <n v="7"/>
    <n v="0"/>
    <n v="1"/>
    <s v="1 Comorbidity"/>
  </r>
  <r>
    <n v="9781"/>
    <n v="0"/>
    <x v="0"/>
    <x v="1"/>
    <n v="1"/>
    <x v="0"/>
    <n v="1"/>
    <n v="65"/>
    <n v="97"/>
    <n v="1"/>
    <n v="0"/>
    <n v="0"/>
    <n v="0"/>
    <n v="1"/>
    <n v="0"/>
    <n v="0"/>
    <n v="1"/>
    <n v="0"/>
    <n v="1"/>
    <x v="0"/>
    <n v="6"/>
    <n v="0"/>
    <n v="5"/>
    <s v="2 or More Comorbidities"/>
  </r>
  <r>
    <n v="9782"/>
    <n v="0"/>
    <x v="4"/>
    <x v="0"/>
    <n v="1"/>
    <x v="0"/>
    <n v="0"/>
    <n v="56"/>
    <n v="0"/>
    <n v="0"/>
    <n v="0"/>
    <n v="0"/>
    <n v="0"/>
    <n v="0"/>
    <n v="0"/>
    <n v="0"/>
    <n v="1"/>
    <n v="0"/>
    <n v="0"/>
    <x v="0"/>
    <n v="7"/>
    <n v="0"/>
    <n v="1"/>
    <s v="1 Comorbidity"/>
  </r>
  <r>
    <n v="9783"/>
    <n v="1"/>
    <x v="1"/>
    <x v="1"/>
    <n v="0"/>
    <x v="1"/>
    <n v="0"/>
    <n v="47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9784"/>
    <n v="1"/>
    <x v="4"/>
    <x v="1"/>
    <n v="0"/>
    <x v="2"/>
    <n v="1"/>
    <n v="35"/>
    <n v="97"/>
    <n v="0"/>
    <n v="0"/>
    <n v="0"/>
    <n v="0"/>
    <n v="0"/>
    <n v="0"/>
    <n v="0"/>
    <n v="1"/>
    <n v="0"/>
    <n v="0"/>
    <x v="2"/>
    <n v="3"/>
    <n v="1"/>
    <n v="2"/>
    <s v="2 or More Comorbidities"/>
  </r>
  <r>
    <n v="9785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786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787"/>
    <n v="0"/>
    <x v="0"/>
    <x v="0"/>
    <n v="1"/>
    <x v="0"/>
    <n v="0"/>
    <n v="46"/>
    <n v="0"/>
    <n v="0"/>
    <n v="0"/>
    <n v="0"/>
    <n v="0"/>
    <n v="0"/>
    <n v="0"/>
    <n v="0"/>
    <n v="1"/>
    <n v="0"/>
    <n v="0"/>
    <x v="0"/>
    <n v="3"/>
    <n v="0"/>
    <n v="1"/>
    <s v="1 Comorbidity"/>
  </r>
  <r>
    <n v="9788"/>
    <n v="0"/>
    <x v="0"/>
    <x v="1"/>
    <n v="1"/>
    <x v="0"/>
    <n v="0"/>
    <n v="29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9789"/>
    <n v="1"/>
    <x v="4"/>
    <x v="1"/>
    <n v="1"/>
    <x v="0"/>
    <n v="99"/>
    <n v="55"/>
    <n v="97"/>
    <n v="0"/>
    <n v="0"/>
    <n v="0"/>
    <n v="0"/>
    <n v="0"/>
    <n v="0"/>
    <n v="0"/>
    <n v="0"/>
    <n v="0"/>
    <n v="0"/>
    <x v="0"/>
    <n v="6"/>
    <n v="0"/>
    <n v="99"/>
    <b v="0"/>
  </r>
  <r>
    <n v="9790"/>
    <n v="1"/>
    <x v="0"/>
    <x v="1"/>
    <n v="1"/>
    <x v="0"/>
    <n v="0"/>
    <n v="55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791"/>
    <n v="1"/>
    <x v="0"/>
    <x v="1"/>
    <n v="1"/>
    <x v="0"/>
    <n v="0"/>
    <n v="56"/>
    <n v="97"/>
    <n v="1"/>
    <n v="1"/>
    <n v="0"/>
    <n v="0"/>
    <n v="0"/>
    <n v="0"/>
    <n v="0"/>
    <n v="0"/>
    <n v="0"/>
    <n v="0"/>
    <x v="0"/>
    <n v="6"/>
    <n v="0"/>
    <n v="2"/>
    <s v="2 or More Comorbidities"/>
  </r>
  <r>
    <n v="9792"/>
    <n v="1"/>
    <x v="0"/>
    <x v="0"/>
    <n v="1"/>
    <x v="0"/>
    <n v="0"/>
    <n v="46"/>
    <n v="0"/>
    <n v="1"/>
    <n v="0"/>
    <n v="0"/>
    <n v="0"/>
    <n v="0"/>
    <n v="0"/>
    <n v="0"/>
    <n v="1"/>
    <n v="0"/>
    <n v="0"/>
    <x v="0"/>
    <n v="3"/>
    <n v="0"/>
    <n v="2"/>
    <s v="2 or More Comorbidities"/>
  </r>
  <r>
    <n v="9793"/>
    <n v="0"/>
    <x v="1"/>
    <x v="0"/>
    <n v="1"/>
    <x v="0"/>
    <n v="0"/>
    <n v="2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794"/>
    <n v="0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795"/>
    <n v="0"/>
    <x v="0"/>
    <x v="1"/>
    <n v="1"/>
    <x v="0"/>
    <n v="0"/>
    <n v="4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796"/>
    <n v="1"/>
    <x v="4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797"/>
    <n v="0"/>
    <x v="0"/>
    <x v="1"/>
    <n v="1"/>
    <x v="0"/>
    <n v="0"/>
    <n v="4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798"/>
    <n v="0"/>
    <x v="0"/>
    <x v="1"/>
    <n v="1"/>
    <x v="0"/>
    <n v="0"/>
    <n v="47"/>
    <n v="97"/>
    <n v="0"/>
    <n v="0"/>
    <n v="0"/>
    <n v="0"/>
    <n v="1"/>
    <n v="0"/>
    <n v="0"/>
    <n v="0"/>
    <n v="0"/>
    <n v="1"/>
    <x v="0"/>
    <n v="7"/>
    <n v="0"/>
    <n v="2"/>
    <s v="2 or More Comorbidities"/>
  </r>
  <r>
    <n v="9799"/>
    <n v="1"/>
    <x v="2"/>
    <x v="1"/>
    <n v="1"/>
    <x v="0"/>
    <n v="0"/>
    <n v="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800"/>
    <n v="0"/>
    <x v="0"/>
    <x v="0"/>
    <n v="1"/>
    <x v="0"/>
    <n v="0"/>
    <n v="28"/>
    <n v="1"/>
    <n v="0"/>
    <n v="0"/>
    <n v="0"/>
    <n v="0"/>
    <n v="0"/>
    <n v="0"/>
    <n v="0"/>
    <n v="0"/>
    <n v="0"/>
    <n v="0"/>
    <x v="0"/>
    <n v="7"/>
    <n v="0"/>
    <n v="0"/>
    <s v="No Comorbidities"/>
  </r>
  <r>
    <n v="9801"/>
    <n v="1"/>
    <x v="1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802"/>
    <n v="0"/>
    <x v="3"/>
    <x v="1"/>
    <n v="1"/>
    <x v="0"/>
    <n v="0"/>
    <n v="5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803"/>
    <n v="0"/>
    <x v="0"/>
    <x v="1"/>
    <n v="1"/>
    <x v="0"/>
    <n v="0"/>
    <n v="4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804"/>
    <n v="0"/>
    <x v="1"/>
    <x v="1"/>
    <n v="1"/>
    <x v="0"/>
    <n v="0"/>
    <n v="2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805"/>
    <n v="1"/>
    <x v="0"/>
    <x v="0"/>
    <n v="0"/>
    <x v="1"/>
    <n v="1"/>
    <n v="79"/>
    <n v="0"/>
    <n v="0"/>
    <n v="0"/>
    <n v="0"/>
    <n v="0"/>
    <n v="1"/>
    <n v="0"/>
    <n v="0"/>
    <n v="1"/>
    <n v="0"/>
    <n v="0"/>
    <x v="1"/>
    <n v="3"/>
    <n v="0"/>
    <n v="3"/>
    <s v="2 or More Comorbidities"/>
  </r>
  <r>
    <n v="9806"/>
    <n v="0"/>
    <x v="0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807"/>
    <n v="0"/>
    <x v="0"/>
    <x v="1"/>
    <n v="1"/>
    <x v="0"/>
    <n v="0"/>
    <n v="49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9808"/>
    <n v="0"/>
    <x v="0"/>
    <x v="1"/>
    <n v="1"/>
    <x v="0"/>
    <n v="0"/>
    <n v="37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9809"/>
    <n v="1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810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811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812"/>
    <n v="1"/>
    <x v="1"/>
    <x v="1"/>
    <n v="1"/>
    <x v="0"/>
    <n v="0"/>
    <n v="38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813"/>
    <n v="0"/>
    <x v="0"/>
    <x v="0"/>
    <n v="1"/>
    <x v="0"/>
    <n v="0"/>
    <n v="46"/>
    <n v="0"/>
    <n v="0"/>
    <n v="0"/>
    <n v="0"/>
    <n v="0"/>
    <n v="0"/>
    <n v="0"/>
    <n v="0"/>
    <n v="1"/>
    <n v="0"/>
    <n v="0"/>
    <x v="0"/>
    <n v="3"/>
    <n v="0"/>
    <n v="1"/>
    <s v="1 Comorbidity"/>
  </r>
  <r>
    <n v="9814"/>
    <n v="1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9815"/>
    <n v="0"/>
    <x v="1"/>
    <x v="0"/>
    <n v="1"/>
    <x v="0"/>
    <n v="0"/>
    <n v="52"/>
    <n v="0"/>
    <n v="0"/>
    <n v="0"/>
    <n v="0"/>
    <n v="0"/>
    <n v="0"/>
    <n v="0"/>
    <n v="0"/>
    <n v="1"/>
    <n v="0"/>
    <n v="0"/>
    <x v="0"/>
    <n v="7"/>
    <n v="0"/>
    <n v="1"/>
    <s v="1 Comorbidity"/>
  </r>
  <r>
    <n v="9816"/>
    <n v="1"/>
    <x v="3"/>
    <x v="0"/>
    <n v="1"/>
    <x v="0"/>
    <n v="0"/>
    <n v="6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817"/>
    <n v="0"/>
    <x v="1"/>
    <x v="0"/>
    <n v="1"/>
    <x v="0"/>
    <n v="0"/>
    <n v="3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818"/>
    <n v="1"/>
    <x v="1"/>
    <x v="1"/>
    <n v="0"/>
    <x v="1"/>
    <n v="0"/>
    <n v="73"/>
    <n v="97"/>
    <n v="0"/>
    <n v="0"/>
    <n v="0"/>
    <n v="0"/>
    <n v="0"/>
    <n v="0"/>
    <n v="0"/>
    <n v="0"/>
    <n v="0"/>
    <n v="0"/>
    <x v="1"/>
    <n v="3"/>
    <n v="1"/>
    <n v="0"/>
    <s v="No Comorbidities"/>
  </r>
  <r>
    <n v="9819"/>
    <n v="0"/>
    <x v="1"/>
    <x v="1"/>
    <n v="0"/>
    <x v="1"/>
    <n v="0"/>
    <n v="43"/>
    <n v="97"/>
    <n v="0"/>
    <n v="0"/>
    <n v="0"/>
    <n v="0"/>
    <n v="0"/>
    <n v="0"/>
    <n v="0"/>
    <n v="0"/>
    <n v="1"/>
    <n v="0"/>
    <x v="1"/>
    <n v="7"/>
    <n v="1"/>
    <n v="1"/>
    <s v="1 Comorbidity"/>
  </r>
  <r>
    <n v="9820"/>
    <n v="1"/>
    <x v="1"/>
    <x v="1"/>
    <n v="1"/>
    <x v="0"/>
    <n v="0"/>
    <n v="3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821"/>
    <n v="0"/>
    <x v="1"/>
    <x v="0"/>
    <n v="1"/>
    <x v="0"/>
    <n v="0"/>
    <n v="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822"/>
    <n v="0"/>
    <x v="0"/>
    <x v="0"/>
    <n v="1"/>
    <x v="0"/>
    <n v="0"/>
    <n v="58"/>
    <n v="0"/>
    <n v="0"/>
    <n v="0"/>
    <n v="0"/>
    <n v="0"/>
    <n v="1"/>
    <n v="0"/>
    <n v="0"/>
    <n v="0"/>
    <n v="0"/>
    <n v="0"/>
    <x v="0"/>
    <n v="7"/>
    <n v="0"/>
    <n v="1"/>
    <s v="1 Comorbidity"/>
  </r>
  <r>
    <n v="9823"/>
    <n v="0"/>
    <x v="0"/>
    <x v="0"/>
    <n v="1"/>
    <x v="0"/>
    <n v="0"/>
    <n v="52"/>
    <n v="0"/>
    <n v="98"/>
    <n v="98"/>
    <n v="98"/>
    <n v="98"/>
    <n v="98"/>
    <n v="98"/>
    <n v="98"/>
    <n v="98"/>
    <n v="98"/>
    <n v="98"/>
    <x v="0"/>
    <n v="3"/>
    <n v="0"/>
    <n v="980"/>
    <b v="0"/>
  </r>
  <r>
    <n v="9824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825"/>
    <n v="0"/>
    <x v="3"/>
    <x v="1"/>
    <n v="0"/>
    <x v="1"/>
    <n v="0"/>
    <n v="84"/>
    <n v="97"/>
    <n v="0"/>
    <n v="0"/>
    <n v="0"/>
    <n v="0"/>
    <n v="1"/>
    <n v="0"/>
    <n v="0"/>
    <n v="0"/>
    <n v="0"/>
    <n v="0"/>
    <x v="1"/>
    <n v="3"/>
    <n v="0"/>
    <n v="1"/>
    <s v="1 Comorbidity"/>
  </r>
  <r>
    <n v="9826"/>
    <n v="0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9827"/>
    <n v="1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828"/>
    <n v="1"/>
    <x v="1"/>
    <x v="1"/>
    <n v="1"/>
    <x v="0"/>
    <n v="0"/>
    <n v="32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829"/>
    <n v="0"/>
    <x v="1"/>
    <x v="1"/>
    <n v="0"/>
    <x v="2"/>
    <n v="1"/>
    <n v="75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9830"/>
    <n v="0"/>
    <x v="0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831"/>
    <n v="1"/>
    <x v="0"/>
    <x v="1"/>
    <n v="0"/>
    <x v="1"/>
    <n v="1"/>
    <n v="68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9832"/>
    <n v="0"/>
    <x v="0"/>
    <x v="1"/>
    <n v="1"/>
    <x v="0"/>
    <n v="0"/>
    <n v="3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833"/>
    <n v="0"/>
    <x v="4"/>
    <x v="0"/>
    <n v="1"/>
    <x v="0"/>
    <n v="0"/>
    <n v="39"/>
    <n v="0"/>
    <n v="0"/>
    <n v="0"/>
    <n v="0"/>
    <n v="0"/>
    <n v="0"/>
    <n v="1"/>
    <n v="0"/>
    <n v="0"/>
    <n v="0"/>
    <n v="0"/>
    <x v="0"/>
    <n v="5"/>
    <n v="0"/>
    <n v="1"/>
    <s v="1 Comorbidity"/>
  </r>
  <r>
    <n v="9834"/>
    <n v="0"/>
    <x v="5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835"/>
    <n v="0"/>
    <x v="1"/>
    <x v="0"/>
    <n v="1"/>
    <x v="0"/>
    <n v="0"/>
    <n v="4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836"/>
    <n v="0"/>
    <x v="0"/>
    <x v="0"/>
    <n v="1"/>
    <x v="0"/>
    <n v="0"/>
    <n v="6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837"/>
    <n v="0"/>
    <x v="3"/>
    <x v="0"/>
    <n v="1"/>
    <x v="0"/>
    <n v="0"/>
    <n v="5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838"/>
    <n v="1"/>
    <x v="1"/>
    <x v="1"/>
    <n v="0"/>
    <x v="1"/>
    <n v="0"/>
    <n v="55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9839"/>
    <n v="0"/>
    <x v="0"/>
    <x v="0"/>
    <n v="1"/>
    <x v="0"/>
    <n v="0"/>
    <n v="50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9840"/>
    <n v="1"/>
    <x v="0"/>
    <x v="0"/>
    <n v="0"/>
    <x v="1"/>
    <n v="0"/>
    <n v="47"/>
    <n v="0"/>
    <n v="0"/>
    <n v="0"/>
    <n v="0"/>
    <n v="0"/>
    <n v="0"/>
    <n v="0"/>
    <n v="0"/>
    <n v="0"/>
    <n v="0"/>
    <n v="0"/>
    <x v="1"/>
    <n v="7"/>
    <n v="0"/>
    <n v="0"/>
    <s v="No Comorbidities"/>
  </r>
  <r>
    <n v="9841"/>
    <n v="1"/>
    <x v="0"/>
    <x v="0"/>
    <n v="1"/>
    <x v="0"/>
    <n v="0"/>
    <n v="39"/>
    <n v="0"/>
    <n v="0"/>
    <n v="0"/>
    <n v="0"/>
    <n v="0"/>
    <n v="0"/>
    <n v="0"/>
    <n v="1"/>
    <n v="1"/>
    <n v="0"/>
    <n v="0"/>
    <x v="0"/>
    <n v="7"/>
    <n v="0"/>
    <n v="2"/>
    <s v="2 or More Comorbidities"/>
  </r>
  <r>
    <n v="9842"/>
    <n v="1"/>
    <x v="1"/>
    <x v="1"/>
    <n v="1"/>
    <x v="0"/>
    <n v="99"/>
    <n v="57"/>
    <n v="97"/>
    <n v="0"/>
    <n v="0"/>
    <n v="0"/>
    <n v="0"/>
    <n v="1"/>
    <n v="0"/>
    <n v="0"/>
    <n v="0"/>
    <n v="0"/>
    <n v="0"/>
    <x v="0"/>
    <n v="6"/>
    <n v="0"/>
    <n v="100"/>
    <b v="0"/>
  </r>
  <r>
    <n v="9843"/>
    <n v="1"/>
    <x v="4"/>
    <x v="1"/>
    <n v="1"/>
    <x v="0"/>
    <n v="99"/>
    <n v="104"/>
    <n v="97"/>
    <n v="0"/>
    <n v="0"/>
    <n v="0"/>
    <n v="0"/>
    <n v="0"/>
    <n v="0"/>
    <n v="0"/>
    <n v="0"/>
    <n v="0"/>
    <n v="0"/>
    <x v="0"/>
    <n v="6"/>
    <n v="0"/>
    <n v="99"/>
    <b v="0"/>
  </r>
  <r>
    <n v="9844"/>
    <n v="1"/>
    <x v="0"/>
    <x v="1"/>
    <n v="1"/>
    <x v="0"/>
    <n v="0"/>
    <n v="56"/>
    <n v="97"/>
    <n v="0"/>
    <n v="0"/>
    <n v="0"/>
    <n v="0"/>
    <n v="1"/>
    <n v="0"/>
    <n v="0"/>
    <n v="0"/>
    <n v="0"/>
    <n v="0"/>
    <x v="0"/>
    <n v="4"/>
    <n v="0"/>
    <n v="1"/>
    <s v="1 Comorbidity"/>
  </r>
  <r>
    <n v="9845"/>
    <n v="1"/>
    <x v="1"/>
    <x v="1"/>
    <n v="1"/>
    <x v="0"/>
    <n v="0"/>
    <n v="3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846"/>
    <n v="1"/>
    <x v="1"/>
    <x v="1"/>
    <n v="1"/>
    <x v="0"/>
    <n v="1"/>
    <n v="26"/>
    <n v="97"/>
    <n v="0"/>
    <n v="0"/>
    <n v="0"/>
    <n v="0"/>
    <n v="0"/>
    <n v="0"/>
    <n v="0"/>
    <n v="0"/>
    <n v="0"/>
    <n v="0"/>
    <x v="0"/>
    <n v="7"/>
    <n v="0"/>
    <n v="1"/>
    <s v="1 Comorbidity"/>
  </r>
  <r>
    <n v="9847"/>
    <n v="1"/>
    <x v="0"/>
    <x v="0"/>
    <n v="1"/>
    <x v="0"/>
    <n v="0"/>
    <n v="5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848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849"/>
    <n v="0"/>
    <x v="5"/>
    <x v="1"/>
    <n v="1"/>
    <x v="0"/>
    <n v="0"/>
    <n v="5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850"/>
    <n v="0"/>
    <x v="0"/>
    <x v="1"/>
    <n v="1"/>
    <x v="0"/>
    <n v="0"/>
    <n v="4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851"/>
    <n v="0"/>
    <x v="3"/>
    <x v="1"/>
    <n v="0"/>
    <x v="3"/>
    <n v="0"/>
    <n v="70"/>
    <n v="97"/>
    <n v="0"/>
    <n v="0"/>
    <n v="0"/>
    <n v="0"/>
    <n v="0"/>
    <n v="0"/>
    <n v="0"/>
    <n v="0"/>
    <n v="0"/>
    <n v="0"/>
    <x v="3"/>
    <n v="7"/>
    <n v="0"/>
    <n v="0"/>
    <s v="No Comorbidities"/>
  </r>
  <r>
    <n v="9852"/>
    <n v="1"/>
    <x v="1"/>
    <x v="1"/>
    <n v="1"/>
    <x v="0"/>
    <n v="0"/>
    <n v="44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853"/>
    <n v="0"/>
    <x v="0"/>
    <x v="0"/>
    <n v="1"/>
    <x v="0"/>
    <n v="0"/>
    <n v="51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854"/>
    <n v="0"/>
    <x v="0"/>
    <x v="0"/>
    <n v="1"/>
    <x v="0"/>
    <n v="0"/>
    <n v="34"/>
    <n v="0"/>
    <n v="0"/>
    <n v="0"/>
    <n v="0"/>
    <n v="0"/>
    <n v="0"/>
    <n v="0"/>
    <n v="0"/>
    <n v="1"/>
    <n v="0"/>
    <n v="0"/>
    <x v="0"/>
    <n v="3"/>
    <n v="0"/>
    <n v="1"/>
    <s v="1 Comorbidity"/>
  </r>
  <r>
    <n v="9855"/>
    <n v="0"/>
    <x v="0"/>
    <x v="1"/>
    <n v="1"/>
    <x v="0"/>
    <n v="0"/>
    <n v="23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9856"/>
    <n v="0"/>
    <x v="0"/>
    <x v="1"/>
    <n v="1"/>
    <x v="0"/>
    <n v="0"/>
    <n v="2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857"/>
    <n v="0"/>
    <x v="0"/>
    <x v="1"/>
    <n v="1"/>
    <x v="0"/>
    <n v="0"/>
    <n v="28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9858"/>
    <n v="0"/>
    <x v="0"/>
    <x v="1"/>
    <n v="1"/>
    <x v="0"/>
    <n v="0"/>
    <n v="39"/>
    <n v="97"/>
    <n v="0"/>
    <n v="0"/>
    <n v="0"/>
    <n v="0"/>
    <n v="0"/>
    <n v="0"/>
    <n v="0"/>
    <n v="1"/>
    <n v="0"/>
    <n v="1"/>
    <x v="0"/>
    <n v="7"/>
    <n v="0"/>
    <n v="2"/>
    <s v="2 or More Comorbidities"/>
  </r>
  <r>
    <n v="9859"/>
    <n v="0"/>
    <x v="4"/>
    <x v="1"/>
    <n v="0"/>
    <x v="1"/>
    <n v="1"/>
    <n v="48"/>
    <n v="97"/>
    <n v="0"/>
    <n v="0"/>
    <n v="0"/>
    <n v="0"/>
    <n v="0"/>
    <n v="0"/>
    <n v="0"/>
    <n v="0"/>
    <n v="0"/>
    <n v="0"/>
    <x v="1"/>
    <n v="6"/>
    <n v="0"/>
    <n v="1"/>
    <s v="1 Comorbidity"/>
  </r>
  <r>
    <n v="9860"/>
    <n v="0"/>
    <x v="0"/>
    <x v="1"/>
    <n v="1"/>
    <x v="0"/>
    <n v="0"/>
    <n v="44"/>
    <n v="97"/>
    <n v="1"/>
    <n v="0"/>
    <n v="0"/>
    <n v="0"/>
    <n v="0"/>
    <n v="0"/>
    <n v="0"/>
    <n v="0"/>
    <n v="0"/>
    <n v="1"/>
    <x v="0"/>
    <n v="7"/>
    <n v="0"/>
    <n v="2"/>
    <s v="2 or More Comorbidities"/>
  </r>
  <r>
    <n v="9861"/>
    <n v="0"/>
    <x v="1"/>
    <x v="1"/>
    <n v="1"/>
    <x v="0"/>
    <n v="0"/>
    <n v="4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862"/>
    <n v="0"/>
    <x v="0"/>
    <x v="0"/>
    <n v="1"/>
    <x v="0"/>
    <n v="0"/>
    <n v="55"/>
    <n v="0"/>
    <n v="1"/>
    <n v="0"/>
    <n v="0"/>
    <n v="0"/>
    <n v="0"/>
    <n v="1"/>
    <n v="1"/>
    <n v="0"/>
    <n v="0"/>
    <n v="0"/>
    <x v="0"/>
    <n v="7"/>
    <n v="0"/>
    <n v="3"/>
    <s v="2 or More Comorbidities"/>
  </r>
  <r>
    <n v="9863"/>
    <n v="1"/>
    <x v="0"/>
    <x v="1"/>
    <n v="0"/>
    <x v="1"/>
    <n v="1"/>
    <n v="74"/>
    <n v="97"/>
    <n v="0"/>
    <n v="0"/>
    <n v="0"/>
    <n v="0"/>
    <n v="1"/>
    <n v="0"/>
    <n v="1"/>
    <n v="0"/>
    <n v="0"/>
    <n v="0"/>
    <x v="1"/>
    <n v="3"/>
    <n v="1"/>
    <n v="3"/>
    <s v="2 or More Comorbidities"/>
  </r>
  <r>
    <n v="9864"/>
    <n v="1"/>
    <x v="0"/>
    <x v="1"/>
    <n v="0"/>
    <x v="1"/>
    <n v="1"/>
    <n v="48"/>
    <n v="97"/>
    <n v="0"/>
    <n v="0"/>
    <n v="0"/>
    <n v="0"/>
    <n v="0"/>
    <n v="0"/>
    <n v="0"/>
    <n v="0"/>
    <n v="0"/>
    <n v="0"/>
    <x v="1"/>
    <n v="3"/>
    <n v="0"/>
    <n v="1"/>
    <s v="1 Comorbidity"/>
  </r>
  <r>
    <n v="9865"/>
    <n v="0"/>
    <x v="0"/>
    <x v="1"/>
    <n v="0"/>
    <x v="2"/>
    <n v="1"/>
    <n v="51"/>
    <n v="97"/>
    <n v="0"/>
    <n v="0"/>
    <n v="0"/>
    <n v="0"/>
    <n v="0"/>
    <n v="0"/>
    <n v="0"/>
    <n v="0"/>
    <n v="0"/>
    <n v="1"/>
    <x v="2"/>
    <n v="3"/>
    <n v="1"/>
    <n v="2"/>
    <s v="2 or More Comorbidities"/>
  </r>
  <r>
    <n v="9866"/>
    <n v="1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867"/>
    <n v="0"/>
    <x v="1"/>
    <x v="0"/>
    <n v="1"/>
    <x v="0"/>
    <n v="0"/>
    <n v="36"/>
    <n v="0"/>
    <n v="0"/>
    <n v="0"/>
    <n v="0"/>
    <n v="0"/>
    <n v="0"/>
    <n v="1"/>
    <n v="0"/>
    <n v="0"/>
    <n v="0"/>
    <n v="0"/>
    <x v="0"/>
    <n v="7"/>
    <n v="0"/>
    <n v="1"/>
    <s v="1 Comorbidity"/>
  </r>
  <r>
    <n v="9868"/>
    <n v="0"/>
    <x v="1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869"/>
    <n v="1"/>
    <x v="0"/>
    <x v="1"/>
    <n v="1"/>
    <x v="0"/>
    <n v="0"/>
    <n v="32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870"/>
    <n v="0"/>
    <x v="0"/>
    <x v="0"/>
    <n v="1"/>
    <x v="0"/>
    <n v="0"/>
    <n v="27"/>
    <n v="98"/>
    <n v="0"/>
    <n v="0"/>
    <n v="0"/>
    <n v="0"/>
    <n v="0"/>
    <n v="0"/>
    <n v="0"/>
    <n v="0"/>
    <n v="0"/>
    <n v="0"/>
    <x v="0"/>
    <n v="7"/>
    <n v="0"/>
    <n v="0"/>
    <s v="No Comorbidities"/>
  </r>
  <r>
    <n v="9871"/>
    <n v="1"/>
    <x v="0"/>
    <x v="1"/>
    <n v="1"/>
    <x v="0"/>
    <n v="0"/>
    <n v="23"/>
    <n v="97"/>
    <n v="0"/>
    <n v="0"/>
    <n v="0"/>
    <n v="0"/>
    <n v="0"/>
    <n v="0"/>
    <n v="0"/>
    <n v="1"/>
    <n v="0"/>
    <n v="0"/>
    <x v="0"/>
    <n v="6"/>
    <n v="0"/>
    <n v="1"/>
    <s v="1 Comorbidity"/>
  </r>
  <r>
    <n v="9872"/>
    <n v="1"/>
    <x v="4"/>
    <x v="0"/>
    <n v="1"/>
    <x v="0"/>
    <n v="0"/>
    <n v="37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873"/>
    <n v="0"/>
    <x v="1"/>
    <x v="1"/>
    <n v="1"/>
    <x v="0"/>
    <n v="0"/>
    <n v="41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874"/>
    <n v="0"/>
    <x v="0"/>
    <x v="0"/>
    <n v="1"/>
    <x v="0"/>
    <n v="0"/>
    <n v="71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9875"/>
    <n v="1"/>
    <x v="2"/>
    <x v="0"/>
    <n v="0"/>
    <x v="1"/>
    <n v="1"/>
    <n v="0"/>
    <n v="0"/>
    <n v="0"/>
    <n v="0"/>
    <n v="0"/>
    <n v="1"/>
    <n v="0"/>
    <n v="0"/>
    <n v="0"/>
    <n v="0"/>
    <n v="0"/>
    <n v="0"/>
    <x v="2"/>
    <n v="7"/>
    <n v="0"/>
    <n v="2"/>
    <s v="2 or More Comorbidities"/>
  </r>
  <r>
    <n v="9876"/>
    <n v="0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877"/>
    <n v="1"/>
    <x v="4"/>
    <x v="1"/>
    <n v="0"/>
    <x v="2"/>
    <n v="1"/>
    <n v="58"/>
    <n v="97"/>
    <n v="0"/>
    <n v="0"/>
    <n v="0"/>
    <n v="0"/>
    <n v="0"/>
    <n v="0"/>
    <n v="0"/>
    <n v="0"/>
    <n v="0"/>
    <n v="0"/>
    <x v="1"/>
    <n v="3"/>
    <n v="1"/>
    <n v="1"/>
    <s v="1 Comorbidity"/>
  </r>
  <r>
    <n v="9878"/>
    <n v="0"/>
    <x v="1"/>
    <x v="1"/>
    <n v="1"/>
    <x v="0"/>
    <n v="0"/>
    <n v="2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879"/>
    <n v="0"/>
    <x v="3"/>
    <x v="0"/>
    <n v="1"/>
    <x v="0"/>
    <n v="0"/>
    <n v="52"/>
    <n v="0"/>
    <n v="1"/>
    <n v="0"/>
    <n v="0"/>
    <n v="0"/>
    <n v="0"/>
    <n v="0"/>
    <n v="0"/>
    <n v="1"/>
    <n v="0"/>
    <n v="1"/>
    <x v="0"/>
    <n v="7"/>
    <n v="0"/>
    <n v="3"/>
    <s v="2 or More Comorbidities"/>
  </r>
  <r>
    <n v="9880"/>
    <n v="1"/>
    <x v="0"/>
    <x v="0"/>
    <n v="1"/>
    <x v="0"/>
    <n v="0"/>
    <n v="54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881"/>
    <n v="1"/>
    <x v="0"/>
    <x v="1"/>
    <n v="0"/>
    <x v="1"/>
    <n v="1"/>
    <n v="30"/>
    <n v="97"/>
    <n v="0"/>
    <n v="0"/>
    <n v="0"/>
    <n v="0"/>
    <n v="0"/>
    <n v="0"/>
    <n v="0"/>
    <n v="1"/>
    <n v="0"/>
    <n v="0"/>
    <x v="2"/>
    <n v="3"/>
    <n v="1"/>
    <n v="2"/>
    <s v="2 or More Comorbidities"/>
  </r>
  <r>
    <n v="9882"/>
    <n v="0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883"/>
    <n v="0"/>
    <x v="1"/>
    <x v="1"/>
    <n v="1"/>
    <x v="0"/>
    <n v="0"/>
    <n v="3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884"/>
    <n v="0"/>
    <x v="0"/>
    <x v="0"/>
    <n v="1"/>
    <x v="0"/>
    <n v="0"/>
    <n v="38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885"/>
    <n v="0"/>
    <x v="0"/>
    <x v="1"/>
    <n v="1"/>
    <x v="0"/>
    <n v="0"/>
    <n v="24"/>
    <n v="97"/>
    <n v="0"/>
    <n v="0"/>
    <n v="0"/>
    <n v="0"/>
    <n v="0"/>
    <n v="0"/>
    <n v="0"/>
    <n v="1"/>
    <n v="0"/>
    <n v="0"/>
    <x v="0"/>
    <n v="3"/>
    <n v="0"/>
    <n v="1"/>
    <s v="1 Comorbidity"/>
  </r>
  <r>
    <n v="9886"/>
    <n v="0"/>
    <x v="0"/>
    <x v="1"/>
    <n v="1"/>
    <x v="0"/>
    <n v="0"/>
    <n v="62"/>
    <n v="97"/>
    <n v="1"/>
    <n v="0"/>
    <n v="0"/>
    <n v="0"/>
    <n v="0"/>
    <n v="0"/>
    <n v="0"/>
    <n v="0"/>
    <n v="0"/>
    <n v="1"/>
    <x v="0"/>
    <n v="3"/>
    <n v="0"/>
    <n v="2"/>
    <s v="2 or More Comorbidities"/>
  </r>
  <r>
    <n v="9887"/>
    <n v="0"/>
    <x v="0"/>
    <x v="0"/>
    <n v="1"/>
    <x v="0"/>
    <n v="0"/>
    <n v="45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888"/>
    <n v="0"/>
    <x v="0"/>
    <x v="1"/>
    <n v="1"/>
    <x v="0"/>
    <n v="0"/>
    <n v="36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9889"/>
    <n v="1"/>
    <x v="0"/>
    <x v="1"/>
    <n v="0"/>
    <x v="1"/>
    <n v="1"/>
    <n v="44"/>
    <n v="97"/>
    <n v="1"/>
    <n v="0"/>
    <n v="0"/>
    <n v="0"/>
    <n v="0"/>
    <n v="0"/>
    <n v="0"/>
    <n v="0"/>
    <n v="0"/>
    <n v="0"/>
    <x v="1"/>
    <n v="3"/>
    <n v="0"/>
    <n v="2"/>
    <s v="2 or More Comorbidities"/>
  </r>
  <r>
    <n v="9890"/>
    <n v="1"/>
    <x v="0"/>
    <x v="1"/>
    <n v="1"/>
    <x v="0"/>
    <n v="0"/>
    <n v="13"/>
    <n v="97"/>
    <n v="0"/>
    <n v="0"/>
    <n v="0"/>
    <n v="0"/>
    <n v="0"/>
    <n v="0"/>
    <n v="1"/>
    <n v="0"/>
    <n v="0"/>
    <n v="0"/>
    <x v="0"/>
    <n v="7"/>
    <n v="0"/>
    <n v="1"/>
    <s v="1 Comorbidity"/>
  </r>
  <r>
    <n v="9891"/>
    <n v="1"/>
    <x v="0"/>
    <x v="1"/>
    <n v="1"/>
    <x v="0"/>
    <n v="0"/>
    <n v="3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892"/>
    <n v="1"/>
    <x v="1"/>
    <x v="1"/>
    <n v="1"/>
    <x v="0"/>
    <n v="0"/>
    <n v="2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893"/>
    <n v="1"/>
    <x v="0"/>
    <x v="1"/>
    <n v="0"/>
    <x v="1"/>
    <n v="0"/>
    <n v="44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9894"/>
    <n v="1"/>
    <x v="0"/>
    <x v="0"/>
    <n v="1"/>
    <x v="0"/>
    <n v="0"/>
    <n v="9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895"/>
    <n v="0"/>
    <x v="1"/>
    <x v="0"/>
    <n v="0"/>
    <x v="1"/>
    <n v="0"/>
    <n v="39"/>
    <n v="0"/>
    <n v="0"/>
    <n v="0"/>
    <n v="0"/>
    <n v="0"/>
    <n v="0"/>
    <n v="0"/>
    <n v="0"/>
    <n v="0"/>
    <n v="0"/>
    <n v="0"/>
    <x v="1"/>
    <n v="3"/>
    <n v="0"/>
    <n v="0"/>
    <s v="No Comorbidities"/>
  </r>
  <r>
    <n v="9896"/>
    <n v="1"/>
    <x v="1"/>
    <x v="1"/>
    <n v="1"/>
    <x v="0"/>
    <n v="0"/>
    <n v="2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897"/>
    <n v="1"/>
    <x v="1"/>
    <x v="1"/>
    <n v="1"/>
    <x v="0"/>
    <n v="0"/>
    <n v="3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898"/>
    <n v="0"/>
    <x v="1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899"/>
    <n v="0"/>
    <x v="1"/>
    <x v="1"/>
    <n v="1"/>
    <x v="0"/>
    <n v="0"/>
    <n v="33"/>
    <n v="97"/>
    <n v="0"/>
    <n v="0"/>
    <n v="0"/>
    <n v="0"/>
    <n v="1"/>
    <n v="0"/>
    <n v="0"/>
    <n v="0"/>
    <n v="0"/>
    <n v="0"/>
    <x v="0"/>
    <n v="3"/>
    <n v="0"/>
    <n v="1"/>
    <s v="1 Comorbidity"/>
  </r>
  <r>
    <n v="9900"/>
    <n v="1"/>
    <x v="1"/>
    <x v="1"/>
    <n v="1"/>
    <x v="0"/>
    <n v="0"/>
    <n v="48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901"/>
    <n v="1"/>
    <x v="2"/>
    <x v="1"/>
    <n v="1"/>
    <x v="0"/>
    <n v="0"/>
    <n v="3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902"/>
    <n v="0"/>
    <x v="1"/>
    <x v="1"/>
    <n v="0"/>
    <x v="1"/>
    <n v="0"/>
    <n v="55"/>
    <n v="97"/>
    <n v="0"/>
    <n v="0"/>
    <n v="0"/>
    <n v="0"/>
    <n v="1"/>
    <n v="0"/>
    <n v="0"/>
    <n v="0"/>
    <n v="0"/>
    <n v="0"/>
    <x v="1"/>
    <n v="3"/>
    <n v="0"/>
    <n v="1"/>
    <s v="1 Comorbidity"/>
  </r>
  <r>
    <n v="9903"/>
    <n v="1"/>
    <x v="1"/>
    <x v="1"/>
    <n v="1"/>
    <x v="0"/>
    <n v="0"/>
    <n v="81"/>
    <n v="97"/>
    <n v="1"/>
    <n v="0"/>
    <n v="0"/>
    <n v="0"/>
    <n v="1"/>
    <n v="0"/>
    <n v="0"/>
    <n v="0"/>
    <n v="0"/>
    <n v="0"/>
    <x v="0"/>
    <n v="3"/>
    <n v="0"/>
    <n v="2"/>
    <s v="2 or More Comorbidities"/>
  </r>
  <r>
    <n v="9904"/>
    <n v="1"/>
    <x v="2"/>
    <x v="1"/>
    <n v="0"/>
    <x v="1"/>
    <n v="1"/>
    <n v="31"/>
    <n v="97"/>
    <n v="0"/>
    <n v="0"/>
    <n v="0"/>
    <n v="0"/>
    <n v="0"/>
    <n v="0"/>
    <n v="0"/>
    <n v="0"/>
    <n v="0"/>
    <n v="0"/>
    <x v="1"/>
    <n v="7"/>
    <n v="0"/>
    <n v="1"/>
    <s v="1 Comorbidity"/>
  </r>
  <r>
    <n v="9905"/>
    <n v="0"/>
    <x v="1"/>
    <x v="1"/>
    <n v="1"/>
    <x v="0"/>
    <n v="0"/>
    <n v="35"/>
    <n v="97"/>
    <n v="0"/>
    <n v="0"/>
    <n v="1"/>
    <n v="0"/>
    <n v="0"/>
    <n v="0"/>
    <n v="0"/>
    <n v="0"/>
    <n v="0"/>
    <n v="0"/>
    <x v="0"/>
    <n v="3"/>
    <n v="0"/>
    <n v="1"/>
    <s v="1 Comorbidity"/>
  </r>
  <r>
    <n v="9906"/>
    <n v="0"/>
    <x v="0"/>
    <x v="0"/>
    <n v="1"/>
    <x v="0"/>
    <n v="0"/>
    <n v="26"/>
    <n v="0"/>
    <n v="0"/>
    <n v="0"/>
    <n v="0"/>
    <n v="0"/>
    <n v="0"/>
    <n v="0"/>
    <n v="0"/>
    <n v="0"/>
    <n v="0"/>
    <n v="1"/>
    <x v="0"/>
    <n v="7"/>
    <n v="0"/>
    <n v="1"/>
    <s v="1 Comorbidity"/>
  </r>
  <r>
    <n v="9907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908"/>
    <n v="0"/>
    <x v="3"/>
    <x v="0"/>
    <n v="1"/>
    <x v="0"/>
    <n v="0"/>
    <n v="61"/>
    <n v="0"/>
    <n v="1"/>
    <n v="0"/>
    <n v="0"/>
    <n v="0"/>
    <n v="0"/>
    <n v="0"/>
    <n v="0"/>
    <n v="0"/>
    <n v="0"/>
    <n v="0"/>
    <x v="0"/>
    <n v="6"/>
    <n v="0"/>
    <n v="1"/>
    <s v="1 Comorbidity"/>
  </r>
  <r>
    <n v="9909"/>
    <n v="0"/>
    <x v="0"/>
    <x v="0"/>
    <n v="1"/>
    <x v="0"/>
    <n v="0"/>
    <n v="61"/>
    <n v="0"/>
    <n v="1"/>
    <n v="0"/>
    <n v="0"/>
    <n v="0"/>
    <n v="1"/>
    <n v="0"/>
    <n v="0"/>
    <n v="0"/>
    <n v="0"/>
    <n v="0"/>
    <x v="0"/>
    <n v="7"/>
    <n v="0"/>
    <n v="2"/>
    <s v="2 or More Comorbidities"/>
  </r>
  <r>
    <n v="9910"/>
    <n v="1"/>
    <x v="4"/>
    <x v="1"/>
    <n v="0"/>
    <x v="1"/>
    <n v="0"/>
    <n v="42"/>
    <n v="97"/>
    <n v="0"/>
    <n v="0"/>
    <n v="0"/>
    <n v="0"/>
    <n v="0"/>
    <n v="0"/>
    <n v="0"/>
    <n v="0"/>
    <n v="0"/>
    <n v="0"/>
    <x v="1"/>
    <n v="6"/>
    <n v="1"/>
    <n v="0"/>
    <s v="No Comorbidities"/>
  </r>
  <r>
    <n v="9911"/>
    <n v="0"/>
    <x v="0"/>
    <x v="0"/>
    <n v="1"/>
    <x v="0"/>
    <n v="0"/>
    <n v="23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912"/>
    <n v="0"/>
    <x v="1"/>
    <x v="0"/>
    <n v="1"/>
    <x v="0"/>
    <n v="0"/>
    <n v="39"/>
    <n v="0"/>
    <n v="0"/>
    <n v="0"/>
    <n v="0"/>
    <n v="0"/>
    <n v="0"/>
    <n v="0"/>
    <n v="0"/>
    <n v="1"/>
    <n v="0"/>
    <n v="0"/>
    <x v="0"/>
    <n v="3"/>
    <n v="0"/>
    <n v="1"/>
    <s v="1 Comorbidity"/>
  </r>
  <r>
    <n v="9913"/>
    <n v="1"/>
    <x v="1"/>
    <x v="0"/>
    <n v="1"/>
    <x v="0"/>
    <n v="0"/>
    <n v="50"/>
    <n v="0"/>
    <n v="0"/>
    <n v="0"/>
    <n v="0"/>
    <n v="0"/>
    <n v="1"/>
    <n v="0"/>
    <n v="0"/>
    <n v="1"/>
    <n v="0"/>
    <n v="0"/>
    <x v="0"/>
    <n v="3"/>
    <n v="0"/>
    <n v="2"/>
    <s v="2 or More Comorbidities"/>
  </r>
  <r>
    <n v="9914"/>
    <n v="1"/>
    <x v="2"/>
    <x v="1"/>
    <n v="0"/>
    <x v="1"/>
    <n v="1"/>
    <n v="50"/>
    <n v="97"/>
    <n v="1"/>
    <n v="0"/>
    <n v="0"/>
    <n v="0"/>
    <n v="0"/>
    <n v="0"/>
    <n v="0"/>
    <n v="1"/>
    <n v="0"/>
    <n v="1"/>
    <x v="1"/>
    <n v="3"/>
    <n v="0"/>
    <n v="4"/>
    <s v="2 or More Comorbidities"/>
  </r>
  <r>
    <n v="9915"/>
    <n v="0"/>
    <x v="0"/>
    <x v="1"/>
    <n v="1"/>
    <x v="0"/>
    <n v="0"/>
    <n v="21"/>
    <n v="97"/>
    <n v="0"/>
    <n v="0"/>
    <n v="0"/>
    <n v="0"/>
    <n v="0"/>
    <n v="0"/>
    <n v="0"/>
    <n v="0"/>
    <n v="0"/>
    <n v="1"/>
    <x v="0"/>
    <n v="7"/>
    <n v="0"/>
    <n v="1"/>
    <s v="1 Comorbidity"/>
  </r>
  <r>
    <n v="9916"/>
    <n v="1"/>
    <x v="1"/>
    <x v="0"/>
    <n v="1"/>
    <x v="0"/>
    <n v="99"/>
    <n v="55"/>
    <n v="0"/>
    <n v="0"/>
    <n v="0"/>
    <n v="0"/>
    <n v="0"/>
    <n v="0"/>
    <n v="0"/>
    <n v="0"/>
    <n v="0"/>
    <n v="0"/>
    <n v="0"/>
    <x v="0"/>
    <n v="6"/>
    <n v="0"/>
    <n v="99"/>
    <b v="0"/>
  </r>
  <r>
    <n v="9917"/>
    <n v="1"/>
    <x v="0"/>
    <x v="1"/>
    <n v="0"/>
    <x v="1"/>
    <n v="0"/>
    <n v="25"/>
    <n v="97"/>
    <n v="0"/>
    <n v="0"/>
    <n v="0"/>
    <n v="0"/>
    <n v="0"/>
    <n v="0"/>
    <n v="0"/>
    <n v="0"/>
    <n v="0"/>
    <n v="0"/>
    <x v="1"/>
    <n v="7"/>
    <n v="0"/>
    <n v="0"/>
    <s v="No Comorbidities"/>
  </r>
  <r>
    <n v="9918"/>
    <n v="0"/>
    <x v="4"/>
    <x v="0"/>
    <n v="1"/>
    <x v="0"/>
    <n v="0"/>
    <n v="46"/>
    <n v="0"/>
    <n v="1"/>
    <n v="0"/>
    <n v="0"/>
    <n v="0"/>
    <n v="0"/>
    <n v="0"/>
    <n v="0"/>
    <n v="0"/>
    <n v="0"/>
    <n v="0"/>
    <x v="0"/>
    <n v="6"/>
    <n v="0"/>
    <n v="1"/>
    <s v="1 Comorbidity"/>
  </r>
  <r>
    <n v="9919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920"/>
    <n v="1"/>
    <x v="0"/>
    <x v="1"/>
    <n v="1"/>
    <x v="0"/>
    <n v="0"/>
    <n v="1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921"/>
    <n v="0"/>
    <x v="0"/>
    <x v="1"/>
    <n v="1"/>
    <x v="0"/>
    <n v="0"/>
    <n v="3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922"/>
    <n v="0"/>
    <x v="7"/>
    <x v="0"/>
    <n v="0"/>
    <x v="1"/>
    <n v="1"/>
    <n v="55"/>
    <n v="0"/>
    <n v="0"/>
    <n v="0"/>
    <n v="0"/>
    <n v="0"/>
    <n v="0"/>
    <n v="0"/>
    <n v="0"/>
    <n v="0"/>
    <n v="0"/>
    <n v="0"/>
    <x v="2"/>
    <n v="6"/>
    <n v="1"/>
    <n v="1"/>
    <s v="1 Comorbidity"/>
  </r>
  <r>
    <n v="9923"/>
    <n v="0"/>
    <x v="4"/>
    <x v="0"/>
    <n v="1"/>
    <x v="0"/>
    <n v="1"/>
    <n v="53"/>
    <n v="0"/>
    <n v="0"/>
    <n v="0"/>
    <n v="0"/>
    <n v="0"/>
    <n v="0"/>
    <n v="0"/>
    <n v="0"/>
    <n v="0"/>
    <n v="0"/>
    <n v="0"/>
    <x v="0"/>
    <n v="7"/>
    <n v="0"/>
    <n v="1"/>
    <s v="1 Comorbidity"/>
  </r>
  <r>
    <n v="9924"/>
    <n v="1"/>
    <x v="4"/>
    <x v="0"/>
    <n v="0"/>
    <x v="1"/>
    <n v="1"/>
    <n v="57"/>
    <n v="0"/>
    <n v="0"/>
    <n v="0"/>
    <n v="0"/>
    <n v="0"/>
    <n v="0"/>
    <n v="0"/>
    <n v="0"/>
    <n v="0"/>
    <n v="0"/>
    <n v="0"/>
    <x v="1"/>
    <n v="3"/>
    <n v="0"/>
    <n v="1"/>
    <s v="1 Comorbidity"/>
  </r>
  <r>
    <n v="9925"/>
    <n v="0"/>
    <x v="0"/>
    <x v="1"/>
    <n v="1"/>
    <x v="0"/>
    <n v="0"/>
    <n v="50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926"/>
    <n v="1"/>
    <x v="0"/>
    <x v="1"/>
    <n v="1"/>
    <x v="0"/>
    <n v="0"/>
    <n v="29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927"/>
    <n v="0"/>
    <x v="0"/>
    <x v="1"/>
    <n v="1"/>
    <x v="0"/>
    <n v="0"/>
    <n v="1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928"/>
    <n v="1"/>
    <x v="0"/>
    <x v="0"/>
    <n v="1"/>
    <x v="0"/>
    <n v="99"/>
    <n v="43"/>
    <n v="0"/>
    <n v="0"/>
    <n v="0"/>
    <n v="0"/>
    <n v="0"/>
    <n v="0"/>
    <n v="0"/>
    <n v="0"/>
    <n v="0"/>
    <n v="0"/>
    <n v="0"/>
    <x v="0"/>
    <n v="6"/>
    <n v="0"/>
    <n v="99"/>
    <b v="0"/>
  </r>
  <r>
    <n v="9929"/>
    <n v="1"/>
    <x v="1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930"/>
    <n v="1"/>
    <x v="0"/>
    <x v="0"/>
    <n v="1"/>
    <x v="0"/>
    <n v="0"/>
    <n v="35"/>
    <n v="0"/>
    <n v="0"/>
    <n v="0"/>
    <n v="0"/>
    <n v="0"/>
    <n v="0"/>
    <n v="0"/>
    <n v="0"/>
    <n v="0"/>
    <n v="0"/>
    <n v="0"/>
    <x v="0"/>
    <n v="6"/>
    <n v="0"/>
    <n v="0"/>
    <s v="No Comorbidities"/>
  </r>
  <r>
    <n v="9931"/>
    <n v="0"/>
    <x v="4"/>
    <x v="1"/>
    <n v="0"/>
    <x v="1"/>
    <n v="1"/>
    <n v="85"/>
    <n v="97"/>
    <n v="0"/>
    <n v="0"/>
    <n v="0"/>
    <n v="0"/>
    <n v="0"/>
    <n v="0"/>
    <n v="0"/>
    <n v="0"/>
    <n v="0"/>
    <n v="0"/>
    <x v="1"/>
    <n v="7"/>
    <n v="1"/>
    <n v="1"/>
    <s v="1 Comorbidity"/>
  </r>
  <r>
    <n v="9932"/>
    <n v="0"/>
    <x v="1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933"/>
    <n v="0"/>
    <x v="0"/>
    <x v="0"/>
    <n v="1"/>
    <x v="0"/>
    <n v="0"/>
    <n v="37"/>
    <n v="0"/>
    <n v="0"/>
    <n v="0"/>
    <n v="0"/>
    <n v="0"/>
    <n v="0"/>
    <n v="0"/>
    <n v="0"/>
    <n v="1"/>
    <n v="0"/>
    <n v="0"/>
    <x v="0"/>
    <n v="7"/>
    <n v="0"/>
    <n v="1"/>
    <s v="1 Comorbidity"/>
  </r>
  <r>
    <n v="9934"/>
    <n v="0"/>
    <x v="4"/>
    <x v="1"/>
    <n v="1"/>
    <x v="0"/>
    <n v="0"/>
    <n v="79"/>
    <n v="97"/>
    <n v="0"/>
    <n v="0"/>
    <n v="0"/>
    <n v="1"/>
    <n v="0"/>
    <n v="0"/>
    <n v="0"/>
    <n v="0"/>
    <n v="0"/>
    <n v="0"/>
    <x v="0"/>
    <n v="6"/>
    <n v="0"/>
    <n v="1"/>
    <s v="1 Comorbidity"/>
  </r>
  <r>
    <n v="9935"/>
    <n v="1"/>
    <x v="6"/>
    <x v="1"/>
    <n v="1"/>
    <x v="0"/>
    <n v="0"/>
    <n v="32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936"/>
    <n v="0"/>
    <x v="0"/>
    <x v="1"/>
    <n v="1"/>
    <x v="0"/>
    <n v="1"/>
    <n v="62"/>
    <n v="97"/>
    <n v="1"/>
    <n v="0"/>
    <n v="0"/>
    <n v="0"/>
    <n v="1"/>
    <n v="0"/>
    <n v="0"/>
    <n v="0"/>
    <n v="0"/>
    <n v="0"/>
    <x v="0"/>
    <n v="3"/>
    <n v="1"/>
    <n v="3"/>
    <s v="2 or More Comorbidities"/>
  </r>
  <r>
    <n v="9937"/>
    <n v="0"/>
    <x v="0"/>
    <x v="0"/>
    <n v="1"/>
    <x v="0"/>
    <n v="0"/>
    <n v="4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938"/>
    <n v="1"/>
    <x v="0"/>
    <x v="0"/>
    <n v="0"/>
    <x v="1"/>
    <n v="1"/>
    <n v="65"/>
    <n v="0"/>
    <n v="1"/>
    <n v="0"/>
    <n v="0"/>
    <n v="0"/>
    <n v="0"/>
    <n v="0"/>
    <n v="0"/>
    <n v="0"/>
    <n v="0"/>
    <n v="0"/>
    <x v="1"/>
    <n v="3"/>
    <n v="0"/>
    <n v="2"/>
    <s v="2 or More Comorbidities"/>
  </r>
  <r>
    <n v="9939"/>
    <n v="0"/>
    <x v="1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940"/>
    <n v="1"/>
    <x v="0"/>
    <x v="1"/>
    <n v="1"/>
    <x v="0"/>
    <n v="0"/>
    <n v="0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941"/>
    <n v="0"/>
    <x v="0"/>
    <x v="1"/>
    <n v="0"/>
    <x v="1"/>
    <n v="0"/>
    <n v="96"/>
    <n v="97"/>
    <n v="0"/>
    <n v="0"/>
    <n v="0"/>
    <n v="0"/>
    <n v="0"/>
    <n v="0"/>
    <n v="0"/>
    <n v="0"/>
    <n v="0"/>
    <n v="1"/>
    <x v="1"/>
    <n v="3"/>
    <n v="0"/>
    <n v="1"/>
    <s v="1 Comorbidity"/>
  </r>
  <r>
    <n v="9942"/>
    <n v="0"/>
    <x v="4"/>
    <x v="0"/>
    <n v="1"/>
    <x v="0"/>
    <n v="0"/>
    <n v="35"/>
    <n v="0"/>
    <n v="0"/>
    <n v="0"/>
    <n v="0"/>
    <n v="0"/>
    <n v="0"/>
    <n v="0"/>
    <n v="0"/>
    <n v="0"/>
    <n v="0"/>
    <n v="1"/>
    <x v="0"/>
    <n v="7"/>
    <n v="0"/>
    <n v="1"/>
    <s v="1 Comorbidity"/>
  </r>
  <r>
    <n v="9943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944"/>
    <n v="1"/>
    <x v="0"/>
    <x v="1"/>
    <n v="1"/>
    <x v="0"/>
    <n v="0"/>
    <n v="17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945"/>
    <n v="0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946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947"/>
    <n v="1"/>
    <x v="0"/>
    <x v="0"/>
    <n v="1"/>
    <x v="0"/>
    <n v="0"/>
    <n v="36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948"/>
    <n v="1"/>
    <x v="2"/>
    <x v="0"/>
    <n v="1"/>
    <x v="0"/>
    <n v="1"/>
    <n v="60"/>
    <n v="0"/>
    <n v="0"/>
    <n v="0"/>
    <n v="0"/>
    <n v="0"/>
    <n v="0"/>
    <n v="0"/>
    <n v="0"/>
    <n v="0"/>
    <n v="0"/>
    <n v="0"/>
    <x v="0"/>
    <n v="3"/>
    <n v="0"/>
    <n v="1"/>
    <s v="1 Comorbidity"/>
  </r>
  <r>
    <n v="9949"/>
    <n v="0"/>
    <x v="1"/>
    <x v="0"/>
    <n v="1"/>
    <x v="0"/>
    <n v="0"/>
    <n v="2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950"/>
    <n v="1"/>
    <x v="0"/>
    <x v="1"/>
    <n v="1"/>
    <x v="0"/>
    <n v="0"/>
    <n v="33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951"/>
    <n v="0"/>
    <x v="1"/>
    <x v="0"/>
    <n v="1"/>
    <x v="0"/>
    <n v="0"/>
    <n v="50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952"/>
    <n v="0"/>
    <x v="0"/>
    <x v="1"/>
    <n v="1"/>
    <x v="0"/>
    <n v="0"/>
    <n v="25"/>
    <n v="97"/>
    <n v="0"/>
    <n v="0"/>
    <n v="0"/>
    <n v="0"/>
    <n v="0"/>
    <n v="0"/>
    <n v="0"/>
    <n v="0"/>
    <n v="0"/>
    <n v="0"/>
    <x v="0"/>
    <n v="5"/>
    <n v="0"/>
    <n v="0"/>
    <s v="No Comorbidities"/>
  </r>
  <r>
    <n v="9953"/>
    <n v="0"/>
    <x v="0"/>
    <x v="0"/>
    <n v="1"/>
    <x v="0"/>
    <n v="0"/>
    <n v="74"/>
    <n v="0"/>
    <n v="1"/>
    <n v="0"/>
    <n v="0"/>
    <n v="0"/>
    <n v="0"/>
    <n v="0"/>
    <n v="0"/>
    <n v="0"/>
    <n v="0"/>
    <n v="0"/>
    <x v="0"/>
    <n v="7"/>
    <n v="0"/>
    <n v="1"/>
    <s v="1 Comorbidity"/>
  </r>
  <r>
    <n v="9954"/>
    <n v="0"/>
    <x v="0"/>
    <x v="0"/>
    <n v="1"/>
    <x v="0"/>
    <n v="0"/>
    <n v="58"/>
    <n v="0"/>
    <n v="0"/>
    <n v="0"/>
    <n v="0"/>
    <n v="0"/>
    <n v="0"/>
    <n v="0"/>
    <n v="0"/>
    <n v="0"/>
    <n v="0"/>
    <n v="0"/>
    <x v="0"/>
    <n v="5"/>
    <n v="0"/>
    <n v="0"/>
    <s v="No Comorbidities"/>
  </r>
  <r>
    <n v="9955"/>
    <n v="0"/>
    <x v="0"/>
    <x v="0"/>
    <n v="1"/>
    <x v="0"/>
    <n v="0"/>
    <n v="85"/>
    <n v="0"/>
    <n v="0"/>
    <n v="0"/>
    <n v="0"/>
    <n v="0"/>
    <n v="1"/>
    <n v="0"/>
    <n v="0"/>
    <n v="0"/>
    <n v="0"/>
    <n v="0"/>
    <x v="0"/>
    <n v="3"/>
    <n v="0"/>
    <n v="1"/>
    <s v="1 Comorbidity"/>
  </r>
  <r>
    <n v="9956"/>
    <n v="0"/>
    <x v="1"/>
    <x v="0"/>
    <n v="1"/>
    <x v="0"/>
    <n v="0"/>
    <n v="48"/>
    <n v="0"/>
    <n v="1"/>
    <n v="0"/>
    <n v="0"/>
    <n v="0"/>
    <n v="1"/>
    <n v="0"/>
    <n v="0"/>
    <n v="1"/>
    <n v="0"/>
    <n v="0"/>
    <x v="0"/>
    <n v="3"/>
    <n v="0"/>
    <n v="3"/>
    <s v="2 or More Comorbidities"/>
  </r>
  <r>
    <n v="9957"/>
    <n v="0"/>
    <x v="2"/>
    <x v="1"/>
    <n v="1"/>
    <x v="0"/>
    <n v="0"/>
    <n v="64"/>
    <n v="97"/>
    <n v="1"/>
    <n v="0"/>
    <n v="0"/>
    <n v="0"/>
    <n v="0"/>
    <n v="0"/>
    <n v="0"/>
    <n v="0"/>
    <n v="0"/>
    <n v="0"/>
    <x v="0"/>
    <n v="3"/>
    <n v="0"/>
    <n v="1"/>
    <s v="1 Comorbidity"/>
  </r>
  <r>
    <n v="9958"/>
    <n v="0"/>
    <x v="1"/>
    <x v="0"/>
    <n v="1"/>
    <x v="0"/>
    <n v="0"/>
    <n v="34"/>
    <n v="0"/>
    <n v="0"/>
    <n v="0"/>
    <n v="0"/>
    <n v="0"/>
    <n v="0"/>
    <n v="0"/>
    <n v="0"/>
    <n v="1"/>
    <n v="0"/>
    <n v="0"/>
    <x v="0"/>
    <n v="3"/>
    <n v="0"/>
    <n v="1"/>
    <s v="1 Comorbidity"/>
  </r>
  <r>
    <n v="9959"/>
    <n v="0"/>
    <x v="4"/>
    <x v="0"/>
    <n v="1"/>
    <x v="0"/>
    <n v="0"/>
    <n v="4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960"/>
    <n v="1"/>
    <x v="0"/>
    <x v="1"/>
    <n v="1"/>
    <x v="0"/>
    <n v="0"/>
    <n v="46"/>
    <n v="97"/>
    <n v="0"/>
    <n v="0"/>
    <n v="0"/>
    <n v="0"/>
    <n v="0"/>
    <n v="0"/>
    <n v="0"/>
    <n v="0"/>
    <n v="0"/>
    <n v="0"/>
    <x v="0"/>
    <n v="6"/>
    <n v="0"/>
    <n v="0"/>
    <s v="No Comorbidities"/>
  </r>
  <r>
    <n v="9961"/>
    <n v="1"/>
    <x v="0"/>
    <x v="1"/>
    <n v="0"/>
    <x v="2"/>
    <n v="1"/>
    <n v="68"/>
    <n v="97"/>
    <n v="1"/>
    <n v="0"/>
    <n v="0"/>
    <n v="0"/>
    <n v="0"/>
    <n v="0"/>
    <n v="0"/>
    <n v="1"/>
    <n v="0"/>
    <n v="0"/>
    <x v="1"/>
    <n v="3"/>
    <n v="1"/>
    <n v="3"/>
    <s v="2 or More Comorbidities"/>
  </r>
  <r>
    <n v="9962"/>
    <n v="1"/>
    <x v="0"/>
    <x v="1"/>
    <n v="0"/>
    <x v="2"/>
    <n v="1"/>
    <n v="44"/>
    <n v="97"/>
    <n v="1"/>
    <n v="0"/>
    <n v="0"/>
    <n v="1"/>
    <n v="1"/>
    <n v="1"/>
    <n v="1"/>
    <n v="1"/>
    <n v="0"/>
    <n v="0"/>
    <x v="2"/>
    <n v="3"/>
    <n v="1"/>
    <n v="7"/>
    <s v="2 or More Comorbidities"/>
  </r>
  <r>
    <n v="9963"/>
    <n v="0"/>
    <x v="0"/>
    <x v="1"/>
    <n v="1"/>
    <x v="0"/>
    <n v="0"/>
    <n v="26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964"/>
    <n v="0"/>
    <x v="0"/>
    <x v="1"/>
    <n v="1"/>
    <x v="0"/>
    <n v="0"/>
    <n v="60"/>
    <n v="97"/>
    <n v="0"/>
    <n v="1"/>
    <n v="0"/>
    <n v="0"/>
    <n v="0"/>
    <n v="0"/>
    <n v="0"/>
    <n v="0"/>
    <n v="0"/>
    <n v="0"/>
    <x v="0"/>
    <n v="7"/>
    <n v="0"/>
    <n v="1"/>
    <s v="1 Comorbidity"/>
  </r>
  <r>
    <n v="9965"/>
    <n v="1"/>
    <x v="0"/>
    <x v="1"/>
    <n v="0"/>
    <x v="1"/>
    <n v="1"/>
    <n v="47"/>
    <n v="97"/>
    <n v="1"/>
    <n v="0"/>
    <n v="0"/>
    <n v="0"/>
    <n v="0"/>
    <n v="0"/>
    <n v="0"/>
    <n v="0"/>
    <n v="0"/>
    <n v="0"/>
    <x v="2"/>
    <n v="3"/>
    <n v="0"/>
    <n v="2"/>
    <s v="2 or More Comorbidities"/>
  </r>
  <r>
    <n v="9966"/>
    <n v="0"/>
    <x v="0"/>
    <x v="0"/>
    <n v="1"/>
    <x v="0"/>
    <n v="0"/>
    <n v="47"/>
    <n v="0"/>
    <n v="0"/>
    <n v="0"/>
    <n v="0"/>
    <n v="0"/>
    <n v="1"/>
    <n v="0"/>
    <n v="1"/>
    <n v="1"/>
    <n v="0"/>
    <n v="0"/>
    <x v="0"/>
    <n v="7"/>
    <n v="0"/>
    <n v="3"/>
    <s v="2 or More Comorbidities"/>
  </r>
  <r>
    <n v="9967"/>
    <n v="0"/>
    <x v="0"/>
    <x v="1"/>
    <n v="1"/>
    <x v="0"/>
    <n v="0"/>
    <n v="21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9968"/>
    <n v="1"/>
    <x v="1"/>
    <x v="1"/>
    <n v="0"/>
    <x v="1"/>
    <n v="0"/>
    <n v="55"/>
    <n v="97"/>
    <n v="0"/>
    <n v="0"/>
    <n v="0"/>
    <n v="0"/>
    <n v="0"/>
    <n v="0"/>
    <n v="0"/>
    <n v="0"/>
    <n v="0"/>
    <n v="0"/>
    <x v="1"/>
    <n v="3"/>
    <n v="0"/>
    <n v="0"/>
    <s v="No Comorbidities"/>
  </r>
  <r>
    <n v="9969"/>
    <n v="1"/>
    <x v="1"/>
    <x v="1"/>
    <n v="1"/>
    <x v="0"/>
    <n v="0"/>
    <n v="35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970"/>
    <n v="0"/>
    <x v="4"/>
    <x v="0"/>
    <n v="1"/>
    <x v="0"/>
    <n v="0"/>
    <n v="41"/>
    <n v="0"/>
    <n v="0"/>
    <n v="0"/>
    <n v="0"/>
    <n v="0"/>
    <n v="0"/>
    <n v="0"/>
    <n v="1"/>
    <n v="0"/>
    <n v="0"/>
    <n v="0"/>
    <x v="0"/>
    <n v="7"/>
    <n v="0"/>
    <n v="1"/>
    <s v="1 Comorbidity"/>
  </r>
  <r>
    <n v="9971"/>
    <n v="0"/>
    <x v="1"/>
    <x v="1"/>
    <n v="0"/>
    <x v="1"/>
    <n v="1"/>
    <n v="74"/>
    <n v="97"/>
    <n v="0"/>
    <n v="0"/>
    <n v="0"/>
    <n v="0"/>
    <n v="1"/>
    <n v="0"/>
    <n v="0"/>
    <n v="0"/>
    <n v="0"/>
    <n v="0"/>
    <x v="2"/>
    <n v="3"/>
    <n v="0"/>
    <n v="2"/>
    <s v="2 or More Comorbidities"/>
  </r>
  <r>
    <n v="9972"/>
    <n v="0"/>
    <x v="0"/>
    <x v="0"/>
    <n v="1"/>
    <x v="0"/>
    <n v="0"/>
    <n v="26"/>
    <n v="0"/>
    <n v="0"/>
    <n v="0"/>
    <n v="0"/>
    <n v="0"/>
    <n v="0"/>
    <n v="0"/>
    <n v="0"/>
    <n v="0"/>
    <n v="0"/>
    <n v="0"/>
    <x v="0"/>
    <n v="4"/>
    <n v="0"/>
    <n v="0"/>
    <s v="No Comorbidities"/>
  </r>
  <r>
    <n v="9973"/>
    <n v="0"/>
    <x v="1"/>
    <x v="1"/>
    <n v="1"/>
    <x v="0"/>
    <n v="0"/>
    <n v="43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9974"/>
    <n v="0"/>
    <x v="0"/>
    <x v="0"/>
    <n v="1"/>
    <x v="0"/>
    <n v="0"/>
    <n v="34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975"/>
    <n v="0"/>
    <x v="1"/>
    <x v="1"/>
    <n v="0"/>
    <x v="2"/>
    <n v="1"/>
    <n v="55"/>
    <n v="97"/>
    <n v="1"/>
    <n v="0"/>
    <n v="0"/>
    <n v="0"/>
    <n v="1"/>
    <n v="0"/>
    <n v="0"/>
    <n v="0"/>
    <n v="0"/>
    <n v="1"/>
    <x v="1"/>
    <n v="3"/>
    <n v="1"/>
    <n v="4"/>
    <s v="2 or More Comorbidities"/>
  </r>
  <r>
    <n v="9976"/>
    <n v="1"/>
    <x v="0"/>
    <x v="0"/>
    <n v="1"/>
    <x v="0"/>
    <n v="0"/>
    <n v="54"/>
    <n v="0"/>
    <n v="1"/>
    <n v="0"/>
    <n v="0"/>
    <n v="0"/>
    <n v="1"/>
    <n v="0"/>
    <n v="0"/>
    <n v="0"/>
    <n v="0"/>
    <n v="0"/>
    <x v="0"/>
    <n v="1"/>
    <n v="0"/>
    <n v="2"/>
    <s v="2 or More Comorbidities"/>
  </r>
  <r>
    <n v="9977"/>
    <n v="0"/>
    <x v="4"/>
    <x v="1"/>
    <n v="1"/>
    <x v="0"/>
    <n v="0"/>
    <n v="64"/>
    <n v="97"/>
    <n v="0"/>
    <n v="0"/>
    <n v="0"/>
    <n v="1"/>
    <n v="0"/>
    <n v="0"/>
    <n v="0"/>
    <n v="1"/>
    <n v="0"/>
    <n v="1"/>
    <x v="0"/>
    <n v="6"/>
    <n v="0"/>
    <n v="3"/>
    <s v="2 or More Comorbidities"/>
  </r>
  <r>
    <n v="9978"/>
    <n v="1"/>
    <x v="0"/>
    <x v="0"/>
    <n v="1"/>
    <x v="0"/>
    <n v="0"/>
    <n v="46"/>
    <n v="0"/>
    <n v="1"/>
    <n v="0"/>
    <n v="0"/>
    <n v="0"/>
    <n v="0"/>
    <n v="0"/>
    <n v="0"/>
    <n v="0"/>
    <n v="0"/>
    <n v="0"/>
    <x v="0"/>
    <n v="3"/>
    <n v="0"/>
    <n v="1"/>
    <s v="1 Comorbidity"/>
  </r>
  <r>
    <n v="9979"/>
    <n v="1"/>
    <x v="1"/>
    <x v="0"/>
    <n v="1"/>
    <x v="0"/>
    <n v="0"/>
    <n v="38"/>
    <n v="0"/>
    <n v="1"/>
    <n v="0"/>
    <n v="0"/>
    <n v="0"/>
    <n v="0"/>
    <n v="0"/>
    <n v="0"/>
    <n v="1"/>
    <n v="0"/>
    <n v="1"/>
    <x v="0"/>
    <n v="6"/>
    <n v="0"/>
    <n v="3"/>
    <s v="2 or More Comorbidities"/>
  </r>
  <r>
    <n v="9980"/>
    <n v="0"/>
    <x v="0"/>
    <x v="1"/>
    <n v="1"/>
    <x v="0"/>
    <n v="0"/>
    <n v="27"/>
    <n v="97"/>
    <n v="0"/>
    <n v="0"/>
    <n v="0"/>
    <n v="0"/>
    <n v="0"/>
    <n v="0"/>
    <n v="0"/>
    <n v="0"/>
    <n v="0"/>
    <n v="1"/>
    <x v="0"/>
    <n v="3"/>
    <n v="0"/>
    <n v="1"/>
    <s v="1 Comorbidity"/>
  </r>
  <r>
    <n v="9981"/>
    <n v="0"/>
    <x v="0"/>
    <x v="1"/>
    <n v="1"/>
    <x v="0"/>
    <n v="0"/>
    <n v="52"/>
    <n v="97"/>
    <n v="0"/>
    <n v="0"/>
    <n v="0"/>
    <n v="0"/>
    <n v="0"/>
    <n v="0"/>
    <n v="0"/>
    <n v="1"/>
    <n v="0"/>
    <n v="0"/>
    <x v="0"/>
    <n v="7"/>
    <n v="0"/>
    <n v="1"/>
    <s v="1 Comorbidity"/>
  </r>
  <r>
    <n v="9982"/>
    <n v="0"/>
    <x v="0"/>
    <x v="0"/>
    <n v="1"/>
    <x v="0"/>
    <n v="0"/>
    <n v="42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983"/>
    <n v="1"/>
    <x v="0"/>
    <x v="0"/>
    <n v="1"/>
    <x v="0"/>
    <n v="0"/>
    <n v="28"/>
    <n v="0"/>
    <n v="0"/>
    <n v="0"/>
    <n v="0"/>
    <n v="0"/>
    <n v="0"/>
    <n v="0"/>
    <n v="0"/>
    <n v="0"/>
    <n v="0"/>
    <n v="0"/>
    <x v="0"/>
    <n v="3"/>
    <n v="0"/>
    <n v="0"/>
    <s v="No Comorbidities"/>
  </r>
  <r>
    <n v="9984"/>
    <n v="0"/>
    <x v="9"/>
    <x v="1"/>
    <n v="1"/>
    <x v="0"/>
    <n v="0"/>
    <n v="41"/>
    <n v="97"/>
    <n v="0"/>
    <n v="0"/>
    <n v="0"/>
    <n v="0"/>
    <n v="0"/>
    <n v="0"/>
    <n v="0"/>
    <n v="0"/>
    <n v="0"/>
    <n v="0"/>
    <x v="0"/>
    <n v="3"/>
    <n v="0"/>
    <n v="0"/>
    <s v="No Comorbidities"/>
  </r>
  <r>
    <n v="9985"/>
    <n v="0"/>
    <x v="0"/>
    <x v="1"/>
    <n v="1"/>
    <x v="0"/>
    <n v="0"/>
    <n v="16"/>
    <n v="97"/>
    <n v="0"/>
    <n v="0"/>
    <n v="0"/>
    <n v="0"/>
    <n v="0"/>
    <n v="0"/>
    <n v="0"/>
    <n v="0"/>
    <n v="0"/>
    <n v="0"/>
    <x v="0"/>
    <n v="1"/>
    <n v="0"/>
    <n v="0"/>
    <s v="No Comorbidities"/>
  </r>
  <r>
    <n v="9986"/>
    <n v="0"/>
    <x v="0"/>
    <x v="0"/>
    <n v="1"/>
    <x v="0"/>
    <n v="0"/>
    <n v="72"/>
    <n v="0"/>
    <n v="0"/>
    <n v="0"/>
    <n v="0"/>
    <n v="0"/>
    <n v="1"/>
    <n v="0"/>
    <n v="0"/>
    <n v="0"/>
    <n v="0"/>
    <n v="0"/>
    <x v="0"/>
    <n v="4"/>
    <n v="0"/>
    <n v="1"/>
    <s v="1 Comorbidity"/>
  </r>
  <r>
    <n v="9987"/>
    <n v="1"/>
    <x v="0"/>
    <x v="1"/>
    <n v="0"/>
    <x v="2"/>
    <n v="1"/>
    <n v="67"/>
    <n v="97"/>
    <n v="0"/>
    <n v="0"/>
    <n v="0"/>
    <n v="0"/>
    <n v="1"/>
    <n v="0"/>
    <n v="0"/>
    <n v="0"/>
    <n v="0"/>
    <n v="0"/>
    <x v="1"/>
    <n v="3"/>
    <n v="1"/>
    <n v="2"/>
    <s v="2 or More Comorbidities"/>
  </r>
  <r>
    <n v="9988"/>
    <n v="0"/>
    <x v="0"/>
    <x v="0"/>
    <n v="1"/>
    <x v="0"/>
    <n v="0"/>
    <n v="32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989"/>
    <n v="0"/>
    <x v="0"/>
    <x v="0"/>
    <n v="1"/>
    <x v="0"/>
    <n v="0"/>
    <n v="60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990"/>
    <n v="0"/>
    <x v="0"/>
    <x v="1"/>
    <n v="1"/>
    <x v="0"/>
    <n v="0"/>
    <n v="24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991"/>
    <n v="1"/>
    <x v="0"/>
    <x v="0"/>
    <n v="1"/>
    <x v="0"/>
    <n v="0"/>
    <n v="27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992"/>
    <n v="0"/>
    <x v="0"/>
    <x v="0"/>
    <n v="1"/>
    <x v="0"/>
    <n v="0"/>
    <n v="22"/>
    <n v="0"/>
    <n v="0"/>
    <n v="0"/>
    <n v="0"/>
    <n v="0"/>
    <n v="0"/>
    <n v="1"/>
    <n v="0"/>
    <n v="0"/>
    <n v="0"/>
    <n v="0"/>
    <x v="0"/>
    <n v="7"/>
    <n v="0"/>
    <n v="1"/>
    <s v="1 Comorbidity"/>
  </r>
  <r>
    <n v="9993"/>
    <n v="1"/>
    <x v="0"/>
    <x v="0"/>
    <n v="1"/>
    <x v="0"/>
    <n v="0"/>
    <n v="41"/>
    <n v="0"/>
    <n v="0"/>
    <n v="0"/>
    <n v="0"/>
    <n v="0"/>
    <n v="0"/>
    <n v="0"/>
    <n v="0"/>
    <n v="0"/>
    <n v="0"/>
    <n v="0"/>
    <x v="0"/>
    <n v="7"/>
    <n v="0"/>
    <n v="0"/>
    <s v="No Comorbidities"/>
  </r>
  <r>
    <n v="9994"/>
    <n v="0"/>
    <x v="4"/>
    <x v="1"/>
    <n v="0"/>
    <x v="1"/>
    <n v="1"/>
    <n v="62"/>
    <n v="97"/>
    <n v="0"/>
    <n v="0"/>
    <n v="0"/>
    <n v="0"/>
    <n v="1"/>
    <n v="0"/>
    <n v="0"/>
    <n v="0"/>
    <n v="0"/>
    <n v="0"/>
    <x v="1"/>
    <n v="7"/>
    <n v="0"/>
    <n v="2"/>
    <s v="2 or More Comorbidities"/>
  </r>
  <r>
    <n v="9995"/>
    <n v="0"/>
    <x v="1"/>
    <x v="0"/>
    <n v="1"/>
    <x v="0"/>
    <n v="0"/>
    <n v="44"/>
    <n v="0"/>
    <n v="1"/>
    <n v="0"/>
    <n v="0"/>
    <n v="0"/>
    <n v="0"/>
    <n v="0"/>
    <n v="0"/>
    <n v="0"/>
    <n v="0"/>
    <n v="0"/>
    <x v="0"/>
    <n v="7"/>
    <n v="0"/>
    <n v="1"/>
    <s v="1 Comorbidity"/>
  </r>
  <r>
    <n v="9996"/>
    <n v="1"/>
    <x v="1"/>
    <x v="0"/>
    <n v="1"/>
    <x v="0"/>
    <n v="0"/>
    <n v="34"/>
    <n v="0"/>
    <n v="0"/>
    <n v="0"/>
    <n v="1"/>
    <n v="0"/>
    <n v="0"/>
    <n v="0"/>
    <n v="0"/>
    <n v="0"/>
    <n v="0"/>
    <n v="0"/>
    <x v="0"/>
    <n v="7"/>
    <n v="0"/>
    <n v="1"/>
    <s v="1 Comorbidity"/>
  </r>
  <r>
    <n v="9997"/>
    <n v="0"/>
    <x v="0"/>
    <x v="1"/>
    <n v="1"/>
    <x v="0"/>
    <n v="0"/>
    <n v="9"/>
    <n v="97"/>
    <n v="0"/>
    <n v="0"/>
    <n v="0"/>
    <n v="0"/>
    <n v="0"/>
    <n v="0"/>
    <n v="0"/>
    <n v="0"/>
    <n v="0"/>
    <n v="0"/>
    <x v="0"/>
    <n v="7"/>
    <n v="0"/>
    <n v="0"/>
    <s v="No Comorbidities"/>
  </r>
  <r>
    <n v="9998"/>
    <n v="1"/>
    <x v="1"/>
    <x v="0"/>
    <n v="0"/>
    <x v="2"/>
    <n v="1"/>
    <n v="50"/>
    <n v="0"/>
    <n v="0"/>
    <n v="0"/>
    <n v="0"/>
    <n v="0"/>
    <n v="1"/>
    <n v="0"/>
    <n v="0"/>
    <n v="1"/>
    <n v="0"/>
    <n v="0"/>
    <x v="1"/>
    <n v="3"/>
    <n v="1"/>
    <n v="3"/>
    <s v="2 or More Comorbidities"/>
  </r>
  <r>
    <n v="9999"/>
    <n v="1"/>
    <x v="1"/>
    <x v="1"/>
    <n v="0"/>
    <x v="1"/>
    <n v="0"/>
    <n v="58"/>
    <n v="97"/>
    <n v="0"/>
    <n v="0"/>
    <n v="0"/>
    <n v="0"/>
    <n v="0"/>
    <n v="0"/>
    <n v="0"/>
    <n v="0"/>
    <n v="0"/>
    <n v="0"/>
    <x v="1"/>
    <n v="6"/>
    <n v="1"/>
    <n v="0"/>
    <s v="No Comorbiditi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6E6B2-DB92-473F-8A8D-83A302B81B9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edical_Unit">
  <location ref="A4:D13" firstHeaderRow="1" firstDataRow="2" firstDataCol="1" rowPageCount="2" colPageCount="1"/>
  <pivotFields count="24">
    <pivotField showAll="0"/>
    <pivotField showAll="0"/>
    <pivotField axis="axisRow" showAll="0">
      <items count="13">
        <item x="8"/>
        <item x="2"/>
        <item x="1"/>
        <item x="5"/>
        <item x="4"/>
        <item x="10"/>
        <item x="6"/>
        <item x="3"/>
        <item x="7"/>
        <item x="9"/>
        <item x="0"/>
        <item x="1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axis="axisPage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2"/>
  </rowFields>
  <rowItems count="8">
    <i>
      <x v="1"/>
    </i>
    <i>
      <x v="2"/>
    </i>
    <i>
      <x v="4"/>
    </i>
    <i>
      <x v="7"/>
    </i>
    <i>
      <x v="8"/>
    </i>
    <i>
      <x v="9"/>
    </i>
    <i>
      <x v="10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2">
    <pageField fld="5" item="1" hier="-1"/>
    <pageField fld="19" item="1" hier="-1"/>
  </pageFields>
  <dataFields count="1">
    <dataField name="Average of AGE" fld="7" subtotal="average" baseField="2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B6FF-63E0-4AE9-9D35-0E74216C781E}">
  <dimension ref="A1:X10000"/>
  <sheetViews>
    <sheetView tabSelected="1" topLeftCell="G1" workbookViewId="0">
      <selection activeCell="V17" sqref="V17"/>
    </sheetView>
  </sheetViews>
  <sheetFormatPr defaultRowHeight="15" x14ac:dyDescent="0.25"/>
  <cols>
    <col min="23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24</v>
      </c>
      <c r="X1" t="s">
        <v>30</v>
      </c>
    </row>
    <row r="2" spans="1:24" x14ac:dyDescent="0.25">
      <c r="A2">
        <v>1</v>
      </c>
      <c r="B2">
        <v>0</v>
      </c>
      <c r="C2">
        <v>12</v>
      </c>
      <c r="D2" t="s">
        <v>22</v>
      </c>
      <c r="E2">
        <v>1</v>
      </c>
      <c r="F2">
        <v>97</v>
      </c>
      <c r="G2">
        <v>0</v>
      </c>
      <c r="H2">
        <v>26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3</v>
      </c>
      <c r="V2">
        <v>0</v>
      </c>
      <c r="W2">
        <f>SUM($G2,$J2,$K2,$L2,$M2,$N2,$O2,$P2,$Q2,$R2,$S2)</f>
        <v>0</v>
      </c>
      <c r="X2" t="str">
        <f>IF($W2=0,"No Comorbidities",IF($W2=1,"1 Comorbidity",IF(AND($W2&gt;=2,$W2&lt;12),"2 or More Comorbidities")))</f>
        <v>No Comorbidities</v>
      </c>
    </row>
    <row r="3" spans="1:24" x14ac:dyDescent="0.25">
      <c r="A3">
        <v>2</v>
      </c>
      <c r="B3">
        <v>0</v>
      </c>
      <c r="C3">
        <v>4</v>
      </c>
      <c r="D3" t="s">
        <v>23</v>
      </c>
      <c r="E3">
        <v>1</v>
      </c>
      <c r="F3">
        <v>97</v>
      </c>
      <c r="G3">
        <v>0</v>
      </c>
      <c r="H3">
        <v>40</v>
      </c>
      <c r="I3">
        <v>97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97</v>
      </c>
      <c r="U3">
        <v>3</v>
      </c>
      <c r="V3">
        <v>0</v>
      </c>
      <c r="W3">
        <f t="shared" ref="W3:W66" si="0">SUM($G3,$J3,$K3,$L3,$M3,$N3,$O3,$P3,$Q3,$R3,$S3)</f>
        <v>2</v>
      </c>
      <c r="X3" t="str">
        <f t="shared" ref="X3:X66" si="1">IF($W3=0,"No Comorbidities",IF($W3=1,"1 Comorbidity",IF(AND($W3&gt;=2,$W3&lt;12),"2 or More Comorbidities")))</f>
        <v>2 or More Comorbidities</v>
      </c>
    </row>
    <row r="4" spans="1:24" x14ac:dyDescent="0.25">
      <c r="A4">
        <v>3</v>
      </c>
      <c r="B4">
        <v>1</v>
      </c>
      <c r="C4">
        <v>3</v>
      </c>
      <c r="D4" t="s">
        <v>22</v>
      </c>
      <c r="E4">
        <v>1</v>
      </c>
      <c r="F4">
        <v>97</v>
      </c>
      <c r="G4">
        <v>0</v>
      </c>
      <c r="H4">
        <v>62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97</v>
      </c>
      <c r="U4">
        <v>7</v>
      </c>
      <c r="V4">
        <v>0</v>
      </c>
      <c r="W4">
        <f t="shared" si="0"/>
        <v>1</v>
      </c>
      <c r="X4" t="str">
        <f t="shared" si="1"/>
        <v>1 Comorbidity</v>
      </c>
    </row>
    <row r="5" spans="1:24" x14ac:dyDescent="0.25">
      <c r="A5">
        <v>4</v>
      </c>
      <c r="B5">
        <v>0</v>
      </c>
      <c r="C5">
        <v>9</v>
      </c>
      <c r="D5" t="s">
        <v>22</v>
      </c>
      <c r="E5">
        <v>1</v>
      </c>
      <c r="F5">
        <v>97</v>
      </c>
      <c r="G5">
        <v>0</v>
      </c>
      <c r="H5">
        <v>61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97</v>
      </c>
      <c r="U5">
        <v>3</v>
      </c>
      <c r="V5">
        <v>0</v>
      </c>
      <c r="W5">
        <f t="shared" si="0"/>
        <v>1</v>
      </c>
      <c r="X5" t="str">
        <f t="shared" si="1"/>
        <v>1 Comorbidity</v>
      </c>
    </row>
    <row r="6" spans="1:24" x14ac:dyDescent="0.25">
      <c r="A6">
        <v>5</v>
      </c>
      <c r="B6">
        <v>0</v>
      </c>
      <c r="C6">
        <v>12</v>
      </c>
      <c r="D6" t="s">
        <v>22</v>
      </c>
      <c r="E6">
        <v>1</v>
      </c>
      <c r="F6">
        <v>97</v>
      </c>
      <c r="G6">
        <v>0</v>
      </c>
      <c r="H6">
        <v>15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97</v>
      </c>
      <c r="U6">
        <v>7</v>
      </c>
      <c r="V6">
        <v>0</v>
      </c>
      <c r="W6">
        <f t="shared" si="0"/>
        <v>0</v>
      </c>
      <c r="X6" t="str">
        <f t="shared" si="1"/>
        <v>No Comorbidities</v>
      </c>
    </row>
    <row r="7" spans="1:24" x14ac:dyDescent="0.25">
      <c r="A7">
        <v>6</v>
      </c>
      <c r="B7">
        <v>0</v>
      </c>
      <c r="C7">
        <v>12</v>
      </c>
      <c r="D7" t="s">
        <v>23</v>
      </c>
      <c r="E7">
        <v>1</v>
      </c>
      <c r="F7">
        <v>97</v>
      </c>
      <c r="G7">
        <v>0</v>
      </c>
      <c r="H7">
        <v>26</v>
      </c>
      <c r="I7">
        <v>97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97</v>
      </c>
      <c r="U7">
        <v>3</v>
      </c>
      <c r="V7">
        <v>0</v>
      </c>
      <c r="W7">
        <f t="shared" si="0"/>
        <v>0</v>
      </c>
      <c r="X7" t="str">
        <f t="shared" si="1"/>
        <v>No Comorbidities</v>
      </c>
    </row>
    <row r="8" spans="1:24" x14ac:dyDescent="0.25">
      <c r="A8">
        <v>7</v>
      </c>
      <c r="B8">
        <v>0</v>
      </c>
      <c r="C8">
        <v>12</v>
      </c>
      <c r="D8" t="s">
        <v>22</v>
      </c>
      <c r="E8">
        <v>1</v>
      </c>
      <c r="F8">
        <v>97</v>
      </c>
      <c r="G8">
        <v>0</v>
      </c>
      <c r="H8">
        <v>39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97</v>
      </c>
      <c r="U8">
        <v>7</v>
      </c>
      <c r="V8">
        <v>0</v>
      </c>
      <c r="W8">
        <f t="shared" si="0"/>
        <v>1</v>
      </c>
      <c r="X8" t="str">
        <f t="shared" si="1"/>
        <v>1 Comorbidity</v>
      </c>
    </row>
    <row r="9" spans="1:24" x14ac:dyDescent="0.25">
      <c r="A9">
        <v>8</v>
      </c>
      <c r="B9">
        <v>1</v>
      </c>
      <c r="C9">
        <v>9</v>
      </c>
      <c r="D9" t="s">
        <v>22</v>
      </c>
      <c r="E9">
        <v>0</v>
      </c>
      <c r="F9">
        <v>0</v>
      </c>
      <c r="G9">
        <v>0</v>
      </c>
      <c r="H9">
        <v>23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7</v>
      </c>
      <c r="V9">
        <v>0</v>
      </c>
      <c r="W9">
        <f t="shared" si="0"/>
        <v>1</v>
      </c>
      <c r="X9" t="str">
        <f t="shared" si="1"/>
        <v>1 Comorbidity</v>
      </c>
    </row>
    <row r="10" spans="1:24" x14ac:dyDescent="0.25">
      <c r="A10">
        <v>9</v>
      </c>
      <c r="B10">
        <v>1</v>
      </c>
      <c r="C10">
        <v>12</v>
      </c>
      <c r="D10" t="s">
        <v>22</v>
      </c>
      <c r="E10">
        <v>1</v>
      </c>
      <c r="F10">
        <v>97</v>
      </c>
      <c r="G10">
        <v>0</v>
      </c>
      <c r="H10">
        <v>35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97</v>
      </c>
      <c r="U10">
        <v>3</v>
      </c>
      <c r="V10">
        <v>0</v>
      </c>
      <c r="W10">
        <f t="shared" si="0"/>
        <v>0</v>
      </c>
      <c r="X10" t="str">
        <f t="shared" si="1"/>
        <v>No Comorbidities</v>
      </c>
    </row>
    <row r="11" spans="1:24" x14ac:dyDescent="0.25">
      <c r="A11">
        <v>10</v>
      </c>
      <c r="B11">
        <v>1</v>
      </c>
      <c r="C11">
        <v>12</v>
      </c>
      <c r="D11" t="s">
        <v>23</v>
      </c>
      <c r="E11">
        <v>0</v>
      </c>
      <c r="F11">
        <v>0</v>
      </c>
      <c r="G11">
        <v>1</v>
      </c>
      <c r="H11">
        <v>51</v>
      </c>
      <c r="I11">
        <v>97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7</v>
      </c>
      <c r="V11">
        <v>0</v>
      </c>
      <c r="W11">
        <f t="shared" si="0"/>
        <v>4</v>
      </c>
      <c r="X11" t="str">
        <f t="shared" si="1"/>
        <v>2 or More Comorbidities</v>
      </c>
    </row>
    <row r="12" spans="1:24" x14ac:dyDescent="0.25">
      <c r="A12">
        <v>11</v>
      </c>
      <c r="B12">
        <v>1</v>
      </c>
      <c r="C12">
        <v>12</v>
      </c>
      <c r="D12" t="s">
        <v>23</v>
      </c>
      <c r="E12">
        <v>1</v>
      </c>
      <c r="F12">
        <v>97</v>
      </c>
      <c r="G12">
        <v>0</v>
      </c>
      <c r="H12">
        <v>35</v>
      </c>
      <c r="I12">
        <v>97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97</v>
      </c>
      <c r="U12">
        <v>3</v>
      </c>
      <c r="V12">
        <v>0</v>
      </c>
      <c r="W12">
        <f t="shared" si="0"/>
        <v>0</v>
      </c>
      <c r="X12" t="str">
        <f t="shared" si="1"/>
        <v>No Comorbidities</v>
      </c>
    </row>
    <row r="13" spans="1:24" x14ac:dyDescent="0.25">
      <c r="A13">
        <v>12</v>
      </c>
      <c r="B13">
        <v>1</v>
      </c>
      <c r="C13">
        <v>4</v>
      </c>
      <c r="D13" t="s">
        <v>22</v>
      </c>
      <c r="E13">
        <v>0</v>
      </c>
      <c r="F13">
        <v>0</v>
      </c>
      <c r="G13">
        <v>1</v>
      </c>
      <c r="H13">
        <v>43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</v>
      </c>
      <c r="V13">
        <v>1</v>
      </c>
      <c r="W13">
        <f t="shared" si="0"/>
        <v>1</v>
      </c>
      <c r="X13" t="str">
        <f t="shared" si="1"/>
        <v>1 Comorbidity</v>
      </c>
    </row>
    <row r="14" spans="1:24" x14ac:dyDescent="0.25">
      <c r="A14">
        <v>13</v>
      </c>
      <c r="B14">
        <v>1</v>
      </c>
      <c r="C14">
        <v>4</v>
      </c>
      <c r="D14" t="s">
        <v>23</v>
      </c>
      <c r="E14">
        <v>0</v>
      </c>
      <c r="F14">
        <v>1</v>
      </c>
      <c r="G14">
        <v>1</v>
      </c>
      <c r="H14">
        <v>55</v>
      </c>
      <c r="I14">
        <v>97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</v>
      </c>
      <c r="V14">
        <v>1</v>
      </c>
      <c r="W14">
        <f t="shared" si="0"/>
        <v>1</v>
      </c>
      <c r="X14" t="str">
        <f t="shared" si="1"/>
        <v>1 Comorbidity</v>
      </c>
    </row>
    <row r="15" spans="1:24" x14ac:dyDescent="0.25">
      <c r="A15">
        <v>14</v>
      </c>
      <c r="B15">
        <v>0</v>
      </c>
      <c r="C15">
        <v>12</v>
      </c>
      <c r="D15" t="s">
        <v>22</v>
      </c>
      <c r="E15">
        <v>1</v>
      </c>
      <c r="F15">
        <v>97</v>
      </c>
      <c r="G15">
        <v>0</v>
      </c>
      <c r="H15">
        <v>61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97</v>
      </c>
      <c r="U15">
        <v>7</v>
      </c>
      <c r="V15">
        <v>0</v>
      </c>
      <c r="W15">
        <f t="shared" si="0"/>
        <v>0</v>
      </c>
      <c r="X15" t="str">
        <f t="shared" si="1"/>
        <v>No Comorbidities</v>
      </c>
    </row>
    <row r="16" spans="1:24" x14ac:dyDescent="0.25">
      <c r="A16">
        <v>15</v>
      </c>
      <c r="B16">
        <v>1</v>
      </c>
      <c r="C16">
        <v>3</v>
      </c>
      <c r="D16" t="s">
        <v>22</v>
      </c>
      <c r="E16">
        <v>1</v>
      </c>
      <c r="F16">
        <v>97</v>
      </c>
      <c r="G16">
        <v>0</v>
      </c>
      <c r="H16">
        <v>11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97</v>
      </c>
      <c r="U16">
        <v>7</v>
      </c>
      <c r="V16">
        <v>0</v>
      </c>
      <c r="W16">
        <f t="shared" si="0"/>
        <v>0</v>
      </c>
      <c r="X16" t="str">
        <f t="shared" si="1"/>
        <v>No Comorbidities</v>
      </c>
    </row>
    <row r="17" spans="1:24" x14ac:dyDescent="0.25">
      <c r="A17">
        <v>16</v>
      </c>
      <c r="B17">
        <v>0</v>
      </c>
      <c r="C17">
        <v>12</v>
      </c>
      <c r="D17" t="s">
        <v>23</v>
      </c>
      <c r="E17">
        <v>1</v>
      </c>
      <c r="F17">
        <v>97</v>
      </c>
      <c r="G17">
        <v>0</v>
      </c>
      <c r="H17">
        <v>34</v>
      </c>
      <c r="I17">
        <v>97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97</v>
      </c>
      <c r="U17">
        <v>7</v>
      </c>
      <c r="V17">
        <v>0</v>
      </c>
      <c r="W17">
        <f t="shared" si="0"/>
        <v>0</v>
      </c>
      <c r="X17" t="str">
        <f t="shared" si="1"/>
        <v>No Comorbidities</v>
      </c>
    </row>
    <row r="18" spans="1:24" x14ac:dyDescent="0.25">
      <c r="A18">
        <v>17</v>
      </c>
      <c r="B18">
        <v>0</v>
      </c>
      <c r="C18">
        <v>12</v>
      </c>
      <c r="D18" t="s">
        <v>22</v>
      </c>
      <c r="E18">
        <v>1</v>
      </c>
      <c r="F18">
        <v>97</v>
      </c>
      <c r="G18">
        <v>0</v>
      </c>
      <c r="H18">
        <v>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97</v>
      </c>
      <c r="U18">
        <v>3</v>
      </c>
      <c r="V18">
        <v>0</v>
      </c>
      <c r="W18">
        <f t="shared" si="0"/>
        <v>0</v>
      </c>
      <c r="X18" t="str">
        <f t="shared" si="1"/>
        <v>No Comorbidities</v>
      </c>
    </row>
    <row r="19" spans="1:24" x14ac:dyDescent="0.25">
      <c r="A19">
        <v>18</v>
      </c>
      <c r="B19">
        <v>0</v>
      </c>
      <c r="C19">
        <v>12</v>
      </c>
      <c r="D19" t="s">
        <v>22</v>
      </c>
      <c r="E19">
        <v>1</v>
      </c>
      <c r="F19">
        <v>97</v>
      </c>
      <c r="G19">
        <v>0</v>
      </c>
      <c r="H19">
        <v>33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97</v>
      </c>
      <c r="U19">
        <v>7</v>
      </c>
      <c r="V19">
        <v>0</v>
      </c>
      <c r="W19">
        <f t="shared" si="0"/>
        <v>1</v>
      </c>
      <c r="X19" t="str">
        <f t="shared" si="1"/>
        <v>1 Comorbidity</v>
      </c>
    </row>
    <row r="20" spans="1:24" x14ac:dyDescent="0.25">
      <c r="A20">
        <v>19</v>
      </c>
      <c r="B20">
        <v>1</v>
      </c>
      <c r="C20">
        <v>12</v>
      </c>
      <c r="D20" t="s">
        <v>23</v>
      </c>
      <c r="E20">
        <v>1</v>
      </c>
      <c r="F20">
        <v>97</v>
      </c>
      <c r="G20">
        <v>0</v>
      </c>
      <c r="H20">
        <v>26</v>
      </c>
      <c r="I20">
        <v>97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97</v>
      </c>
      <c r="U20">
        <v>3</v>
      </c>
      <c r="V20">
        <v>0</v>
      </c>
      <c r="W20">
        <f t="shared" si="0"/>
        <v>0</v>
      </c>
      <c r="X20" t="str">
        <f t="shared" si="1"/>
        <v>No Comorbidities</v>
      </c>
    </row>
    <row r="21" spans="1:24" x14ac:dyDescent="0.25">
      <c r="A21">
        <v>20</v>
      </c>
      <c r="B21">
        <v>0</v>
      </c>
      <c r="C21">
        <v>12</v>
      </c>
      <c r="D21" t="s">
        <v>23</v>
      </c>
      <c r="E21">
        <v>1</v>
      </c>
      <c r="F21">
        <v>97</v>
      </c>
      <c r="G21">
        <v>0</v>
      </c>
      <c r="H21">
        <v>36</v>
      </c>
      <c r="I21">
        <v>97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97</v>
      </c>
      <c r="U21">
        <v>7</v>
      </c>
      <c r="V21">
        <v>0</v>
      </c>
      <c r="W21">
        <f t="shared" si="0"/>
        <v>0</v>
      </c>
      <c r="X21" t="str">
        <f t="shared" si="1"/>
        <v>No Comorbidities</v>
      </c>
    </row>
    <row r="22" spans="1:24" x14ac:dyDescent="0.25">
      <c r="A22">
        <v>21</v>
      </c>
      <c r="B22">
        <v>0</v>
      </c>
      <c r="C22">
        <v>12</v>
      </c>
      <c r="D22" t="s">
        <v>23</v>
      </c>
      <c r="E22">
        <v>1</v>
      </c>
      <c r="F22">
        <v>97</v>
      </c>
      <c r="G22">
        <v>0</v>
      </c>
      <c r="H22">
        <v>49</v>
      </c>
      <c r="I22">
        <v>97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97</v>
      </c>
      <c r="U22">
        <v>7</v>
      </c>
      <c r="V22">
        <v>0</v>
      </c>
      <c r="W22">
        <f t="shared" si="0"/>
        <v>1</v>
      </c>
      <c r="X22" t="str">
        <f t="shared" si="1"/>
        <v>1 Comorbidity</v>
      </c>
    </row>
    <row r="23" spans="1:24" x14ac:dyDescent="0.25">
      <c r="A23">
        <v>22</v>
      </c>
      <c r="B23">
        <v>1</v>
      </c>
      <c r="C23">
        <v>12</v>
      </c>
      <c r="D23" t="s">
        <v>22</v>
      </c>
      <c r="E23">
        <v>0</v>
      </c>
      <c r="F23">
        <v>0</v>
      </c>
      <c r="G23">
        <v>1</v>
      </c>
      <c r="H23">
        <v>45</v>
      </c>
      <c r="I23">
        <v>0</v>
      </c>
      <c r="J23">
        <v>98</v>
      </c>
      <c r="K23">
        <v>98</v>
      </c>
      <c r="L23">
        <v>98</v>
      </c>
      <c r="M23">
        <v>98</v>
      </c>
      <c r="N23">
        <v>98</v>
      </c>
      <c r="O23">
        <v>98</v>
      </c>
      <c r="P23">
        <v>98</v>
      </c>
      <c r="Q23">
        <v>98</v>
      </c>
      <c r="R23">
        <v>98</v>
      </c>
      <c r="S23">
        <v>98</v>
      </c>
      <c r="T23">
        <v>0</v>
      </c>
      <c r="U23">
        <v>6</v>
      </c>
      <c r="V23">
        <v>1</v>
      </c>
      <c r="W23">
        <f t="shared" si="0"/>
        <v>981</v>
      </c>
      <c r="X23" t="b">
        <f t="shared" si="1"/>
        <v>0</v>
      </c>
    </row>
    <row r="24" spans="1:24" x14ac:dyDescent="0.25">
      <c r="A24">
        <v>23</v>
      </c>
      <c r="B24">
        <v>1</v>
      </c>
      <c r="C24">
        <v>12</v>
      </c>
      <c r="D24" t="s">
        <v>22</v>
      </c>
      <c r="E24">
        <v>1</v>
      </c>
      <c r="F24">
        <v>97</v>
      </c>
      <c r="G24">
        <v>0</v>
      </c>
      <c r="H24">
        <v>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97</v>
      </c>
      <c r="U24">
        <v>3</v>
      </c>
      <c r="V24">
        <v>0</v>
      </c>
      <c r="W24">
        <f t="shared" si="0"/>
        <v>1</v>
      </c>
      <c r="X24" t="str">
        <f t="shared" si="1"/>
        <v>1 Comorbidity</v>
      </c>
    </row>
    <row r="25" spans="1:24" x14ac:dyDescent="0.25">
      <c r="A25">
        <v>24</v>
      </c>
      <c r="B25">
        <v>1</v>
      </c>
      <c r="C25">
        <v>4</v>
      </c>
      <c r="D25" t="s">
        <v>22</v>
      </c>
      <c r="E25">
        <v>0</v>
      </c>
      <c r="F25">
        <v>0</v>
      </c>
      <c r="G25">
        <v>0</v>
      </c>
      <c r="H25">
        <v>50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3</v>
      </c>
      <c r="V25">
        <v>0</v>
      </c>
      <c r="W25">
        <f t="shared" si="0"/>
        <v>1</v>
      </c>
      <c r="X25" t="str">
        <f t="shared" si="1"/>
        <v>1 Comorbidity</v>
      </c>
    </row>
    <row r="26" spans="1:24" x14ac:dyDescent="0.25">
      <c r="A26">
        <v>25</v>
      </c>
      <c r="B26">
        <v>0</v>
      </c>
      <c r="C26">
        <v>12</v>
      </c>
      <c r="D26" t="s">
        <v>22</v>
      </c>
      <c r="E26">
        <v>1</v>
      </c>
      <c r="F26">
        <v>97</v>
      </c>
      <c r="G26">
        <v>0</v>
      </c>
      <c r="H26">
        <v>55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97</v>
      </c>
      <c r="U26">
        <v>7</v>
      </c>
      <c r="V26">
        <v>0</v>
      </c>
      <c r="W26">
        <f t="shared" si="0"/>
        <v>1</v>
      </c>
      <c r="X26" t="str">
        <f t="shared" si="1"/>
        <v>1 Comorbidity</v>
      </c>
    </row>
    <row r="27" spans="1:24" x14ac:dyDescent="0.25">
      <c r="A27">
        <v>26</v>
      </c>
      <c r="B27">
        <v>0</v>
      </c>
      <c r="C27">
        <v>6</v>
      </c>
      <c r="D27" t="s">
        <v>22</v>
      </c>
      <c r="E27">
        <v>1</v>
      </c>
      <c r="F27">
        <v>97</v>
      </c>
      <c r="G27">
        <v>0</v>
      </c>
      <c r="H27">
        <v>71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97</v>
      </c>
      <c r="U27">
        <v>3</v>
      </c>
      <c r="V27">
        <v>0</v>
      </c>
      <c r="W27">
        <f t="shared" si="0"/>
        <v>3</v>
      </c>
      <c r="X27" t="str">
        <f t="shared" si="1"/>
        <v>2 or More Comorbidities</v>
      </c>
    </row>
    <row r="28" spans="1:24" x14ac:dyDescent="0.25">
      <c r="A28">
        <v>27</v>
      </c>
      <c r="B28">
        <v>1</v>
      </c>
      <c r="C28">
        <v>12</v>
      </c>
      <c r="D28" t="s">
        <v>23</v>
      </c>
      <c r="E28">
        <v>1</v>
      </c>
      <c r="F28">
        <v>97</v>
      </c>
      <c r="G28">
        <v>0</v>
      </c>
      <c r="H28">
        <v>23</v>
      </c>
      <c r="I28">
        <v>97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97</v>
      </c>
      <c r="U28">
        <v>7</v>
      </c>
      <c r="V28">
        <v>0</v>
      </c>
      <c r="W28">
        <f t="shared" si="0"/>
        <v>1</v>
      </c>
      <c r="X28" t="str">
        <f t="shared" si="1"/>
        <v>1 Comorbidity</v>
      </c>
    </row>
    <row r="29" spans="1:24" x14ac:dyDescent="0.25">
      <c r="A29">
        <v>28</v>
      </c>
      <c r="B29">
        <v>0</v>
      </c>
      <c r="C29">
        <v>12</v>
      </c>
      <c r="D29" t="s">
        <v>22</v>
      </c>
      <c r="E29">
        <v>1</v>
      </c>
      <c r="F29">
        <v>97</v>
      </c>
      <c r="G29">
        <v>0</v>
      </c>
      <c r="H29">
        <v>23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97</v>
      </c>
      <c r="U29">
        <v>7</v>
      </c>
      <c r="V29">
        <v>0</v>
      </c>
      <c r="W29">
        <f t="shared" si="0"/>
        <v>1</v>
      </c>
      <c r="X29" t="str">
        <f t="shared" si="1"/>
        <v>1 Comorbidity</v>
      </c>
    </row>
    <row r="30" spans="1:24" x14ac:dyDescent="0.25">
      <c r="A30">
        <v>29</v>
      </c>
      <c r="B30">
        <v>0</v>
      </c>
      <c r="C30">
        <v>12</v>
      </c>
      <c r="D30" t="s">
        <v>23</v>
      </c>
      <c r="E30">
        <v>1</v>
      </c>
      <c r="F30">
        <v>97</v>
      </c>
      <c r="G30">
        <v>0</v>
      </c>
      <c r="H30">
        <v>32</v>
      </c>
      <c r="I30">
        <v>97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97</v>
      </c>
      <c r="U30">
        <v>6</v>
      </c>
      <c r="V30">
        <v>0</v>
      </c>
      <c r="W30">
        <f t="shared" si="0"/>
        <v>1</v>
      </c>
      <c r="X30" t="str">
        <f t="shared" si="1"/>
        <v>1 Comorbidity</v>
      </c>
    </row>
    <row r="31" spans="1:24" x14ac:dyDescent="0.25">
      <c r="A31">
        <v>30</v>
      </c>
      <c r="B31">
        <v>0</v>
      </c>
      <c r="C31">
        <v>12</v>
      </c>
      <c r="D31" t="s">
        <v>23</v>
      </c>
      <c r="E31">
        <v>1</v>
      </c>
      <c r="F31">
        <v>97</v>
      </c>
      <c r="G31">
        <v>0</v>
      </c>
      <c r="H31">
        <v>51</v>
      </c>
      <c r="I31">
        <v>97</v>
      </c>
      <c r="J31">
        <v>1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97</v>
      </c>
      <c r="U31">
        <v>7</v>
      </c>
      <c r="V31">
        <v>0</v>
      </c>
      <c r="W31">
        <f t="shared" si="0"/>
        <v>2</v>
      </c>
      <c r="X31" t="str">
        <f t="shared" si="1"/>
        <v>2 or More Comorbidities</v>
      </c>
    </row>
    <row r="32" spans="1:24" x14ac:dyDescent="0.25">
      <c r="A32">
        <v>31</v>
      </c>
      <c r="B32">
        <v>0</v>
      </c>
      <c r="C32">
        <v>12</v>
      </c>
      <c r="D32" t="s">
        <v>22</v>
      </c>
      <c r="E32">
        <v>1</v>
      </c>
      <c r="F32">
        <v>97</v>
      </c>
      <c r="G32">
        <v>0</v>
      </c>
      <c r="H32">
        <v>35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97</v>
      </c>
      <c r="U32">
        <v>7</v>
      </c>
      <c r="V32">
        <v>0</v>
      </c>
      <c r="W32">
        <f t="shared" si="0"/>
        <v>0</v>
      </c>
      <c r="X32" t="str">
        <f t="shared" si="1"/>
        <v>No Comorbidities</v>
      </c>
    </row>
    <row r="33" spans="1:24" x14ac:dyDescent="0.25">
      <c r="A33">
        <v>32</v>
      </c>
      <c r="B33">
        <v>0</v>
      </c>
      <c r="C33">
        <v>12</v>
      </c>
      <c r="D33" t="s">
        <v>22</v>
      </c>
      <c r="E33">
        <v>1</v>
      </c>
      <c r="F33">
        <v>97</v>
      </c>
      <c r="G33">
        <v>0</v>
      </c>
      <c r="H33">
        <v>47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97</v>
      </c>
      <c r="U33">
        <v>7</v>
      </c>
      <c r="V33">
        <v>0</v>
      </c>
      <c r="W33">
        <f t="shared" si="0"/>
        <v>1</v>
      </c>
      <c r="X33" t="str">
        <f t="shared" si="1"/>
        <v>1 Comorbidity</v>
      </c>
    </row>
    <row r="34" spans="1:24" x14ac:dyDescent="0.25">
      <c r="A34">
        <v>33</v>
      </c>
      <c r="B34">
        <v>0</v>
      </c>
      <c r="C34">
        <v>4</v>
      </c>
      <c r="D34" t="s">
        <v>22</v>
      </c>
      <c r="E34">
        <v>1</v>
      </c>
      <c r="F34">
        <v>97</v>
      </c>
      <c r="G34">
        <v>0</v>
      </c>
      <c r="H34">
        <v>36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97</v>
      </c>
      <c r="U34">
        <v>3</v>
      </c>
      <c r="V34">
        <v>0</v>
      </c>
      <c r="W34">
        <f t="shared" si="0"/>
        <v>0</v>
      </c>
      <c r="X34" t="str">
        <f t="shared" si="1"/>
        <v>No Comorbidities</v>
      </c>
    </row>
    <row r="35" spans="1:24" x14ac:dyDescent="0.25">
      <c r="A35">
        <v>34</v>
      </c>
      <c r="B35">
        <v>0</v>
      </c>
      <c r="C35">
        <v>12</v>
      </c>
      <c r="D35" t="s">
        <v>22</v>
      </c>
      <c r="E35">
        <v>1</v>
      </c>
      <c r="F35">
        <v>97</v>
      </c>
      <c r="G35">
        <v>0</v>
      </c>
      <c r="H35">
        <v>58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1</v>
      </c>
      <c r="T35">
        <v>97</v>
      </c>
      <c r="U35">
        <v>3</v>
      </c>
      <c r="V35">
        <v>0</v>
      </c>
      <c r="W35">
        <f t="shared" si="0"/>
        <v>2</v>
      </c>
      <c r="X35" t="str">
        <f t="shared" si="1"/>
        <v>2 or More Comorbidities</v>
      </c>
    </row>
    <row r="36" spans="1:24" x14ac:dyDescent="0.25">
      <c r="A36">
        <v>35</v>
      </c>
      <c r="B36">
        <v>1</v>
      </c>
      <c r="C36">
        <v>12</v>
      </c>
      <c r="D36" t="s">
        <v>22</v>
      </c>
      <c r="E36">
        <v>1</v>
      </c>
      <c r="F36">
        <v>97</v>
      </c>
      <c r="G36">
        <v>0</v>
      </c>
      <c r="H36">
        <v>60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97</v>
      </c>
      <c r="U36">
        <v>3</v>
      </c>
      <c r="V36">
        <v>0</v>
      </c>
      <c r="W36">
        <f t="shared" si="0"/>
        <v>0</v>
      </c>
      <c r="X36" t="str">
        <f t="shared" si="1"/>
        <v>No Comorbidities</v>
      </c>
    </row>
    <row r="37" spans="1:24" x14ac:dyDescent="0.25">
      <c r="A37">
        <v>36</v>
      </c>
      <c r="B37">
        <v>1</v>
      </c>
      <c r="C37">
        <v>3</v>
      </c>
      <c r="D37" t="s">
        <v>23</v>
      </c>
      <c r="E37">
        <v>1</v>
      </c>
      <c r="F37">
        <v>97</v>
      </c>
      <c r="G37">
        <v>0</v>
      </c>
      <c r="H37">
        <v>46</v>
      </c>
      <c r="I37">
        <v>97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97</v>
      </c>
      <c r="U37">
        <v>7</v>
      </c>
      <c r="V37">
        <v>0</v>
      </c>
      <c r="W37">
        <f t="shared" si="0"/>
        <v>0</v>
      </c>
      <c r="X37" t="str">
        <f t="shared" si="1"/>
        <v>No Comorbidities</v>
      </c>
    </row>
    <row r="38" spans="1:24" x14ac:dyDescent="0.25">
      <c r="A38">
        <v>37</v>
      </c>
      <c r="B38">
        <v>1</v>
      </c>
      <c r="C38">
        <v>12</v>
      </c>
      <c r="D38" t="s">
        <v>23</v>
      </c>
      <c r="E38">
        <v>0</v>
      </c>
      <c r="F38">
        <v>1</v>
      </c>
      <c r="G38">
        <v>1</v>
      </c>
      <c r="H38">
        <v>48</v>
      </c>
      <c r="I38">
        <v>97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3</v>
      </c>
      <c r="V38">
        <v>1</v>
      </c>
      <c r="W38">
        <f t="shared" si="0"/>
        <v>1</v>
      </c>
      <c r="X38" t="str">
        <f t="shared" si="1"/>
        <v>1 Comorbidity</v>
      </c>
    </row>
    <row r="39" spans="1:24" x14ac:dyDescent="0.25">
      <c r="A39">
        <v>38</v>
      </c>
      <c r="B39">
        <v>1</v>
      </c>
      <c r="C39">
        <v>12</v>
      </c>
      <c r="D39" t="s">
        <v>22</v>
      </c>
      <c r="E39">
        <v>0</v>
      </c>
      <c r="F39">
        <v>0</v>
      </c>
      <c r="G39">
        <v>1</v>
      </c>
      <c r="H39">
        <v>68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3</v>
      </c>
      <c r="V39">
        <v>0</v>
      </c>
      <c r="W39">
        <f t="shared" si="0"/>
        <v>2</v>
      </c>
      <c r="X39" t="str">
        <f t="shared" si="1"/>
        <v>2 or More Comorbidities</v>
      </c>
    </row>
    <row r="40" spans="1:24" x14ac:dyDescent="0.25">
      <c r="A40">
        <v>39</v>
      </c>
      <c r="B40">
        <v>1</v>
      </c>
      <c r="C40">
        <v>12</v>
      </c>
      <c r="D40" t="s">
        <v>22</v>
      </c>
      <c r="E40">
        <v>1</v>
      </c>
      <c r="F40">
        <v>97</v>
      </c>
      <c r="G40">
        <v>0</v>
      </c>
      <c r="H40">
        <v>35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97</v>
      </c>
      <c r="U40">
        <v>7</v>
      </c>
      <c r="V40">
        <v>0</v>
      </c>
      <c r="W40">
        <f t="shared" si="0"/>
        <v>0</v>
      </c>
      <c r="X40" t="str">
        <f t="shared" si="1"/>
        <v>No Comorbidities</v>
      </c>
    </row>
    <row r="41" spans="1:24" x14ac:dyDescent="0.25">
      <c r="A41">
        <v>40</v>
      </c>
      <c r="B41">
        <v>0</v>
      </c>
      <c r="C41">
        <v>3</v>
      </c>
      <c r="D41" t="s">
        <v>22</v>
      </c>
      <c r="E41">
        <v>1</v>
      </c>
      <c r="F41">
        <v>97</v>
      </c>
      <c r="G41">
        <v>0</v>
      </c>
      <c r="H41">
        <v>44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97</v>
      </c>
      <c r="U41">
        <v>3</v>
      </c>
      <c r="V41">
        <v>0</v>
      </c>
      <c r="W41">
        <f t="shared" si="0"/>
        <v>1</v>
      </c>
      <c r="X41" t="str">
        <f t="shared" si="1"/>
        <v>1 Comorbidity</v>
      </c>
    </row>
    <row r="42" spans="1:24" x14ac:dyDescent="0.25">
      <c r="A42">
        <v>41</v>
      </c>
      <c r="B42">
        <v>0</v>
      </c>
      <c r="C42">
        <v>4</v>
      </c>
      <c r="D42" t="s">
        <v>22</v>
      </c>
      <c r="E42">
        <v>1</v>
      </c>
      <c r="F42">
        <v>97</v>
      </c>
      <c r="G42">
        <v>0</v>
      </c>
      <c r="H42">
        <v>35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97</v>
      </c>
      <c r="U42">
        <v>3</v>
      </c>
      <c r="V42">
        <v>0</v>
      </c>
      <c r="W42">
        <f t="shared" si="0"/>
        <v>0</v>
      </c>
      <c r="X42" t="str">
        <f t="shared" si="1"/>
        <v>No Comorbidities</v>
      </c>
    </row>
    <row r="43" spans="1:24" x14ac:dyDescent="0.25">
      <c r="A43">
        <v>42</v>
      </c>
      <c r="B43">
        <v>0</v>
      </c>
      <c r="C43">
        <v>12</v>
      </c>
      <c r="D43" t="s">
        <v>23</v>
      </c>
      <c r="E43">
        <v>0</v>
      </c>
      <c r="F43">
        <v>0</v>
      </c>
      <c r="G43">
        <v>1</v>
      </c>
      <c r="H43">
        <v>47</v>
      </c>
      <c r="I43">
        <v>97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7</v>
      </c>
      <c r="V43">
        <v>0</v>
      </c>
      <c r="W43">
        <f t="shared" si="0"/>
        <v>2</v>
      </c>
      <c r="X43" t="str">
        <f t="shared" si="1"/>
        <v>2 or More Comorbidities</v>
      </c>
    </row>
    <row r="44" spans="1:24" x14ac:dyDescent="0.25">
      <c r="A44">
        <v>43</v>
      </c>
      <c r="B44">
        <v>0</v>
      </c>
      <c r="C44">
        <v>4</v>
      </c>
      <c r="D44" t="s">
        <v>23</v>
      </c>
      <c r="E44">
        <v>0</v>
      </c>
      <c r="F44">
        <v>0</v>
      </c>
      <c r="G44">
        <v>1</v>
      </c>
      <c r="H44">
        <v>73</v>
      </c>
      <c r="I44">
        <v>97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3</v>
      </c>
      <c r="V44">
        <v>1</v>
      </c>
      <c r="W44">
        <f t="shared" si="0"/>
        <v>2</v>
      </c>
      <c r="X44" t="str">
        <f t="shared" si="1"/>
        <v>2 or More Comorbidities</v>
      </c>
    </row>
    <row r="45" spans="1:24" x14ac:dyDescent="0.25">
      <c r="A45">
        <v>44</v>
      </c>
      <c r="B45">
        <v>1</v>
      </c>
      <c r="C45">
        <v>4</v>
      </c>
      <c r="D45" t="s">
        <v>22</v>
      </c>
      <c r="E45">
        <v>0</v>
      </c>
      <c r="F45">
        <v>0</v>
      </c>
      <c r="G45">
        <v>0</v>
      </c>
      <c r="H45">
        <v>22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</v>
      </c>
      <c r="V45">
        <v>0</v>
      </c>
      <c r="W45">
        <f t="shared" si="0"/>
        <v>0</v>
      </c>
      <c r="X45" t="str">
        <f t="shared" si="1"/>
        <v>No Comorbidities</v>
      </c>
    </row>
    <row r="46" spans="1:24" x14ac:dyDescent="0.25">
      <c r="A46">
        <v>45</v>
      </c>
      <c r="B46">
        <v>1</v>
      </c>
      <c r="C46">
        <v>4</v>
      </c>
      <c r="D46" t="s">
        <v>23</v>
      </c>
      <c r="E46">
        <v>1</v>
      </c>
      <c r="F46">
        <v>97</v>
      </c>
      <c r="G46">
        <v>0</v>
      </c>
      <c r="H46">
        <v>36</v>
      </c>
      <c r="I46">
        <v>97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97</v>
      </c>
      <c r="U46">
        <v>6</v>
      </c>
      <c r="V46">
        <v>0</v>
      </c>
      <c r="W46">
        <f t="shared" si="0"/>
        <v>1</v>
      </c>
      <c r="X46" t="str">
        <f t="shared" si="1"/>
        <v>1 Comorbidity</v>
      </c>
    </row>
    <row r="47" spans="1:24" x14ac:dyDescent="0.25">
      <c r="A47">
        <v>46</v>
      </c>
      <c r="B47">
        <v>1</v>
      </c>
      <c r="C47">
        <v>4</v>
      </c>
      <c r="D47" t="s">
        <v>23</v>
      </c>
      <c r="E47">
        <v>0</v>
      </c>
      <c r="F47">
        <v>0</v>
      </c>
      <c r="G47">
        <v>1</v>
      </c>
      <c r="H47">
        <v>53</v>
      </c>
      <c r="I47">
        <v>97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3</v>
      </c>
      <c r="V47">
        <v>0</v>
      </c>
      <c r="W47">
        <f t="shared" si="0"/>
        <v>1</v>
      </c>
      <c r="X47" t="str">
        <f t="shared" si="1"/>
        <v>1 Comorbidity</v>
      </c>
    </row>
    <row r="48" spans="1:24" x14ac:dyDescent="0.25">
      <c r="A48">
        <v>47</v>
      </c>
      <c r="B48">
        <v>1</v>
      </c>
      <c r="C48">
        <v>4</v>
      </c>
      <c r="D48" t="s">
        <v>22</v>
      </c>
      <c r="E48">
        <v>1</v>
      </c>
      <c r="F48">
        <v>97</v>
      </c>
      <c r="G48">
        <v>0</v>
      </c>
      <c r="H48">
        <v>36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97</v>
      </c>
      <c r="U48">
        <v>7</v>
      </c>
      <c r="V48">
        <v>0</v>
      </c>
      <c r="W48">
        <f t="shared" si="0"/>
        <v>0</v>
      </c>
      <c r="X48" t="str">
        <f t="shared" si="1"/>
        <v>No Comorbidities</v>
      </c>
    </row>
    <row r="49" spans="1:24" x14ac:dyDescent="0.25">
      <c r="A49">
        <v>48</v>
      </c>
      <c r="B49">
        <v>0</v>
      </c>
      <c r="C49">
        <v>4</v>
      </c>
      <c r="D49" t="s">
        <v>22</v>
      </c>
      <c r="E49">
        <v>1</v>
      </c>
      <c r="F49">
        <v>97</v>
      </c>
      <c r="G49">
        <v>0</v>
      </c>
      <c r="H49">
        <v>30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97</v>
      </c>
      <c r="U49">
        <v>7</v>
      </c>
      <c r="V49">
        <v>0</v>
      </c>
      <c r="W49">
        <f t="shared" si="0"/>
        <v>0</v>
      </c>
      <c r="X49" t="str">
        <f t="shared" si="1"/>
        <v>No Comorbidities</v>
      </c>
    </row>
    <row r="50" spans="1:24" x14ac:dyDescent="0.25">
      <c r="A50">
        <v>49</v>
      </c>
      <c r="B50">
        <v>0</v>
      </c>
      <c r="C50">
        <v>12</v>
      </c>
      <c r="D50" t="s">
        <v>22</v>
      </c>
      <c r="E50">
        <v>1</v>
      </c>
      <c r="F50">
        <v>97</v>
      </c>
      <c r="G50">
        <v>0</v>
      </c>
      <c r="H50">
        <v>35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97</v>
      </c>
      <c r="U50">
        <v>7</v>
      </c>
      <c r="V50">
        <v>0</v>
      </c>
      <c r="W50">
        <f t="shared" si="0"/>
        <v>1</v>
      </c>
      <c r="X50" t="str">
        <f t="shared" si="1"/>
        <v>1 Comorbidity</v>
      </c>
    </row>
    <row r="51" spans="1:24" x14ac:dyDescent="0.25">
      <c r="A51">
        <v>50</v>
      </c>
      <c r="B51">
        <v>1</v>
      </c>
      <c r="C51">
        <v>12</v>
      </c>
      <c r="D51" t="s">
        <v>23</v>
      </c>
      <c r="E51">
        <v>1</v>
      </c>
      <c r="F51">
        <v>97</v>
      </c>
      <c r="G51">
        <v>0</v>
      </c>
      <c r="H51">
        <v>34</v>
      </c>
      <c r="I51">
        <v>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97</v>
      </c>
      <c r="U51">
        <v>7</v>
      </c>
      <c r="V51">
        <v>0</v>
      </c>
      <c r="W51">
        <f t="shared" si="0"/>
        <v>0</v>
      </c>
      <c r="X51" t="str">
        <f t="shared" si="1"/>
        <v>No Comorbidities</v>
      </c>
    </row>
    <row r="52" spans="1:24" x14ac:dyDescent="0.25">
      <c r="A52">
        <v>51</v>
      </c>
      <c r="B52">
        <v>1</v>
      </c>
      <c r="C52">
        <v>4</v>
      </c>
      <c r="D52" t="s">
        <v>22</v>
      </c>
      <c r="E52">
        <v>1</v>
      </c>
      <c r="F52">
        <v>97</v>
      </c>
      <c r="G52">
        <v>0</v>
      </c>
      <c r="H52">
        <v>43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97</v>
      </c>
      <c r="U52">
        <v>3</v>
      </c>
      <c r="V52">
        <v>0</v>
      </c>
      <c r="W52">
        <f t="shared" si="0"/>
        <v>1</v>
      </c>
      <c r="X52" t="str">
        <f t="shared" si="1"/>
        <v>1 Comorbidity</v>
      </c>
    </row>
    <row r="53" spans="1:24" x14ac:dyDescent="0.25">
      <c r="A53">
        <v>52</v>
      </c>
      <c r="B53">
        <v>0</v>
      </c>
      <c r="C53">
        <v>4</v>
      </c>
      <c r="D53" t="s">
        <v>23</v>
      </c>
      <c r="E53">
        <v>1</v>
      </c>
      <c r="F53">
        <v>97</v>
      </c>
      <c r="G53">
        <v>0</v>
      </c>
      <c r="H53">
        <v>46</v>
      </c>
      <c r="I53">
        <v>97</v>
      </c>
      <c r="J53">
        <v>1</v>
      </c>
      <c r="K53">
        <v>0</v>
      </c>
      <c r="L53">
        <v>0</v>
      </c>
      <c r="M53">
        <v>0</v>
      </c>
      <c r="N53">
        <v>1</v>
      </c>
      <c r="O53">
        <v>0</v>
      </c>
      <c r="P53">
        <v>1</v>
      </c>
      <c r="Q53">
        <v>0</v>
      </c>
      <c r="R53">
        <v>0</v>
      </c>
      <c r="S53">
        <v>0</v>
      </c>
      <c r="T53">
        <v>97</v>
      </c>
      <c r="U53">
        <v>3</v>
      </c>
      <c r="V53">
        <v>0</v>
      </c>
      <c r="W53">
        <f t="shared" si="0"/>
        <v>3</v>
      </c>
      <c r="X53" t="str">
        <f t="shared" si="1"/>
        <v>2 or More Comorbidities</v>
      </c>
    </row>
    <row r="54" spans="1:24" x14ac:dyDescent="0.25">
      <c r="A54">
        <v>53</v>
      </c>
      <c r="B54">
        <v>0</v>
      </c>
      <c r="C54">
        <v>9</v>
      </c>
      <c r="D54" t="s">
        <v>23</v>
      </c>
      <c r="E54">
        <v>1</v>
      </c>
      <c r="F54">
        <v>97</v>
      </c>
      <c r="G54">
        <v>0</v>
      </c>
      <c r="H54">
        <v>27</v>
      </c>
      <c r="I54">
        <v>97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97</v>
      </c>
      <c r="U54">
        <v>7</v>
      </c>
      <c r="V54">
        <v>0</v>
      </c>
      <c r="W54">
        <f t="shared" si="0"/>
        <v>1</v>
      </c>
      <c r="X54" t="str">
        <f t="shared" si="1"/>
        <v>1 Comorbidity</v>
      </c>
    </row>
    <row r="55" spans="1:24" x14ac:dyDescent="0.25">
      <c r="A55">
        <v>54</v>
      </c>
      <c r="B55">
        <v>1</v>
      </c>
      <c r="C55">
        <v>12</v>
      </c>
      <c r="D55" t="s">
        <v>22</v>
      </c>
      <c r="E55">
        <v>1</v>
      </c>
      <c r="F55">
        <v>97</v>
      </c>
      <c r="G55">
        <v>0</v>
      </c>
      <c r="H55">
        <v>43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97</v>
      </c>
      <c r="U55">
        <v>1</v>
      </c>
      <c r="V55">
        <v>0</v>
      </c>
      <c r="W55">
        <f t="shared" si="0"/>
        <v>0</v>
      </c>
      <c r="X55" t="str">
        <f t="shared" si="1"/>
        <v>No Comorbidities</v>
      </c>
    </row>
    <row r="56" spans="1:24" x14ac:dyDescent="0.25">
      <c r="A56">
        <v>55</v>
      </c>
      <c r="B56">
        <v>0</v>
      </c>
      <c r="C56">
        <v>4</v>
      </c>
      <c r="D56" t="s">
        <v>23</v>
      </c>
      <c r="E56">
        <v>1</v>
      </c>
      <c r="F56">
        <v>97</v>
      </c>
      <c r="G56">
        <v>0</v>
      </c>
      <c r="H56">
        <v>78</v>
      </c>
      <c r="I56">
        <v>97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97</v>
      </c>
      <c r="U56">
        <v>7</v>
      </c>
      <c r="V56">
        <v>1</v>
      </c>
      <c r="W56">
        <f t="shared" si="0"/>
        <v>3</v>
      </c>
      <c r="X56" t="str">
        <f t="shared" si="1"/>
        <v>2 or More Comorbidities</v>
      </c>
    </row>
    <row r="57" spans="1:24" x14ac:dyDescent="0.25">
      <c r="A57">
        <v>56</v>
      </c>
      <c r="B57">
        <v>1</v>
      </c>
      <c r="C57">
        <v>12</v>
      </c>
      <c r="D57" t="s">
        <v>22</v>
      </c>
      <c r="E57">
        <v>1</v>
      </c>
      <c r="F57">
        <v>97</v>
      </c>
      <c r="G57">
        <v>0</v>
      </c>
      <c r="H57">
        <v>37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97</v>
      </c>
      <c r="U57">
        <v>3</v>
      </c>
      <c r="V57">
        <v>0</v>
      </c>
      <c r="W57">
        <f t="shared" si="0"/>
        <v>2</v>
      </c>
      <c r="X57" t="str">
        <f t="shared" si="1"/>
        <v>2 or More Comorbidities</v>
      </c>
    </row>
    <row r="58" spans="1:24" x14ac:dyDescent="0.25">
      <c r="A58">
        <v>57</v>
      </c>
      <c r="B58">
        <v>1</v>
      </c>
      <c r="C58">
        <v>12</v>
      </c>
      <c r="D58" t="s">
        <v>23</v>
      </c>
      <c r="E58">
        <v>1</v>
      </c>
      <c r="F58">
        <v>97</v>
      </c>
      <c r="G58">
        <v>0</v>
      </c>
      <c r="H58">
        <v>59</v>
      </c>
      <c r="I58">
        <v>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97</v>
      </c>
      <c r="U58">
        <v>5</v>
      </c>
      <c r="V58">
        <v>0</v>
      </c>
      <c r="W58">
        <f t="shared" si="0"/>
        <v>0</v>
      </c>
      <c r="X58" t="str">
        <f t="shared" si="1"/>
        <v>No Comorbidities</v>
      </c>
    </row>
    <row r="59" spans="1:24" x14ac:dyDescent="0.25">
      <c r="A59">
        <v>58</v>
      </c>
      <c r="B59">
        <v>0</v>
      </c>
      <c r="C59">
        <v>12</v>
      </c>
      <c r="D59" t="s">
        <v>23</v>
      </c>
      <c r="E59">
        <v>1</v>
      </c>
      <c r="F59">
        <v>97</v>
      </c>
      <c r="G59">
        <v>0</v>
      </c>
      <c r="H59">
        <v>48</v>
      </c>
      <c r="I59">
        <v>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97</v>
      </c>
      <c r="U59">
        <v>7</v>
      </c>
      <c r="V59">
        <v>0</v>
      </c>
      <c r="W59">
        <f t="shared" si="0"/>
        <v>1</v>
      </c>
      <c r="X59" t="str">
        <f t="shared" si="1"/>
        <v>1 Comorbidity</v>
      </c>
    </row>
    <row r="60" spans="1:24" x14ac:dyDescent="0.25">
      <c r="A60">
        <v>59</v>
      </c>
      <c r="B60">
        <v>1</v>
      </c>
      <c r="C60">
        <v>4</v>
      </c>
      <c r="D60" t="s">
        <v>23</v>
      </c>
      <c r="E60">
        <v>1</v>
      </c>
      <c r="F60">
        <v>97</v>
      </c>
      <c r="G60">
        <v>0</v>
      </c>
      <c r="H60">
        <v>23</v>
      </c>
      <c r="I60">
        <v>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97</v>
      </c>
      <c r="U60">
        <v>6</v>
      </c>
      <c r="V60">
        <v>0</v>
      </c>
      <c r="W60">
        <f t="shared" si="0"/>
        <v>0</v>
      </c>
      <c r="X60" t="str">
        <f t="shared" si="1"/>
        <v>No Comorbidities</v>
      </c>
    </row>
    <row r="61" spans="1:24" x14ac:dyDescent="0.25">
      <c r="A61">
        <v>60</v>
      </c>
      <c r="B61">
        <v>1</v>
      </c>
      <c r="C61">
        <v>12</v>
      </c>
      <c r="D61" t="s">
        <v>23</v>
      </c>
      <c r="E61">
        <v>1</v>
      </c>
      <c r="F61">
        <v>97</v>
      </c>
      <c r="G61">
        <v>0</v>
      </c>
      <c r="H61">
        <v>44</v>
      </c>
      <c r="I61">
        <v>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97</v>
      </c>
      <c r="U61">
        <v>5</v>
      </c>
      <c r="V61">
        <v>0</v>
      </c>
      <c r="W61">
        <f t="shared" si="0"/>
        <v>0</v>
      </c>
      <c r="X61" t="str">
        <f t="shared" si="1"/>
        <v>No Comorbidities</v>
      </c>
    </row>
    <row r="62" spans="1:24" x14ac:dyDescent="0.25">
      <c r="A62">
        <v>61</v>
      </c>
      <c r="B62">
        <v>0</v>
      </c>
      <c r="C62">
        <v>4</v>
      </c>
      <c r="D62" t="s">
        <v>22</v>
      </c>
      <c r="E62">
        <v>1</v>
      </c>
      <c r="F62">
        <v>97</v>
      </c>
      <c r="G62">
        <v>0</v>
      </c>
      <c r="H62">
        <v>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97</v>
      </c>
      <c r="U62">
        <v>3</v>
      </c>
      <c r="V62">
        <v>0</v>
      </c>
      <c r="W62">
        <f t="shared" si="0"/>
        <v>0</v>
      </c>
      <c r="X62" t="str">
        <f t="shared" si="1"/>
        <v>No Comorbidities</v>
      </c>
    </row>
    <row r="63" spans="1:24" x14ac:dyDescent="0.25">
      <c r="A63">
        <v>62</v>
      </c>
      <c r="B63">
        <v>0</v>
      </c>
      <c r="C63">
        <v>4</v>
      </c>
      <c r="D63" t="s">
        <v>22</v>
      </c>
      <c r="E63">
        <v>1</v>
      </c>
      <c r="F63">
        <v>97</v>
      </c>
      <c r="G63">
        <v>0</v>
      </c>
      <c r="H63">
        <v>33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97</v>
      </c>
      <c r="U63">
        <v>6</v>
      </c>
      <c r="V63">
        <v>0</v>
      </c>
      <c r="W63">
        <f t="shared" si="0"/>
        <v>0</v>
      </c>
      <c r="X63" t="str">
        <f t="shared" si="1"/>
        <v>No Comorbidities</v>
      </c>
    </row>
    <row r="64" spans="1:24" x14ac:dyDescent="0.25">
      <c r="A64">
        <v>63</v>
      </c>
      <c r="B64">
        <v>1</v>
      </c>
      <c r="C64">
        <v>4</v>
      </c>
      <c r="D64" t="s">
        <v>23</v>
      </c>
      <c r="E64">
        <v>0</v>
      </c>
      <c r="F64">
        <v>0</v>
      </c>
      <c r="G64">
        <v>1</v>
      </c>
      <c r="H64">
        <v>53</v>
      </c>
      <c r="I64">
        <v>97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7</v>
      </c>
      <c r="V64">
        <v>0</v>
      </c>
      <c r="W64">
        <f t="shared" si="0"/>
        <v>1</v>
      </c>
      <c r="X64" t="str">
        <f t="shared" si="1"/>
        <v>1 Comorbidity</v>
      </c>
    </row>
    <row r="65" spans="1:24" x14ac:dyDescent="0.25">
      <c r="A65">
        <v>64</v>
      </c>
      <c r="B65">
        <v>1</v>
      </c>
      <c r="C65">
        <v>4</v>
      </c>
      <c r="D65" t="s">
        <v>23</v>
      </c>
      <c r="E65">
        <v>0</v>
      </c>
      <c r="F65">
        <v>0</v>
      </c>
      <c r="G65">
        <v>1</v>
      </c>
      <c r="H65">
        <v>43</v>
      </c>
      <c r="I65">
        <v>97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</v>
      </c>
      <c r="V65">
        <v>0</v>
      </c>
      <c r="W65">
        <f t="shared" si="0"/>
        <v>1</v>
      </c>
      <c r="X65" t="str">
        <f t="shared" si="1"/>
        <v>1 Comorbidity</v>
      </c>
    </row>
    <row r="66" spans="1:24" x14ac:dyDescent="0.25">
      <c r="A66">
        <v>65</v>
      </c>
      <c r="B66">
        <v>1</v>
      </c>
      <c r="C66">
        <v>12</v>
      </c>
      <c r="D66" t="s">
        <v>23</v>
      </c>
      <c r="E66">
        <v>1</v>
      </c>
      <c r="F66">
        <v>97</v>
      </c>
      <c r="G66">
        <v>0</v>
      </c>
      <c r="H66">
        <v>31</v>
      </c>
      <c r="I66">
        <v>97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97</v>
      </c>
      <c r="U66">
        <v>7</v>
      </c>
      <c r="V66">
        <v>0</v>
      </c>
      <c r="W66">
        <f t="shared" si="0"/>
        <v>1</v>
      </c>
      <c r="X66" t="str">
        <f t="shared" si="1"/>
        <v>1 Comorbidity</v>
      </c>
    </row>
    <row r="67" spans="1:24" x14ac:dyDescent="0.25">
      <c r="A67">
        <v>66</v>
      </c>
      <c r="B67">
        <v>0</v>
      </c>
      <c r="C67">
        <v>12</v>
      </c>
      <c r="D67" t="s">
        <v>23</v>
      </c>
      <c r="E67">
        <v>1</v>
      </c>
      <c r="F67">
        <v>97</v>
      </c>
      <c r="G67">
        <v>0</v>
      </c>
      <c r="H67">
        <v>28</v>
      </c>
      <c r="I67">
        <v>97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97</v>
      </c>
      <c r="U67">
        <v>7</v>
      </c>
      <c r="V67">
        <v>0</v>
      </c>
      <c r="W67">
        <f t="shared" ref="W67:W130" si="2">SUM($G67,$J67,$K67,$L67,$M67,$N67,$O67,$P67,$Q67,$R67,$S67)</f>
        <v>1</v>
      </c>
      <c r="X67" t="str">
        <f t="shared" ref="X67:X130" si="3">IF($W67=0,"No Comorbidities",IF($W67=1,"1 Comorbidity",IF(AND($W67&gt;=2,$W67&lt;12),"2 or More Comorbidities")))</f>
        <v>1 Comorbidity</v>
      </c>
    </row>
    <row r="68" spans="1:24" x14ac:dyDescent="0.25">
      <c r="A68">
        <v>67</v>
      </c>
      <c r="B68">
        <v>1</v>
      </c>
      <c r="C68">
        <v>4</v>
      </c>
      <c r="D68" t="s">
        <v>23</v>
      </c>
      <c r="E68">
        <v>1</v>
      </c>
      <c r="F68">
        <v>97</v>
      </c>
      <c r="G68">
        <v>0</v>
      </c>
      <c r="H68">
        <v>22</v>
      </c>
      <c r="I68">
        <v>97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97</v>
      </c>
      <c r="U68">
        <v>7</v>
      </c>
      <c r="V68">
        <v>0</v>
      </c>
      <c r="W68">
        <f t="shared" si="2"/>
        <v>0</v>
      </c>
      <c r="X68" t="str">
        <f t="shared" si="3"/>
        <v>No Comorbidities</v>
      </c>
    </row>
    <row r="69" spans="1:24" x14ac:dyDescent="0.25">
      <c r="A69">
        <v>68</v>
      </c>
      <c r="B69">
        <v>1</v>
      </c>
      <c r="C69">
        <v>12</v>
      </c>
      <c r="D69" t="s">
        <v>23</v>
      </c>
      <c r="E69">
        <v>0</v>
      </c>
      <c r="F69">
        <v>0</v>
      </c>
      <c r="G69">
        <v>1</v>
      </c>
      <c r="H69">
        <v>45</v>
      </c>
      <c r="I69">
        <v>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</v>
      </c>
      <c r="V69">
        <v>0</v>
      </c>
      <c r="W69">
        <f t="shared" si="2"/>
        <v>1</v>
      </c>
      <c r="X69" t="str">
        <f t="shared" si="3"/>
        <v>1 Comorbidity</v>
      </c>
    </row>
    <row r="70" spans="1:24" x14ac:dyDescent="0.25">
      <c r="A70">
        <v>69</v>
      </c>
      <c r="B70">
        <v>1</v>
      </c>
      <c r="C70">
        <v>12</v>
      </c>
      <c r="D70" t="s">
        <v>23</v>
      </c>
      <c r="E70">
        <v>0</v>
      </c>
      <c r="F70">
        <v>0</v>
      </c>
      <c r="G70">
        <v>1</v>
      </c>
      <c r="H70">
        <v>67</v>
      </c>
      <c r="I70">
        <v>97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3</v>
      </c>
      <c r="V70">
        <v>1</v>
      </c>
      <c r="W70">
        <f t="shared" si="2"/>
        <v>2</v>
      </c>
      <c r="X70" t="str">
        <f t="shared" si="3"/>
        <v>2 or More Comorbidities</v>
      </c>
    </row>
    <row r="71" spans="1:24" x14ac:dyDescent="0.25">
      <c r="A71">
        <v>70</v>
      </c>
      <c r="B71">
        <v>0</v>
      </c>
      <c r="C71">
        <v>12</v>
      </c>
      <c r="D71" t="s">
        <v>22</v>
      </c>
      <c r="E71">
        <v>1</v>
      </c>
      <c r="F71">
        <v>97</v>
      </c>
      <c r="G71">
        <v>0</v>
      </c>
      <c r="H71">
        <v>35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97</v>
      </c>
      <c r="U71">
        <v>7</v>
      </c>
      <c r="V71">
        <v>0</v>
      </c>
      <c r="W71">
        <f t="shared" si="2"/>
        <v>0</v>
      </c>
      <c r="X71" t="str">
        <f t="shared" si="3"/>
        <v>No Comorbidities</v>
      </c>
    </row>
    <row r="72" spans="1:24" x14ac:dyDescent="0.25">
      <c r="A72">
        <v>71</v>
      </c>
      <c r="B72">
        <v>0</v>
      </c>
      <c r="C72">
        <v>12</v>
      </c>
      <c r="D72" t="s">
        <v>22</v>
      </c>
      <c r="E72">
        <v>1</v>
      </c>
      <c r="F72">
        <v>97</v>
      </c>
      <c r="G72">
        <v>0</v>
      </c>
      <c r="H72">
        <v>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97</v>
      </c>
      <c r="U72">
        <v>7</v>
      </c>
      <c r="V72">
        <v>0</v>
      </c>
      <c r="W72">
        <f t="shared" si="2"/>
        <v>0</v>
      </c>
      <c r="X72" t="str">
        <f t="shared" si="3"/>
        <v>No Comorbidities</v>
      </c>
    </row>
    <row r="73" spans="1:24" x14ac:dyDescent="0.25">
      <c r="A73">
        <v>72</v>
      </c>
      <c r="B73">
        <v>0</v>
      </c>
      <c r="C73">
        <v>12</v>
      </c>
      <c r="D73" t="s">
        <v>23</v>
      </c>
      <c r="E73">
        <v>1</v>
      </c>
      <c r="F73">
        <v>97</v>
      </c>
      <c r="G73">
        <v>0</v>
      </c>
      <c r="H73">
        <v>30</v>
      </c>
      <c r="I73">
        <v>97</v>
      </c>
      <c r="J73">
        <v>98</v>
      </c>
      <c r="K73">
        <v>98</v>
      </c>
      <c r="L73">
        <v>98</v>
      </c>
      <c r="M73">
        <v>98</v>
      </c>
      <c r="N73">
        <v>98</v>
      </c>
      <c r="O73">
        <v>98</v>
      </c>
      <c r="P73">
        <v>98</v>
      </c>
      <c r="Q73">
        <v>98</v>
      </c>
      <c r="R73">
        <v>98</v>
      </c>
      <c r="S73">
        <v>98</v>
      </c>
      <c r="T73">
        <v>97</v>
      </c>
      <c r="U73">
        <v>3</v>
      </c>
      <c r="V73">
        <v>0</v>
      </c>
      <c r="W73">
        <f t="shared" si="2"/>
        <v>980</v>
      </c>
      <c r="X73" t="b">
        <f t="shared" si="3"/>
        <v>0</v>
      </c>
    </row>
    <row r="74" spans="1:24" x14ac:dyDescent="0.25">
      <c r="A74">
        <v>73</v>
      </c>
      <c r="B74">
        <v>0</v>
      </c>
      <c r="C74">
        <v>12</v>
      </c>
      <c r="D74" t="s">
        <v>23</v>
      </c>
      <c r="E74">
        <v>1</v>
      </c>
      <c r="F74">
        <v>97</v>
      </c>
      <c r="G74">
        <v>0</v>
      </c>
      <c r="H74">
        <v>20</v>
      </c>
      <c r="I74">
        <v>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97</v>
      </c>
      <c r="U74">
        <v>3</v>
      </c>
      <c r="V74">
        <v>0</v>
      </c>
      <c r="W74">
        <f t="shared" si="2"/>
        <v>0</v>
      </c>
      <c r="X74" t="str">
        <f t="shared" si="3"/>
        <v>No Comorbidities</v>
      </c>
    </row>
    <row r="75" spans="1:24" x14ac:dyDescent="0.25">
      <c r="A75">
        <v>74</v>
      </c>
      <c r="B75">
        <v>1</v>
      </c>
      <c r="C75">
        <v>12</v>
      </c>
      <c r="D75" t="s">
        <v>22</v>
      </c>
      <c r="E75">
        <v>1</v>
      </c>
      <c r="F75">
        <v>97</v>
      </c>
      <c r="G75">
        <v>0</v>
      </c>
      <c r="H75">
        <v>40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97</v>
      </c>
      <c r="U75">
        <v>3</v>
      </c>
      <c r="V75">
        <v>0</v>
      </c>
      <c r="W75">
        <f t="shared" si="2"/>
        <v>0</v>
      </c>
      <c r="X75" t="str">
        <f t="shared" si="3"/>
        <v>No Comorbidities</v>
      </c>
    </row>
    <row r="76" spans="1:24" x14ac:dyDescent="0.25">
      <c r="A76">
        <v>75</v>
      </c>
      <c r="B76">
        <v>0</v>
      </c>
      <c r="C76">
        <v>12</v>
      </c>
      <c r="D76" t="s">
        <v>22</v>
      </c>
      <c r="E76">
        <v>1</v>
      </c>
      <c r="F76">
        <v>97</v>
      </c>
      <c r="G76">
        <v>0</v>
      </c>
      <c r="H76">
        <v>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97</v>
      </c>
      <c r="U76">
        <v>3</v>
      </c>
      <c r="V76">
        <v>0</v>
      </c>
      <c r="W76">
        <f t="shared" si="2"/>
        <v>0</v>
      </c>
      <c r="X76" t="str">
        <f t="shared" si="3"/>
        <v>No Comorbidities</v>
      </c>
    </row>
    <row r="77" spans="1:24" x14ac:dyDescent="0.25">
      <c r="A77">
        <v>76</v>
      </c>
      <c r="B77">
        <v>0</v>
      </c>
      <c r="C77">
        <v>4</v>
      </c>
      <c r="D77" t="s">
        <v>23</v>
      </c>
      <c r="E77">
        <v>1</v>
      </c>
      <c r="F77">
        <v>97</v>
      </c>
      <c r="G77">
        <v>0</v>
      </c>
      <c r="H77">
        <v>70</v>
      </c>
      <c r="I77">
        <v>97</v>
      </c>
      <c r="J77">
        <v>1</v>
      </c>
      <c r="K77">
        <v>0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0</v>
      </c>
      <c r="S77">
        <v>0</v>
      </c>
      <c r="T77">
        <v>97</v>
      </c>
      <c r="U77">
        <v>3</v>
      </c>
      <c r="V77">
        <v>0</v>
      </c>
      <c r="W77">
        <f t="shared" si="2"/>
        <v>3</v>
      </c>
      <c r="X77" t="str">
        <f t="shared" si="3"/>
        <v>2 or More Comorbidities</v>
      </c>
    </row>
    <row r="78" spans="1:24" x14ac:dyDescent="0.25">
      <c r="A78">
        <v>77</v>
      </c>
      <c r="B78">
        <v>0</v>
      </c>
      <c r="C78">
        <v>12</v>
      </c>
      <c r="D78" t="s">
        <v>23</v>
      </c>
      <c r="E78">
        <v>1</v>
      </c>
      <c r="F78">
        <v>97</v>
      </c>
      <c r="G78">
        <v>0</v>
      </c>
      <c r="H78">
        <v>71</v>
      </c>
      <c r="I78">
        <v>97</v>
      </c>
      <c r="J78">
        <v>1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97</v>
      </c>
      <c r="U78">
        <v>5</v>
      </c>
      <c r="V78">
        <v>0</v>
      </c>
      <c r="W78">
        <f t="shared" si="2"/>
        <v>3</v>
      </c>
      <c r="X78" t="str">
        <f t="shared" si="3"/>
        <v>2 or More Comorbidities</v>
      </c>
    </row>
    <row r="79" spans="1:24" x14ac:dyDescent="0.25">
      <c r="A79">
        <v>78</v>
      </c>
      <c r="B79">
        <v>0</v>
      </c>
      <c r="C79">
        <v>4</v>
      </c>
      <c r="D79" t="s">
        <v>22</v>
      </c>
      <c r="E79">
        <v>0</v>
      </c>
      <c r="F79">
        <v>0</v>
      </c>
      <c r="G79">
        <v>1</v>
      </c>
      <c r="H79">
        <v>63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3</v>
      </c>
      <c r="V79">
        <v>1</v>
      </c>
      <c r="W79">
        <f t="shared" si="2"/>
        <v>3</v>
      </c>
      <c r="X79" t="str">
        <f t="shared" si="3"/>
        <v>2 or More Comorbidities</v>
      </c>
    </row>
    <row r="80" spans="1:24" x14ac:dyDescent="0.25">
      <c r="A80">
        <v>79</v>
      </c>
      <c r="B80">
        <v>0</v>
      </c>
      <c r="C80">
        <v>4</v>
      </c>
      <c r="D80" t="s">
        <v>23</v>
      </c>
      <c r="E80">
        <v>1</v>
      </c>
      <c r="F80">
        <v>97</v>
      </c>
      <c r="G80">
        <v>0</v>
      </c>
      <c r="H80">
        <v>42</v>
      </c>
      <c r="I80">
        <v>97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97</v>
      </c>
      <c r="U80">
        <v>3</v>
      </c>
      <c r="V80">
        <v>0</v>
      </c>
      <c r="W80">
        <f t="shared" si="2"/>
        <v>0</v>
      </c>
      <c r="X80" t="str">
        <f t="shared" si="3"/>
        <v>No Comorbidities</v>
      </c>
    </row>
    <row r="81" spans="1:24" x14ac:dyDescent="0.25">
      <c r="A81">
        <v>80</v>
      </c>
      <c r="B81">
        <v>1</v>
      </c>
      <c r="C81">
        <v>4</v>
      </c>
      <c r="D81" t="s">
        <v>22</v>
      </c>
      <c r="E81">
        <v>0</v>
      </c>
      <c r="F81">
        <v>0</v>
      </c>
      <c r="G81">
        <v>0</v>
      </c>
      <c r="H81">
        <v>44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1</v>
      </c>
      <c r="S81">
        <v>1</v>
      </c>
      <c r="T81">
        <v>0</v>
      </c>
      <c r="U81">
        <v>5</v>
      </c>
      <c r="V81">
        <v>0</v>
      </c>
      <c r="W81">
        <f t="shared" si="2"/>
        <v>3</v>
      </c>
      <c r="X81" t="str">
        <f t="shared" si="3"/>
        <v>2 or More Comorbidities</v>
      </c>
    </row>
    <row r="82" spans="1:24" x14ac:dyDescent="0.25">
      <c r="A82">
        <v>81</v>
      </c>
      <c r="B82">
        <v>0</v>
      </c>
      <c r="C82">
        <v>12</v>
      </c>
      <c r="D82" t="s">
        <v>23</v>
      </c>
      <c r="E82">
        <v>0</v>
      </c>
      <c r="F82">
        <v>0</v>
      </c>
      <c r="G82">
        <v>0</v>
      </c>
      <c r="H82">
        <v>61</v>
      </c>
      <c r="I82">
        <v>97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</v>
      </c>
      <c r="V82">
        <v>1</v>
      </c>
      <c r="W82">
        <f t="shared" si="2"/>
        <v>1</v>
      </c>
      <c r="X82" t="str">
        <f t="shared" si="3"/>
        <v>1 Comorbidity</v>
      </c>
    </row>
    <row r="83" spans="1:24" x14ac:dyDescent="0.25">
      <c r="A83">
        <v>82</v>
      </c>
      <c r="B83">
        <v>0</v>
      </c>
      <c r="C83">
        <v>12</v>
      </c>
      <c r="D83" t="s">
        <v>22</v>
      </c>
      <c r="E83">
        <v>1</v>
      </c>
      <c r="F83">
        <v>97</v>
      </c>
      <c r="G83">
        <v>0</v>
      </c>
      <c r="H83">
        <v>26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97</v>
      </c>
      <c r="U83">
        <v>7</v>
      </c>
      <c r="V83">
        <v>0</v>
      </c>
      <c r="W83">
        <f t="shared" si="2"/>
        <v>0</v>
      </c>
      <c r="X83" t="str">
        <f t="shared" si="3"/>
        <v>No Comorbidities</v>
      </c>
    </row>
    <row r="84" spans="1:24" x14ac:dyDescent="0.25">
      <c r="A84">
        <v>83</v>
      </c>
      <c r="B84">
        <v>0</v>
      </c>
      <c r="C84">
        <v>12</v>
      </c>
      <c r="D84" t="s">
        <v>23</v>
      </c>
      <c r="E84">
        <v>1</v>
      </c>
      <c r="F84">
        <v>97</v>
      </c>
      <c r="G84">
        <v>0</v>
      </c>
      <c r="H84">
        <v>42</v>
      </c>
      <c r="I84">
        <v>97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97</v>
      </c>
      <c r="U84">
        <v>7</v>
      </c>
      <c r="V84">
        <v>0</v>
      </c>
      <c r="W84">
        <f t="shared" si="2"/>
        <v>0</v>
      </c>
      <c r="X84" t="str">
        <f t="shared" si="3"/>
        <v>No Comorbidities</v>
      </c>
    </row>
    <row r="85" spans="1:24" x14ac:dyDescent="0.25">
      <c r="A85">
        <v>84</v>
      </c>
      <c r="B85">
        <v>0</v>
      </c>
      <c r="C85">
        <v>4</v>
      </c>
      <c r="D85" t="s">
        <v>22</v>
      </c>
      <c r="E85">
        <v>1</v>
      </c>
      <c r="F85">
        <v>97</v>
      </c>
      <c r="G85">
        <v>0</v>
      </c>
      <c r="H85">
        <v>28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97</v>
      </c>
      <c r="U85">
        <v>3</v>
      </c>
      <c r="V85">
        <v>0</v>
      </c>
      <c r="W85">
        <f t="shared" si="2"/>
        <v>0</v>
      </c>
      <c r="X85" t="str">
        <f t="shared" si="3"/>
        <v>No Comorbidities</v>
      </c>
    </row>
    <row r="86" spans="1:24" x14ac:dyDescent="0.25">
      <c r="A86">
        <v>85</v>
      </c>
      <c r="B86">
        <v>0</v>
      </c>
      <c r="C86">
        <v>12</v>
      </c>
      <c r="D86" t="s">
        <v>23</v>
      </c>
      <c r="E86">
        <v>1</v>
      </c>
      <c r="F86">
        <v>97</v>
      </c>
      <c r="G86">
        <v>0</v>
      </c>
      <c r="H86">
        <v>36</v>
      </c>
      <c r="I86">
        <v>97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97</v>
      </c>
      <c r="U86">
        <v>7</v>
      </c>
      <c r="V86">
        <v>0</v>
      </c>
      <c r="W86">
        <f t="shared" si="2"/>
        <v>0</v>
      </c>
      <c r="X86" t="str">
        <f t="shared" si="3"/>
        <v>No Comorbidities</v>
      </c>
    </row>
    <row r="87" spans="1:24" x14ac:dyDescent="0.25">
      <c r="A87">
        <v>86</v>
      </c>
      <c r="B87">
        <v>0</v>
      </c>
      <c r="C87">
        <v>12</v>
      </c>
      <c r="D87" t="s">
        <v>22</v>
      </c>
      <c r="E87">
        <v>1</v>
      </c>
      <c r="F87">
        <v>97</v>
      </c>
      <c r="G87">
        <v>0</v>
      </c>
      <c r="H87">
        <v>33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97</v>
      </c>
      <c r="U87">
        <v>5</v>
      </c>
      <c r="V87">
        <v>0</v>
      </c>
      <c r="W87">
        <f t="shared" si="2"/>
        <v>0</v>
      </c>
      <c r="X87" t="str">
        <f t="shared" si="3"/>
        <v>No Comorbidities</v>
      </c>
    </row>
    <row r="88" spans="1:24" x14ac:dyDescent="0.25">
      <c r="A88">
        <v>87</v>
      </c>
      <c r="B88">
        <v>1</v>
      </c>
      <c r="C88">
        <v>4</v>
      </c>
      <c r="D88" t="s">
        <v>22</v>
      </c>
      <c r="E88">
        <v>1</v>
      </c>
      <c r="F88">
        <v>97</v>
      </c>
      <c r="G88">
        <v>0</v>
      </c>
      <c r="H88">
        <v>36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97</v>
      </c>
      <c r="U88">
        <v>6</v>
      </c>
      <c r="V88">
        <v>0</v>
      </c>
      <c r="W88">
        <f t="shared" si="2"/>
        <v>0</v>
      </c>
      <c r="X88" t="str">
        <f t="shared" si="3"/>
        <v>No Comorbidities</v>
      </c>
    </row>
    <row r="89" spans="1:24" x14ac:dyDescent="0.25">
      <c r="A89">
        <v>88</v>
      </c>
      <c r="B89">
        <v>0</v>
      </c>
      <c r="C89">
        <v>4</v>
      </c>
      <c r="D89" t="s">
        <v>23</v>
      </c>
      <c r="E89">
        <v>0</v>
      </c>
      <c r="F89">
        <v>0</v>
      </c>
      <c r="G89">
        <v>0</v>
      </c>
      <c r="H89">
        <v>70</v>
      </c>
      <c r="I89">
        <v>97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</v>
      </c>
      <c r="V89">
        <v>1</v>
      </c>
      <c r="W89">
        <f t="shared" si="2"/>
        <v>0</v>
      </c>
      <c r="X89" t="str">
        <f t="shared" si="3"/>
        <v>No Comorbidities</v>
      </c>
    </row>
    <row r="90" spans="1:24" x14ac:dyDescent="0.25">
      <c r="A90">
        <v>89</v>
      </c>
      <c r="B90">
        <v>0</v>
      </c>
      <c r="C90">
        <v>3</v>
      </c>
      <c r="D90" t="s">
        <v>22</v>
      </c>
      <c r="E90">
        <v>1</v>
      </c>
      <c r="F90">
        <v>97</v>
      </c>
      <c r="G90">
        <v>0</v>
      </c>
      <c r="H90">
        <v>32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97</v>
      </c>
      <c r="U90">
        <v>3</v>
      </c>
      <c r="V90">
        <v>0</v>
      </c>
      <c r="W90">
        <f t="shared" si="2"/>
        <v>0</v>
      </c>
      <c r="X90" t="str">
        <f t="shared" si="3"/>
        <v>No Comorbidities</v>
      </c>
    </row>
    <row r="91" spans="1:24" x14ac:dyDescent="0.25">
      <c r="A91">
        <v>90</v>
      </c>
      <c r="B91">
        <v>0</v>
      </c>
      <c r="C91">
        <v>12</v>
      </c>
      <c r="D91" t="s">
        <v>23</v>
      </c>
      <c r="E91">
        <v>1</v>
      </c>
      <c r="F91">
        <v>97</v>
      </c>
      <c r="G91">
        <v>0</v>
      </c>
      <c r="H91">
        <v>56</v>
      </c>
      <c r="I91">
        <v>97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97</v>
      </c>
      <c r="U91">
        <v>7</v>
      </c>
      <c r="V91">
        <v>0</v>
      </c>
      <c r="W91">
        <f t="shared" si="2"/>
        <v>0</v>
      </c>
      <c r="X91" t="str">
        <f t="shared" si="3"/>
        <v>No Comorbidities</v>
      </c>
    </row>
    <row r="92" spans="1:24" x14ac:dyDescent="0.25">
      <c r="A92">
        <v>91</v>
      </c>
      <c r="B92">
        <v>0</v>
      </c>
      <c r="C92">
        <v>5</v>
      </c>
      <c r="D92" t="s">
        <v>22</v>
      </c>
      <c r="E92">
        <v>1</v>
      </c>
      <c r="F92">
        <v>97</v>
      </c>
      <c r="G92">
        <v>0</v>
      </c>
      <c r="H92">
        <v>30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97</v>
      </c>
      <c r="U92">
        <v>3</v>
      </c>
      <c r="V92">
        <v>0</v>
      </c>
      <c r="W92">
        <f t="shared" si="2"/>
        <v>1</v>
      </c>
      <c r="X92" t="str">
        <f t="shared" si="3"/>
        <v>1 Comorbidity</v>
      </c>
    </row>
    <row r="93" spans="1:24" x14ac:dyDescent="0.25">
      <c r="A93">
        <v>92</v>
      </c>
      <c r="B93">
        <v>1</v>
      </c>
      <c r="C93">
        <v>8</v>
      </c>
      <c r="D93" t="s">
        <v>23</v>
      </c>
      <c r="E93">
        <v>1</v>
      </c>
      <c r="F93">
        <v>97</v>
      </c>
      <c r="G93">
        <v>0</v>
      </c>
      <c r="H93">
        <v>26</v>
      </c>
      <c r="I93">
        <v>97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97</v>
      </c>
      <c r="U93">
        <v>3</v>
      </c>
      <c r="V93">
        <v>0</v>
      </c>
      <c r="W93">
        <f t="shared" si="2"/>
        <v>1</v>
      </c>
      <c r="X93" t="str">
        <f t="shared" si="3"/>
        <v>1 Comorbidity</v>
      </c>
    </row>
    <row r="94" spans="1:24" x14ac:dyDescent="0.25">
      <c r="A94">
        <v>93</v>
      </c>
      <c r="B94">
        <v>0</v>
      </c>
      <c r="C94">
        <v>12</v>
      </c>
      <c r="D94" t="s">
        <v>22</v>
      </c>
      <c r="E94">
        <v>1</v>
      </c>
      <c r="F94">
        <v>97</v>
      </c>
      <c r="G94">
        <v>0</v>
      </c>
      <c r="H94">
        <v>53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97</v>
      </c>
      <c r="U94">
        <v>7</v>
      </c>
      <c r="V94">
        <v>0</v>
      </c>
      <c r="W94">
        <f t="shared" si="2"/>
        <v>0</v>
      </c>
      <c r="X94" t="str">
        <f t="shared" si="3"/>
        <v>No Comorbidities</v>
      </c>
    </row>
    <row r="95" spans="1:24" x14ac:dyDescent="0.25">
      <c r="A95">
        <v>94</v>
      </c>
      <c r="B95">
        <v>1</v>
      </c>
      <c r="C95">
        <v>12</v>
      </c>
      <c r="D95" t="s">
        <v>23</v>
      </c>
      <c r="E95">
        <v>1</v>
      </c>
      <c r="F95">
        <v>97</v>
      </c>
      <c r="G95">
        <v>0</v>
      </c>
      <c r="H95">
        <v>44</v>
      </c>
      <c r="I95">
        <v>97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97</v>
      </c>
      <c r="U95">
        <v>3</v>
      </c>
      <c r="V95">
        <v>0</v>
      </c>
      <c r="W95">
        <f t="shared" si="2"/>
        <v>0</v>
      </c>
      <c r="X95" t="str">
        <f t="shared" si="3"/>
        <v>No Comorbidities</v>
      </c>
    </row>
    <row r="96" spans="1:24" x14ac:dyDescent="0.25">
      <c r="A96">
        <v>95</v>
      </c>
      <c r="B96">
        <v>0</v>
      </c>
      <c r="C96">
        <v>12</v>
      </c>
      <c r="D96" t="s">
        <v>23</v>
      </c>
      <c r="E96">
        <v>1</v>
      </c>
      <c r="F96">
        <v>97</v>
      </c>
      <c r="G96">
        <v>0</v>
      </c>
      <c r="H96">
        <v>29</v>
      </c>
      <c r="I96">
        <v>97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97</v>
      </c>
      <c r="U96">
        <v>3</v>
      </c>
      <c r="V96">
        <v>0</v>
      </c>
      <c r="W96">
        <f t="shared" si="2"/>
        <v>0</v>
      </c>
      <c r="X96" t="str">
        <f t="shared" si="3"/>
        <v>No Comorbidities</v>
      </c>
    </row>
    <row r="97" spans="1:24" x14ac:dyDescent="0.25">
      <c r="A97">
        <v>96</v>
      </c>
      <c r="B97">
        <v>0</v>
      </c>
      <c r="C97">
        <v>4</v>
      </c>
      <c r="D97" t="s">
        <v>23</v>
      </c>
      <c r="E97">
        <v>1</v>
      </c>
      <c r="F97">
        <v>97</v>
      </c>
      <c r="G97">
        <v>0</v>
      </c>
      <c r="H97">
        <v>76</v>
      </c>
      <c r="I97">
        <v>97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97</v>
      </c>
      <c r="U97">
        <v>7</v>
      </c>
      <c r="V97">
        <v>0</v>
      </c>
      <c r="W97">
        <f t="shared" si="2"/>
        <v>1</v>
      </c>
      <c r="X97" t="str">
        <f t="shared" si="3"/>
        <v>1 Comorbidity</v>
      </c>
    </row>
    <row r="98" spans="1:24" x14ac:dyDescent="0.25">
      <c r="A98">
        <v>97</v>
      </c>
      <c r="B98">
        <v>0</v>
      </c>
      <c r="C98">
        <v>12</v>
      </c>
      <c r="D98" t="s">
        <v>23</v>
      </c>
      <c r="E98">
        <v>1</v>
      </c>
      <c r="F98">
        <v>97</v>
      </c>
      <c r="G98">
        <v>0</v>
      </c>
      <c r="H98">
        <v>54</v>
      </c>
      <c r="I98">
        <v>97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97</v>
      </c>
      <c r="U98">
        <v>3</v>
      </c>
      <c r="V98">
        <v>0</v>
      </c>
      <c r="W98">
        <f t="shared" si="2"/>
        <v>1</v>
      </c>
      <c r="X98" t="str">
        <f t="shared" si="3"/>
        <v>1 Comorbidity</v>
      </c>
    </row>
    <row r="99" spans="1:24" x14ac:dyDescent="0.25">
      <c r="A99">
        <v>98</v>
      </c>
      <c r="B99">
        <v>1</v>
      </c>
      <c r="C99">
        <v>12</v>
      </c>
      <c r="D99" t="s">
        <v>22</v>
      </c>
      <c r="E99">
        <v>1</v>
      </c>
      <c r="F99">
        <v>97</v>
      </c>
      <c r="G99">
        <v>0</v>
      </c>
      <c r="H99">
        <v>49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97</v>
      </c>
      <c r="U99">
        <v>7</v>
      </c>
      <c r="V99">
        <v>0</v>
      </c>
      <c r="W99">
        <f t="shared" si="2"/>
        <v>0</v>
      </c>
      <c r="X99" t="str">
        <f t="shared" si="3"/>
        <v>No Comorbidities</v>
      </c>
    </row>
    <row r="100" spans="1:24" x14ac:dyDescent="0.25">
      <c r="A100">
        <v>99</v>
      </c>
      <c r="B100">
        <v>0</v>
      </c>
      <c r="C100">
        <v>12</v>
      </c>
      <c r="D100" t="s">
        <v>23</v>
      </c>
      <c r="E100">
        <v>1</v>
      </c>
      <c r="F100">
        <v>97</v>
      </c>
      <c r="G100">
        <v>0</v>
      </c>
      <c r="H100">
        <v>26</v>
      </c>
      <c r="I100">
        <v>97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97</v>
      </c>
      <c r="U100">
        <v>7</v>
      </c>
      <c r="V100">
        <v>0</v>
      </c>
      <c r="W100">
        <f t="shared" si="2"/>
        <v>0</v>
      </c>
      <c r="X100" t="str">
        <f t="shared" si="3"/>
        <v>No Comorbidities</v>
      </c>
    </row>
    <row r="101" spans="1:24" x14ac:dyDescent="0.25">
      <c r="A101">
        <v>100</v>
      </c>
      <c r="B101">
        <v>0</v>
      </c>
      <c r="C101">
        <v>4</v>
      </c>
      <c r="D101" t="s">
        <v>22</v>
      </c>
      <c r="E101">
        <v>1</v>
      </c>
      <c r="F101">
        <v>97</v>
      </c>
      <c r="G101">
        <v>0</v>
      </c>
      <c r="H101">
        <v>32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97</v>
      </c>
      <c r="U101">
        <v>7</v>
      </c>
      <c r="V101">
        <v>0</v>
      </c>
      <c r="W101">
        <f t="shared" si="2"/>
        <v>0</v>
      </c>
      <c r="X101" t="str">
        <f t="shared" si="3"/>
        <v>No Comorbidities</v>
      </c>
    </row>
    <row r="102" spans="1:24" x14ac:dyDescent="0.25">
      <c r="A102">
        <v>101</v>
      </c>
      <c r="B102">
        <v>0</v>
      </c>
      <c r="C102">
        <v>12</v>
      </c>
      <c r="D102" t="s">
        <v>22</v>
      </c>
      <c r="E102">
        <v>1</v>
      </c>
      <c r="F102">
        <v>97</v>
      </c>
      <c r="G102">
        <v>0</v>
      </c>
      <c r="H102">
        <v>49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97</v>
      </c>
      <c r="U102">
        <v>5</v>
      </c>
      <c r="V102">
        <v>0</v>
      </c>
      <c r="W102">
        <f t="shared" si="2"/>
        <v>1</v>
      </c>
      <c r="X102" t="str">
        <f t="shared" si="3"/>
        <v>1 Comorbidity</v>
      </c>
    </row>
    <row r="103" spans="1:24" x14ac:dyDescent="0.25">
      <c r="A103">
        <v>102</v>
      </c>
      <c r="B103">
        <v>0</v>
      </c>
      <c r="C103">
        <v>12</v>
      </c>
      <c r="D103" t="s">
        <v>22</v>
      </c>
      <c r="E103">
        <v>1</v>
      </c>
      <c r="F103">
        <v>97</v>
      </c>
      <c r="G103">
        <v>0</v>
      </c>
      <c r="H103">
        <v>35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97</v>
      </c>
      <c r="U103">
        <v>7</v>
      </c>
      <c r="V103">
        <v>0</v>
      </c>
      <c r="W103">
        <f t="shared" si="2"/>
        <v>0</v>
      </c>
      <c r="X103" t="str">
        <f t="shared" si="3"/>
        <v>No Comorbidities</v>
      </c>
    </row>
    <row r="104" spans="1:24" x14ac:dyDescent="0.25">
      <c r="A104">
        <v>103</v>
      </c>
      <c r="B104">
        <v>1</v>
      </c>
      <c r="C104">
        <v>8</v>
      </c>
      <c r="D104" t="s">
        <v>23</v>
      </c>
      <c r="E104">
        <v>0</v>
      </c>
      <c r="F104">
        <v>0</v>
      </c>
      <c r="G104">
        <v>1</v>
      </c>
      <c r="H104">
        <v>65</v>
      </c>
      <c r="I104">
        <v>97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3</v>
      </c>
      <c r="V104">
        <v>0</v>
      </c>
      <c r="W104">
        <f t="shared" si="2"/>
        <v>2</v>
      </c>
      <c r="X104" t="str">
        <f t="shared" si="3"/>
        <v>2 or More Comorbidities</v>
      </c>
    </row>
    <row r="105" spans="1:24" x14ac:dyDescent="0.25">
      <c r="A105">
        <v>104</v>
      </c>
      <c r="B105">
        <v>0</v>
      </c>
      <c r="C105">
        <v>12</v>
      </c>
      <c r="D105" t="s">
        <v>23</v>
      </c>
      <c r="E105">
        <v>1</v>
      </c>
      <c r="F105">
        <v>97</v>
      </c>
      <c r="G105">
        <v>0</v>
      </c>
      <c r="H105">
        <v>33</v>
      </c>
      <c r="I105">
        <v>97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97</v>
      </c>
      <c r="U105">
        <v>7</v>
      </c>
      <c r="V105">
        <v>0</v>
      </c>
      <c r="W105">
        <f t="shared" si="2"/>
        <v>1</v>
      </c>
      <c r="X105" t="str">
        <f t="shared" si="3"/>
        <v>1 Comorbidity</v>
      </c>
    </row>
    <row r="106" spans="1:24" x14ac:dyDescent="0.25">
      <c r="A106">
        <v>105</v>
      </c>
      <c r="B106">
        <v>1</v>
      </c>
      <c r="C106">
        <v>4</v>
      </c>
      <c r="D106" t="s">
        <v>22</v>
      </c>
      <c r="E106">
        <v>1</v>
      </c>
      <c r="F106">
        <v>97</v>
      </c>
      <c r="G106">
        <v>0</v>
      </c>
      <c r="H106">
        <v>43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97</v>
      </c>
      <c r="U106">
        <v>7</v>
      </c>
      <c r="V106">
        <v>0</v>
      </c>
      <c r="W106">
        <f t="shared" si="2"/>
        <v>0</v>
      </c>
      <c r="X106" t="str">
        <f t="shared" si="3"/>
        <v>No Comorbidities</v>
      </c>
    </row>
    <row r="107" spans="1:24" x14ac:dyDescent="0.25">
      <c r="A107">
        <v>106</v>
      </c>
      <c r="B107">
        <v>0</v>
      </c>
      <c r="C107">
        <v>4</v>
      </c>
      <c r="D107" t="s">
        <v>23</v>
      </c>
      <c r="E107">
        <v>0</v>
      </c>
      <c r="F107">
        <v>99</v>
      </c>
      <c r="G107">
        <v>99</v>
      </c>
      <c r="H107">
        <v>70</v>
      </c>
      <c r="I107">
        <v>97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99</v>
      </c>
      <c r="U107">
        <v>6</v>
      </c>
      <c r="V107">
        <v>1</v>
      </c>
      <c r="W107">
        <f t="shared" si="2"/>
        <v>101</v>
      </c>
      <c r="X107" t="b">
        <f t="shared" si="3"/>
        <v>0</v>
      </c>
    </row>
    <row r="108" spans="1:24" x14ac:dyDescent="0.25">
      <c r="A108">
        <v>107</v>
      </c>
      <c r="B108">
        <v>0</v>
      </c>
      <c r="C108">
        <v>12</v>
      </c>
      <c r="D108" t="s">
        <v>23</v>
      </c>
      <c r="E108">
        <v>1</v>
      </c>
      <c r="F108">
        <v>97</v>
      </c>
      <c r="G108">
        <v>0</v>
      </c>
      <c r="H108">
        <v>26</v>
      </c>
      <c r="I108">
        <v>97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97</v>
      </c>
      <c r="U108">
        <v>7</v>
      </c>
      <c r="V108">
        <v>0</v>
      </c>
      <c r="W108">
        <f t="shared" si="2"/>
        <v>0</v>
      </c>
      <c r="X108" t="str">
        <f t="shared" si="3"/>
        <v>No Comorbidities</v>
      </c>
    </row>
    <row r="109" spans="1:24" x14ac:dyDescent="0.25">
      <c r="A109">
        <v>108</v>
      </c>
      <c r="B109">
        <v>1</v>
      </c>
      <c r="C109">
        <v>4</v>
      </c>
      <c r="D109" t="s">
        <v>23</v>
      </c>
      <c r="E109">
        <v>1</v>
      </c>
      <c r="F109">
        <v>97</v>
      </c>
      <c r="G109">
        <v>0</v>
      </c>
      <c r="H109">
        <v>25</v>
      </c>
      <c r="I109">
        <v>97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97</v>
      </c>
      <c r="U109">
        <v>6</v>
      </c>
      <c r="V109">
        <v>0</v>
      </c>
      <c r="W109">
        <f t="shared" si="2"/>
        <v>0</v>
      </c>
      <c r="X109" t="str">
        <f t="shared" si="3"/>
        <v>No Comorbidities</v>
      </c>
    </row>
    <row r="110" spans="1:24" x14ac:dyDescent="0.25">
      <c r="A110">
        <v>109</v>
      </c>
      <c r="B110">
        <v>1</v>
      </c>
      <c r="C110">
        <v>12</v>
      </c>
      <c r="D110" t="s">
        <v>22</v>
      </c>
      <c r="E110">
        <v>1</v>
      </c>
      <c r="F110">
        <v>97</v>
      </c>
      <c r="G110">
        <v>0</v>
      </c>
      <c r="H110">
        <v>24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97</v>
      </c>
      <c r="U110">
        <v>3</v>
      </c>
      <c r="V110">
        <v>0</v>
      </c>
      <c r="W110">
        <f t="shared" si="2"/>
        <v>0</v>
      </c>
      <c r="X110" t="str">
        <f t="shared" si="3"/>
        <v>No Comorbidities</v>
      </c>
    </row>
    <row r="111" spans="1:24" x14ac:dyDescent="0.25">
      <c r="A111">
        <v>110</v>
      </c>
      <c r="B111">
        <v>0</v>
      </c>
      <c r="C111">
        <v>4</v>
      </c>
      <c r="D111" t="s">
        <v>23</v>
      </c>
      <c r="E111">
        <v>1</v>
      </c>
      <c r="F111">
        <v>97</v>
      </c>
      <c r="G111">
        <v>0</v>
      </c>
      <c r="H111">
        <v>40</v>
      </c>
      <c r="I111">
        <v>97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97</v>
      </c>
      <c r="U111">
        <v>5</v>
      </c>
      <c r="V111">
        <v>0</v>
      </c>
      <c r="W111">
        <f t="shared" si="2"/>
        <v>1</v>
      </c>
      <c r="X111" t="str">
        <f t="shared" si="3"/>
        <v>1 Comorbidity</v>
      </c>
    </row>
    <row r="112" spans="1:24" x14ac:dyDescent="0.25">
      <c r="A112">
        <v>111</v>
      </c>
      <c r="B112">
        <v>1</v>
      </c>
      <c r="C112">
        <v>4</v>
      </c>
      <c r="D112" t="s">
        <v>23</v>
      </c>
      <c r="E112">
        <v>1</v>
      </c>
      <c r="F112">
        <v>97</v>
      </c>
      <c r="G112">
        <v>0</v>
      </c>
      <c r="H112">
        <v>56</v>
      </c>
      <c r="I112">
        <v>97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97</v>
      </c>
      <c r="U112">
        <v>3</v>
      </c>
      <c r="V112">
        <v>0</v>
      </c>
      <c r="W112">
        <f t="shared" si="2"/>
        <v>0</v>
      </c>
      <c r="X112" t="str">
        <f t="shared" si="3"/>
        <v>No Comorbidities</v>
      </c>
    </row>
    <row r="113" spans="1:24" x14ac:dyDescent="0.25">
      <c r="A113">
        <v>112</v>
      </c>
      <c r="B113">
        <v>0</v>
      </c>
      <c r="C113">
        <v>4</v>
      </c>
      <c r="D113" t="s">
        <v>23</v>
      </c>
      <c r="E113">
        <v>1</v>
      </c>
      <c r="F113">
        <v>97</v>
      </c>
      <c r="G113">
        <v>0</v>
      </c>
      <c r="H113">
        <v>42</v>
      </c>
      <c r="I113">
        <v>97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97</v>
      </c>
      <c r="U113">
        <v>3</v>
      </c>
      <c r="V113">
        <v>0</v>
      </c>
      <c r="W113">
        <f t="shared" si="2"/>
        <v>0</v>
      </c>
      <c r="X113" t="str">
        <f t="shared" si="3"/>
        <v>No Comorbidities</v>
      </c>
    </row>
    <row r="114" spans="1:24" x14ac:dyDescent="0.25">
      <c r="A114">
        <v>113</v>
      </c>
      <c r="B114">
        <v>0</v>
      </c>
      <c r="C114">
        <v>12</v>
      </c>
      <c r="D114" t="s">
        <v>22</v>
      </c>
      <c r="E114">
        <v>1</v>
      </c>
      <c r="F114">
        <v>97</v>
      </c>
      <c r="G114">
        <v>1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97</v>
      </c>
      <c r="U114">
        <v>7</v>
      </c>
      <c r="V114">
        <v>0</v>
      </c>
      <c r="W114">
        <f t="shared" si="2"/>
        <v>2</v>
      </c>
      <c r="X114" t="str">
        <f t="shared" si="3"/>
        <v>2 or More Comorbidities</v>
      </c>
    </row>
    <row r="115" spans="1:24" x14ac:dyDescent="0.25">
      <c r="A115">
        <v>114</v>
      </c>
      <c r="B115">
        <v>0</v>
      </c>
      <c r="C115">
        <v>12</v>
      </c>
      <c r="D115" t="s">
        <v>23</v>
      </c>
      <c r="E115">
        <v>1</v>
      </c>
      <c r="F115">
        <v>97</v>
      </c>
      <c r="G115">
        <v>0</v>
      </c>
      <c r="H115">
        <v>44</v>
      </c>
      <c r="I115">
        <v>97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97</v>
      </c>
      <c r="U115">
        <v>7</v>
      </c>
      <c r="V115">
        <v>0</v>
      </c>
      <c r="W115">
        <f t="shared" si="2"/>
        <v>0</v>
      </c>
      <c r="X115" t="str">
        <f t="shared" si="3"/>
        <v>No Comorbidities</v>
      </c>
    </row>
    <row r="116" spans="1:24" x14ac:dyDescent="0.25">
      <c r="A116">
        <v>115</v>
      </c>
      <c r="B116">
        <v>1</v>
      </c>
      <c r="C116">
        <v>12</v>
      </c>
      <c r="D116" t="s">
        <v>23</v>
      </c>
      <c r="E116">
        <v>1</v>
      </c>
      <c r="F116">
        <v>97</v>
      </c>
      <c r="G116">
        <v>0</v>
      </c>
      <c r="H116">
        <v>41</v>
      </c>
      <c r="I116">
        <v>97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97</v>
      </c>
      <c r="U116">
        <v>7</v>
      </c>
      <c r="V116">
        <v>0</v>
      </c>
      <c r="W116">
        <f t="shared" si="2"/>
        <v>2</v>
      </c>
      <c r="X116" t="str">
        <f t="shared" si="3"/>
        <v>2 or More Comorbidities</v>
      </c>
    </row>
    <row r="117" spans="1:24" x14ac:dyDescent="0.25">
      <c r="A117">
        <v>116</v>
      </c>
      <c r="B117">
        <v>1</v>
      </c>
      <c r="C117">
        <v>3</v>
      </c>
      <c r="D117" t="s">
        <v>22</v>
      </c>
      <c r="E117">
        <v>1</v>
      </c>
      <c r="F117">
        <v>97</v>
      </c>
      <c r="G117">
        <v>0</v>
      </c>
      <c r="H117">
        <v>59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97</v>
      </c>
      <c r="U117">
        <v>7</v>
      </c>
      <c r="V117">
        <v>0</v>
      </c>
      <c r="W117">
        <f t="shared" si="2"/>
        <v>0</v>
      </c>
      <c r="X117" t="str">
        <f t="shared" si="3"/>
        <v>No Comorbidities</v>
      </c>
    </row>
    <row r="118" spans="1:24" x14ac:dyDescent="0.25">
      <c r="A118">
        <v>117</v>
      </c>
      <c r="B118">
        <v>0</v>
      </c>
      <c r="C118">
        <v>12</v>
      </c>
      <c r="D118" t="s">
        <v>22</v>
      </c>
      <c r="E118">
        <v>1</v>
      </c>
      <c r="F118">
        <v>97</v>
      </c>
      <c r="G118">
        <v>0</v>
      </c>
      <c r="H118">
        <v>35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97</v>
      </c>
      <c r="U118">
        <v>7</v>
      </c>
      <c r="V118">
        <v>0</v>
      </c>
      <c r="W118">
        <f t="shared" si="2"/>
        <v>0</v>
      </c>
      <c r="X118" t="str">
        <f t="shared" si="3"/>
        <v>No Comorbidities</v>
      </c>
    </row>
    <row r="119" spans="1:24" x14ac:dyDescent="0.25">
      <c r="A119">
        <v>118</v>
      </c>
      <c r="B119">
        <v>0</v>
      </c>
      <c r="C119">
        <v>12</v>
      </c>
      <c r="D119" t="s">
        <v>22</v>
      </c>
      <c r="E119">
        <v>1</v>
      </c>
      <c r="F119">
        <v>97</v>
      </c>
      <c r="G119">
        <v>0</v>
      </c>
      <c r="H119">
        <v>47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97</v>
      </c>
      <c r="U119">
        <v>7</v>
      </c>
      <c r="V119">
        <v>0</v>
      </c>
      <c r="W119">
        <f t="shared" si="2"/>
        <v>0</v>
      </c>
      <c r="X119" t="str">
        <f t="shared" si="3"/>
        <v>No Comorbidities</v>
      </c>
    </row>
    <row r="120" spans="1:24" x14ac:dyDescent="0.25">
      <c r="A120">
        <v>119</v>
      </c>
      <c r="B120">
        <v>1</v>
      </c>
      <c r="C120">
        <v>12</v>
      </c>
      <c r="D120" t="s">
        <v>22</v>
      </c>
      <c r="E120">
        <v>1</v>
      </c>
      <c r="F120">
        <v>97</v>
      </c>
      <c r="G120">
        <v>0</v>
      </c>
      <c r="H120">
        <v>31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97</v>
      </c>
      <c r="U120">
        <v>6</v>
      </c>
      <c r="V120">
        <v>0</v>
      </c>
      <c r="W120">
        <f t="shared" si="2"/>
        <v>0</v>
      </c>
      <c r="X120" t="str">
        <f t="shared" si="3"/>
        <v>No Comorbidities</v>
      </c>
    </row>
    <row r="121" spans="1:24" x14ac:dyDescent="0.25">
      <c r="A121">
        <v>120</v>
      </c>
      <c r="B121">
        <v>0</v>
      </c>
      <c r="C121">
        <v>4</v>
      </c>
      <c r="D121" t="s">
        <v>22</v>
      </c>
      <c r="E121">
        <v>1</v>
      </c>
      <c r="F121">
        <v>97</v>
      </c>
      <c r="G121">
        <v>0</v>
      </c>
      <c r="H121">
        <v>47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97</v>
      </c>
      <c r="U121">
        <v>7</v>
      </c>
      <c r="V121">
        <v>0</v>
      </c>
      <c r="W121">
        <f t="shared" si="2"/>
        <v>1</v>
      </c>
      <c r="X121" t="str">
        <f t="shared" si="3"/>
        <v>1 Comorbidity</v>
      </c>
    </row>
    <row r="122" spans="1:24" x14ac:dyDescent="0.25">
      <c r="A122">
        <v>121</v>
      </c>
      <c r="B122">
        <v>0</v>
      </c>
      <c r="C122">
        <v>12</v>
      </c>
      <c r="D122" t="s">
        <v>22</v>
      </c>
      <c r="E122">
        <v>1</v>
      </c>
      <c r="F122">
        <v>97</v>
      </c>
      <c r="G122">
        <v>0</v>
      </c>
      <c r="H122">
        <v>52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97</v>
      </c>
      <c r="U122">
        <v>3</v>
      </c>
      <c r="V122">
        <v>0</v>
      </c>
      <c r="W122">
        <f t="shared" si="2"/>
        <v>0</v>
      </c>
      <c r="X122" t="str">
        <f t="shared" si="3"/>
        <v>No Comorbidities</v>
      </c>
    </row>
    <row r="123" spans="1:24" x14ac:dyDescent="0.25">
      <c r="A123">
        <v>122</v>
      </c>
      <c r="B123">
        <v>1</v>
      </c>
      <c r="C123">
        <v>12</v>
      </c>
      <c r="D123" t="s">
        <v>22</v>
      </c>
      <c r="E123">
        <v>1</v>
      </c>
      <c r="F123">
        <v>97</v>
      </c>
      <c r="G123">
        <v>0</v>
      </c>
      <c r="H123">
        <v>59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97</v>
      </c>
      <c r="U123">
        <v>7</v>
      </c>
      <c r="V123">
        <v>0</v>
      </c>
      <c r="W123">
        <f t="shared" si="2"/>
        <v>0</v>
      </c>
      <c r="X123" t="str">
        <f t="shared" si="3"/>
        <v>No Comorbidities</v>
      </c>
    </row>
    <row r="124" spans="1:24" x14ac:dyDescent="0.25">
      <c r="A124">
        <v>123</v>
      </c>
      <c r="B124">
        <v>0</v>
      </c>
      <c r="C124">
        <v>12</v>
      </c>
      <c r="D124" t="s">
        <v>23</v>
      </c>
      <c r="E124">
        <v>0</v>
      </c>
      <c r="F124">
        <v>0</v>
      </c>
      <c r="G124">
        <v>1</v>
      </c>
      <c r="H124">
        <v>26</v>
      </c>
      <c r="I124">
        <v>97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6</v>
      </c>
      <c r="V124">
        <v>0</v>
      </c>
      <c r="W124">
        <f t="shared" si="2"/>
        <v>2</v>
      </c>
      <c r="X124" t="str">
        <f t="shared" si="3"/>
        <v>2 or More Comorbidities</v>
      </c>
    </row>
    <row r="125" spans="1:24" x14ac:dyDescent="0.25">
      <c r="A125">
        <v>124</v>
      </c>
      <c r="B125">
        <v>0</v>
      </c>
      <c r="C125">
        <v>12</v>
      </c>
      <c r="D125" t="s">
        <v>22</v>
      </c>
      <c r="E125">
        <v>1</v>
      </c>
      <c r="F125">
        <v>97</v>
      </c>
      <c r="G125">
        <v>0</v>
      </c>
      <c r="H125">
        <v>47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97</v>
      </c>
      <c r="U125">
        <v>7</v>
      </c>
      <c r="V125">
        <v>0</v>
      </c>
      <c r="W125">
        <f t="shared" si="2"/>
        <v>0</v>
      </c>
      <c r="X125" t="str">
        <f t="shared" si="3"/>
        <v>No Comorbidities</v>
      </c>
    </row>
    <row r="126" spans="1:24" x14ac:dyDescent="0.25">
      <c r="A126">
        <v>125</v>
      </c>
      <c r="B126">
        <v>0</v>
      </c>
      <c r="C126">
        <v>3</v>
      </c>
      <c r="D126" t="s">
        <v>23</v>
      </c>
      <c r="E126">
        <v>1</v>
      </c>
      <c r="F126">
        <v>97</v>
      </c>
      <c r="G126">
        <v>0</v>
      </c>
      <c r="H126">
        <v>41</v>
      </c>
      <c r="I126">
        <v>97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97</v>
      </c>
      <c r="U126">
        <v>3</v>
      </c>
      <c r="V126">
        <v>0</v>
      </c>
      <c r="W126">
        <f t="shared" si="2"/>
        <v>0</v>
      </c>
      <c r="X126" t="str">
        <f t="shared" si="3"/>
        <v>No Comorbidities</v>
      </c>
    </row>
    <row r="127" spans="1:24" x14ac:dyDescent="0.25">
      <c r="A127">
        <v>126</v>
      </c>
      <c r="B127">
        <v>0</v>
      </c>
      <c r="C127">
        <v>4</v>
      </c>
      <c r="D127" t="s">
        <v>22</v>
      </c>
      <c r="E127">
        <v>1</v>
      </c>
      <c r="F127">
        <v>97</v>
      </c>
      <c r="G127">
        <v>0</v>
      </c>
      <c r="H127">
        <v>39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1</v>
      </c>
      <c r="T127">
        <v>97</v>
      </c>
      <c r="U127">
        <v>3</v>
      </c>
      <c r="V127">
        <v>0</v>
      </c>
      <c r="W127">
        <f t="shared" si="2"/>
        <v>2</v>
      </c>
      <c r="X127" t="str">
        <f t="shared" si="3"/>
        <v>2 or More Comorbidities</v>
      </c>
    </row>
    <row r="128" spans="1:24" x14ac:dyDescent="0.25">
      <c r="A128">
        <v>127</v>
      </c>
      <c r="B128">
        <v>0</v>
      </c>
      <c r="C128">
        <v>12</v>
      </c>
      <c r="D128" t="s">
        <v>23</v>
      </c>
      <c r="E128">
        <v>0</v>
      </c>
      <c r="F128">
        <v>0</v>
      </c>
      <c r="G128">
        <v>1</v>
      </c>
      <c r="H128">
        <v>45</v>
      </c>
      <c r="I128">
        <v>97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</v>
      </c>
      <c r="V128">
        <v>1</v>
      </c>
      <c r="W128">
        <f t="shared" si="2"/>
        <v>1</v>
      </c>
      <c r="X128" t="str">
        <f t="shared" si="3"/>
        <v>1 Comorbidity</v>
      </c>
    </row>
    <row r="129" spans="1:24" x14ac:dyDescent="0.25">
      <c r="A129">
        <v>128</v>
      </c>
      <c r="B129">
        <v>0</v>
      </c>
      <c r="C129">
        <v>12</v>
      </c>
      <c r="D129" t="s">
        <v>23</v>
      </c>
      <c r="E129">
        <v>0</v>
      </c>
      <c r="F129">
        <v>1</v>
      </c>
      <c r="G129">
        <v>1</v>
      </c>
      <c r="H129">
        <v>66</v>
      </c>
      <c r="I129">
        <v>97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7</v>
      </c>
      <c r="V129">
        <v>1</v>
      </c>
      <c r="W129">
        <f t="shared" si="2"/>
        <v>1</v>
      </c>
      <c r="X129" t="str">
        <f t="shared" si="3"/>
        <v>1 Comorbidity</v>
      </c>
    </row>
    <row r="130" spans="1:24" x14ac:dyDescent="0.25">
      <c r="A130">
        <v>129</v>
      </c>
      <c r="B130">
        <v>0</v>
      </c>
      <c r="C130">
        <v>4</v>
      </c>
      <c r="D130" t="s">
        <v>23</v>
      </c>
      <c r="E130">
        <v>1</v>
      </c>
      <c r="F130">
        <v>97</v>
      </c>
      <c r="G130">
        <v>0</v>
      </c>
      <c r="H130">
        <v>0</v>
      </c>
      <c r="I130">
        <v>97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97</v>
      </c>
      <c r="U130">
        <v>3</v>
      </c>
      <c r="V130">
        <v>0</v>
      </c>
      <c r="W130">
        <f t="shared" si="2"/>
        <v>0</v>
      </c>
      <c r="X130" t="str">
        <f t="shared" si="3"/>
        <v>No Comorbidities</v>
      </c>
    </row>
    <row r="131" spans="1:24" x14ac:dyDescent="0.25">
      <c r="A131">
        <v>130</v>
      </c>
      <c r="B131">
        <v>1</v>
      </c>
      <c r="C131">
        <v>12</v>
      </c>
      <c r="D131" t="s">
        <v>23</v>
      </c>
      <c r="E131">
        <v>1</v>
      </c>
      <c r="F131">
        <v>97</v>
      </c>
      <c r="G131">
        <v>0</v>
      </c>
      <c r="H131">
        <v>38</v>
      </c>
      <c r="I131">
        <v>97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97</v>
      </c>
      <c r="U131">
        <v>3</v>
      </c>
      <c r="V131">
        <v>0</v>
      </c>
      <c r="W131">
        <f t="shared" ref="W131:W194" si="4">SUM($G131,$J131,$K131,$L131,$M131,$N131,$O131,$P131,$Q131,$R131,$S131)</f>
        <v>0</v>
      </c>
      <c r="X131" t="str">
        <f t="shared" ref="X131:X194" si="5">IF($W131=0,"No Comorbidities",IF($W131=1,"1 Comorbidity",IF(AND($W131&gt;=2,$W131&lt;12),"2 or More Comorbidities")))</f>
        <v>No Comorbidities</v>
      </c>
    </row>
    <row r="132" spans="1:24" x14ac:dyDescent="0.25">
      <c r="A132">
        <v>131</v>
      </c>
      <c r="B132">
        <v>0</v>
      </c>
      <c r="C132">
        <v>4</v>
      </c>
      <c r="D132" t="s">
        <v>22</v>
      </c>
      <c r="E132">
        <v>1</v>
      </c>
      <c r="F132">
        <v>97</v>
      </c>
      <c r="G132">
        <v>0</v>
      </c>
      <c r="H132">
        <v>25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97</v>
      </c>
      <c r="U132">
        <v>3</v>
      </c>
      <c r="V132">
        <v>0</v>
      </c>
      <c r="W132">
        <f t="shared" si="4"/>
        <v>0</v>
      </c>
      <c r="X132" t="str">
        <f t="shared" si="5"/>
        <v>No Comorbidities</v>
      </c>
    </row>
    <row r="133" spans="1:24" x14ac:dyDescent="0.25">
      <c r="A133">
        <v>132</v>
      </c>
      <c r="B133">
        <v>1</v>
      </c>
      <c r="C133">
        <v>4</v>
      </c>
      <c r="D133" t="s">
        <v>22</v>
      </c>
      <c r="E133">
        <v>0</v>
      </c>
      <c r="F133">
        <v>0</v>
      </c>
      <c r="G133">
        <v>1</v>
      </c>
      <c r="H133">
        <v>62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1</v>
      </c>
      <c r="W133">
        <f t="shared" si="4"/>
        <v>3</v>
      </c>
      <c r="X133" t="str">
        <f t="shared" si="5"/>
        <v>2 or More Comorbidities</v>
      </c>
    </row>
    <row r="134" spans="1:24" x14ac:dyDescent="0.25">
      <c r="A134">
        <v>133</v>
      </c>
      <c r="B134">
        <v>0</v>
      </c>
      <c r="C134">
        <v>12</v>
      </c>
      <c r="D134" t="s">
        <v>23</v>
      </c>
      <c r="E134">
        <v>1</v>
      </c>
      <c r="F134">
        <v>97</v>
      </c>
      <c r="G134">
        <v>0</v>
      </c>
      <c r="H134">
        <v>36</v>
      </c>
      <c r="I134">
        <v>97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97</v>
      </c>
      <c r="U134">
        <v>3</v>
      </c>
      <c r="V134">
        <v>0</v>
      </c>
      <c r="W134">
        <f t="shared" si="4"/>
        <v>0</v>
      </c>
      <c r="X134" t="str">
        <f t="shared" si="5"/>
        <v>No Comorbidities</v>
      </c>
    </row>
    <row r="135" spans="1:24" x14ac:dyDescent="0.25">
      <c r="A135">
        <v>134</v>
      </c>
      <c r="B135">
        <v>0</v>
      </c>
      <c r="C135">
        <v>6</v>
      </c>
      <c r="D135" t="s">
        <v>22</v>
      </c>
      <c r="E135">
        <v>1</v>
      </c>
      <c r="F135">
        <v>97</v>
      </c>
      <c r="G135">
        <v>0</v>
      </c>
      <c r="H135">
        <v>31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97</v>
      </c>
      <c r="U135">
        <v>7</v>
      </c>
      <c r="V135">
        <v>0</v>
      </c>
      <c r="W135">
        <f t="shared" si="4"/>
        <v>0</v>
      </c>
      <c r="X135" t="str">
        <f t="shared" si="5"/>
        <v>No Comorbidities</v>
      </c>
    </row>
    <row r="136" spans="1:24" x14ac:dyDescent="0.25">
      <c r="A136">
        <v>135</v>
      </c>
      <c r="B136">
        <v>1</v>
      </c>
      <c r="C136">
        <v>12</v>
      </c>
      <c r="D136" t="s">
        <v>22</v>
      </c>
      <c r="E136">
        <v>0</v>
      </c>
      <c r="F136">
        <v>0</v>
      </c>
      <c r="G136">
        <v>0</v>
      </c>
      <c r="H136">
        <v>44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3</v>
      </c>
      <c r="V136">
        <v>0</v>
      </c>
      <c r="W136">
        <f t="shared" si="4"/>
        <v>1</v>
      </c>
      <c r="X136" t="str">
        <f t="shared" si="5"/>
        <v>1 Comorbidity</v>
      </c>
    </row>
    <row r="137" spans="1:24" x14ac:dyDescent="0.25">
      <c r="A137">
        <v>136</v>
      </c>
      <c r="B137">
        <v>0</v>
      </c>
      <c r="C137">
        <v>4</v>
      </c>
      <c r="D137" t="s">
        <v>23</v>
      </c>
      <c r="E137">
        <v>1</v>
      </c>
      <c r="F137">
        <v>97</v>
      </c>
      <c r="G137">
        <v>0</v>
      </c>
      <c r="H137">
        <v>45</v>
      </c>
      <c r="I137">
        <v>97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97</v>
      </c>
      <c r="U137">
        <v>3</v>
      </c>
      <c r="V137">
        <v>0</v>
      </c>
      <c r="W137">
        <f t="shared" si="4"/>
        <v>0</v>
      </c>
      <c r="X137" t="str">
        <f t="shared" si="5"/>
        <v>No Comorbidities</v>
      </c>
    </row>
    <row r="138" spans="1:24" x14ac:dyDescent="0.25">
      <c r="A138">
        <v>137</v>
      </c>
      <c r="B138">
        <v>0</v>
      </c>
      <c r="C138">
        <v>12</v>
      </c>
      <c r="D138" t="s">
        <v>22</v>
      </c>
      <c r="E138">
        <v>1</v>
      </c>
      <c r="F138">
        <v>97</v>
      </c>
      <c r="G138">
        <v>0</v>
      </c>
      <c r="H138">
        <v>45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97</v>
      </c>
      <c r="U138">
        <v>7</v>
      </c>
      <c r="V138">
        <v>0</v>
      </c>
      <c r="W138">
        <f t="shared" si="4"/>
        <v>0</v>
      </c>
      <c r="X138" t="str">
        <f t="shared" si="5"/>
        <v>No Comorbidities</v>
      </c>
    </row>
    <row r="139" spans="1:24" x14ac:dyDescent="0.25">
      <c r="A139">
        <v>138</v>
      </c>
      <c r="B139">
        <v>1</v>
      </c>
      <c r="C139">
        <v>3</v>
      </c>
      <c r="D139" t="s">
        <v>23</v>
      </c>
      <c r="E139">
        <v>1</v>
      </c>
      <c r="F139">
        <v>97</v>
      </c>
      <c r="G139">
        <v>0</v>
      </c>
      <c r="H139">
        <v>3</v>
      </c>
      <c r="I139">
        <v>97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97</v>
      </c>
      <c r="U139">
        <v>3</v>
      </c>
      <c r="V139">
        <v>0</v>
      </c>
      <c r="W139">
        <f t="shared" si="4"/>
        <v>1</v>
      </c>
      <c r="X139" t="str">
        <f t="shared" si="5"/>
        <v>1 Comorbidity</v>
      </c>
    </row>
    <row r="140" spans="1:24" x14ac:dyDescent="0.25">
      <c r="A140">
        <v>139</v>
      </c>
      <c r="B140">
        <v>1</v>
      </c>
      <c r="C140">
        <v>12</v>
      </c>
      <c r="D140" t="s">
        <v>23</v>
      </c>
      <c r="E140">
        <v>1</v>
      </c>
      <c r="F140">
        <v>97</v>
      </c>
      <c r="G140">
        <v>0</v>
      </c>
      <c r="H140">
        <v>45</v>
      </c>
      <c r="I140">
        <v>97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97</v>
      </c>
      <c r="U140">
        <v>7</v>
      </c>
      <c r="V140">
        <v>0</v>
      </c>
      <c r="W140">
        <f t="shared" si="4"/>
        <v>1</v>
      </c>
      <c r="X140" t="str">
        <f t="shared" si="5"/>
        <v>1 Comorbidity</v>
      </c>
    </row>
    <row r="141" spans="1:24" x14ac:dyDescent="0.25">
      <c r="A141">
        <v>140</v>
      </c>
      <c r="B141">
        <v>1</v>
      </c>
      <c r="C141">
        <v>12</v>
      </c>
      <c r="D141" t="s">
        <v>22</v>
      </c>
      <c r="E141">
        <v>0</v>
      </c>
      <c r="F141">
        <v>0</v>
      </c>
      <c r="G141">
        <v>1</v>
      </c>
      <c r="H141">
        <v>41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7</v>
      </c>
      <c r="V141">
        <v>0</v>
      </c>
      <c r="W141">
        <f t="shared" si="4"/>
        <v>1</v>
      </c>
      <c r="X141" t="str">
        <f t="shared" si="5"/>
        <v>1 Comorbidity</v>
      </c>
    </row>
    <row r="142" spans="1:24" x14ac:dyDescent="0.25">
      <c r="A142">
        <v>141</v>
      </c>
      <c r="B142">
        <v>1</v>
      </c>
      <c r="C142">
        <v>4</v>
      </c>
      <c r="D142" t="s">
        <v>22</v>
      </c>
      <c r="E142">
        <v>1</v>
      </c>
      <c r="F142">
        <v>97</v>
      </c>
      <c r="G142">
        <v>0</v>
      </c>
      <c r="H142">
        <v>31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97</v>
      </c>
      <c r="U142">
        <v>3</v>
      </c>
      <c r="V142">
        <v>0</v>
      </c>
      <c r="W142">
        <f t="shared" si="4"/>
        <v>0</v>
      </c>
      <c r="X142" t="str">
        <f t="shared" si="5"/>
        <v>No Comorbidities</v>
      </c>
    </row>
    <row r="143" spans="1:24" x14ac:dyDescent="0.25">
      <c r="A143">
        <v>142</v>
      </c>
      <c r="B143">
        <v>0</v>
      </c>
      <c r="C143">
        <v>4</v>
      </c>
      <c r="D143" t="s">
        <v>23</v>
      </c>
      <c r="E143">
        <v>0</v>
      </c>
      <c r="F143">
        <v>0</v>
      </c>
      <c r="G143">
        <v>0</v>
      </c>
      <c r="H143">
        <v>72</v>
      </c>
      <c r="I143">
        <v>97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</v>
      </c>
      <c r="V143">
        <v>1</v>
      </c>
      <c r="W143">
        <f t="shared" si="4"/>
        <v>2</v>
      </c>
      <c r="X143" t="str">
        <f t="shared" si="5"/>
        <v>2 or More Comorbidities</v>
      </c>
    </row>
    <row r="144" spans="1:24" x14ac:dyDescent="0.25">
      <c r="A144">
        <v>143</v>
      </c>
      <c r="B144">
        <v>0</v>
      </c>
      <c r="C144">
        <v>4</v>
      </c>
      <c r="D144" t="s">
        <v>23</v>
      </c>
      <c r="E144">
        <v>0</v>
      </c>
      <c r="F144">
        <v>1</v>
      </c>
      <c r="G144">
        <v>1</v>
      </c>
      <c r="H144">
        <v>76</v>
      </c>
      <c r="I144">
        <v>97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3</v>
      </c>
      <c r="V144">
        <v>1</v>
      </c>
      <c r="W144">
        <f t="shared" si="4"/>
        <v>2</v>
      </c>
      <c r="X144" t="str">
        <f t="shared" si="5"/>
        <v>2 or More Comorbidities</v>
      </c>
    </row>
    <row r="145" spans="1:24" x14ac:dyDescent="0.25">
      <c r="A145">
        <v>144</v>
      </c>
      <c r="B145">
        <v>0</v>
      </c>
      <c r="C145">
        <v>9</v>
      </c>
      <c r="D145" t="s">
        <v>23</v>
      </c>
      <c r="E145">
        <v>1</v>
      </c>
      <c r="F145">
        <v>97</v>
      </c>
      <c r="G145">
        <v>0</v>
      </c>
      <c r="H145">
        <v>45</v>
      </c>
      <c r="I145">
        <v>97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97</v>
      </c>
      <c r="U145">
        <v>7</v>
      </c>
      <c r="V145">
        <v>0</v>
      </c>
      <c r="W145">
        <f t="shared" si="4"/>
        <v>0</v>
      </c>
      <c r="X145" t="str">
        <f t="shared" si="5"/>
        <v>No Comorbidities</v>
      </c>
    </row>
    <row r="146" spans="1:24" x14ac:dyDescent="0.25">
      <c r="A146">
        <v>145</v>
      </c>
      <c r="B146">
        <v>0</v>
      </c>
      <c r="C146">
        <v>4</v>
      </c>
      <c r="D146" t="s">
        <v>22</v>
      </c>
      <c r="E146">
        <v>1</v>
      </c>
      <c r="F146">
        <v>97</v>
      </c>
      <c r="G146">
        <v>0</v>
      </c>
      <c r="H146">
        <v>53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97</v>
      </c>
      <c r="U146">
        <v>6</v>
      </c>
      <c r="V146">
        <v>0</v>
      </c>
      <c r="W146">
        <f t="shared" si="4"/>
        <v>1</v>
      </c>
      <c r="X146" t="str">
        <f t="shared" si="5"/>
        <v>1 Comorbidity</v>
      </c>
    </row>
    <row r="147" spans="1:24" x14ac:dyDescent="0.25">
      <c r="A147">
        <v>146</v>
      </c>
      <c r="B147">
        <v>0</v>
      </c>
      <c r="C147">
        <v>6</v>
      </c>
      <c r="D147" t="s">
        <v>23</v>
      </c>
      <c r="E147">
        <v>1</v>
      </c>
      <c r="F147">
        <v>97</v>
      </c>
      <c r="G147">
        <v>0</v>
      </c>
      <c r="H147">
        <v>56</v>
      </c>
      <c r="I147">
        <v>97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97</v>
      </c>
      <c r="U147">
        <v>7</v>
      </c>
      <c r="V147">
        <v>0</v>
      </c>
      <c r="W147">
        <f t="shared" si="4"/>
        <v>0</v>
      </c>
      <c r="X147" t="str">
        <f t="shared" si="5"/>
        <v>No Comorbidities</v>
      </c>
    </row>
    <row r="148" spans="1:24" x14ac:dyDescent="0.25">
      <c r="A148">
        <v>147</v>
      </c>
      <c r="B148">
        <v>0</v>
      </c>
      <c r="C148">
        <v>12</v>
      </c>
      <c r="D148" t="s">
        <v>23</v>
      </c>
      <c r="E148">
        <v>1</v>
      </c>
      <c r="F148">
        <v>97</v>
      </c>
      <c r="G148">
        <v>0</v>
      </c>
      <c r="H148">
        <v>16</v>
      </c>
      <c r="I148">
        <v>97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97</v>
      </c>
      <c r="U148">
        <v>7</v>
      </c>
      <c r="V148">
        <v>0</v>
      </c>
      <c r="W148">
        <f t="shared" si="4"/>
        <v>0</v>
      </c>
      <c r="X148" t="str">
        <f t="shared" si="5"/>
        <v>No Comorbidities</v>
      </c>
    </row>
    <row r="149" spans="1:24" x14ac:dyDescent="0.25">
      <c r="A149">
        <v>148</v>
      </c>
      <c r="B149">
        <v>0</v>
      </c>
      <c r="C149">
        <v>8</v>
      </c>
      <c r="D149" t="s">
        <v>23</v>
      </c>
      <c r="E149">
        <v>1</v>
      </c>
      <c r="F149">
        <v>97</v>
      </c>
      <c r="G149">
        <v>0</v>
      </c>
      <c r="H149">
        <v>37</v>
      </c>
      <c r="I149">
        <v>97</v>
      </c>
      <c r="J149">
        <v>98</v>
      </c>
      <c r="K149">
        <v>98</v>
      </c>
      <c r="L149">
        <v>98</v>
      </c>
      <c r="M149">
        <v>98</v>
      </c>
      <c r="N149">
        <v>98</v>
      </c>
      <c r="O149">
        <v>98</v>
      </c>
      <c r="P149">
        <v>98</v>
      </c>
      <c r="Q149">
        <v>98</v>
      </c>
      <c r="R149">
        <v>98</v>
      </c>
      <c r="S149">
        <v>98</v>
      </c>
      <c r="T149">
        <v>97</v>
      </c>
      <c r="U149">
        <v>6</v>
      </c>
      <c r="V149">
        <v>0</v>
      </c>
      <c r="W149">
        <f t="shared" si="4"/>
        <v>980</v>
      </c>
      <c r="X149" t="b">
        <f t="shared" si="5"/>
        <v>0</v>
      </c>
    </row>
    <row r="150" spans="1:24" x14ac:dyDescent="0.25">
      <c r="A150">
        <v>149</v>
      </c>
      <c r="B150">
        <v>0</v>
      </c>
      <c r="C150">
        <v>10</v>
      </c>
      <c r="D150" t="s">
        <v>22</v>
      </c>
      <c r="E150">
        <v>0</v>
      </c>
      <c r="F150">
        <v>0</v>
      </c>
      <c r="G150">
        <v>0</v>
      </c>
      <c r="H150">
        <v>34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6</v>
      </c>
      <c r="V150">
        <v>0</v>
      </c>
      <c r="W150">
        <f t="shared" si="4"/>
        <v>1</v>
      </c>
      <c r="X150" t="str">
        <f t="shared" si="5"/>
        <v>1 Comorbidity</v>
      </c>
    </row>
    <row r="151" spans="1:24" x14ac:dyDescent="0.25">
      <c r="A151">
        <v>150</v>
      </c>
      <c r="B151">
        <v>0</v>
      </c>
      <c r="C151">
        <v>4</v>
      </c>
      <c r="D151" t="s">
        <v>23</v>
      </c>
      <c r="E151">
        <v>1</v>
      </c>
      <c r="F151">
        <v>97</v>
      </c>
      <c r="G151">
        <v>0</v>
      </c>
      <c r="H151">
        <v>59</v>
      </c>
      <c r="I151">
        <v>97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97</v>
      </c>
      <c r="U151">
        <v>3</v>
      </c>
      <c r="V151">
        <v>0</v>
      </c>
      <c r="W151">
        <f t="shared" si="4"/>
        <v>3</v>
      </c>
      <c r="X151" t="str">
        <f t="shared" si="5"/>
        <v>2 or More Comorbidities</v>
      </c>
    </row>
    <row r="152" spans="1:24" x14ac:dyDescent="0.25">
      <c r="A152">
        <v>151</v>
      </c>
      <c r="B152">
        <v>0</v>
      </c>
      <c r="C152">
        <v>12</v>
      </c>
      <c r="D152" t="s">
        <v>23</v>
      </c>
      <c r="E152">
        <v>1</v>
      </c>
      <c r="F152">
        <v>97</v>
      </c>
      <c r="G152">
        <v>0</v>
      </c>
      <c r="H152">
        <v>23</v>
      </c>
      <c r="I152">
        <v>97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97</v>
      </c>
      <c r="U152">
        <v>7</v>
      </c>
      <c r="V152">
        <v>0</v>
      </c>
      <c r="W152">
        <f t="shared" si="4"/>
        <v>0</v>
      </c>
      <c r="X152" t="str">
        <f t="shared" si="5"/>
        <v>No Comorbidities</v>
      </c>
    </row>
    <row r="153" spans="1:24" x14ac:dyDescent="0.25">
      <c r="A153">
        <v>152</v>
      </c>
      <c r="B153">
        <v>0</v>
      </c>
      <c r="C153">
        <v>12</v>
      </c>
      <c r="D153" t="s">
        <v>22</v>
      </c>
      <c r="E153">
        <v>1</v>
      </c>
      <c r="F153">
        <v>97</v>
      </c>
      <c r="G153">
        <v>0</v>
      </c>
      <c r="H153">
        <v>61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97</v>
      </c>
      <c r="U153">
        <v>3</v>
      </c>
      <c r="V153">
        <v>0</v>
      </c>
      <c r="W153">
        <f t="shared" si="4"/>
        <v>3</v>
      </c>
      <c r="X153" t="str">
        <f t="shared" si="5"/>
        <v>2 or More Comorbidities</v>
      </c>
    </row>
    <row r="154" spans="1:24" x14ac:dyDescent="0.25">
      <c r="A154">
        <v>153</v>
      </c>
      <c r="B154">
        <v>1</v>
      </c>
      <c r="C154">
        <v>4</v>
      </c>
      <c r="D154" t="s">
        <v>22</v>
      </c>
      <c r="E154">
        <v>0</v>
      </c>
      <c r="F154">
        <v>0</v>
      </c>
      <c r="G154">
        <v>0</v>
      </c>
      <c r="H154">
        <v>52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</v>
      </c>
      <c r="V154">
        <v>0</v>
      </c>
      <c r="W154">
        <f t="shared" si="4"/>
        <v>0</v>
      </c>
      <c r="X154" t="str">
        <f t="shared" si="5"/>
        <v>No Comorbidities</v>
      </c>
    </row>
    <row r="155" spans="1:24" x14ac:dyDescent="0.25">
      <c r="A155">
        <v>154</v>
      </c>
      <c r="B155">
        <v>0</v>
      </c>
      <c r="C155">
        <v>4</v>
      </c>
      <c r="D155" t="s">
        <v>22</v>
      </c>
      <c r="E155">
        <v>1</v>
      </c>
      <c r="F155">
        <v>97</v>
      </c>
      <c r="G155">
        <v>0</v>
      </c>
      <c r="H155">
        <v>50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97</v>
      </c>
      <c r="U155">
        <v>7</v>
      </c>
      <c r="V155">
        <v>0</v>
      </c>
      <c r="W155">
        <f t="shared" si="4"/>
        <v>0</v>
      </c>
      <c r="X155" t="str">
        <f t="shared" si="5"/>
        <v>No Comorbidities</v>
      </c>
    </row>
    <row r="156" spans="1:24" x14ac:dyDescent="0.25">
      <c r="A156">
        <v>155</v>
      </c>
      <c r="B156">
        <v>0</v>
      </c>
      <c r="C156">
        <v>12</v>
      </c>
      <c r="D156" t="s">
        <v>22</v>
      </c>
      <c r="E156">
        <v>0</v>
      </c>
      <c r="F156">
        <v>0</v>
      </c>
      <c r="G156">
        <v>1</v>
      </c>
      <c r="H156">
        <v>25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3</v>
      </c>
      <c r="V156">
        <v>0</v>
      </c>
      <c r="W156">
        <f t="shared" si="4"/>
        <v>1</v>
      </c>
      <c r="X156" t="str">
        <f t="shared" si="5"/>
        <v>1 Comorbidity</v>
      </c>
    </row>
    <row r="157" spans="1:24" x14ac:dyDescent="0.25">
      <c r="A157">
        <v>156</v>
      </c>
      <c r="B157">
        <v>1</v>
      </c>
      <c r="C157">
        <v>2</v>
      </c>
      <c r="D157" t="s">
        <v>22</v>
      </c>
      <c r="E157">
        <v>1</v>
      </c>
      <c r="F157">
        <v>97</v>
      </c>
      <c r="G157">
        <v>0</v>
      </c>
      <c r="H157">
        <v>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97</v>
      </c>
      <c r="U157">
        <v>6</v>
      </c>
      <c r="V157">
        <v>0</v>
      </c>
      <c r="W157">
        <f t="shared" si="4"/>
        <v>0</v>
      </c>
      <c r="X157" t="str">
        <f t="shared" si="5"/>
        <v>No Comorbidities</v>
      </c>
    </row>
    <row r="158" spans="1:24" x14ac:dyDescent="0.25">
      <c r="A158">
        <v>157</v>
      </c>
      <c r="B158">
        <v>1</v>
      </c>
      <c r="C158">
        <v>4</v>
      </c>
      <c r="D158" t="s">
        <v>22</v>
      </c>
      <c r="E158">
        <v>1</v>
      </c>
      <c r="F158">
        <v>97</v>
      </c>
      <c r="G158">
        <v>0</v>
      </c>
      <c r="H158">
        <v>40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97</v>
      </c>
      <c r="U158">
        <v>3</v>
      </c>
      <c r="V158">
        <v>0</v>
      </c>
      <c r="W158">
        <f t="shared" si="4"/>
        <v>0</v>
      </c>
      <c r="X158" t="str">
        <f t="shared" si="5"/>
        <v>No Comorbidities</v>
      </c>
    </row>
    <row r="159" spans="1:24" x14ac:dyDescent="0.25">
      <c r="A159">
        <v>158</v>
      </c>
      <c r="B159">
        <v>0</v>
      </c>
      <c r="C159">
        <v>12</v>
      </c>
      <c r="D159" t="s">
        <v>23</v>
      </c>
      <c r="E159">
        <v>1</v>
      </c>
      <c r="F159">
        <v>97</v>
      </c>
      <c r="G159">
        <v>0</v>
      </c>
      <c r="H159">
        <v>50</v>
      </c>
      <c r="I159">
        <v>97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97</v>
      </c>
      <c r="U159">
        <v>3</v>
      </c>
      <c r="V159">
        <v>0</v>
      </c>
      <c r="W159">
        <f t="shared" si="4"/>
        <v>0</v>
      </c>
      <c r="X159" t="str">
        <f t="shared" si="5"/>
        <v>No Comorbidities</v>
      </c>
    </row>
    <row r="160" spans="1:24" x14ac:dyDescent="0.25">
      <c r="A160">
        <v>159</v>
      </c>
      <c r="B160">
        <v>0</v>
      </c>
      <c r="C160">
        <v>4</v>
      </c>
      <c r="D160" t="s">
        <v>23</v>
      </c>
      <c r="E160">
        <v>1</v>
      </c>
      <c r="F160">
        <v>97</v>
      </c>
      <c r="G160">
        <v>0</v>
      </c>
      <c r="H160">
        <v>24</v>
      </c>
      <c r="I160">
        <v>97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97</v>
      </c>
      <c r="U160">
        <v>7</v>
      </c>
      <c r="V160">
        <v>0</v>
      </c>
      <c r="W160">
        <f t="shared" si="4"/>
        <v>1</v>
      </c>
      <c r="X160" t="str">
        <f t="shared" si="5"/>
        <v>1 Comorbidity</v>
      </c>
    </row>
    <row r="161" spans="1:24" x14ac:dyDescent="0.25">
      <c r="A161">
        <v>160</v>
      </c>
      <c r="B161">
        <v>0</v>
      </c>
      <c r="C161">
        <v>12</v>
      </c>
      <c r="D161" t="s">
        <v>22</v>
      </c>
      <c r="E161">
        <v>1</v>
      </c>
      <c r="F161">
        <v>97</v>
      </c>
      <c r="G161">
        <v>0</v>
      </c>
      <c r="H161">
        <v>25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97</v>
      </c>
      <c r="U161">
        <v>7</v>
      </c>
      <c r="V161">
        <v>0</v>
      </c>
      <c r="W161">
        <f t="shared" si="4"/>
        <v>1</v>
      </c>
      <c r="X161" t="str">
        <f t="shared" si="5"/>
        <v>1 Comorbidity</v>
      </c>
    </row>
    <row r="162" spans="1:24" x14ac:dyDescent="0.25">
      <c r="A162">
        <v>161</v>
      </c>
      <c r="B162">
        <v>0</v>
      </c>
      <c r="C162">
        <v>4</v>
      </c>
      <c r="D162" t="s">
        <v>23</v>
      </c>
      <c r="E162">
        <v>0</v>
      </c>
      <c r="F162">
        <v>1</v>
      </c>
      <c r="G162">
        <v>1</v>
      </c>
      <c r="H162">
        <v>57</v>
      </c>
      <c r="I162">
        <v>97</v>
      </c>
      <c r="J162">
        <v>1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</v>
      </c>
      <c r="V162">
        <v>0</v>
      </c>
      <c r="W162">
        <f t="shared" si="4"/>
        <v>3</v>
      </c>
      <c r="X162" t="str">
        <f t="shared" si="5"/>
        <v>2 or More Comorbidities</v>
      </c>
    </row>
    <row r="163" spans="1:24" x14ac:dyDescent="0.25">
      <c r="A163">
        <v>162</v>
      </c>
      <c r="B163">
        <v>1</v>
      </c>
      <c r="C163">
        <v>12</v>
      </c>
      <c r="D163" t="s">
        <v>22</v>
      </c>
      <c r="E163">
        <v>0</v>
      </c>
      <c r="F163">
        <v>0</v>
      </c>
      <c r="G163">
        <v>1</v>
      </c>
      <c r="H163">
        <v>36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7</v>
      </c>
      <c r="V163">
        <v>0</v>
      </c>
      <c r="W163">
        <f t="shared" si="4"/>
        <v>3</v>
      </c>
      <c r="X163" t="str">
        <f t="shared" si="5"/>
        <v>2 or More Comorbidities</v>
      </c>
    </row>
    <row r="164" spans="1:24" x14ac:dyDescent="0.25">
      <c r="A164">
        <v>163</v>
      </c>
      <c r="B164">
        <v>0</v>
      </c>
      <c r="C164">
        <v>4</v>
      </c>
      <c r="D164" t="s">
        <v>22</v>
      </c>
      <c r="E164">
        <v>1</v>
      </c>
      <c r="F164">
        <v>97</v>
      </c>
      <c r="G164">
        <v>0</v>
      </c>
      <c r="H164">
        <v>33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97</v>
      </c>
      <c r="U164">
        <v>3</v>
      </c>
      <c r="V164">
        <v>0</v>
      </c>
      <c r="W164">
        <f t="shared" si="4"/>
        <v>0</v>
      </c>
      <c r="X164" t="str">
        <f t="shared" si="5"/>
        <v>No Comorbidities</v>
      </c>
    </row>
    <row r="165" spans="1:24" x14ac:dyDescent="0.25">
      <c r="A165">
        <v>164</v>
      </c>
      <c r="B165">
        <v>0</v>
      </c>
      <c r="C165">
        <v>12</v>
      </c>
      <c r="D165" t="s">
        <v>22</v>
      </c>
      <c r="E165">
        <v>1</v>
      </c>
      <c r="F165">
        <v>97</v>
      </c>
      <c r="G165">
        <v>0</v>
      </c>
      <c r="H165">
        <v>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97</v>
      </c>
      <c r="U165">
        <v>7</v>
      </c>
      <c r="V165">
        <v>0</v>
      </c>
      <c r="W165">
        <f t="shared" si="4"/>
        <v>0</v>
      </c>
      <c r="X165" t="str">
        <f t="shared" si="5"/>
        <v>No Comorbidities</v>
      </c>
    </row>
    <row r="166" spans="1:24" x14ac:dyDescent="0.25">
      <c r="A166">
        <v>165</v>
      </c>
      <c r="B166">
        <v>0</v>
      </c>
      <c r="C166">
        <v>12</v>
      </c>
      <c r="D166" t="s">
        <v>22</v>
      </c>
      <c r="E166">
        <v>1</v>
      </c>
      <c r="F166">
        <v>97</v>
      </c>
      <c r="G166">
        <v>0</v>
      </c>
      <c r="H166">
        <v>27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97</v>
      </c>
      <c r="U166">
        <v>7</v>
      </c>
      <c r="V166">
        <v>0</v>
      </c>
      <c r="W166">
        <f t="shared" si="4"/>
        <v>0</v>
      </c>
      <c r="X166" t="str">
        <f t="shared" si="5"/>
        <v>No Comorbidities</v>
      </c>
    </row>
    <row r="167" spans="1:24" x14ac:dyDescent="0.25">
      <c r="A167">
        <v>166</v>
      </c>
      <c r="B167">
        <v>1</v>
      </c>
      <c r="C167">
        <v>6</v>
      </c>
      <c r="D167" t="s">
        <v>22</v>
      </c>
      <c r="E167">
        <v>1</v>
      </c>
      <c r="F167">
        <v>97</v>
      </c>
      <c r="G167">
        <v>0</v>
      </c>
      <c r="H167">
        <v>13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97</v>
      </c>
      <c r="U167">
        <v>6</v>
      </c>
      <c r="V167">
        <v>0</v>
      </c>
      <c r="W167">
        <f t="shared" si="4"/>
        <v>0</v>
      </c>
      <c r="X167" t="str">
        <f t="shared" si="5"/>
        <v>No Comorbidities</v>
      </c>
    </row>
    <row r="168" spans="1:24" x14ac:dyDescent="0.25">
      <c r="A168">
        <v>167</v>
      </c>
      <c r="B168">
        <v>0</v>
      </c>
      <c r="C168">
        <v>12</v>
      </c>
      <c r="D168" t="s">
        <v>23</v>
      </c>
      <c r="E168">
        <v>0</v>
      </c>
      <c r="F168">
        <v>0</v>
      </c>
      <c r="G168">
        <v>1</v>
      </c>
      <c r="H168">
        <v>42</v>
      </c>
      <c r="I168">
        <v>97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7</v>
      </c>
      <c r="V168">
        <v>0</v>
      </c>
      <c r="W168">
        <f t="shared" si="4"/>
        <v>1</v>
      </c>
      <c r="X168" t="str">
        <f t="shared" si="5"/>
        <v>1 Comorbidity</v>
      </c>
    </row>
    <row r="169" spans="1:24" x14ac:dyDescent="0.25">
      <c r="A169">
        <v>168</v>
      </c>
      <c r="B169">
        <v>0</v>
      </c>
      <c r="C169">
        <v>12</v>
      </c>
      <c r="D169" t="s">
        <v>23</v>
      </c>
      <c r="E169">
        <v>1</v>
      </c>
      <c r="F169">
        <v>97</v>
      </c>
      <c r="G169">
        <v>0</v>
      </c>
      <c r="H169">
        <v>33</v>
      </c>
      <c r="I169">
        <v>97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97</v>
      </c>
      <c r="U169">
        <v>7</v>
      </c>
      <c r="V169">
        <v>0</v>
      </c>
      <c r="W169">
        <f t="shared" si="4"/>
        <v>0</v>
      </c>
      <c r="X169" t="str">
        <f t="shared" si="5"/>
        <v>No Comorbidities</v>
      </c>
    </row>
    <row r="170" spans="1:24" x14ac:dyDescent="0.25">
      <c r="A170">
        <v>169</v>
      </c>
      <c r="B170">
        <v>0</v>
      </c>
      <c r="C170">
        <v>12</v>
      </c>
      <c r="D170" t="s">
        <v>23</v>
      </c>
      <c r="E170">
        <v>0</v>
      </c>
      <c r="F170">
        <v>0</v>
      </c>
      <c r="G170">
        <v>1</v>
      </c>
      <c r="H170">
        <v>47</v>
      </c>
      <c r="I170">
        <v>97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6</v>
      </c>
      <c r="V170">
        <v>0</v>
      </c>
      <c r="W170">
        <f t="shared" si="4"/>
        <v>2</v>
      </c>
      <c r="X170" t="str">
        <f t="shared" si="5"/>
        <v>2 or More Comorbidities</v>
      </c>
    </row>
    <row r="171" spans="1:24" x14ac:dyDescent="0.25">
      <c r="A171">
        <v>170</v>
      </c>
      <c r="B171">
        <v>0</v>
      </c>
      <c r="C171">
        <v>4</v>
      </c>
      <c r="D171" t="s">
        <v>22</v>
      </c>
      <c r="E171">
        <v>1</v>
      </c>
      <c r="F171">
        <v>97</v>
      </c>
      <c r="G171">
        <v>0</v>
      </c>
      <c r="H171">
        <v>34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97</v>
      </c>
      <c r="U171">
        <v>7</v>
      </c>
      <c r="V171">
        <v>0</v>
      </c>
      <c r="W171">
        <f t="shared" si="4"/>
        <v>0</v>
      </c>
      <c r="X171" t="str">
        <f t="shared" si="5"/>
        <v>No Comorbidities</v>
      </c>
    </row>
    <row r="172" spans="1:24" x14ac:dyDescent="0.25">
      <c r="A172">
        <v>171</v>
      </c>
      <c r="B172">
        <v>1</v>
      </c>
      <c r="C172">
        <v>12</v>
      </c>
      <c r="D172" t="s">
        <v>22</v>
      </c>
      <c r="E172">
        <v>0</v>
      </c>
      <c r="F172">
        <v>0</v>
      </c>
      <c r="G172">
        <v>1</v>
      </c>
      <c r="H172">
        <v>60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7</v>
      </c>
      <c r="V172">
        <v>0</v>
      </c>
      <c r="W172">
        <f t="shared" si="4"/>
        <v>2</v>
      </c>
      <c r="X172" t="str">
        <f t="shared" si="5"/>
        <v>2 or More Comorbidities</v>
      </c>
    </row>
    <row r="173" spans="1:24" x14ac:dyDescent="0.25">
      <c r="A173">
        <v>172</v>
      </c>
      <c r="B173">
        <v>0</v>
      </c>
      <c r="C173">
        <v>12</v>
      </c>
      <c r="D173" t="s">
        <v>23</v>
      </c>
      <c r="E173">
        <v>1</v>
      </c>
      <c r="F173">
        <v>97</v>
      </c>
      <c r="G173">
        <v>0</v>
      </c>
      <c r="H173">
        <v>50</v>
      </c>
      <c r="I173">
        <v>97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97</v>
      </c>
      <c r="U173">
        <v>7</v>
      </c>
      <c r="V173">
        <v>0</v>
      </c>
      <c r="W173">
        <f t="shared" si="4"/>
        <v>1</v>
      </c>
      <c r="X173" t="str">
        <f t="shared" si="5"/>
        <v>1 Comorbidity</v>
      </c>
    </row>
    <row r="174" spans="1:24" x14ac:dyDescent="0.25">
      <c r="A174">
        <v>173</v>
      </c>
      <c r="B174">
        <v>1</v>
      </c>
      <c r="C174">
        <v>4</v>
      </c>
      <c r="D174" t="s">
        <v>23</v>
      </c>
      <c r="E174">
        <v>1</v>
      </c>
      <c r="F174">
        <v>97</v>
      </c>
      <c r="G174">
        <v>0</v>
      </c>
      <c r="H174">
        <v>55</v>
      </c>
      <c r="I174">
        <v>97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97</v>
      </c>
      <c r="U174">
        <v>3</v>
      </c>
      <c r="V174">
        <v>0</v>
      </c>
      <c r="W174">
        <f t="shared" si="4"/>
        <v>0</v>
      </c>
      <c r="X174" t="str">
        <f t="shared" si="5"/>
        <v>No Comorbidities</v>
      </c>
    </row>
    <row r="175" spans="1:24" x14ac:dyDescent="0.25">
      <c r="A175">
        <v>174</v>
      </c>
      <c r="B175">
        <v>0</v>
      </c>
      <c r="C175">
        <v>12</v>
      </c>
      <c r="D175" t="s">
        <v>23</v>
      </c>
      <c r="E175">
        <v>0</v>
      </c>
      <c r="F175">
        <v>0</v>
      </c>
      <c r="G175">
        <v>1</v>
      </c>
      <c r="H175">
        <v>66</v>
      </c>
      <c r="I175">
        <v>97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1</v>
      </c>
      <c r="U175">
        <v>7</v>
      </c>
      <c r="V175">
        <v>0</v>
      </c>
      <c r="W175">
        <f t="shared" si="4"/>
        <v>2</v>
      </c>
      <c r="X175" t="str">
        <f t="shared" si="5"/>
        <v>2 or More Comorbidities</v>
      </c>
    </row>
    <row r="176" spans="1:24" x14ac:dyDescent="0.25">
      <c r="A176">
        <v>175</v>
      </c>
      <c r="B176">
        <v>0</v>
      </c>
      <c r="C176">
        <v>4</v>
      </c>
      <c r="D176" t="s">
        <v>23</v>
      </c>
      <c r="E176">
        <v>1</v>
      </c>
      <c r="F176">
        <v>97</v>
      </c>
      <c r="G176">
        <v>0</v>
      </c>
      <c r="H176">
        <v>20</v>
      </c>
      <c r="I176">
        <v>97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97</v>
      </c>
      <c r="U176">
        <v>3</v>
      </c>
      <c r="V176">
        <v>0</v>
      </c>
      <c r="W176">
        <f t="shared" si="4"/>
        <v>0</v>
      </c>
      <c r="X176" t="str">
        <f t="shared" si="5"/>
        <v>No Comorbidities</v>
      </c>
    </row>
    <row r="177" spans="1:24" x14ac:dyDescent="0.25">
      <c r="A177">
        <v>176</v>
      </c>
      <c r="B177">
        <v>1</v>
      </c>
      <c r="C177">
        <v>6</v>
      </c>
      <c r="D177" t="s">
        <v>23</v>
      </c>
      <c r="E177">
        <v>1</v>
      </c>
      <c r="F177">
        <v>97</v>
      </c>
      <c r="G177">
        <v>0</v>
      </c>
      <c r="H177">
        <v>54</v>
      </c>
      <c r="I177">
        <v>97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97</v>
      </c>
      <c r="U177">
        <v>3</v>
      </c>
      <c r="V177">
        <v>0</v>
      </c>
      <c r="W177">
        <f t="shared" si="4"/>
        <v>0</v>
      </c>
      <c r="X177" t="str">
        <f t="shared" si="5"/>
        <v>No Comorbidities</v>
      </c>
    </row>
    <row r="178" spans="1:24" x14ac:dyDescent="0.25">
      <c r="A178">
        <v>177</v>
      </c>
      <c r="B178">
        <v>0</v>
      </c>
      <c r="C178">
        <v>12</v>
      </c>
      <c r="D178" t="s">
        <v>23</v>
      </c>
      <c r="E178">
        <v>1</v>
      </c>
      <c r="F178">
        <v>97</v>
      </c>
      <c r="G178">
        <v>0</v>
      </c>
      <c r="H178">
        <v>19</v>
      </c>
      <c r="I178">
        <v>97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97</v>
      </c>
      <c r="U178">
        <v>7</v>
      </c>
      <c r="V178">
        <v>0</v>
      </c>
      <c r="W178">
        <f t="shared" si="4"/>
        <v>1</v>
      </c>
      <c r="X178" t="str">
        <f t="shared" si="5"/>
        <v>1 Comorbidity</v>
      </c>
    </row>
    <row r="179" spans="1:24" x14ac:dyDescent="0.25">
      <c r="A179">
        <v>178</v>
      </c>
      <c r="B179">
        <v>1</v>
      </c>
      <c r="C179">
        <v>12</v>
      </c>
      <c r="D179" t="s">
        <v>22</v>
      </c>
      <c r="E179">
        <v>1</v>
      </c>
      <c r="F179">
        <v>97</v>
      </c>
      <c r="G179">
        <v>0</v>
      </c>
      <c r="H179">
        <v>39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97</v>
      </c>
      <c r="U179">
        <v>6</v>
      </c>
      <c r="V179">
        <v>0</v>
      </c>
      <c r="W179">
        <f t="shared" si="4"/>
        <v>0</v>
      </c>
      <c r="X179" t="str">
        <f t="shared" si="5"/>
        <v>No Comorbidities</v>
      </c>
    </row>
    <row r="180" spans="1:24" x14ac:dyDescent="0.25">
      <c r="A180">
        <v>179</v>
      </c>
      <c r="B180">
        <v>1</v>
      </c>
      <c r="C180">
        <v>4</v>
      </c>
      <c r="D180" t="s">
        <v>22</v>
      </c>
      <c r="E180">
        <v>1</v>
      </c>
      <c r="F180">
        <v>97</v>
      </c>
      <c r="G180">
        <v>0</v>
      </c>
      <c r="H180">
        <v>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97</v>
      </c>
      <c r="U180">
        <v>3</v>
      </c>
      <c r="V180">
        <v>0</v>
      </c>
      <c r="W180">
        <f t="shared" si="4"/>
        <v>0</v>
      </c>
      <c r="X180" t="str">
        <f t="shared" si="5"/>
        <v>No Comorbidities</v>
      </c>
    </row>
    <row r="181" spans="1:24" x14ac:dyDescent="0.25">
      <c r="A181">
        <v>180</v>
      </c>
      <c r="B181">
        <v>0</v>
      </c>
      <c r="C181">
        <v>4</v>
      </c>
      <c r="D181" t="s">
        <v>22</v>
      </c>
      <c r="E181">
        <v>1</v>
      </c>
      <c r="F181">
        <v>97</v>
      </c>
      <c r="G181">
        <v>0</v>
      </c>
      <c r="H181">
        <v>34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97</v>
      </c>
      <c r="U181">
        <v>7</v>
      </c>
      <c r="V181">
        <v>0</v>
      </c>
      <c r="W181">
        <f t="shared" si="4"/>
        <v>0</v>
      </c>
      <c r="X181" t="str">
        <f t="shared" si="5"/>
        <v>No Comorbidities</v>
      </c>
    </row>
    <row r="182" spans="1:24" x14ac:dyDescent="0.25">
      <c r="A182">
        <v>181</v>
      </c>
      <c r="B182">
        <v>0</v>
      </c>
      <c r="C182">
        <v>12</v>
      </c>
      <c r="D182" t="s">
        <v>23</v>
      </c>
      <c r="E182">
        <v>1</v>
      </c>
      <c r="F182">
        <v>97</v>
      </c>
      <c r="G182">
        <v>0</v>
      </c>
      <c r="H182">
        <v>41</v>
      </c>
      <c r="I182">
        <v>97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97</v>
      </c>
      <c r="U182">
        <v>7</v>
      </c>
      <c r="V182">
        <v>1</v>
      </c>
      <c r="W182">
        <f t="shared" si="4"/>
        <v>1</v>
      </c>
      <c r="X182" t="str">
        <f t="shared" si="5"/>
        <v>1 Comorbidity</v>
      </c>
    </row>
    <row r="183" spans="1:24" x14ac:dyDescent="0.25">
      <c r="A183">
        <v>182</v>
      </c>
      <c r="B183">
        <v>0</v>
      </c>
      <c r="C183">
        <v>4</v>
      </c>
      <c r="D183" t="s">
        <v>22</v>
      </c>
      <c r="E183">
        <v>1</v>
      </c>
      <c r="F183">
        <v>97</v>
      </c>
      <c r="G183">
        <v>0</v>
      </c>
      <c r="H183">
        <v>27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97</v>
      </c>
      <c r="U183">
        <v>3</v>
      </c>
      <c r="V183">
        <v>0</v>
      </c>
      <c r="W183">
        <f t="shared" si="4"/>
        <v>1</v>
      </c>
      <c r="X183" t="str">
        <f t="shared" si="5"/>
        <v>1 Comorbidity</v>
      </c>
    </row>
    <row r="184" spans="1:24" x14ac:dyDescent="0.25">
      <c r="A184">
        <v>183</v>
      </c>
      <c r="B184">
        <v>1</v>
      </c>
      <c r="C184">
        <v>12</v>
      </c>
      <c r="D184" t="s">
        <v>23</v>
      </c>
      <c r="E184">
        <v>0</v>
      </c>
      <c r="F184">
        <v>0</v>
      </c>
      <c r="G184">
        <v>1</v>
      </c>
      <c r="H184">
        <v>90</v>
      </c>
      <c r="I184">
        <v>97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</v>
      </c>
      <c r="V184">
        <v>1</v>
      </c>
      <c r="W184">
        <f t="shared" si="4"/>
        <v>2</v>
      </c>
      <c r="X184" t="str">
        <f t="shared" si="5"/>
        <v>2 or More Comorbidities</v>
      </c>
    </row>
    <row r="185" spans="1:24" x14ac:dyDescent="0.25">
      <c r="A185">
        <v>184</v>
      </c>
      <c r="B185">
        <v>1</v>
      </c>
      <c r="C185">
        <v>12</v>
      </c>
      <c r="D185" t="s">
        <v>22</v>
      </c>
      <c r="E185">
        <v>1</v>
      </c>
      <c r="F185">
        <v>97</v>
      </c>
      <c r="G185">
        <v>0</v>
      </c>
      <c r="H185">
        <v>32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98</v>
      </c>
      <c r="P185">
        <v>0</v>
      </c>
      <c r="Q185">
        <v>0</v>
      </c>
      <c r="R185">
        <v>0</v>
      </c>
      <c r="S185">
        <v>1</v>
      </c>
      <c r="T185">
        <v>97</v>
      </c>
      <c r="U185">
        <v>3</v>
      </c>
      <c r="V185">
        <v>0</v>
      </c>
      <c r="W185">
        <f t="shared" si="4"/>
        <v>99</v>
      </c>
      <c r="X185" t="b">
        <f t="shared" si="5"/>
        <v>0</v>
      </c>
    </row>
    <row r="186" spans="1:24" x14ac:dyDescent="0.25">
      <c r="A186">
        <v>185</v>
      </c>
      <c r="B186">
        <v>0</v>
      </c>
      <c r="C186">
        <v>12</v>
      </c>
      <c r="D186" t="s">
        <v>23</v>
      </c>
      <c r="E186">
        <v>1</v>
      </c>
      <c r="F186">
        <v>97</v>
      </c>
      <c r="G186">
        <v>0</v>
      </c>
      <c r="H186">
        <v>38</v>
      </c>
      <c r="I186">
        <v>97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97</v>
      </c>
      <c r="U186">
        <v>7</v>
      </c>
      <c r="V186">
        <v>0</v>
      </c>
      <c r="W186">
        <f t="shared" si="4"/>
        <v>0</v>
      </c>
      <c r="X186" t="str">
        <f t="shared" si="5"/>
        <v>No Comorbidities</v>
      </c>
    </row>
    <row r="187" spans="1:24" x14ac:dyDescent="0.25">
      <c r="A187">
        <v>186</v>
      </c>
      <c r="B187">
        <v>0</v>
      </c>
      <c r="C187">
        <v>12</v>
      </c>
      <c r="D187" t="s">
        <v>22</v>
      </c>
      <c r="E187">
        <v>1</v>
      </c>
      <c r="F187">
        <v>97</v>
      </c>
      <c r="G187">
        <v>0</v>
      </c>
      <c r="H187">
        <v>33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97</v>
      </c>
      <c r="U187">
        <v>7</v>
      </c>
      <c r="V187">
        <v>0</v>
      </c>
      <c r="W187">
        <f t="shared" si="4"/>
        <v>1</v>
      </c>
      <c r="X187" t="str">
        <f t="shared" si="5"/>
        <v>1 Comorbidity</v>
      </c>
    </row>
    <row r="188" spans="1:24" x14ac:dyDescent="0.25">
      <c r="A188">
        <v>187</v>
      </c>
      <c r="B188">
        <v>0</v>
      </c>
      <c r="C188">
        <v>12</v>
      </c>
      <c r="D188" t="s">
        <v>22</v>
      </c>
      <c r="E188">
        <v>1</v>
      </c>
      <c r="F188">
        <v>97</v>
      </c>
      <c r="G188">
        <v>0</v>
      </c>
      <c r="H188">
        <v>15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97</v>
      </c>
      <c r="U188">
        <v>3</v>
      </c>
      <c r="V188">
        <v>0</v>
      </c>
      <c r="W188">
        <f t="shared" si="4"/>
        <v>0</v>
      </c>
      <c r="X188" t="str">
        <f t="shared" si="5"/>
        <v>No Comorbidities</v>
      </c>
    </row>
    <row r="189" spans="1:24" x14ac:dyDescent="0.25">
      <c r="A189">
        <v>188</v>
      </c>
      <c r="B189">
        <v>0</v>
      </c>
      <c r="C189">
        <v>6</v>
      </c>
      <c r="D189" t="s">
        <v>23</v>
      </c>
      <c r="E189">
        <v>0</v>
      </c>
      <c r="F189">
        <v>0</v>
      </c>
      <c r="G189">
        <v>1</v>
      </c>
      <c r="H189">
        <v>64</v>
      </c>
      <c r="I189">
        <v>97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3</v>
      </c>
      <c r="V189">
        <v>1</v>
      </c>
      <c r="W189">
        <f t="shared" si="4"/>
        <v>2</v>
      </c>
      <c r="X189" t="str">
        <f t="shared" si="5"/>
        <v>2 or More Comorbidities</v>
      </c>
    </row>
    <row r="190" spans="1:24" x14ac:dyDescent="0.25">
      <c r="A190">
        <v>189</v>
      </c>
      <c r="B190">
        <v>1</v>
      </c>
      <c r="C190">
        <v>4</v>
      </c>
      <c r="D190" t="s">
        <v>23</v>
      </c>
      <c r="E190">
        <v>1</v>
      </c>
      <c r="F190">
        <v>97</v>
      </c>
      <c r="G190">
        <v>0</v>
      </c>
      <c r="H190">
        <v>47</v>
      </c>
      <c r="I190">
        <v>97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97</v>
      </c>
      <c r="U190">
        <v>6</v>
      </c>
      <c r="V190">
        <v>0</v>
      </c>
      <c r="W190">
        <f t="shared" si="4"/>
        <v>1</v>
      </c>
      <c r="X190" t="str">
        <f t="shared" si="5"/>
        <v>1 Comorbidity</v>
      </c>
    </row>
    <row r="191" spans="1:24" x14ac:dyDescent="0.25">
      <c r="A191">
        <v>190</v>
      </c>
      <c r="B191">
        <v>1</v>
      </c>
      <c r="C191">
        <v>9</v>
      </c>
      <c r="D191" t="s">
        <v>22</v>
      </c>
      <c r="E191">
        <v>1</v>
      </c>
      <c r="F191">
        <v>97</v>
      </c>
      <c r="G191">
        <v>0</v>
      </c>
      <c r="H191">
        <v>34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97</v>
      </c>
      <c r="U191">
        <v>7</v>
      </c>
      <c r="V191">
        <v>0</v>
      </c>
      <c r="W191">
        <f t="shared" si="4"/>
        <v>0</v>
      </c>
      <c r="X191" t="str">
        <f t="shared" si="5"/>
        <v>No Comorbidities</v>
      </c>
    </row>
    <row r="192" spans="1:24" x14ac:dyDescent="0.25">
      <c r="A192">
        <v>191</v>
      </c>
      <c r="B192">
        <v>1</v>
      </c>
      <c r="C192">
        <v>4</v>
      </c>
      <c r="D192" t="s">
        <v>23</v>
      </c>
      <c r="E192">
        <v>1</v>
      </c>
      <c r="F192">
        <v>97</v>
      </c>
      <c r="G192">
        <v>0</v>
      </c>
      <c r="H192">
        <v>37</v>
      </c>
      <c r="I192">
        <v>97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97</v>
      </c>
      <c r="U192">
        <v>6</v>
      </c>
      <c r="V192">
        <v>0</v>
      </c>
      <c r="W192">
        <f t="shared" si="4"/>
        <v>1</v>
      </c>
      <c r="X192" t="str">
        <f t="shared" si="5"/>
        <v>1 Comorbidity</v>
      </c>
    </row>
    <row r="193" spans="1:24" x14ac:dyDescent="0.25">
      <c r="A193">
        <v>192</v>
      </c>
      <c r="B193">
        <v>0</v>
      </c>
      <c r="C193">
        <v>5</v>
      </c>
      <c r="D193" t="s">
        <v>22</v>
      </c>
      <c r="E193">
        <v>1</v>
      </c>
      <c r="F193">
        <v>97</v>
      </c>
      <c r="G193">
        <v>0</v>
      </c>
      <c r="H193">
        <v>42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97</v>
      </c>
      <c r="U193">
        <v>3</v>
      </c>
      <c r="V193">
        <v>0</v>
      </c>
      <c r="W193">
        <f t="shared" si="4"/>
        <v>0</v>
      </c>
      <c r="X193" t="str">
        <f t="shared" si="5"/>
        <v>No Comorbidities</v>
      </c>
    </row>
    <row r="194" spans="1:24" x14ac:dyDescent="0.25">
      <c r="A194">
        <v>193</v>
      </c>
      <c r="B194">
        <v>0</v>
      </c>
      <c r="C194">
        <v>12</v>
      </c>
      <c r="D194" t="s">
        <v>23</v>
      </c>
      <c r="E194">
        <v>1</v>
      </c>
      <c r="F194">
        <v>97</v>
      </c>
      <c r="G194">
        <v>0</v>
      </c>
      <c r="H194">
        <v>32</v>
      </c>
      <c r="I194">
        <v>97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97</v>
      </c>
      <c r="U194">
        <v>7</v>
      </c>
      <c r="V194">
        <v>0</v>
      </c>
      <c r="W194">
        <f t="shared" si="4"/>
        <v>0</v>
      </c>
      <c r="X194" t="str">
        <f t="shared" si="5"/>
        <v>No Comorbidities</v>
      </c>
    </row>
    <row r="195" spans="1:24" x14ac:dyDescent="0.25">
      <c r="A195">
        <v>194</v>
      </c>
      <c r="B195">
        <v>0</v>
      </c>
      <c r="C195">
        <v>12</v>
      </c>
      <c r="D195" t="s">
        <v>23</v>
      </c>
      <c r="E195">
        <v>1</v>
      </c>
      <c r="F195">
        <v>97</v>
      </c>
      <c r="G195">
        <v>0</v>
      </c>
      <c r="H195">
        <v>15</v>
      </c>
      <c r="I195">
        <v>97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97</v>
      </c>
      <c r="U195">
        <v>7</v>
      </c>
      <c r="V195">
        <v>0</v>
      </c>
      <c r="W195">
        <f t="shared" ref="W195:W258" si="6">SUM($G195,$J195,$K195,$L195,$M195,$N195,$O195,$P195,$Q195,$R195,$S195)</f>
        <v>0</v>
      </c>
      <c r="X195" t="str">
        <f t="shared" ref="X195:X258" si="7">IF($W195=0,"No Comorbidities",IF($W195=1,"1 Comorbidity",IF(AND($W195&gt;=2,$W195&lt;12),"2 or More Comorbidities")))</f>
        <v>No Comorbidities</v>
      </c>
    </row>
    <row r="196" spans="1:24" x14ac:dyDescent="0.25">
      <c r="A196">
        <v>195</v>
      </c>
      <c r="B196">
        <v>1</v>
      </c>
      <c r="C196">
        <v>4</v>
      </c>
      <c r="D196" t="s">
        <v>23</v>
      </c>
      <c r="E196">
        <v>1</v>
      </c>
      <c r="F196">
        <v>97</v>
      </c>
      <c r="G196">
        <v>0</v>
      </c>
      <c r="H196">
        <v>38</v>
      </c>
      <c r="I196">
        <v>97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97</v>
      </c>
      <c r="U196">
        <v>6</v>
      </c>
      <c r="V196">
        <v>0</v>
      </c>
      <c r="W196">
        <f t="shared" si="6"/>
        <v>1</v>
      </c>
      <c r="X196" t="str">
        <f t="shared" si="7"/>
        <v>1 Comorbidity</v>
      </c>
    </row>
    <row r="197" spans="1:24" x14ac:dyDescent="0.25">
      <c r="A197">
        <v>196</v>
      </c>
      <c r="B197">
        <v>1</v>
      </c>
      <c r="C197">
        <v>3</v>
      </c>
      <c r="D197" t="s">
        <v>23</v>
      </c>
      <c r="E197">
        <v>1</v>
      </c>
      <c r="F197">
        <v>97</v>
      </c>
      <c r="G197">
        <v>1</v>
      </c>
      <c r="H197">
        <v>46</v>
      </c>
      <c r="I197">
        <v>97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97</v>
      </c>
      <c r="U197">
        <v>7</v>
      </c>
      <c r="V197">
        <v>0</v>
      </c>
      <c r="W197">
        <f t="shared" si="6"/>
        <v>2</v>
      </c>
      <c r="X197" t="str">
        <f t="shared" si="7"/>
        <v>2 or More Comorbidities</v>
      </c>
    </row>
    <row r="198" spans="1:24" x14ac:dyDescent="0.25">
      <c r="A198">
        <v>197</v>
      </c>
      <c r="B198">
        <v>0</v>
      </c>
      <c r="C198">
        <v>12</v>
      </c>
      <c r="D198" t="s">
        <v>23</v>
      </c>
      <c r="E198">
        <v>0</v>
      </c>
      <c r="F198">
        <v>0</v>
      </c>
      <c r="G198">
        <v>1</v>
      </c>
      <c r="H198">
        <v>60</v>
      </c>
      <c r="I198">
        <v>97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98</v>
      </c>
      <c r="R198">
        <v>0</v>
      </c>
      <c r="S198">
        <v>0</v>
      </c>
      <c r="T198">
        <v>0</v>
      </c>
      <c r="U198">
        <v>6</v>
      </c>
      <c r="V198">
        <v>1</v>
      </c>
      <c r="W198">
        <f t="shared" si="6"/>
        <v>99</v>
      </c>
      <c r="X198" t="b">
        <f t="shared" si="7"/>
        <v>0</v>
      </c>
    </row>
    <row r="199" spans="1:24" x14ac:dyDescent="0.25">
      <c r="A199">
        <v>198</v>
      </c>
      <c r="B199">
        <v>1</v>
      </c>
      <c r="C199">
        <v>12</v>
      </c>
      <c r="D199" t="s">
        <v>22</v>
      </c>
      <c r="E199">
        <v>1</v>
      </c>
      <c r="F199">
        <v>97</v>
      </c>
      <c r="G199">
        <v>0</v>
      </c>
      <c r="H199">
        <v>27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97</v>
      </c>
      <c r="U199">
        <v>3</v>
      </c>
      <c r="V199">
        <v>0</v>
      </c>
      <c r="W199">
        <f t="shared" si="6"/>
        <v>1</v>
      </c>
      <c r="X199" t="str">
        <f t="shared" si="7"/>
        <v>1 Comorbidity</v>
      </c>
    </row>
    <row r="200" spans="1:24" x14ac:dyDescent="0.25">
      <c r="A200">
        <v>199</v>
      </c>
      <c r="B200">
        <v>0</v>
      </c>
      <c r="C200">
        <v>12</v>
      </c>
      <c r="D200" t="s">
        <v>23</v>
      </c>
      <c r="E200">
        <v>1</v>
      </c>
      <c r="F200">
        <v>97</v>
      </c>
      <c r="G200">
        <v>0</v>
      </c>
      <c r="H200">
        <v>12</v>
      </c>
      <c r="I200">
        <v>97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97</v>
      </c>
      <c r="U200">
        <v>3</v>
      </c>
      <c r="V200">
        <v>0</v>
      </c>
      <c r="W200">
        <f t="shared" si="6"/>
        <v>0</v>
      </c>
      <c r="X200" t="str">
        <f t="shared" si="7"/>
        <v>No Comorbidities</v>
      </c>
    </row>
    <row r="201" spans="1:24" x14ac:dyDescent="0.25">
      <c r="A201">
        <v>200</v>
      </c>
      <c r="B201">
        <v>0</v>
      </c>
      <c r="C201">
        <v>12</v>
      </c>
      <c r="D201" t="s">
        <v>22</v>
      </c>
      <c r="E201">
        <v>1</v>
      </c>
      <c r="F201">
        <v>97</v>
      </c>
      <c r="G201">
        <v>0</v>
      </c>
      <c r="H201">
        <v>45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97</v>
      </c>
      <c r="U201">
        <v>3</v>
      </c>
      <c r="V201">
        <v>0</v>
      </c>
      <c r="W201">
        <f t="shared" si="6"/>
        <v>2</v>
      </c>
      <c r="X201" t="str">
        <f t="shared" si="7"/>
        <v>2 or More Comorbidities</v>
      </c>
    </row>
    <row r="202" spans="1:24" x14ac:dyDescent="0.25">
      <c r="A202">
        <v>201</v>
      </c>
      <c r="B202">
        <v>0</v>
      </c>
      <c r="C202">
        <v>12</v>
      </c>
      <c r="D202" t="s">
        <v>22</v>
      </c>
      <c r="E202">
        <v>1</v>
      </c>
      <c r="F202">
        <v>97</v>
      </c>
      <c r="G202">
        <v>0</v>
      </c>
      <c r="H202">
        <v>49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97</v>
      </c>
      <c r="U202">
        <v>3</v>
      </c>
      <c r="V202">
        <v>0</v>
      </c>
      <c r="W202">
        <f t="shared" si="6"/>
        <v>2</v>
      </c>
      <c r="X202" t="str">
        <f t="shared" si="7"/>
        <v>2 or More Comorbidities</v>
      </c>
    </row>
    <row r="203" spans="1:24" x14ac:dyDescent="0.25">
      <c r="A203">
        <v>202</v>
      </c>
      <c r="B203">
        <v>0</v>
      </c>
      <c r="C203">
        <v>12</v>
      </c>
      <c r="D203" t="s">
        <v>22</v>
      </c>
      <c r="E203">
        <v>1</v>
      </c>
      <c r="F203">
        <v>97</v>
      </c>
      <c r="G203">
        <v>0</v>
      </c>
      <c r="H203">
        <v>49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97</v>
      </c>
      <c r="U203">
        <v>3</v>
      </c>
      <c r="V203">
        <v>0</v>
      </c>
      <c r="W203">
        <f t="shared" si="6"/>
        <v>0</v>
      </c>
      <c r="X203" t="str">
        <f t="shared" si="7"/>
        <v>No Comorbidities</v>
      </c>
    </row>
    <row r="204" spans="1:24" x14ac:dyDescent="0.25">
      <c r="A204">
        <v>203</v>
      </c>
      <c r="B204">
        <v>0</v>
      </c>
      <c r="C204">
        <v>4</v>
      </c>
      <c r="D204" t="s">
        <v>23</v>
      </c>
      <c r="E204">
        <v>0</v>
      </c>
      <c r="F204">
        <v>0</v>
      </c>
      <c r="G204">
        <v>0</v>
      </c>
      <c r="H204">
        <v>63</v>
      </c>
      <c r="I204">
        <v>97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6</v>
      </c>
      <c r="V204">
        <v>0</v>
      </c>
      <c r="W204">
        <f t="shared" si="6"/>
        <v>3</v>
      </c>
      <c r="X204" t="str">
        <f t="shared" si="7"/>
        <v>2 or More Comorbidities</v>
      </c>
    </row>
    <row r="205" spans="1:24" x14ac:dyDescent="0.25">
      <c r="A205">
        <v>204</v>
      </c>
      <c r="B205">
        <v>1</v>
      </c>
      <c r="C205">
        <v>4</v>
      </c>
      <c r="D205" t="s">
        <v>23</v>
      </c>
      <c r="E205">
        <v>0</v>
      </c>
      <c r="F205">
        <v>1</v>
      </c>
      <c r="G205">
        <v>0</v>
      </c>
      <c r="H205">
        <v>58</v>
      </c>
      <c r="I205">
        <v>97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3</v>
      </c>
      <c r="V205">
        <v>1</v>
      </c>
      <c r="W205">
        <f t="shared" si="6"/>
        <v>2</v>
      </c>
      <c r="X205" t="str">
        <f t="shared" si="7"/>
        <v>2 or More Comorbidities</v>
      </c>
    </row>
    <row r="206" spans="1:24" x14ac:dyDescent="0.25">
      <c r="A206">
        <v>205</v>
      </c>
      <c r="B206">
        <v>0</v>
      </c>
      <c r="C206">
        <v>9</v>
      </c>
      <c r="D206" t="s">
        <v>23</v>
      </c>
      <c r="E206">
        <v>0</v>
      </c>
      <c r="F206">
        <v>0</v>
      </c>
      <c r="G206">
        <v>0</v>
      </c>
      <c r="H206">
        <v>31</v>
      </c>
      <c r="I206">
        <v>97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3</v>
      </c>
      <c r="V206">
        <v>0</v>
      </c>
      <c r="W206">
        <f t="shared" si="6"/>
        <v>1</v>
      </c>
      <c r="X206" t="str">
        <f t="shared" si="7"/>
        <v>1 Comorbidity</v>
      </c>
    </row>
    <row r="207" spans="1:24" x14ac:dyDescent="0.25">
      <c r="A207">
        <v>206</v>
      </c>
      <c r="B207">
        <v>0</v>
      </c>
      <c r="C207">
        <v>12</v>
      </c>
      <c r="D207" t="s">
        <v>22</v>
      </c>
      <c r="E207">
        <v>1</v>
      </c>
      <c r="F207">
        <v>97</v>
      </c>
      <c r="G207">
        <v>0</v>
      </c>
      <c r="H207">
        <v>30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97</v>
      </c>
      <c r="U207">
        <v>3</v>
      </c>
      <c r="V207">
        <v>0</v>
      </c>
      <c r="W207">
        <f t="shared" si="6"/>
        <v>1</v>
      </c>
      <c r="X207" t="str">
        <f t="shared" si="7"/>
        <v>1 Comorbidity</v>
      </c>
    </row>
    <row r="208" spans="1:24" x14ac:dyDescent="0.25">
      <c r="A208">
        <v>207</v>
      </c>
      <c r="B208">
        <v>0</v>
      </c>
      <c r="C208">
        <v>12</v>
      </c>
      <c r="D208" t="s">
        <v>23</v>
      </c>
      <c r="E208">
        <v>1</v>
      </c>
      <c r="F208">
        <v>97</v>
      </c>
      <c r="G208">
        <v>0</v>
      </c>
      <c r="H208">
        <v>53</v>
      </c>
      <c r="I208">
        <v>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97</v>
      </c>
      <c r="U208">
        <v>3</v>
      </c>
      <c r="V208">
        <v>0</v>
      </c>
      <c r="W208">
        <f t="shared" si="6"/>
        <v>0</v>
      </c>
      <c r="X208" t="str">
        <f t="shared" si="7"/>
        <v>No Comorbidities</v>
      </c>
    </row>
    <row r="209" spans="1:24" x14ac:dyDescent="0.25">
      <c r="A209">
        <v>208</v>
      </c>
      <c r="B209">
        <v>0</v>
      </c>
      <c r="C209">
        <v>12</v>
      </c>
      <c r="D209" t="s">
        <v>22</v>
      </c>
      <c r="E209">
        <v>1</v>
      </c>
      <c r="F209">
        <v>97</v>
      </c>
      <c r="G209">
        <v>0</v>
      </c>
      <c r="H209">
        <v>51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97</v>
      </c>
      <c r="U209">
        <v>7</v>
      </c>
      <c r="V209">
        <v>0</v>
      </c>
      <c r="W209">
        <f t="shared" si="6"/>
        <v>3</v>
      </c>
      <c r="X209" t="str">
        <f t="shared" si="7"/>
        <v>2 or More Comorbidities</v>
      </c>
    </row>
    <row r="210" spans="1:24" x14ac:dyDescent="0.25">
      <c r="A210">
        <v>209</v>
      </c>
      <c r="B210">
        <v>0</v>
      </c>
      <c r="C210">
        <v>4</v>
      </c>
      <c r="D210" t="s">
        <v>22</v>
      </c>
      <c r="E210">
        <v>0</v>
      </c>
      <c r="F210">
        <v>0</v>
      </c>
      <c r="G210">
        <v>0</v>
      </c>
      <c r="H210">
        <v>44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6</v>
      </c>
      <c r="V210">
        <v>0</v>
      </c>
      <c r="W210">
        <f t="shared" si="6"/>
        <v>3</v>
      </c>
      <c r="X210" t="str">
        <f t="shared" si="7"/>
        <v>2 or More Comorbidities</v>
      </c>
    </row>
    <row r="211" spans="1:24" x14ac:dyDescent="0.25">
      <c r="A211">
        <v>210</v>
      </c>
      <c r="B211">
        <v>0</v>
      </c>
      <c r="C211">
        <v>12</v>
      </c>
      <c r="D211" t="s">
        <v>23</v>
      </c>
      <c r="E211">
        <v>0</v>
      </c>
      <c r="F211">
        <v>0</v>
      </c>
      <c r="G211">
        <v>1</v>
      </c>
      <c r="H211">
        <v>67</v>
      </c>
      <c r="I211">
        <v>97</v>
      </c>
      <c r="J211">
        <v>1</v>
      </c>
      <c r="K211">
        <v>1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7</v>
      </c>
      <c r="V211">
        <v>1</v>
      </c>
      <c r="W211">
        <f t="shared" si="6"/>
        <v>4</v>
      </c>
      <c r="X211" t="str">
        <f t="shared" si="7"/>
        <v>2 or More Comorbidities</v>
      </c>
    </row>
    <row r="212" spans="1:24" x14ac:dyDescent="0.25">
      <c r="A212">
        <v>211</v>
      </c>
      <c r="B212">
        <v>1</v>
      </c>
      <c r="C212">
        <v>4</v>
      </c>
      <c r="D212" t="s">
        <v>23</v>
      </c>
      <c r="E212">
        <v>0</v>
      </c>
      <c r="F212">
        <v>1</v>
      </c>
      <c r="G212">
        <v>1</v>
      </c>
      <c r="H212">
        <v>78</v>
      </c>
      <c r="I212">
        <v>97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</v>
      </c>
      <c r="V212">
        <v>1</v>
      </c>
      <c r="W212">
        <f t="shared" si="6"/>
        <v>2</v>
      </c>
      <c r="X212" t="str">
        <f t="shared" si="7"/>
        <v>2 or More Comorbidities</v>
      </c>
    </row>
    <row r="213" spans="1:24" x14ac:dyDescent="0.25">
      <c r="A213">
        <v>212</v>
      </c>
      <c r="B213">
        <v>0</v>
      </c>
      <c r="C213">
        <v>12</v>
      </c>
      <c r="D213" t="s">
        <v>23</v>
      </c>
      <c r="E213">
        <v>1</v>
      </c>
      <c r="F213">
        <v>97</v>
      </c>
      <c r="G213">
        <v>0</v>
      </c>
      <c r="H213">
        <v>23</v>
      </c>
      <c r="I213">
        <v>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97</v>
      </c>
      <c r="U213">
        <v>3</v>
      </c>
      <c r="V213">
        <v>0</v>
      </c>
      <c r="W213">
        <f t="shared" si="6"/>
        <v>0</v>
      </c>
      <c r="X213" t="str">
        <f t="shared" si="7"/>
        <v>No Comorbidities</v>
      </c>
    </row>
    <row r="214" spans="1:24" x14ac:dyDescent="0.25">
      <c r="A214">
        <v>213</v>
      </c>
      <c r="B214">
        <v>1</v>
      </c>
      <c r="C214">
        <v>4</v>
      </c>
      <c r="D214" t="s">
        <v>22</v>
      </c>
      <c r="E214">
        <v>1</v>
      </c>
      <c r="F214">
        <v>97</v>
      </c>
      <c r="G214">
        <v>0</v>
      </c>
      <c r="H214">
        <v>42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97</v>
      </c>
      <c r="U214">
        <v>6</v>
      </c>
      <c r="V214">
        <v>0</v>
      </c>
      <c r="W214">
        <f t="shared" si="6"/>
        <v>1</v>
      </c>
      <c r="X214" t="str">
        <f t="shared" si="7"/>
        <v>1 Comorbidity</v>
      </c>
    </row>
    <row r="215" spans="1:24" x14ac:dyDescent="0.25">
      <c r="A215">
        <v>214</v>
      </c>
      <c r="B215">
        <v>0</v>
      </c>
      <c r="C215">
        <v>4</v>
      </c>
      <c r="D215" t="s">
        <v>22</v>
      </c>
      <c r="E215">
        <v>0</v>
      </c>
      <c r="F215">
        <v>0</v>
      </c>
      <c r="G215">
        <v>1</v>
      </c>
      <c r="H215">
        <v>60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3</v>
      </c>
      <c r="V215">
        <v>1</v>
      </c>
      <c r="W215">
        <f t="shared" si="6"/>
        <v>2</v>
      </c>
      <c r="X215" t="str">
        <f t="shared" si="7"/>
        <v>2 or More Comorbidities</v>
      </c>
    </row>
    <row r="216" spans="1:24" x14ac:dyDescent="0.25">
      <c r="A216">
        <v>215</v>
      </c>
      <c r="B216">
        <v>1</v>
      </c>
      <c r="C216">
        <v>12</v>
      </c>
      <c r="D216" t="s">
        <v>22</v>
      </c>
      <c r="E216">
        <v>1</v>
      </c>
      <c r="F216">
        <v>97</v>
      </c>
      <c r="G216">
        <v>0</v>
      </c>
      <c r="H216">
        <v>41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97</v>
      </c>
      <c r="U216">
        <v>7</v>
      </c>
      <c r="V216">
        <v>0</v>
      </c>
      <c r="W216">
        <f t="shared" si="6"/>
        <v>0</v>
      </c>
      <c r="X216" t="str">
        <f t="shared" si="7"/>
        <v>No Comorbidities</v>
      </c>
    </row>
    <row r="217" spans="1:24" x14ac:dyDescent="0.25">
      <c r="A217">
        <v>216</v>
      </c>
      <c r="B217">
        <v>0</v>
      </c>
      <c r="C217">
        <v>4</v>
      </c>
      <c r="D217" t="s">
        <v>23</v>
      </c>
      <c r="E217">
        <v>1</v>
      </c>
      <c r="F217">
        <v>97</v>
      </c>
      <c r="G217">
        <v>0</v>
      </c>
      <c r="H217">
        <v>25</v>
      </c>
      <c r="I217">
        <v>97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97</v>
      </c>
      <c r="U217">
        <v>7</v>
      </c>
      <c r="V217">
        <v>0</v>
      </c>
      <c r="W217">
        <f t="shared" si="6"/>
        <v>0</v>
      </c>
      <c r="X217" t="str">
        <f t="shared" si="7"/>
        <v>No Comorbidities</v>
      </c>
    </row>
    <row r="218" spans="1:24" x14ac:dyDescent="0.25">
      <c r="A218">
        <v>217</v>
      </c>
      <c r="B218">
        <v>1</v>
      </c>
      <c r="C218">
        <v>12</v>
      </c>
      <c r="D218" t="s">
        <v>22</v>
      </c>
      <c r="E218">
        <v>1</v>
      </c>
      <c r="F218">
        <v>97</v>
      </c>
      <c r="G218">
        <v>0</v>
      </c>
      <c r="H218">
        <v>48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97</v>
      </c>
      <c r="U218">
        <v>3</v>
      </c>
      <c r="V218">
        <v>0</v>
      </c>
      <c r="W218">
        <f t="shared" si="6"/>
        <v>0</v>
      </c>
      <c r="X218" t="str">
        <f t="shared" si="7"/>
        <v>No Comorbidities</v>
      </c>
    </row>
    <row r="219" spans="1:24" x14ac:dyDescent="0.25">
      <c r="A219">
        <v>218</v>
      </c>
      <c r="B219">
        <v>0</v>
      </c>
      <c r="C219">
        <v>4</v>
      </c>
      <c r="D219" t="s">
        <v>23</v>
      </c>
      <c r="E219">
        <v>1</v>
      </c>
      <c r="F219">
        <v>97</v>
      </c>
      <c r="G219">
        <v>0</v>
      </c>
      <c r="H219">
        <v>31</v>
      </c>
      <c r="I219">
        <v>97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97</v>
      </c>
      <c r="U219">
        <v>3</v>
      </c>
      <c r="V219">
        <v>0</v>
      </c>
      <c r="W219">
        <f t="shared" si="6"/>
        <v>1</v>
      </c>
      <c r="X219" t="str">
        <f t="shared" si="7"/>
        <v>1 Comorbidity</v>
      </c>
    </row>
    <row r="220" spans="1:24" x14ac:dyDescent="0.25">
      <c r="A220">
        <v>219</v>
      </c>
      <c r="B220">
        <v>0</v>
      </c>
      <c r="C220">
        <v>4</v>
      </c>
      <c r="D220" t="s">
        <v>22</v>
      </c>
      <c r="E220">
        <v>1</v>
      </c>
      <c r="F220">
        <v>97</v>
      </c>
      <c r="G220">
        <v>0</v>
      </c>
      <c r="H220">
        <v>63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97</v>
      </c>
      <c r="U220">
        <v>3</v>
      </c>
      <c r="V220">
        <v>0</v>
      </c>
      <c r="W220">
        <f t="shared" si="6"/>
        <v>0</v>
      </c>
      <c r="X220" t="str">
        <f t="shared" si="7"/>
        <v>No Comorbidities</v>
      </c>
    </row>
    <row r="221" spans="1:24" x14ac:dyDescent="0.25">
      <c r="A221">
        <v>220</v>
      </c>
      <c r="B221">
        <v>0</v>
      </c>
      <c r="C221">
        <v>12</v>
      </c>
      <c r="D221" t="s">
        <v>23</v>
      </c>
      <c r="E221">
        <v>1</v>
      </c>
      <c r="F221">
        <v>97</v>
      </c>
      <c r="G221">
        <v>0</v>
      </c>
      <c r="H221">
        <v>25</v>
      </c>
      <c r="I221">
        <v>97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97</v>
      </c>
      <c r="U221">
        <v>3</v>
      </c>
      <c r="V221">
        <v>0</v>
      </c>
      <c r="W221">
        <f t="shared" si="6"/>
        <v>0</v>
      </c>
      <c r="X221" t="str">
        <f t="shared" si="7"/>
        <v>No Comorbidities</v>
      </c>
    </row>
    <row r="222" spans="1:24" x14ac:dyDescent="0.25">
      <c r="A222">
        <v>221</v>
      </c>
      <c r="B222">
        <v>1</v>
      </c>
      <c r="C222">
        <v>12</v>
      </c>
      <c r="D222" t="s">
        <v>23</v>
      </c>
      <c r="E222">
        <v>0</v>
      </c>
      <c r="F222">
        <v>0</v>
      </c>
      <c r="G222">
        <v>0</v>
      </c>
      <c r="H222">
        <v>56</v>
      </c>
      <c r="I222">
        <v>97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7</v>
      </c>
      <c r="V222">
        <v>1</v>
      </c>
      <c r="W222">
        <f t="shared" si="6"/>
        <v>1</v>
      </c>
      <c r="X222" t="str">
        <f t="shared" si="7"/>
        <v>1 Comorbidity</v>
      </c>
    </row>
    <row r="223" spans="1:24" x14ac:dyDescent="0.25">
      <c r="A223">
        <v>222</v>
      </c>
      <c r="B223">
        <v>0</v>
      </c>
      <c r="C223">
        <v>9</v>
      </c>
      <c r="D223" t="s">
        <v>23</v>
      </c>
      <c r="E223">
        <v>1</v>
      </c>
      <c r="F223">
        <v>97</v>
      </c>
      <c r="G223">
        <v>0</v>
      </c>
      <c r="H223">
        <v>30</v>
      </c>
      <c r="I223">
        <v>97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97</v>
      </c>
      <c r="U223">
        <v>3</v>
      </c>
      <c r="V223">
        <v>0</v>
      </c>
      <c r="W223">
        <f t="shared" si="6"/>
        <v>0</v>
      </c>
      <c r="X223" t="str">
        <f t="shared" si="7"/>
        <v>No Comorbidities</v>
      </c>
    </row>
    <row r="224" spans="1:24" x14ac:dyDescent="0.25">
      <c r="A224">
        <v>223</v>
      </c>
      <c r="B224">
        <v>0</v>
      </c>
      <c r="C224">
        <v>4</v>
      </c>
      <c r="D224" t="s">
        <v>22</v>
      </c>
      <c r="E224">
        <v>1</v>
      </c>
      <c r="F224">
        <v>97</v>
      </c>
      <c r="G224">
        <v>0</v>
      </c>
      <c r="H224">
        <v>44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97</v>
      </c>
      <c r="U224">
        <v>6</v>
      </c>
      <c r="V224">
        <v>0</v>
      </c>
      <c r="W224">
        <f t="shared" si="6"/>
        <v>1</v>
      </c>
      <c r="X224" t="str">
        <f t="shared" si="7"/>
        <v>1 Comorbidity</v>
      </c>
    </row>
    <row r="225" spans="1:24" x14ac:dyDescent="0.25">
      <c r="A225">
        <v>224</v>
      </c>
      <c r="B225">
        <v>1</v>
      </c>
      <c r="C225">
        <v>12</v>
      </c>
      <c r="D225" t="s">
        <v>22</v>
      </c>
      <c r="E225">
        <v>1</v>
      </c>
      <c r="F225">
        <v>97</v>
      </c>
      <c r="G225">
        <v>99</v>
      </c>
      <c r="H225">
        <v>24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97</v>
      </c>
      <c r="U225">
        <v>6</v>
      </c>
      <c r="V225">
        <v>0</v>
      </c>
      <c r="W225">
        <f t="shared" si="6"/>
        <v>99</v>
      </c>
      <c r="X225" t="b">
        <f t="shared" si="7"/>
        <v>0</v>
      </c>
    </row>
    <row r="226" spans="1:24" x14ac:dyDescent="0.25">
      <c r="A226">
        <v>225</v>
      </c>
      <c r="B226">
        <v>0</v>
      </c>
      <c r="C226">
        <v>12</v>
      </c>
      <c r="D226" t="s">
        <v>23</v>
      </c>
      <c r="E226">
        <v>1</v>
      </c>
      <c r="F226">
        <v>97</v>
      </c>
      <c r="G226">
        <v>0</v>
      </c>
      <c r="H226">
        <v>30</v>
      </c>
      <c r="I226">
        <v>97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97</v>
      </c>
      <c r="U226">
        <v>7</v>
      </c>
      <c r="V226">
        <v>0</v>
      </c>
      <c r="W226">
        <f t="shared" si="6"/>
        <v>0</v>
      </c>
      <c r="X226" t="str">
        <f t="shared" si="7"/>
        <v>No Comorbidities</v>
      </c>
    </row>
    <row r="227" spans="1:24" x14ac:dyDescent="0.25">
      <c r="A227">
        <v>226</v>
      </c>
      <c r="B227">
        <v>0</v>
      </c>
      <c r="C227">
        <v>12</v>
      </c>
      <c r="D227" t="s">
        <v>22</v>
      </c>
      <c r="E227">
        <v>1</v>
      </c>
      <c r="F227">
        <v>97</v>
      </c>
      <c r="G227">
        <v>0</v>
      </c>
      <c r="H227">
        <v>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97</v>
      </c>
      <c r="U227">
        <v>7</v>
      </c>
      <c r="V227">
        <v>0</v>
      </c>
      <c r="W227">
        <f t="shared" si="6"/>
        <v>0</v>
      </c>
      <c r="X227" t="str">
        <f t="shared" si="7"/>
        <v>No Comorbidities</v>
      </c>
    </row>
    <row r="228" spans="1:24" x14ac:dyDescent="0.25">
      <c r="A228">
        <v>227</v>
      </c>
      <c r="B228">
        <v>0</v>
      </c>
      <c r="C228">
        <v>4</v>
      </c>
      <c r="D228" t="s">
        <v>23</v>
      </c>
      <c r="E228">
        <v>0</v>
      </c>
      <c r="F228">
        <v>0</v>
      </c>
      <c r="G228">
        <v>1</v>
      </c>
      <c r="H228">
        <v>35</v>
      </c>
      <c r="I228">
        <v>97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3</v>
      </c>
      <c r="V228">
        <v>0</v>
      </c>
      <c r="W228">
        <f t="shared" si="6"/>
        <v>2</v>
      </c>
      <c r="X228" t="str">
        <f t="shared" si="7"/>
        <v>2 or More Comorbidities</v>
      </c>
    </row>
    <row r="229" spans="1:24" x14ac:dyDescent="0.25">
      <c r="A229">
        <v>228</v>
      </c>
      <c r="B229">
        <v>1</v>
      </c>
      <c r="C229">
        <v>12</v>
      </c>
      <c r="D229" t="s">
        <v>22</v>
      </c>
      <c r="E229">
        <v>1</v>
      </c>
      <c r="F229">
        <v>97</v>
      </c>
      <c r="G229">
        <v>0</v>
      </c>
      <c r="H229">
        <v>38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97</v>
      </c>
      <c r="U229">
        <v>3</v>
      </c>
      <c r="V229">
        <v>0</v>
      </c>
      <c r="W229">
        <f t="shared" si="6"/>
        <v>0</v>
      </c>
      <c r="X229" t="str">
        <f t="shared" si="7"/>
        <v>No Comorbidities</v>
      </c>
    </row>
    <row r="230" spans="1:24" x14ac:dyDescent="0.25">
      <c r="A230">
        <v>229</v>
      </c>
      <c r="B230">
        <v>1</v>
      </c>
      <c r="C230">
        <v>12</v>
      </c>
      <c r="D230" t="s">
        <v>22</v>
      </c>
      <c r="E230">
        <v>1</v>
      </c>
      <c r="F230">
        <v>97</v>
      </c>
      <c r="G230">
        <v>0</v>
      </c>
      <c r="H230">
        <v>28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97</v>
      </c>
      <c r="U230">
        <v>7</v>
      </c>
      <c r="V230">
        <v>0</v>
      </c>
      <c r="W230">
        <f t="shared" si="6"/>
        <v>0</v>
      </c>
      <c r="X230" t="str">
        <f t="shared" si="7"/>
        <v>No Comorbidities</v>
      </c>
    </row>
    <row r="231" spans="1:24" x14ac:dyDescent="0.25">
      <c r="A231">
        <v>230</v>
      </c>
      <c r="B231">
        <v>0</v>
      </c>
      <c r="C231">
        <v>12</v>
      </c>
      <c r="D231" t="s">
        <v>22</v>
      </c>
      <c r="E231">
        <v>1</v>
      </c>
      <c r="F231">
        <v>97</v>
      </c>
      <c r="G231">
        <v>0</v>
      </c>
      <c r="H231">
        <v>47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97</v>
      </c>
      <c r="U231">
        <v>7</v>
      </c>
      <c r="V231">
        <v>0</v>
      </c>
      <c r="W231">
        <f t="shared" si="6"/>
        <v>0</v>
      </c>
      <c r="X231" t="str">
        <f t="shared" si="7"/>
        <v>No Comorbidities</v>
      </c>
    </row>
    <row r="232" spans="1:24" x14ac:dyDescent="0.25">
      <c r="A232">
        <v>231</v>
      </c>
      <c r="B232">
        <v>0</v>
      </c>
      <c r="C232">
        <v>12</v>
      </c>
      <c r="D232" t="s">
        <v>22</v>
      </c>
      <c r="E232">
        <v>1</v>
      </c>
      <c r="F232">
        <v>97</v>
      </c>
      <c r="G232">
        <v>0</v>
      </c>
      <c r="H232">
        <v>19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97</v>
      </c>
      <c r="U232">
        <v>7</v>
      </c>
      <c r="V232">
        <v>0</v>
      </c>
      <c r="W232">
        <f t="shared" si="6"/>
        <v>0</v>
      </c>
      <c r="X232" t="str">
        <f t="shared" si="7"/>
        <v>No Comorbidities</v>
      </c>
    </row>
    <row r="233" spans="1:24" x14ac:dyDescent="0.25">
      <c r="A233">
        <v>232</v>
      </c>
      <c r="B233">
        <v>0</v>
      </c>
      <c r="C233">
        <v>4</v>
      </c>
      <c r="D233" t="s">
        <v>23</v>
      </c>
      <c r="E233">
        <v>1</v>
      </c>
      <c r="F233">
        <v>97</v>
      </c>
      <c r="G233">
        <v>0</v>
      </c>
      <c r="H233">
        <v>55</v>
      </c>
      <c r="I233">
        <v>97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97</v>
      </c>
      <c r="U233">
        <v>7</v>
      </c>
      <c r="V233">
        <v>0</v>
      </c>
      <c r="W233">
        <f t="shared" si="6"/>
        <v>0</v>
      </c>
      <c r="X233" t="str">
        <f t="shared" si="7"/>
        <v>No Comorbidities</v>
      </c>
    </row>
    <row r="234" spans="1:24" x14ac:dyDescent="0.25">
      <c r="A234">
        <v>233</v>
      </c>
      <c r="B234">
        <v>1</v>
      </c>
      <c r="C234">
        <v>4</v>
      </c>
      <c r="D234" t="s">
        <v>23</v>
      </c>
      <c r="E234">
        <v>0</v>
      </c>
      <c r="F234">
        <v>0</v>
      </c>
      <c r="G234">
        <v>0</v>
      </c>
      <c r="H234">
        <v>47</v>
      </c>
      <c r="I234">
        <v>97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</v>
      </c>
      <c r="V234">
        <v>0</v>
      </c>
      <c r="W234">
        <f t="shared" si="6"/>
        <v>1</v>
      </c>
      <c r="X234" t="str">
        <f t="shared" si="7"/>
        <v>1 Comorbidity</v>
      </c>
    </row>
    <row r="235" spans="1:24" x14ac:dyDescent="0.25">
      <c r="A235">
        <v>234</v>
      </c>
      <c r="B235">
        <v>0</v>
      </c>
      <c r="C235">
        <v>4</v>
      </c>
      <c r="D235" t="s">
        <v>22</v>
      </c>
      <c r="E235">
        <v>1</v>
      </c>
      <c r="F235">
        <v>97</v>
      </c>
      <c r="G235">
        <v>0</v>
      </c>
      <c r="H235">
        <v>48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97</v>
      </c>
      <c r="U235">
        <v>7</v>
      </c>
      <c r="V235">
        <v>0</v>
      </c>
      <c r="W235">
        <f t="shared" si="6"/>
        <v>2</v>
      </c>
      <c r="X235" t="str">
        <f t="shared" si="7"/>
        <v>2 or More Comorbidities</v>
      </c>
    </row>
    <row r="236" spans="1:24" x14ac:dyDescent="0.25">
      <c r="A236">
        <v>235</v>
      </c>
      <c r="B236">
        <v>0</v>
      </c>
      <c r="C236">
        <v>12</v>
      </c>
      <c r="D236" t="s">
        <v>22</v>
      </c>
      <c r="E236">
        <v>1</v>
      </c>
      <c r="F236">
        <v>97</v>
      </c>
      <c r="G236">
        <v>0</v>
      </c>
      <c r="H236">
        <v>36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97</v>
      </c>
      <c r="U236">
        <v>7</v>
      </c>
      <c r="V236">
        <v>0</v>
      </c>
      <c r="W236">
        <f t="shared" si="6"/>
        <v>0</v>
      </c>
      <c r="X236" t="str">
        <f t="shared" si="7"/>
        <v>No Comorbidities</v>
      </c>
    </row>
    <row r="237" spans="1:24" x14ac:dyDescent="0.25">
      <c r="A237">
        <v>236</v>
      </c>
      <c r="B237">
        <v>0</v>
      </c>
      <c r="C237">
        <v>12</v>
      </c>
      <c r="D237" t="s">
        <v>23</v>
      </c>
      <c r="E237">
        <v>1</v>
      </c>
      <c r="F237">
        <v>97</v>
      </c>
      <c r="G237">
        <v>0</v>
      </c>
      <c r="H237">
        <v>48</v>
      </c>
      <c r="I237">
        <v>97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97</v>
      </c>
      <c r="U237">
        <v>3</v>
      </c>
      <c r="V237">
        <v>0</v>
      </c>
      <c r="W237">
        <f t="shared" si="6"/>
        <v>1</v>
      </c>
      <c r="X237" t="str">
        <f t="shared" si="7"/>
        <v>1 Comorbidity</v>
      </c>
    </row>
    <row r="238" spans="1:24" x14ac:dyDescent="0.25">
      <c r="A238">
        <v>237</v>
      </c>
      <c r="B238">
        <v>0</v>
      </c>
      <c r="C238">
        <v>12</v>
      </c>
      <c r="D238" t="s">
        <v>23</v>
      </c>
      <c r="E238">
        <v>1</v>
      </c>
      <c r="F238">
        <v>97</v>
      </c>
      <c r="G238">
        <v>0</v>
      </c>
      <c r="H238">
        <v>24</v>
      </c>
      <c r="I238">
        <v>97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97</v>
      </c>
      <c r="U238">
        <v>7</v>
      </c>
      <c r="V238">
        <v>0</v>
      </c>
      <c r="W238">
        <f t="shared" si="6"/>
        <v>0</v>
      </c>
      <c r="X238" t="str">
        <f t="shared" si="7"/>
        <v>No Comorbidities</v>
      </c>
    </row>
    <row r="239" spans="1:24" x14ac:dyDescent="0.25">
      <c r="A239">
        <v>238</v>
      </c>
      <c r="B239">
        <v>0</v>
      </c>
      <c r="C239">
        <v>4</v>
      </c>
      <c r="D239" t="s">
        <v>22</v>
      </c>
      <c r="E239">
        <v>1</v>
      </c>
      <c r="F239">
        <v>97</v>
      </c>
      <c r="G239">
        <v>0</v>
      </c>
      <c r="H239">
        <v>57</v>
      </c>
      <c r="I239">
        <v>0</v>
      </c>
      <c r="J239">
        <v>98</v>
      </c>
      <c r="K239">
        <v>98</v>
      </c>
      <c r="L239">
        <v>98</v>
      </c>
      <c r="M239">
        <v>98</v>
      </c>
      <c r="N239">
        <v>98</v>
      </c>
      <c r="O239">
        <v>98</v>
      </c>
      <c r="P239">
        <v>98</v>
      </c>
      <c r="Q239">
        <v>98</v>
      </c>
      <c r="R239">
        <v>98</v>
      </c>
      <c r="S239">
        <v>98</v>
      </c>
      <c r="T239">
        <v>97</v>
      </c>
      <c r="U239">
        <v>3</v>
      </c>
      <c r="V239">
        <v>0</v>
      </c>
      <c r="W239">
        <f t="shared" si="6"/>
        <v>980</v>
      </c>
      <c r="X239" t="b">
        <f t="shared" si="7"/>
        <v>0</v>
      </c>
    </row>
    <row r="240" spans="1:24" x14ac:dyDescent="0.25">
      <c r="A240">
        <v>239</v>
      </c>
      <c r="B240">
        <v>0</v>
      </c>
      <c r="C240">
        <v>10</v>
      </c>
      <c r="D240" t="s">
        <v>23</v>
      </c>
      <c r="E240">
        <v>0</v>
      </c>
      <c r="F240">
        <v>0</v>
      </c>
      <c r="G240">
        <v>1</v>
      </c>
      <c r="H240">
        <v>38</v>
      </c>
      <c r="I240">
        <v>97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6</v>
      </c>
      <c r="V240">
        <v>1</v>
      </c>
      <c r="W240">
        <f t="shared" si="6"/>
        <v>2</v>
      </c>
      <c r="X240" t="str">
        <f t="shared" si="7"/>
        <v>2 or More Comorbidities</v>
      </c>
    </row>
    <row r="241" spans="1:24" x14ac:dyDescent="0.25">
      <c r="A241">
        <v>240</v>
      </c>
      <c r="B241">
        <v>1</v>
      </c>
      <c r="C241">
        <v>12</v>
      </c>
      <c r="D241" t="s">
        <v>23</v>
      </c>
      <c r="E241">
        <v>1</v>
      </c>
      <c r="F241">
        <v>97</v>
      </c>
      <c r="G241">
        <v>0</v>
      </c>
      <c r="H241">
        <v>53</v>
      </c>
      <c r="I241">
        <v>97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97</v>
      </c>
      <c r="U241">
        <v>7</v>
      </c>
      <c r="V241">
        <v>0</v>
      </c>
      <c r="W241">
        <f t="shared" si="6"/>
        <v>1</v>
      </c>
      <c r="X241" t="str">
        <f t="shared" si="7"/>
        <v>1 Comorbidity</v>
      </c>
    </row>
    <row r="242" spans="1:24" x14ac:dyDescent="0.25">
      <c r="A242">
        <v>241</v>
      </c>
      <c r="B242">
        <v>1</v>
      </c>
      <c r="C242">
        <v>12</v>
      </c>
      <c r="D242" t="s">
        <v>22</v>
      </c>
      <c r="E242">
        <v>1</v>
      </c>
      <c r="F242">
        <v>97</v>
      </c>
      <c r="G242">
        <v>0</v>
      </c>
      <c r="H242">
        <v>28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97</v>
      </c>
      <c r="U242">
        <v>3</v>
      </c>
      <c r="V242">
        <v>0</v>
      </c>
      <c r="W242">
        <f t="shared" si="6"/>
        <v>0</v>
      </c>
      <c r="X242" t="str">
        <f t="shared" si="7"/>
        <v>No Comorbidities</v>
      </c>
    </row>
    <row r="243" spans="1:24" x14ac:dyDescent="0.25">
      <c r="A243">
        <v>242</v>
      </c>
      <c r="B243">
        <v>0</v>
      </c>
      <c r="C243">
        <v>12</v>
      </c>
      <c r="D243" t="s">
        <v>23</v>
      </c>
      <c r="E243">
        <v>1</v>
      </c>
      <c r="F243">
        <v>97</v>
      </c>
      <c r="G243">
        <v>0</v>
      </c>
      <c r="H243">
        <v>35</v>
      </c>
      <c r="I243">
        <v>97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97</v>
      </c>
      <c r="U243">
        <v>5</v>
      </c>
      <c r="V243">
        <v>0</v>
      </c>
      <c r="W243">
        <f t="shared" si="6"/>
        <v>1</v>
      </c>
      <c r="X243" t="str">
        <f t="shared" si="7"/>
        <v>1 Comorbidity</v>
      </c>
    </row>
    <row r="244" spans="1:24" x14ac:dyDescent="0.25">
      <c r="A244">
        <v>243</v>
      </c>
      <c r="B244">
        <v>0</v>
      </c>
      <c r="C244">
        <v>4</v>
      </c>
      <c r="D244" t="s">
        <v>22</v>
      </c>
      <c r="E244">
        <v>1</v>
      </c>
      <c r="F244">
        <v>97</v>
      </c>
      <c r="G244">
        <v>0</v>
      </c>
      <c r="H244">
        <v>49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97</v>
      </c>
      <c r="U244">
        <v>3</v>
      </c>
      <c r="V244">
        <v>0</v>
      </c>
      <c r="W244">
        <f t="shared" si="6"/>
        <v>0</v>
      </c>
      <c r="X244" t="str">
        <f t="shared" si="7"/>
        <v>No Comorbidities</v>
      </c>
    </row>
    <row r="245" spans="1:24" x14ac:dyDescent="0.25">
      <c r="A245">
        <v>244</v>
      </c>
      <c r="B245">
        <v>0</v>
      </c>
      <c r="C245">
        <v>4</v>
      </c>
      <c r="D245" t="s">
        <v>22</v>
      </c>
      <c r="E245">
        <v>0</v>
      </c>
      <c r="F245">
        <v>0</v>
      </c>
      <c r="G245">
        <v>0</v>
      </c>
      <c r="H245">
        <v>72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3</v>
      </c>
      <c r="V245">
        <v>0</v>
      </c>
      <c r="W245">
        <f t="shared" si="6"/>
        <v>1</v>
      </c>
      <c r="X245" t="str">
        <f t="shared" si="7"/>
        <v>1 Comorbidity</v>
      </c>
    </row>
    <row r="246" spans="1:24" x14ac:dyDescent="0.25">
      <c r="A246">
        <v>245</v>
      </c>
      <c r="B246">
        <v>0</v>
      </c>
      <c r="C246">
        <v>4</v>
      </c>
      <c r="D246" t="s">
        <v>22</v>
      </c>
      <c r="E246">
        <v>1</v>
      </c>
      <c r="F246">
        <v>97</v>
      </c>
      <c r="G246">
        <v>0</v>
      </c>
      <c r="H246">
        <v>55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97</v>
      </c>
      <c r="U246">
        <v>6</v>
      </c>
      <c r="V246">
        <v>0</v>
      </c>
      <c r="W246">
        <f t="shared" si="6"/>
        <v>1</v>
      </c>
      <c r="X246" t="str">
        <f t="shared" si="7"/>
        <v>1 Comorbidity</v>
      </c>
    </row>
    <row r="247" spans="1:24" x14ac:dyDescent="0.25">
      <c r="A247">
        <v>246</v>
      </c>
      <c r="B247">
        <v>1</v>
      </c>
      <c r="C247">
        <v>12</v>
      </c>
      <c r="D247" t="s">
        <v>22</v>
      </c>
      <c r="E247">
        <v>1</v>
      </c>
      <c r="F247">
        <v>97</v>
      </c>
      <c r="G247">
        <v>0</v>
      </c>
      <c r="H247">
        <v>27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97</v>
      </c>
      <c r="U247">
        <v>7</v>
      </c>
      <c r="V247">
        <v>0</v>
      </c>
      <c r="W247">
        <f t="shared" si="6"/>
        <v>0</v>
      </c>
      <c r="X247" t="str">
        <f t="shared" si="7"/>
        <v>No Comorbidities</v>
      </c>
    </row>
    <row r="248" spans="1:24" x14ac:dyDescent="0.25">
      <c r="A248">
        <v>247</v>
      </c>
      <c r="B248">
        <v>1</v>
      </c>
      <c r="C248">
        <v>12</v>
      </c>
      <c r="D248" t="s">
        <v>23</v>
      </c>
      <c r="E248">
        <v>1</v>
      </c>
      <c r="F248">
        <v>97</v>
      </c>
      <c r="G248">
        <v>0</v>
      </c>
      <c r="H248">
        <v>55</v>
      </c>
      <c r="I248">
        <v>97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97</v>
      </c>
      <c r="U248">
        <v>6</v>
      </c>
      <c r="V248">
        <v>0</v>
      </c>
      <c r="W248">
        <f t="shared" si="6"/>
        <v>1</v>
      </c>
      <c r="X248" t="str">
        <f t="shared" si="7"/>
        <v>1 Comorbidity</v>
      </c>
    </row>
    <row r="249" spans="1:24" x14ac:dyDescent="0.25">
      <c r="A249">
        <v>248</v>
      </c>
      <c r="B249">
        <v>1</v>
      </c>
      <c r="C249">
        <v>12</v>
      </c>
      <c r="D249" t="s">
        <v>22</v>
      </c>
      <c r="E249">
        <v>0</v>
      </c>
      <c r="F249">
        <v>0</v>
      </c>
      <c r="G249">
        <v>1</v>
      </c>
      <c r="H249">
        <v>35</v>
      </c>
      <c r="I249">
        <v>98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3</v>
      </c>
      <c r="V249">
        <v>0</v>
      </c>
      <c r="W249">
        <f t="shared" si="6"/>
        <v>1</v>
      </c>
      <c r="X249" t="str">
        <f t="shared" si="7"/>
        <v>1 Comorbidity</v>
      </c>
    </row>
    <row r="250" spans="1:24" x14ac:dyDescent="0.25">
      <c r="A250">
        <v>249</v>
      </c>
      <c r="B250">
        <v>0</v>
      </c>
      <c r="C250">
        <v>12</v>
      </c>
      <c r="D250" t="s">
        <v>22</v>
      </c>
      <c r="E250">
        <v>1</v>
      </c>
      <c r="F250">
        <v>97</v>
      </c>
      <c r="G250">
        <v>0</v>
      </c>
      <c r="H250">
        <v>19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97</v>
      </c>
      <c r="U250">
        <v>7</v>
      </c>
      <c r="V250">
        <v>0</v>
      </c>
      <c r="W250">
        <f t="shared" si="6"/>
        <v>1</v>
      </c>
      <c r="X250" t="str">
        <f t="shared" si="7"/>
        <v>1 Comorbidity</v>
      </c>
    </row>
    <row r="251" spans="1:24" x14ac:dyDescent="0.25">
      <c r="A251">
        <v>250</v>
      </c>
      <c r="B251">
        <v>1</v>
      </c>
      <c r="C251">
        <v>6</v>
      </c>
      <c r="D251" t="s">
        <v>22</v>
      </c>
      <c r="E251">
        <v>1</v>
      </c>
      <c r="F251">
        <v>97</v>
      </c>
      <c r="G251">
        <v>0</v>
      </c>
      <c r="H251">
        <v>49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97</v>
      </c>
      <c r="U251">
        <v>6</v>
      </c>
      <c r="V251">
        <v>0</v>
      </c>
      <c r="W251">
        <f t="shared" si="6"/>
        <v>0</v>
      </c>
      <c r="X251" t="str">
        <f t="shared" si="7"/>
        <v>No Comorbidities</v>
      </c>
    </row>
    <row r="252" spans="1:24" x14ac:dyDescent="0.25">
      <c r="A252">
        <v>251</v>
      </c>
      <c r="B252">
        <v>0</v>
      </c>
      <c r="C252">
        <v>12</v>
      </c>
      <c r="D252" t="s">
        <v>22</v>
      </c>
      <c r="E252">
        <v>1</v>
      </c>
      <c r="F252">
        <v>97</v>
      </c>
      <c r="G252">
        <v>0</v>
      </c>
      <c r="H252">
        <v>68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97</v>
      </c>
      <c r="U252">
        <v>7</v>
      </c>
      <c r="V252">
        <v>0</v>
      </c>
      <c r="W252">
        <f t="shared" si="6"/>
        <v>2</v>
      </c>
      <c r="X252" t="str">
        <f t="shared" si="7"/>
        <v>2 or More Comorbidities</v>
      </c>
    </row>
    <row r="253" spans="1:24" x14ac:dyDescent="0.25">
      <c r="A253">
        <v>252</v>
      </c>
      <c r="B253">
        <v>0</v>
      </c>
      <c r="C253">
        <v>12</v>
      </c>
      <c r="D253" t="s">
        <v>22</v>
      </c>
      <c r="E253">
        <v>1</v>
      </c>
      <c r="F253">
        <v>97</v>
      </c>
      <c r="G253">
        <v>0</v>
      </c>
      <c r="H253">
        <v>30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97</v>
      </c>
      <c r="U253">
        <v>7</v>
      </c>
      <c r="V253">
        <v>0</v>
      </c>
      <c r="W253">
        <f t="shared" si="6"/>
        <v>0</v>
      </c>
      <c r="X253" t="str">
        <f t="shared" si="7"/>
        <v>No Comorbidities</v>
      </c>
    </row>
    <row r="254" spans="1:24" x14ac:dyDescent="0.25">
      <c r="A254">
        <v>253</v>
      </c>
      <c r="B254">
        <v>0</v>
      </c>
      <c r="C254">
        <v>12</v>
      </c>
      <c r="D254" t="s">
        <v>23</v>
      </c>
      <c r="E254">
        <v>1</v>
      </c>
      <c r="F254">
        <v>97</v>
      </c>
      <c r="G254">
        <v>0</v>
      </c>
      <c r="H254">
        <v>38</v>
      </c>
      <c r="I254">
        <v>97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97</v>
      </c>
      <c r="U254">
        <v>1</v>
      </c>
      <c r="V254">
        <v>0</v>
      </c>
      <c r="W254">
        <f t="shared" si="6"/>
        <v>1</v>
      </c>
      <c r="X254" t="str">
        <f t="shared" si="7"/>
        <v>1 Comorbidity</v>
      </c>
    </row>
    <row r="255" spans="1:24" x14ac:dyDescent="0.25">
      <c r="A255">
        <v>254</v>
      </c>
      <c r="B255">
        <v>0</v>
      </c>
      <c r="C255">
        <v>4</v>
      </c>
      <c r="D255" t="s">
        <v>22</v>
      </c>
      <c r="E255">
        <v>1</v>
      </c>
      <c r="F255">
        <v>97</v>
      </c>
      <c r="G255">
        <v>1</v>
      </c>
      <c r="H255">
        <v>52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97</v>
      </c>
      <c r="U255">
        <v>3</v>
      </c>
      <c r="V255">
        <v>0</v>
      </c>
      <c r="W255">
        <f t="shared" si="6"/>
        <v>3</v>
      </c>
      <c r="X255" t="str">
        <f t="shared" si="7"/>
        <v>2 or More Comorbidities</v>
      </c>
    </row>
    <row r="256" spans="1:24" x14ac:dyDescent="0.25">
      <c r="A256">
        <v>255</v>
      </c>
      <c r="B256">
        <v>0</v>
      </c>
      <c r="C256">
        <v>4</v>
      </c>
      <c r="D256" t="s">
        <v>22</v>
      </c>
      <c r="E256">
        <v>1</v>
      </c>
      <c r="F256">
        <v>97</v>
      </c>
      <c r="G256">
        <v>0</v>
      </c>
      <c r="H256">
        <v>44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97</v>
      </c>
      <c r="U256">
        <v>5</v>
      </c>
      <c r="V256">
        <v>0</v>
      </c>
      <c r="W256">
        <f t="shared" si="6"/>
        <v>1</v>
      </c>
      <c r="X256" t="str">
        <f t="shared" si="7"/>
        <v>1 Comorbidity</v>
      </c>
    </row>
    <row r="257" spans="1:24" x14ac:dyDescent="0.25">
      <c r="A257">
        <v>256</v>
      </c>
      <c r="B257">
        <v>0</v>
      </c>
      <c r="C257">
        <v>12</v>
      </c>
      <c r="D257" t="s">
        <v>22</v>
      </c>
      <c r="E257">
        <v>1</v>
      </c>
      <c r="F257">
        <v>97</v>
      </c>
      <c r="G257">
        <v>0</v>
      </c>
      <c r="H257">
        <v>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97</v>
      </c>
      <c r="U257">
        <v>3</v>
      </c>
      <c r="V257">
        <v>0</v>
      </c>
      <c r="W257">
        <f t="shared" si="6"/>
        <v>0</v>
      </c>
      <c r="X257" t="str">
        <f t="shared" si="7"/>
        <v>No Comorbidities</v>
      </c>
    </row>
    <row r="258" spans="1:24" x14ac:dyDescent="0.25">
      <c r="A258">
        <v>257</v>
      </c>
      <c r="B258">
        <v>0</v>
      </c>
      <c r="C258">
        <v>12</v>
      </c>
      <c r="D258" t="s">
        <v>23</v>
      </c>
      <c r="E258">
        <v>1</v>
      </c>
      <c r="F258">
        <v>97</v>
      </c>
      <c r="G258">
        <v>0</v>
      </c>
      <c r="H258">
        <v>47</v>
      </c>
      <c r="I258">
        <v>97</v>
      </c>
      <c r="J258">
        <v>1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97</v>
      </c>
      <c r="U258">
        <v>3</v>
      </c>
      <c r="V258">
        <v>0</v>
      </c>
      <c r="W258">
        <f t="shared" si="6"/>
        <v>3</v>
      </c>
      <c r="X258" t="str">
        <f t="shared" si="7"/>
        <v>2 or More Comorbidities</v>
      </c>
    </row>
    <row r="259" spans="1:24" x14ac:dyDescent="0.25">
      <c r="A259">
        <v>258</v>
      </c>
      <c r="B259">
        <v>0</v>
      </c>
      <c r="C259">
        <v>12</v>
      </c>
      <c r="D259" t="s">
        <v>23</v>
      </c>
      <c r="E259">
        <v>1</v>
      </c>
      <c r="F259">
        <v>97</v>
      </c>
      <c r="G259">
        <v>0</v>
      </c>
      <c r="H259">
        <v>64</v>
      </c>
      <c r="I259">
        <v>97</v>
      </c>
      <c r="J259">
        <v>1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97</v>
      </c>
      <c r="U259">
        <v>3</v>
      </c>
      <c r="V259">
        <v>0</v>
      </c>
      <c r="W259">
        <f t="shared" ref="W259:W322" si="8">SUM($G259,$J259,$K259,$L259,$M259,$N259,$O259,$P259,$Q259,$R259,$S259)</f>
        <v>3</v>
      </c>
      <c r="X259" t="str">
        <f t="shared" ref="X259:X322" si="9">IF($W259=0,"No Comorbidities",IF($W259=1,"1 Comorbidity",IF(AND($W259&gt;=2,$W259&lt;12),"2 or More Comorbidities")))</f>
        <v>2 or More Comorbidities</v>
      </c>
    </row>
    <row r="260" spans="1:24" x14ac:dyDescent="0.25">
      <c r="A260">
        <v>259</v>
      </c>
      <c r="B260">
        <v>0</v>
      </c>
      <c r="C260">
        <v>4</v>
      </c>
      <c r="D260" t="s">
        <v>23</v>
      </c>
      <c r="E260">
        <v>0</v>
      </c>
      <c r="F260">
        <v>0</v>
      </c>
      <c r="G260">
        <v>0</v>
      </c>
      <c r="H260">
        <v>54</v>
      </c>
      <c r="I260">
        <v>97</v>
      </c>
      <c r="J260">
        <v>98</v>
      </c>
      <c r="K260">
        <v>98</v>
      </c>
      <c r="L260">
        <v>98</v>
      </c>
      <c r="M260">
        <v>98</v>
      </c>
      <c r="N260">
        <v>98</v>
      </c>
      <c r="O260">
        <v>98</v>
      </c>
      <c r="P260">
        <v>98</v>
      </c>
      <c r="Q260">
        <v>98</v>
      </c>
      <c r="R260">
        <v>98</v>
      </c>
      <c r="S260">
        <v>98</v>
      </c>
      <c r="T260">
        <v>0</v>
      </c>
      <c r="U260">
        <v>6</v>
      </c>
      <c r="V260">
        <v>0</v>
      </c>
      <c r="W260">
        <f t="shared" si="8"/>
        <v>980</v>
      </c>
      <c r="X260" t="b">
        <f t="shared" si="9"/>
        <v>0</v>
      </c>
    </row>
    <row r="261" spans="1:24" x14ac:dyDescent="0.25">
      <c r="A261">
        <v>260</v>
      </c>
      <c r="B261">
        <v>0</v>
      </c>
      <c r="C261">
        <v>12</v>
      </c>
      <c r="D261" t="s">
        <v>23</v>
      </c>
      <c r="E261">
        <v>1</v>
      </c>
      <c r="F261">
        <v>97</v>
      </c>
      <c r="G261">
        <v>0</v>
      </c>
      <c r="H261">
        <v>36</v>
      </c>
      <c r="I261">
        <v>97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97</v>
      </c>
      <c r="U261">
        <v>7</v>
      </c>
      <c r="V261">
        <v>0</v>
      </c>
      <c r="W261">
        <f t="shared" si="8"/>
        <v>0</v>
      </c>
      <c r="X261" t="str">
        <f t="shared" si="9"/>
        <v>No Comorbidities</v>
      </c>
    </row>
    <row r="262" spans="1:24" x14ac:dyDescent="0.25">
      <c r="A262">
        <v>261</v>
      </c>
      <c r="B262">
        <v>1</v>
      </c>
      <c r="C262">
        <v>12</v>
      </c>
      <c r="D262" t="s">
        <v>22</v>
      </c>
      <c r="E262">
        <v>1</v>
      </c>
      <c r="F262">
        <v>97</v>
      </c>
      <c r="G262">
        <v>0</v>
      </c>
      <c r="H262">
        <v>44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97</v>
      </c>
      <c r="U262">
        <v>3</v>
      </c>
      <c r="V262">
        <v>0</v>
      </c>
      <c r="W262">
        <f t="shared" si="8"/>
        <v>0</v>
      </c>
      <c r="X262" t="str">
        <f t="shared" si="9"/>
        <v>No Comorbidities</v>
      </c>
    </row>
    <row r="263" spans="1:24" x14ac:dyDescent="0.25">
      <c r="A263">
        <v>262</v>
      </c>
      <c r="B263">
        <v>0</v>
      </c>
      <c r="C263">
        <v>3</v>
      </c>
      <c r="D263" t="s">
        <v>23</v>
      </c>
      <c r="E263">
        <v>1</v>
      </c>
      <c r="F263">
        <v>97</v>
      </c>
      <c r="G263">
        <v>0</v>
      </c>
      <c r="H263">
        <v>47</v>
      </c>
      <c r="I263">
        <v>97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97</v>
      </c>
      <c r="U263">
        <v>3</v>
      </c>
      <c r="V263">
        <v>0</v>
      </c>
      <c r="W263">
        <f t="shared" si="8"/>
        <v>0</v>
      </c>
      <c r="X263" t="str">
        <f t="shared" si="9"/>
        <v>No Comorbidities</v>
      </c>
    </row>
    <row r="264" spans="1:24" x14ac:dyDescent="0.25">
      <c r="A264">
        <v>263</v>
      </c>
      <c r="B264">
        <v>1</v>
      </c>
      <c r="C264">
        <v>12</v>
      </c>
      <c r="D264" t="s">
        <v>22</v>
      </c>
      <c r="E264">
        <v>1</v>
      </c>
      <c r="F264">
        <v>97</v>
      </c>
      <c r="G264">
        <v>0</v>
      </c>
      <c r="H264">
        <v>35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97</v>
      </c>
      <c r="U264">
        <v>7</v>
      </c>
      <c r="V264">
        <v>0</v>
      </c>
      <c r="W264">
        <f t="shared" si="8"/>
        <v>0</v>
      </c>
      <c r="X264" t="str">
        <f t="shared" si="9"/>
        <v>No Comorbidities</v>
      </c>
    </row>
    <row r="265" spans="1:24" x14ac:dyDescent="0.25">
      <c r="A265">
        <v>264</v>
      </c>
      <c r="B265">
        <v>1</v>
      </c>
      <c r="C265">
        <v>12</v>
      </c>
      <c r="D265" t="s">
        <v>23</v>
      </c>
      <c r="E265">
        <v>1</v>
      </c>
      <c r="F265">
        <v>97</v>
      </c>
      <c r="G265">
        <v>0</v>
      </c>
      <c r="H265">
        <v>18</v>
      </c>
      <c r="I265">
        <v>97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97</v>
      </c>
      <c r="U265">
        <v>7</v>
      </c>
      <c r="V265">
        <v>0</v>
      </c>
      <c r="W265">
        <f t="shared" si="8"/>
        <v>0</v>
      </c>
      <c r="X265" t="str">
        <f t="shared" si="9"/>
        <v>No Comorbidities</v>
      </c>
    </row>
    <row r="266" spans="1:24" x14ac:dyDescent="0.25">
      <c r="A266">
        <v>265</v>
      </c>
      <c r="B266">
        <v>0</v>
      </c>
      <c r="C266">
        <v>5</v>
      </c>
      <c r="D266" t="s">
        <v>22</v>
      </c>
      <c r="E266">
        <v>1</v>
      </c>
      <c r="F266">
        <v>97</v>
      </c>
      <c r="G266">
        <v>0</v>
      </c>
      <c r="H266">
        <v>24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97</v>
      </c>
      <c r="U266">
        <v>7</v>
      </c>
      <c r="V266">
        <v>0</v>
      </c>
      <c r="W266">
        <f t="shared" si="8"/>
        <v>0</v>
      </c>
      <c r="X266" t="str">
        <f t="shared" si="9"/>
        <v>No Comorbidities</v>
      </c>
    </row>
    <row r="267" spans="1:24" x14ac:dyDescent="0.25">
      <c r="A267">
        <v>266</v>
      </c>
      <c r="B267">
        <v>0</v>
      </c>
      <c r="C267">
        <v>12</v>
      </c>
      <c r="D267" t="s">
        <v>22</v>
      </c>
      <c r="E267">
        <v>1</v>
      </c>
      <c r="F267">
        <v>97</v>
      </c>
      <c r="G267">
        <v>0</v>
      </c>
      <c r="H267">
        <v>30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97</v>
      </c>
      <c r="U267">
        <v>7</v>
      </c>
      <c r="V267">
        <v>0</v>
      </c>
      <c r="W267">
        <f t="shared" si="8"/>
        <v>2</v>
      </c>
      <c r="X267" t="str">
        <f t="shared" si="9"/>
        <v>2 or More Comorbidities</v>
      </c>
    </row>
    <row r="268" spans="1:24" x14ac:dyDescent="0.25">
      <c r="A268">
        <v>267</v>
      </c>
      <c r="B268">
        <v>1</v>
      </c>
      <c r="C268">
        <v>12</v>
      </c>
      <c r="D268" t="s">
        <v>23</v>
      </c>
      <c r="E268">
        <v>1</v>
      </c>
      <c r="F268">
        <v>97</v>
      </c>
      <c r="G268">
        <v>0</v>
      </c>
      <c r="H268">
        <v>33</v>
      </c>
      <c r="I268">
        <v>97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97</v>
      </c>
      <c r="U268">
        <v>7</v>
      </c>
      <c r="V268">
        <v>0</v>
      </c>
      <c r="W268">
        <f t="shared" si="8"/>
        <v>0</v>
      </c>
      <c r="X268" t="str">
        <f t="shared" si="9"/>
        <v>No Comorbidities</v>
      </c>
    </row>
    <row r="269" spans="1:24" x14ac:dyDescent="0.25">
      <c r="A269">
        <v>268</v>
      </c>
      <c r="B269">
        <v>0</v>
      </c>
      <c r="C269">
        <v>4</v>
      </c>
      <c r="D269" t="s">
        <v>22</v>
      </c>
      <c r="E269">
        <v>1</v>
      </c>
      <c r="F269">
        <v>97</v>
      </c>
      <c r="G269">
        <v>0</v>
      </c>
      <c r="H269">
        <v>26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97</v>
      </c>
      <c r="U269">
        <v>7</v>
      </c>
      <c r="V269">
        <v>0</v>
      </c>
      <c r="W269">
        <f t="shared" si="8"/>
        <v>0</v>
      </c>
      <c r="X269" t="str">
        <f t="shared" si="9"/>
        <v>No Comorbidities</v>
      </c>
    </row>
    <row r="270" spans="1:24" x14ac:dyDescent="0.25">
      <c r="A270">
        <v>269</v>
      </c>
      <c r="B270">
        <v>0</v>
      </c>
      <c r="C270">
        <v>3</v>
      </c>
      <c r="D270" t="s">
        <v>23</v>
      </c>
      <c r="E270">
        <v>1</v>
      </c>
      <c r="F270">
        <v>97</v>
      </c>
      <c r="G270">
        <v>1</v>
      </c>
      <c r="H270">
        <v>37</v>
      </c>
      <c r="I270">
        <v>97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97</v>
      </c>
      <c r="U270">
        <v>3</v>
      </c>
      <c r="V270">
        <v>0</v>
      </c>
      <c r="W270">
        <f t="shared" si="8"/>
        <v>3</v>
      </c>
      <c r="X270" t="str">
        <f t="shared" si="9"/>
        <v>2 or More Comorbidities</v>
      </c>
    </row>
    <row r="271" spans="1:24" x14ac:dyDescent="0.25">
      <c r="A271">
        <v>270</v>
      </c>
      <c r="B271">
        <v>1</v>
      </c>
      <c r="C271">
        <v>6</v>
      </c>
      <c r="D271" t="s">
        <v>23</v>
      </c>
      <c r="E271">
        <v>0</v>
      </c>
      <c r="F271">
        <v>0</v>
      </c>
      <c r="G271">
        <v>1</v>
      </c>
      <c r="H271">
        <v>67</v>
      </c>
      <c r="I271">
        <v>97</v>
      </c>
      <c r="J271">
        <v>1</v>
      </c>
      <c r="K271">
        <v>1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7</v>
      </c>
      <c r="V271">
        <v>0</v>
      </c>
      <c r="W271">
        <f t="shared" si="8"/>
        <v>4</v>
      </c>
      <c r="X271" t="str">
        <f t="shared" si="9"/>
        <v>2 or More Comorbidities</v>
      </c>
    </row>
    <row r="272" spans="1:24" x14ac:dyDescent="0.25">
      <c r="A272">
        <v>271</v>
      </c>
      <c r="B272">
        <v>1</v>
      </c>
      <c r="C272">
        <v>4</v>
      </c>
      <c r="D272" t="s">
        <v>23</v>
      </c>
      <c r="E272">
        <v>1</v>
      </c>
      <c r="F272">
        <v>97</v>
      </c>
      <c r="G272">
        <v>0</v>
      </c>
      <c r="H272">
        <v>33</v>
      </c>
      <c r="I272">
        <v>97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97</v>
      </c>
      <c r="U272">
        <v>7</v>
      </c>
      <c r="V272">
        <v>0</v>
      </c>
      <c r="W272">
        <f t="shared" si="8"/>
        <v>2</v>
      </c>
      <c r="X272" t="str">
        <f t="shared" si="9"/>
        <v>2 or More Comorbidities</v>
      </c>
    </row>
    <row r="273" spans="1:24" x14ac:dyDescent="0.25">
      <c r="A273">
        <v>272</v>
      </c>
      <c r="B273">
        <v>1</v>
      </c>
      <c r="C273">
        <v>12</v>
      </c>
      <c r="D273" t="s">
        <v>23</v>
      </c>
      <c r="E273">
        <v>1</v>
      </c>
      <c r="F273">
        <v>97</v>
      </c>
      <c r="G273">
        <v>0</v>
      </c>
      <c r="H273">
        <v>23</v>
      </c>
      <c r="I273">
        <v>97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97</v>
      </c>
      <c r="U273">
        <v>7</v>
      </c>
      <c r="V273">
        <v>0</v>
      </c>
      <c r="W273">
        <f t="shared" si="8"/>
        <v>0</v>
      </c>
      <c r="X273" t="str">
        <f t="shared" si="9"/>
        <v>No Comorbidities</v>
      </c>
    </row>
    <row r="274" spans="1:24" x14ac:dyDescent="0.25">
      <c r="A274">
        <v>273</v>
      </c>
      <c r="B274">
        <v>1</v>
      </c>
      <c r="C274">
        <v>8</v>
      </c>
      <c r="D274" t="s">
        <v>22</v>
      </c>
      <c r="E274">
        <v>1</v>
      </c>
      <c r="F274">
        <v>97</v>
      </c>
      <c r="G274">
        <v>0</v>
      </c>
      <c r="H274">
        <v>53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97</v>
      </c>
      <c r="U274">
        <v>7</v>
      </c>
      <c r="V274">
        <v>0</v>
      </c>
      <c r="W274">
        <f t="shared" si="8"/>
        <v>2</v>
      </c>
      <c r="X274" t="str">
        <f t="shared" si="9"/>
        <v>2 or More Comorbidities</v>
      </c>
    </row>
    <row r="275" spans="1:24" x14ac:dyDescent="0.25">
      <c r="A275">
        <v>274</v>
      </c>
      <c r="B275">
        <v>0</v>
      </c>
      <c r="C275">
        <v>4</v>
      </c>
      <c r="D275" t="s">
        <v>22</v>
      </c>
      <c r="E275">
        <v>0</v>
      </c>
      <c r="F275">
        <v>0</v>
      </c>
      <c r="G275">
        <v>0</v>
      </c>
      <c r="H275">
        <v>51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3</v>
      </c>
      <c r="V275">
        <v>1</v>
      </c>
      <c r="W275">
        <f t="shared" si="8"/>
        <v>1</v>
      </c>
      <c r="X275" t="str">
        <f t="shared" si="9"/>
        <v>1 Comorbidity</v>
      </c>
    </row>
    <row r="276" spans="1:24" x14ac:dyDescent="0.25">
      <c r="A276">
        <v>275</v>
      </c>
      <c r="B276">
        <v>0</v>
      </c>
      <c r="C276">
        <v>6</v>
      </c>
      <c r="D276" t="s">
        <v>22</v>
      </c>
      <c r="E276">
        <v>0</v>
      </c>
      <c r="F276">
        <v>0</v>
      </c>
      <c r="G276">
        <v>1</v>
      </c>
      <c r="H276">
        <v>87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3</v>
      </c>
      <c r="V276">
        <v>0</v>
      </c>
      <c r="W276">
        <f t="shared" si="8"/>
        <v>3</v>
      </c>
      <c r="X276" t="str">
        <f t="shared" si="9"/>
        <v>2 or More Comorbidities</v>
      </c>
    </row>
    <row r="277" spans="1:24" x14ac:dyDescent="0.25">
      <c r="A277">
        <v>276</v>
      </c>
      <c r="B277">
        <v>1</v>
      </c>
      <c r="C277">
        <v>12</v>
      </c>
      <c r="D277" t="s">
        <v>22</v>
      </c>
      <c r="E277">
        <v>1</v>
      </c>
      <c r="F277">
        <v>97</v>
      </c>
      <c r="G277">
        <v>0</v>
      </c>
      <c r="H277">
        <v>53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97</v>
      </c>
      <c r="U277">
        <v>6</v>
      </c>
      <c r="V277">
        <v>0</v>
      </c>
      <c r="W277">
        <f t="shared" si="8"/>
        <v>1</v>
      </c>
      <c r="X277" t="str">
        <f t="shared" si="9"/>
        <v>1 Comorbidity</v>
      </c>
    </row>
    <row r="278" spans="1:24" x14ac:dyDescent="0.25">
      <c r="A278">
        <v>277</v>
      </c>
      <c r="B278">
        <v>0</v>
      </c>
      <c r="C278">
        <v>4</v>
      </c>
      <c r="D278" t="s">
        <v>22</v>
      </c>
      <c r="E278">
        <v>0</v>
      </c>
      <c r="F278">
        <v>0</v>
      </c>
      <c r="G278">
        <v>0</v>
      </c>
      <c r="H278">
        <v>54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</v>
      </c>
      <c r="V278">
        <v>0</v>
      </c>
      <c r="W278">
        <f t="shared" si="8"/>
        <v>0</v>
      </c>
      <c r="X278" t="str">
        <f t="shared" si="9"/>
        <v>No Comorbidities</v>
      </c>
    </row>
    <row r="279" spans="1:24" x14ac:dyDescent="0.25">
      <c r="A279">
        <v>278</v>
      </c>
      <c r="B279">
        <v>0</v>
      </c>
      <c r="C279">
        <v>12</v>
      </c>
      <c r="D279" t="s">
        <v>22</v>
      </c>
      <c r="E279">
        <v>1</v>
      </c>
      <c r="F279">
        <v>97</v>
      </c>
      <c r="G279">
        <v>0</v>
      </c>
      <c r="H279">
        <v>21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97</v>
      </c>
      <c r="U279">
        <v>7</v>
      </c>
      <c r="V279">
        <v>0</v>
      </c>
      <c r="W279">
        <f t="shared" si="8"/>
        <v>0</v>
      </c>
      <c r="X279" t="str">
        <f t="shared" si="9"/>
        <v>No Comorbidities</v>
      </c>
    </row>
    <row r="280" spans="1:24" x14ac:dyDescent="0.25">
      <c r="A280">
        <v>279</v>
      </c>
      <c r="B280">
        <v>0</v>
      </c>
      <c r="C280">
        <v>12</v>
      </c>
      <c r="D280" t="s">
        <v>22</v>
      </c>
      <c r="E280">
        <v>1</v>
      </c>
      <c r="F280">
        <v>97</v>
      </c>
      <c r="G280">
        <v>0</v>
      </c>
      <c r="H280">
        <v>62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97</v>
      </c>
      <c r="U280">
        <v>7</v>
      </c>
      <c r="V280">
        <v>0</v>
      </c>
      <c r="W280">
        <f t="shared" si="8"/>
        <v>0</v>
      </c>
      <c r="X280" t="str">
        <f t="shared" si="9"/>
        <v>No Comorbidities</v>
      </c>
    </row>
    <row r="281" spans="1:24" x14ac:dyDescent="0.25">
      <c r="A281">
        <v>280</v>
      </c>
      <c r="B281">
        <v>0</v>
      </c>
      <c r="C281">
        <v>4</v>
      </c>
      <c r="D281" t="s">
        <v>22</v>
      </c>
      <c r="E281">
        <v>1</v>
      </c>
      <c r="F281">
        <v>97</v>
      </c>
      <c r="G281">
        <v>0</v>
      </c>
      <c r="H281">
        <v>30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97</v>
      </c>
      <c r="U281">
        <v>6</v>
      </c>
      <c r="V281">
        <v>0</v>
      </c>
      <c r="W281">
        <f t="shared" si="8"/>
        <v>1</v>
      </c>
      <c r="X281" t="str">
        <f t="shared" si="9"/>
        <v>1 Comorbidity</v>
      </c>
    </row>
    <row r="282" spans="1:24" x14ac:dyDescent="0.25">
      <c r="A282">
        <v>281</v>
      </c>
      <c r="B282">
        <v>1</v>
      </c>
      <c r="C282">
        <v>12</v>
      </c>
      <c r="D282" t="s">
        <v>23</v>
      </c>
      <c r="E282">
        <v>0</v>
      </c>
      <c r="F282">
        <v>0</v>
      </c>
      <c r="G282">
        <v>1</v>
      </c>
      <c r="H282">
        <v>91</v>
      </c>
      <c r="I282">
        <v>97</v>
      </c>
      <c r="J282">
        <v>0</v>
      </c>
      <c r="K282">
        <v>0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7</v>
      </c>
      <c r="V282">
        <v>0</v>
      </c>
      <c r="W282">
        <f t="shared" si="8"/>
        <v>3</v>
      </c>
      <c r="X282" t="str">
        <f t="shared" si="9"/>
        <v>2 or More Comorbidities</v>
      </c>
    </row>
    <row r="283" spans="1:24" x14ac:dyDescent="0.25">
      <c r="A283">
        <v>282</v>
      </c>
      <c r="B283">
        <v>1</v>
      </c>
      <c r="C283">
        <v>3</v>
      </c>
      <c r="D283" t="s">
        <v>22</v>
      </c>
      <c r="E283">
        <v>1</v>
      </c>
      <c r="F283">
        <v>97</v>
      </c>
      <c r="G283">
        <v>0</v>
      </c>
      <c r="H283">
        <v>35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97</v>
      </c>
      <c r="U283">
        <v>7</v>
      </c>
      <c r="V283">
        <v>0</v>
      </c>
      <c r="W283">
        <f t="shared" si="8"/>
        <v>0</v>
      </c>
      <c r="X283" t="str">
        <f t="shared" si="9"/>
        <v>No Comorbidities</v>
      </c>
    </row>
    <row r="284" spans="1:24" x14ac:dyDescent="0.25">
      <c r="A284">
        <v>283</v>
      </c>
      <c r="B284">
        <v>0</v>
      </c>
      <c r="C284">
        <v>4</v>
      </c>
      <c r="D284" t="s">
        <v>22</v>
      </c>
      <c r="E284">
        <v>1</v>
      </c>
      <c r="F284">
        <v>97</v>
      </c>
      <c r="G284">
        <v>0</v>
      </c>
      <c r="H284">
        <v>29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97</v>
      </c>
      <c r="U284">
        <v>7</v>
      </c>
      <c r="V284">
        <v>0</v>
      </c>
      <c r="W284">
        <f t="shared" si="8"/>
        <v>2</v>
      </c>
      <c r="X284" t="str">
        <f t="shared" si="9"/>
        <v>2 or More Comorbidities</v>
      </c>
    </row>
    <row r="285" spans="1:24" x14ac:dyDescent="0.25">
      <c r="A285">
        <v>284</v>
      </c>
      <c r="B285">
        <v>1</v>
      </c>
      <c r="C285">
        <v>12</v>
      </c>
      <c r="D285" t="s">
        <v>22</v>
      </c>
      <c r="E285">
        <v>1</v>
      </c>
      <c r="F285">
        <v>97</v>
      </c>
      <c r="G285">
        <v>0</v>
      </c>
      <c r="H285">
        <v>41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97</v>
      </c>
      <c r="U285">
        <v>3</v>
      </c>
      <c r="V285">
        <v>0</v>
      </c>
      <c r="W285">
        <f t="shared" si="8"/>
        <v>1</v>
      </c>
      <c r="X285" t="str">
        <f t="shared" si="9"/>
        <v>1 Comorbidity</v>
      </c>
    </row>
    <row r="286" spans="1:24" x14ac:dyDescent="0.25">
      <c r="A286">
        <v>285</v>
      </c>
      <c r="B286">
        <v>1</v>
      </c>
      <c r="C286">
        <v>12</v>
      </c>
      <c r="D286" t="s">
        <v>22</v>
      </c>
      <c r="E286">
        <v>1</v>
      </c>
      <c r="F286">
        <v>97</v>
      </c>
      <c r="G286">
        <v>0</v>
      </c>
      <c r="H286">
        <v>32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97</v>
      </c>
      <c r="U286">
        <v>3</v>
      </c>
      <c r="V286">
        <v>0</v>
      </c>
      <c r="W286">
        <f t="shared" si="8"/>
        <v>2</v>
      </c>
      <c r="X286" t="str">
        <f t="shared" si="9"/>
        <v>2 or More Comorbidities</v>
      </c>
    </row>
    <row r="287" spans="1:24" x14ac:dyDescent="0.25">
      <c r="A287">
        <v>286</v>
      </c>
      <c r="B287">
        <v>0</v>
      </c>
      <c r="C287">
        <v>12</v>
      </c>
      <c r="D287" t="s">
        <v>22</v>
      </c>
      <c r="E287">
        <v>1</v>
      </c>
      <c r="F287">
        <v>97</v>
      </c>
      <c r="G287">
        <v>0</v>
      </c>
      <c r="H287">
        <v>50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97</v>
      </c>
      <c r="U287">
        <v>7</v>
      </c>
      <c r="V287">
        <v>0</v>
      </c>
      <c r="W287">
        <f t="shared" si="8"/>
        <v>0</v>
      </c>
      <c r="X287" t="str">
        <f t="shared" si="9"/>
        <v>No Comorbidities</v>
      </c>
    </row>
    <row r="288" spans="1:24" x14ac:dyDescent="0.25">
      <c r="A288">
        <v>287</v>
      </c>
      <c r="B288">
        <v>0</v>
      </c>
      <c r="C288">
        <v>4</v>
      </c>
      <c r="D288" t="s">
        <v>22</v>
      </c>
      <c r="E288">
        <v>0</v>
      </c>
      <c r="F288">
        <v>0</v>
      </c>
      <c r="G288">
        <v>0</v>
      </c>
      <c r="H288">
        <v>78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3</v>
      </c>
      <c r="V288">
        <v>1</v>
      </c>
      <c r="W288">
        <f t="shared" si="8"/>
        <v>0</v>
      </c>
      <c r="X288" t="str">
        <f t="shared" si="9"/>
        <v>No Comorbidities</v>
      </c>
    </row>
    <row r="289" spans="1:24" x14ac:dyDescent="0.25">
      <c r="A289">
        <v>288</v>
      </c>
      <c r="B289">
        <v>1</v>
      </c>
      <c r="C289">
        <v>4</v>
      </c>
      <c r="D289" t="s">
        <v>23</v>
      </c>
      <c r="E289">
        <v>1</v>
      </c>
      <c r="F289">
        <v>97</v>
      </c>
      <c r="G289">
        <v>0</v>
      </c>
      <c r="H289">
        <v>24</v>
      </c>
      <c r="I289">
        <v>97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97</v>
      </c>
      <c r="U289">
        <v>6</v>
      </c>
      <c r="V289">
        <v>0</v>
      </c>
      <c r="W289">
        <f t="shared" si="8"/>
        <v>0</v>
      </c>
      <c r="X289" t="str">
        <f t="shared" si="9"/>
        <v>No Comorbidities</v>
      </c>
    </row>
    <row r="290" spans="1:24" x14ac:dyDescent="0.25">
      <c r="A290">
        <v>289</v>
      </c>
      <c r="B290">
        <v>0</v>
      </c>
      <c r="C290">
        <v>12</v>
      </c>
      <c r="D290" t="s">
        <v>22</v>
      </c>
      <c r="E290">
        <v>1</v>
      </c>
      <c r="F290">
        <v>97</v>
      </c>
      <c r="G290">
        <v>0</v>
      </c>
      <c r="H290">
        <v>34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97</v>
      </c>
      <c r="U290">
        <v>7</v>
      </c>
      <c r="V290">
        <v>0</v>
      </c>
      <c r="W290">
        <f t="shared" si="8"/>
        <v>1</v>
      </c>
      <c r="X290" t="str">
        <f t="shared" si="9"/>
        <v>1 Comorbidity</v>
      </c>
    </row>
    <row r="291" spans="1:24" x14ac:dyDescent="0.25">
      <c r="A291">
        <v>290</v>
      </c>
      <c r="B291">
        <v>0</v>
      </c>
      <c r="C291">
        <v>12</v>
      </c>
      <c r="D291" t="s">
        <v>22</v>
      </c>
      <c r="E291">
        <v>1</v>
      </c>
      <c r="F291">
        <v>97</v>
      </c>
      <c r="G291">
        <v>0</v>
      </c>
      <c r="H291">
        <v>18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97</v>
      </c>
      <c r="U291">
        <v>6</v>
      </c>
      <c r="V291">
        <v>0</v>
      </c>
      <c r="W291">
        <f t="shared" si="8"/>
        <v>0</v>
      </c>
      <c r="X291" t="str">
        <f t="shared" si="9"/>
        <v>No Comorbidities</v>
      </c>
    </row>
    <row r="292" spans="1:24" x14ac:dyDescent="0.25">
      <c r="A292">
        <v>291</v>
      </c>
      <c r="B292">
        <v>1</v>
      </c>
      <c r="C292">
        <v>12</v>
      </c>
      <c r="D292" t="s">
        <v>22</v>
      </c>
      <c r="E292">
        <v>1</v>
      </c>
      <c r="F292">
        <v>97</v>
      </c>
      <c r="G292">
        <v>0</v>
      </c>
      <c r="H292">
        <v>22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97</v>
      </c>
      <c r="U292">
        <v>3</v>
      </c>
      <c r="V292">
        <v>0</v>
      </c>
      <c r="W292">
        <f t="shared" si="8"/>
        <v>0</v>
      </c>
      <c r="X292" t="str">
        <f t="shared" si="9"/>
        <v>No Comorbidities</v>
      </c>
    </row>
    <row r="293" spans="1:24" x14ac:dyDescent="0.25">
      <c r="A293">
        <v>292</v>
      </c>
      <c r="B293">
        <v>1</v>
      </c>
      <c r="C293">
        <v>4</v>
      </c>
      <c r="D293" t="s">
        <v>22</v>
      </c>
      <c r="E293">
        <v>0</v>
      </c>
      <c r="F293">
        <v>1</v>
      </c>
      <c r="G293">
        <v>1</v>
      </c>
      <c r="H293">
        <v>72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6</v>
      </c>
      <c r="V293">
        <v>1</v>
      </c>
      <c r="W293">
        <f t="shared" si="8"/>
        <v>3</v>
      </c>
      <c r="X293" t="str">
        <f t="shared" si="9"/>
        <v>2 or More Comorbidities</v>
      </c>
    </row>
    <row r="294" spans="1:24" x14ac:dyDescent="0.25">
      <c r="A294">
        <v>293</v>
      </c>
      <c r="B294">
        <v>0</v>
      </c>
      <c r="C294">
        <v>12</v>
      </c>
      <c r="D294" t="s">
        <v>23</v>
      </c>
      <c r="E294">
        <v>1</v>
      </c>
      <c r="F294">
        <v>97</v>
      </c>
      <c r="G294">
        <v>0</v>
      </c>
      <c r="H294">
        <v>28</v>
      </c>
      <c r="I294">
        <v>97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97</v>
      </c>
      <c r="U294">
        <v>5</v>
      </c>
      <c r="V294">
        <v>0</v>
      </c>
      <c r="W294">
        <f t="shared" si="8"/>
        <v>0</v>
      </c>
      <c r="X294" t="str">
        <f t="shared" si="9"/>
        <v>No Comorbidities</v>
      </c>
    </row>
    <row r="295" spans="1:24" x14ac:dyDescent="0.25">
      <c r="A295">
        <v>294</v>
      </c>
      <c r="B295">
        <v>0</v>
      </c>
      <c r="C295">
        <v>12</v>
      </c>
      <c r="D295" t="s">
        <v>23</v>
      </c>
      <c r="E295">
        <v>1</v>
      </c>
      <c r="F295">
        <v>97</v>
      </c>
      <c r="G295">
        <v>0</v>
      </c>
      <c r="H295">
        <v>33</v>
      </c>
      <c r="I295">
        <v>97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97</v>
      </c>
      <c r="U295">
        <v>7</v>
      </c>
      <c r="V295">
        <v>0</v>
      </c>
      <c r="W295">
        <f t="shared" si="8"/>
        <v>1</v>
      </c>
      <c r="X295" t="str">
        <f t="shared" si="9"/>
        <v>1 Comorbidity</v>
      </c>
    </row>
    <row r="296" spans="1:24" x14ac:dyDescent="0.25">
      <c r="A296">
        <v>295</v>
      </c>
      <c r="B296">
        <v>1</v>
      </c>
      <c r="C296">
        <v>4</v>
      </c>
      <c r="D296" t="s">
        <v>22</v>
      </c>
      <c r="E296">
        <v>1</v>
      </c>
      <c r="F296">
        <v>97</v>
      </c>
      <c r="G296">
        <v>0</v>
      </c>
      <c r="H296">
        <v>45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97</v>
      </c>
      <c r="U296">
        <v>3</v>
      </c>
      <c r="V296">
        <v>0</v>
      </c>
      <c r="W296">
        <f t="shared" si="8"/>
        <v>0</v>
      </c>
      <c r="X296" t="str">
        <f t="shared" si="9"/>
        <v>No Comorbidities</v>
      </c>
    </row>
    <row r="297" spans="1:24" x14ac:dyDescent="0.25">
      <c r="A297">
        <v>296</v>
      </c>
      <c r="B297">
        <v>0</v>
      </c>
      <c r="C297">
        <v>12</v>
      </c>
      <c r="D297" t="s">
        <v>23</v>
      </c>
      <c r="E297">
        <v>1</v>
      </c>
      <c r="F297">
        <v>97</v>
      </c>
      <c r="G297">
        <v>0</v>
      </c>
      <c r="H297">
        <v>48</v>
      </c>
      <c r="I297">
        <v>97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97</v>
      </c>
      <c r="U297">
        <v>7</v>
      </c>
      <c r="V297">
        <v>0</v>
      </c>
      <c r="W297">
        <f t="shared" si="8"/>
        <v>1</v>
      </c>
      <c r="X297" t="str">
        <f t="shared" si="9"/>
        <v>1 Comorbidity</v>
      </c>
    </row>
    <row r="298" spans="1:24" x14ac:dyDescent="0.25">
      <c r="A298">
        <v>297</v>
      </c>
      <c r="B298">
        <v>0</v>
      </c>
      <c r="C298">
        <v>12</v>
      </c>
      <c r="D298" t="s">
        <v>22</v>
      </c>
      <c r="E298">
        <v>1</v>
      </c>
      <c r="F298">
        <v>97</v>
      </c>
      <c r="G298">
        <v>0</v>
      </c>
      <c r="H298">
        <v>68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97</v>
      </c>
      <c r="U298">
        <v>7</v>
      </c>
      <c r="V298">
        <v>0</v>
      </c>
      <c r="W298">
        <f t="shared" si="8"/>
        <v>0</v>
      </c>
      <c r="X298" t="str">
        <f t="shared" si="9"/>
        <v>No Comorbidities</v>
      </c>
    </row>
    <row r="299" spans="1:24" x14ac:dyDescent="0.25">
      <c r="A299">
        <v>298</v>
      </c>
      <c r="B299">
        <v>0</v>
      </c>
      <c r="C299">
        <v>6</v>
      </c>
      <c r="D299" t="s">
        <v>22</v>
      </c>
      <c r="E299">
        <v>0</v>
      </c>
      <c r="F299">
        <v>1</v>
      </c>
      <c r="G299">
        <v>1</v>
      </c>
      <c r="H299">
        <v>85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1</v>
      </c>
      <c r="O299">
        <v>1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3</v>
      </c>
      <c r="V299">
        <v>1</v>
      </c>
      <c r="W299">
        <f t="shared" si="8"/>
        <v>6</v>
      </c>
      <c r="X299" t="str">
        <f t="shared" si="9"/>
        <v>2 or More Comorbidities</v>
      </c>
    </row>
    <row r="300" spans="1:24" x14ac:dyDescent="0.25">
      <c r="A300">
        <v>299</v>
      </c>
      <c r="B300">
        <v>0</v>
      </c>
      <c r="C300">
        <v>12</v>
      </c>
      <c r="D300" t="s">
        <v>22</v>
      </c>
      <c r="E300">
        <v>1</v>
      </c>
      <c r="F300">
        <v>97</v>
      </c>
      <c r="G300">
        <v>0</v>
      </c>
      <c r="H300">
        <v>31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97</v>
      </c>
      <c r="U300">
        <v>5</v>
      </c>
      <c r="V300">
        <v>0</v>
      </c>
      <c r="W300">
        <f t="shared" si="8"/>
        <v>1</v>
      </c>
      <c r="X300" t="str">
        <f t="shared" si="9"/>
        <v>1 Comorbidity</v>
      </c>
    </row>
    <row r="301" spans="1:24" x14ac:dyDescent="0.25">
      <c r="A301">
        <v>300</v>
      </c>
      <c r="B301">
        <v>1</v>
      </c>
      <c r="C301">
        <v>4</v>
      </c>
      <c r="D301" t="s">
        <v>23</v>
      </c>
      <c r="E301">
        <v>1</v>
      </c>
      <c r="F301">
        <v>97</v>
      </c>
      <c r="G301">
        <v>0</v>
      </c>
      <c r="H301">
        <v>44</v>
      </c>
      <c r="I301">
        <v>97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97</v>
      </c>
      <c r="U301">
        <v>3</v>
      </c>
      <c r="V301">
        <v>0</v>
      </c>
      <c r="W301">
        <f t="shared" si="8"/>
        <v>0</v>
      </c>
      <c r="X301" t="str">
        <f t="shared" si="9"/>
        <v>No Comorbidities</v>
      </c>
    </row>
    <row r="302" spans="1:24" x14ac:dyDescent="0.25">
      <c r="A302">
        <v>301</v>
      </c>
      <c r="B302">
        <v>1</v>
      </c>
      <c r="C302">
        <v>12</v>
      </c>
      <c r="D302" t="s">
        <v>22</v>
      </c>
      <c r="E302">
        <v>1</v>
      </c>
      <c r="F302">
        <v>97</v>
      </c>
      <c r="G302">
        <v>0</v>
      </c>
      <c r="H302">
        <v>20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97</v>
      </c>
      <c r="U302">
        <v>6</v>
      </c>
      <c r="V302">
        <v>0</v>
      </c>
      <c r="W302">
        <f t="shared" si="8"/>
        <v>0</v>
      </c>
      <c r="X302" t="str">
        <f t="shared" si="9"/>
        <v>No Comorbidities</v>
      </c>
    </row>
    <row r="303" spans="1:24" x14ac:dyDescent="0.25">
      <c r="A303">
        <v>302</v>
      </c>
      <c r="B303">
        <v>1</v>
      </c>
      <c r="C303">
        <v>4</v>
      </c>
      <c r="D303" t="s">
        <v>22</v>
      </c>
      <c r="E303">
        <v>1</v>
      </c>
      <c r="F303">
        <v>97</v>
      </c>
      <c r="G303">
        <v>0</v>
      </c>
      <c r="H303">
        <v>28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97</v>
      </c>
      <c r="U303">
        <v>7</v>
      </c>
      <c r="V303">
        <v>0</v>
      </c>
      <c r="W303">
        <f t="shared" si="8"/>
        <v>0</v>
      </c>
      <c r="X303" t="str">
        <f t="shared" si="9"/>
        <v>No Comorbidities</v>
      </c>
    </row>
    <row r="304" spans="1:24" x14ac:dyDescent="0.25">
      <c r="A304">
        <v>303</v>
      </c>
      <c r="B304">
        <v>1</v>
      </c>
      <c r="C304">
        <v>4</v>
      </c>
      <c r="D304" t="s">
        <v>22</v>
      </c>
      <c r="E304">
        <v>1</v>
      </c>
      <c r="F304">
        <v>97</v>
      </c>
      <c r="G304">
        <v>0</v>
      </c>
      <c r="H304">
        <v>28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97</v>
      </c>
      <c r="U304">
        <v>7</v>
      </c>
      <c r="V304">
        <v>0</v>
      </c>
      <c r="W304">
        <f t="shared" si="8"/>
        <v>0</v>
      </c>
      <c r="X304" t="str">
        <f t="shared" si="9"/>
        <v>No Comorbidities</v>
      </c>
    </row>
    <row r="305" spans="1:24" x14ac:dyDescent="0.25">
      <c r="A305">
        <v>304</v>
      </c>
      <c r="B305">
        <v>0</v>
      </c>
      <c r="C305">
        <v>12</v>
      </c>
      <c r="D305" t="s">
        <v>23</v>
      </c>
      <c r="E305">
        <v>1</v>
      </c>
      <c r="F305">
        <v>97</v>
      </c>
      <c r="G305">
        <v>0</v>
      </c>
      <c r="H305">
        <v>44</v>
      </c>
      <c r="I305">
        <v>97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97</v>
      </c>
      <c r="U305">
        <v>3</v>
      </c>
      <c r="V305">
        <v>0</v>
      </c>
      <c r="W305">
        <f t="shared" si="8"/>
        <v>0</v>
      </c>
      <c r="X305" t="str">
        <f t="shared" si="9"/>
        <v>No Comorbidities</v>
      </c>
    </row>
    <row r="306" spans="1:24" x14ac:dyDescent="0.25">
      <c r="A306">
        <v>305</v>
      </c>
      <c r="B306">
        <v>1</v>
      </c>
      <c r="C306">
        <v>12</v>
      </c>
      <c r="D306" t="s">
        <v>23</v>
      </c>
      <c r="E306">
        <v>1</v>
      </c>
      <c r="F306">
        <v>97</v>
      </c>
      <c r="G306">
        <v>99</v>
      </c>
      <c r="H306">
        <v>75</v>
      </c>
      <c r="I306">
        <v>97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97</v>
      </c>
      <c r="U306">
        <v>7</v>
      </c>
      <c r="V306">
        <v>0</v>
      </c>
      <c r="W306">
        <f t="shared" si="8"/>
        <v>100</v>
      </c>
      <c r="X306" t="b">
        <f t="shared" si="9"/>
        <v>0</v>
      </c>
    </row>
    <row r="307" spans="1:24" x14ac:dyDescent="0.25">
      <c r="A307">
        <v>306</v>
      </c>
      <c r="B307">
        <v>0</v>
      </c>
      <c r="C307">
        <v>4</v>
      </c>
      <c r="D307" t="s">
        <v>23</v>
      </c>
      <c r="E307">
        <v>1</v>
      </c>
      <c r="F307">
        <v>97</v>
      </c>
      <c r="G307">
        <v>0</v>
      </c>
      <c r="H307">
        <v>2</v>
      </c>
      <c r="I307">
        <v>97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97</v>
      </c>
      <c r="U307">
        <v>7</v>
      </c>
      <c r="V307">
        <v>0</v>
      </c>
      <c r="W307">
        <f t="shared" si="8"/>
        <v>0</v>
      </c>
      <c r="X307" t="str">
        <f t="shared" si="9"/>
        <v>No Comorbidities</v>
      </c>
    </row>
    <row r="308" spans="1:24" x14ac:dyDescent="0.25">
      <c r="A308">
        <v>307</v>
      </c>
      <c r="B308">
        <v>0</v>
      </c>
      <c r="C308">
        <v>12</v>
      </c>
      <c r="D308" t="s">
        <v>22</v>
      </c>
      <c r="E308">
        <v>1</v>
      </c>
      <c r="F308">
        <v>97</v>
      </c>
      <c r="G308">
        <v>0</v>
      </c>
      <c r="H308">
        <v>57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97</v>
      </c>
      <c r="U308">
        <v>7</v>
      </c>
      <c r="V308">
        <v>0</v>
      </c>
      <c r="W308">
        <f t="shared" si="8"/>
        <v>1</v>
      </c>
      <c r="X308" t="str">
        <f t="shared" si="9"/>
        <v>1 Comorbidity</v>
      </c>
    </row>
    <row r="309" spans="1:24" x14ac:dyDescent="0.25">
      <c r="A309">
        <v>308</v>
      </c>
      <c r="B309">
        <v>0</v>
      </c>
      <c r="C309">
        <v>6</v>
      </c>
      <c r="D309" t="s">
        <v>22</v>
      </c>
      <c r="E309">
        <v>0</v>
      </c>
      <c r="F309">
        <v>0</v>
      </c>
      <c r="G309">
        <v>0</v>
      </c>
      <c r="H309">
        <v>54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3</v>
      </c>
      <c r="V309">
        <v>0</v>
      </c>
      <c r="W309">
        <f t="shared" si="8"/>
        <v>0</v>
      </c>
      <c r="X309" t="str">
        <f t="shared" si="9"/>
        <v>No Comorbidities</v>
      </c>
    </row>
    <row r="310" spans="1:24" x14ac:dyDescent="0.25">
      <c r="A310">
        <v>309</v>
      </c>
      <c r="B310">
        <v>0</v>
      </c>
      <c r="C310">
        <v>5</v>
      </c>
      <c r="D310" t="s">
        <v>22</v>
      </c>
      <c r="E310">
        <v>1</v>
      </c>
      <c r="F310">
        <v>97</v>
      </c>
      <c r="G310">
        <v>0</v>
      </c>
      <c r="H310">
        <v>52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97</v>
      </c>
      <c r="U310">
        <v>3</v>
      </c>
      <c r="V310">
        <v>0</v>
      </c>
      <c r="W310">
        <f t="shared" si="8"/>
        <v>2</v>
      </c>
      <c r="X310" t="str">
        <f t="shared" si="9"/>
        <v>2 or More Comorbidities</v>
      </c>
    </row>
    <row r="311" spans="1:24" x14ac:dyDescent="0.25">
      <c r="A311">
        <v>310</v>
      </c>
      <c r="B311">
        <v>1</v>
      </c>
      <c r="C311">
        <v>8</v>
      </c>
      <c r="D311" t="s">
        <v>22</v>
      </c>
      <c r="E311">
        <v>1</v>
      </c>
      <c r="F311">
        <v>97</v>
      </c>
      <c r="G311">
        <v>0</v>
      </c>
      <c r="H311">
        <v>51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97</v>
      </c>
      <c r="U311">
        <v>7</v>
      </c>
      <c r="V311">
        <v>0</v>
      </c>
      <c r="W311">
        <f t="shared" si="8"/>
        <v>3</v>
      </c>
      <c r="X311" t="str">
        <f t="shared" si="9"/>
        <v>2 or More Comorbidities</v>
      </c>
    </row>
    <row r="312" spans="1:24" x14ac:dyDescent="0.25">
      <c r="A312">
        <v>311</v>
      </c>
      <c r="B312">
        <v>0</v>
      </c>
      <c r="C312">
        <v>12</v>
      </c>
      <c r="D312" t="s">
        <v>23</v>
      </c>
      <c r="E312">
        <v>1</v>
      </c>
      <c r="F312">
        <v>97</v>
      </c>
      <c r="G312">
        <v>0</v>
      </c>
      <c r="H312">
        <v>12</v>
      </c>
      <c r="I312">
        <v>97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97</v>
      </c>
      <c r="U312">
        <v>7</v>
      </c>
      <c r="V312">
        <v>0</v>
      </c>
      <c r="W312">
        <f t="shared" si="8"/>
        <v>0</v>
      </c>
      <c r="X312" t="str">
        <f t="shared" si="9"/>
        <v>No Comorbidities</v>
      </c>
    </row>
    <row r="313" spans="1:24" x14ac:dyDescent="0.25">
      <c r="A313">
        <v>312</v>
      </c>
      <c r="B313">
        <v>0</v>
      </c>
      <c r="C313">
        <v>12</v>
      </c>
      <c r="D313" t="s">
        <v>22</v>
      </c>
      <c r="E313">
        <v>1</v>
      </c>
      <c r="F313">
        <v>97</v>
      </c>
      <c r="G313">
        <v>0</v>
      </c>
      <c r="H313">
        <v>29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97</v>
      </c>
      <c r="U313">
        <v>7</v>
      </c>
      <c r="V313">
        <v>0</v>
      </c>
      <c r="W313">
        <f t="shared" si="8"/>
        <v>0</v>
      </c>
      <c r="X313" t="str">
        <f t="shared" si="9"/>
        <v>No Comorbidities</v>
      </c>
    </row>
    <row r="314" spans="1:24" x14ac:dyDescent="0.25">
      <c r="A314">
        <v>313</v>
      </c>
      <c r="B314">
        <v>0</v>
      </c>
      <c r="C314">
        <v>12</v>
      </c>
      <c r="D314" t="s">
        <v>22</v>
      </c>
      <c r="E314">
        <v>1</v>
      </c>
      <c r="F314">
        <v>97</v>
      </c>
      <c r="G314">
        <v>0</v>
      </c>
      <c r="H314">
        <v>60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97</v>
      </c>
      <c r="U314">
        <v>7</v>
      </c>
      <c r="V314">
        <v>0</v>
      </c>
      <c r="W314">
        <f t="shared" si="8"/>
        <v>1</v>
      </c>
      <c r="X314" t="str">
        <f t="shared" si="9"/>
        <v>1 Comorbidity</v>
      </c>
    </row>
    <row r="315" spans="1:24" x14ac:dyDescent="0.25">
      <c r="A315">
        <v>314</v>
      </c>
      <c r="B315">
        <v>1</v>
      </c>
      <c r="C315">
        <v>4</v>
      </c>
      <c r="D315" t="s">
        <v>22</v>
      </c>
      <c r="E315">
        <v>1</v>
      </c>
      <c r="F315">
        <v>97</v>
      </c>
      <c r="G315">
        <v>0</v>
      </c>
      <c r="H315">
        <v>37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97</v>
      </c>
      <c r="U315">
        <v>7</v>
      </c>
      <c r="V315">
        <v>0</v>
      </c>
      <c r="W315">
        <f t="shared" si="8"/>
        <v>0</v>
      </c>
      <c r="X315" t="str">
        <f t="shared" si="9"/>
        <v>No Comorbidities</v>
      </c>
    </row>
    <row r="316" spans="1:24" x14ac:dyDescent="0.25">
      <c r="A316">
        <v>315</v>
      </c>
      <c r="B316">
        <v>0</v>
      </c>
      <c r="C316">
        <v>3</v>
      </c>
      <c r="D316" t="s">
        <v>22</v>
      </c>
      <c r="E316">
        <v>0</v>
      </c>
      <c r="F316">
        <v>0</v>
      </c>
      <c r="G316">
        <v>1</v>
      </c>
      <c r="H316">
        <v>69</v>
      </c>
      <c r="I316">
        <v>0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7</v>
      </c>
      <c r="V316">
        <v>0</v>
      </c>
      <c r="W316">
        <f t="shared" si="8"/>
        <v>3</v>
      </c>
      <c r="X316" t="str">
        <f t="shared" si="9"/>
        <v>2 or More Comorbidities</v>
      </c>
    </row>
    <row r="317" spans="1:24" x14ac:dyDescent="0.25">
      <c r="A317">
        <v>316</v>
      </c>
      <c r="B317">
        <v>1</v>
      </c>
      <c r="C317">
        <v>12</v>
      </c>
      <c r="D317" t="s">
        <v>23</v>
      </c>
      <c r="E317">
        <v>1</v>
      </c>
      <c r="F317">
        <v>97</v>
      </c>
      <c r="G317">
        <v>0</v>
      </c>
      <c r="H317">
        <v>17</v>
      </c>
      <c r="I317">
        <v>97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97</v>
      </c>
      <c r="U317">
        <v>7</v>
      </c>
      <c r="V317">
        <v>0</v>
      </c>
      <c r="W317">
        <f t="shared" si="8"/>
        <v>0</v>
      </c>
      <c r="X317" t="str">
        <f t="shared" si="9"/>
        <v>No Comorbidities</v>
      </c>
    </row>
    <row r="318" spans="1:24" x14ac:dyDescent="0.25">
      <c r="A318">
        <v>317</v>
      </c>
      <c r="B318">
        <v>0</v>
      </c>
      <c r="C318">
        <v>4</v>
      </c>
      <c r="D318" t="s">
        <v>22</v>
      </c>
      <c r="E318">
        <v>1</v>
      </c>
      <c r="F318">
        <v>97</v>
      </c>
      <c r="G318">
        <v>0</v>
      </c>
      <c r="H318">
        <v>42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97</v>
      </c>
      <c r="U318">
        <v>7</v>
      </c>
      <c r="V318">
        <v>0</v>
      </c>
      <c r="W318">
        <f t="shared" si="8"/>
        <v>0</v>
      </c>
      <c r="X318" t="str">
        <f t="shared" si="9"/>
        <v>No Comorbidities</v>
      </c>
    </row>
    <row r="319" spans="1:24" x14ac:dyDescent="0.25">
      <c r="A319">
        <v>318</v>
      </c>
      <c r="B319">
        <v>0</v>
      </c>
      <c r="C319">
        <v>4</v>
      </c>
      <c r="D319" t="s">
        <v>22</v>
      </c>
      <c r="E319">
        <v>0</v>
      </c>
      <c r="F319">
        <v>1</v>
      </c>
      <c r="G319">
        <v>1</v>
      </c>
      <c r="H319">
        <v>64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3</v>
      </c>
      <c r="V319">
        <v>1</v>
      </c>
      <c r="W319">
        <f t="shared" si="8"/>
        <v>1</v>
      </c>
      <c r="X319" t="str">
        <f t="shared" si="9"/>
        <v>1 Comorbidity</v>
      </c>
    </row>
    <row r="320" spans="1:24" x14ac:dyDescent="0.25">
      <c r="A320">
        <v>319</v>
      </c>
      <c r="B320">
        <v>0</v>
      </c>
      <c r="C320">
        <v>11</v>
      </c>
      <c r="D320" t="s">
        <v>22</v>
      </c>
      <c r="E320">
        <v>1</v>
      </c>
      <c r="F320">
        <v>97</v>
      </c>
      <c r="G320">
        <v>0</v>
      </c>
      <c r="H320">
        <v>37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97</v>
      </c>
      <c r="U320">
        <v>3</v>
      </c>
      <c r="V320">
        <v>0</v>
      </c>
      <c r="W320">
        <f t="shared" si="8"/>
        <v>1</v>
      </c>
      <c r="X320" t="str">
        <f t="shared" si="9"/>
        <v>1 Comorbidity</v>
      </c>
    </row>
    <row r="321" spans="1:24" x14ac:dyDescent="0.25">
      <c r="A321">
        <v>320</v>
      </c>
      <c r="B321">
        <v>1</v>
      </c>
      <c r="C321">
        <v>4</v>
      </c>
      <c r="D321" t="s">
        <v>23</v>
      </c>
      <c r="E321">
        <v>0</v>
      </c>
      <c r="F321">
        <v>0</v>
      </c>
      <c r="G321">
        <v>1</v>
      </c>
      <c r="H321">
        <v>85</v>
      </c>
      <c r="I321">
        <v>97</v>
      </c>
      <c r="J321">
        <v>1</v>
      </c>
      <c r="K321">
        <v>1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6</v>
      </c>
      <c r="V321">
        <v>1</v>
      </c>
      <c r="W321">
        <f t="shared" si="8"/>
        <v>4</v>
      </c>
      <c r="X321" t="str">
        <f t="shared" si="9"/>
        <v>2 or More Comorbidities</v>
      </c>
    </row>
    <row r="322" spans="1:24" x14ac:dyDescent="0.25">
      <c r="A322">
        <v>321</v>
      </c>
      <c r="B322">
        <v>1</v>
      </c>
      <c r="C322">
        <v>4</v>
      </c>
      <c r="D322" t="s">
        <v>23</v>
      </c>
      <c r="E322">
        <v>1</v>
      </c>
      <c r="F322">
        <v>97</v>
      </c>
      <c r="G322">
        <v>0</v>
      </c>
      <c r="H322">
        <v>32</v>
      </c>
      <c r="I322">
        <v>97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97</v>
      </c>
      <c r="U322">
        <v>7</v>
      </c>
      <c r="V322">
        <v>0</v>
      </c>
      <c r="W322">
        <f t="shared" si="8"/>
        <v>0</v>
      </c>
      <c r="X322" t="str">
        <f t="shared" si="9"/>
        <v>No Comorbidities</v>
      </c>
    </row>
    <row r="323" spans="1:24" x14ac:dyDescent="0.25">
      <c r="A323">
        <v>322</v>
      </c>
      <c r="B323">
        <v>0</v>
      </c>
      <c r="C323">
        <v>12</v>
      </c>
      <c r="D323" t="s">
        <v>22</v>
      </c>
      <c r="E323">
        <v>1</v>
      </c>
      <c r="F323">
        <v>97</v>
      </c>
      <c r="G323">
        <v>0</v>
      </c>
      <c r="H323">
        <v>32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97</v>
      </c>
      <c r="U323">
        <v>7</v>
      </c>
      <c r="V323">
        <v>0</v>
      </c>
      <c r="W323">
        <f t="shared" ref="W323:W386" si="10">SUM($G323,$J323,$K323,$L323,$M323,$N323,$O323,$P323,$Q323,$R323,$S323)</f>
        <v>0</v>
      </c>
      <c r="X323" t="str">
        <f t="shared" ref="X323:X386" si="11">IF($W323=0,"No Comorbidities",IF($W323=1,"1 Comorbidity",IF(AND($W323&gt;=2,$W323&lt;12),"2 or More Comorbidities")))</f>
        <v>No Comorbidities</v>
      </c>
    </row>
    <row r="324" spans="1:24" x14ac:dyDescent="0.25">
      <c r="A324">
        <v>323</v>
      </c>
      <c r="B324">
        <v>1</v>
      </c>
      <c r="C324">
        <v>12</v>
      </c>
      <c r="D324" t="s">
        <v>23</v>
      </c>
      <c r="E324">
        <v>1</v>
      </c>
      <c r="F324">
        <v>97</v>
      </c>
      <c r="G324">
        <v>0</v>
      </c>
      <c r="H324">
        <v>53</v>
      </c>
      <c r="I324">
        <v>97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97</v>
      </c>
      <c r="U324">
        <v>3</v>
      </c>
      <c r="V324">
        <v>0</v>
      </c>
      <c r="W324">
        <f t="shared" si="10"/>
        <v>0</v>
      </c>
      <c r="X324" t="str">
        <f t="shared" si="11"/>
        <v>No Comorbidities</v>
      </c>
    </row>
    <row r="325" spans="1:24" x14ac:dyDescent="0.25">
      <c r="A325">
        <v>324</v>
      </c>
      <c r="B325">
        <v>0</v>
      </c>
      <c r="C325">
        <v>12</v>
      </c>
      <c r="D325" t="s">
        <v>23</v>
      </c>
      <c r="E325">
        <v>1</v>
      </c>
      <c r="F325">
        <v>97</v>
      </c>
      <c r="G325">
        <v>0</v>
      </c>
      <c r="H325">
        <v>18</v>
      </c>
      <c r="I325">
        <v>97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97</v>
      </c>
      <c r="U325">
        <v>7</v>
      </c>
      <c r="V325">
        <v>0</v>
      </c>
      <c r="W325">
        <f t="shared" si="10"/>
        <v>0</v>
      </c>
      <c r="X325" t="str">
        <f t="shared" si="11"/>
        <v>No Comorbidities</v>
      </c>
    </row>
    <row r="326" spans="1:24" x14ac:dyDescent="0.25">
      <c r="A326">
        <v>325</v>
      </c>
      <c r="B326">
        <v>1</v>
      </c>
      <c r="C326">
        <v>12</v>
      </c>
      <c r="D326" t="s">
        <v>22</v>
      </c>
      <c r="E326">
        <v>1</v>
      </c>
      <c r="F326">
        <v>97</v>
      </c>
      <c r="G326">
        <v>0</v>
      </c>
      <c r="H326">
        <v>41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97</v>
      </c>
      <c r="U326">
        <v>7</v>
      </c>
      <c r="V326">
        <v>0</v>
      </c>
      <c r="W326">
        <f t="shared" si="10"/>
        <v>0</v>
      </c>
      <c r="X326" t="str">
        <f t="shared" si="11"/>
        <v>No Comorbidities</v>
      </c>
    </row>
    <row r="327" spans="1:24" x14ac:dyDescent="0.25">
      <c r="A327">
        <v>326</v>
      </c>
      <c r="B327">
        <v>0</v>
      </c>
      <c r="C327">
        <v>12</v>
      </c>
      <c r="D327" t="s">
        <v>22</v>
      </c>
      <c r="E327">
        <v>1</v>
      </c>
      <c r="F327">
        <v>97</v>
      </c>
      <c r="G327">
        <v>0</v>
      </c>
      <c r="H327">
        <v>63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97</v>
      </c>
      <c r="U327">
        <v>7</v>
      </c>
      <c r="V327">
        <v>0</v>
      </c>
      <c r="W327">
        <f t="shared" si="10"/>
        <v>2</v>
      </c>
      <c r="X327" t="str">
        <f t="shared" si="11"/>
        <v>2 or More Comorbidities</v>
      </c>
    </row>
    <row r="328" spans="1:24" x14ac:dyDescent="0.25">
      <c r="A328">
        <v>327</v>
      </c>
      <c r="B328">
        <v>1</v>
      </c>
      <c r="C328">
        <v>12</v>
      </c>
      <c r="D328" t="s">
        <v>22</v>
      </c>
      <c r="E328">
        <v>1</v>
      </c>
      <c r="F328">
        <v>97</v>
      </c>
      <c r="G328">
        <v>0</v>
      </c>
      <c r="H328">
        <v>76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97</v>
      </c>
      <c r="U328">
        <v>7</v>
      </c>
      <c r="V328">
        <v>0</v>
      </c>
      <c r="W328">
        <f t="shared" si="10"/>
        <v>0</v>
      </c>
      <c r="X328" t="str">
        <f t="shared" si="11"/>
        <v>No Comorbidities</v>
      </c>
    </row>
    <row r="329" spans="1:24" x14ac:dyDescent="0.25">
      <c r="A329">
        <v>328</v>
      </c>
      <c r="B329">
        <v>1</v>
      </c>
      <c r="C329">
        <v>4</v>
      </c>
      <c r="D329" t="s">
        <v>23</v>
      </c>
      <c r="E329">
        <v>0</v>
      </c>
      <c r="F329">
        <v>0</v>
      </c>
      <c r="G329">
        <v>1</v>
      </c>
      <c r="H329">
        <v>69</v>
      </c>
      <c r="I329">
        <v>97</v>
      </c>
      <c r="J329">
        <v>1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7</v>
      </c>
      <c r="V329">
        <v>0</v>
      </c>
      <c r="W329">
        <f t="shared" si="10"/>
        <v>4</v>
      </c>
      <c r="X329" t="str">
        <f t="shared" si="11"/>
        <v>2 or More Comorbidities</v>
      </c>
    </row>
    <row r="330" spans="1:24" x14ac:dyDescent="0.25">
      <c r="A330">
        <v>329</v>
      </c>
      <c r="B330">
        <v>1</v>
      </c>
      <c r="C330">
        <v>4</v>
      </c>
      <c r="D330" t="s">
        <v>22</v>
      </c>
      <c r="E330">
        <v>1</v>
      </c>
      <c r="F330">
        <v>97</v>
      </c>
      <c r="G330">
        <v>0</v>
      </c>
      <c r="H330">
        <v>24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97</v>
      </c>
      <c r="U330">
        <v>6</v>
      </c>
      <c r="V330">
        <v>0</v>
      </c>
      <c r="W330">
        <f t="shared" si="10"/>
        <v>0</v>
      </c>
      <c r="X330" t="str">
        <f t="shared" si="11"/>
        <v>No Comorbidities</v>
      </c>
    </row>
    <row r="331" spans="1:24" x14ac:dyDescent="0.25">
      <c r="A331">
        <v>330</v>
      </c>
      <c r="B331">
        <v>1</v>
      </c>
      <c r="C331">
        <v>12</v>
      </c>
      <c r="D331" t="s">
        <v>23</v>
      </c>
      <c r="E331">
        <v>1</v>
      </c>
      <c r="F331">
        <v>97</v>
      </c>
      <c r="G331">
        <v>0</v>
      </c>
      <c r="H331">
        <v>20</v>
      </c>
      <c r="I331">
        <v>97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97</v>
      </c>
      <c r="U331">
        <v>3</v>
      </c>
      <c r="V331">
        <v>0</v>
      </c>
      <c r="W331">
        <f t="shared" si="10"/>
        <v>1</v>
      </c>
      <c r="X331" t="str">
        <f t="shared" si="11"/>
        <v>1 Comorbidity</v>
      </c>
    </row>
    <row r="332" spans="1:24" x14ac:dyDescent="0.25">
      <c r="A332">
        <v>331</v>
      </c>
      <c r="B332">
        <v>1</v>
      </c>
      <c r="C332">
        <v>4</v>
      </c>
      <c r="D332" t="s">
        <v>23</v>
      </c>
      <c r="E332">
        <v>1</v>
      </c>
      <c r="F332">
        <v>97</v>
      </c>
      <c r="G332">
        <v>0</v>
      </c>
      <c r="H332">
        <v>54</v>
      </c>
      <c r="I332">
        <v>97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97</v>
      </c>
      <c r="U332">
        <v>7</v>
      </c>
      <c r="V332">
        <v>0</v>
      </c>
      <c r="W332">
        <f t="shared" si="10"/>
        <v>1</v>
      </c>
      <c r="X332" t="str">
        <f t="shared" si="11"/>
        <v>1 Comorbidity</v>
      </c>
    </row>
    <row r="333" spans="1:24" x14ac:dyDescent="0.25">
      <c r="A333">
        <v>332</v>
      </c>
      <c r="B333">
        <v>1</v>
      </c>
      <c r="C333">
        <v>12</v>
      </c>
      <c r="D333" t="s">
        <v>22</v>
      </c>
      <c r="E333">
        <v>1</v>
      </c>
      <c r="F333">
        <v>97</v>
      </c>
      <c r="G333">
        <v>0</v>
      </c>
      <c r="H333">
        <v>50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97</v>
      </c>
      <c r="U333">
        <v>7</v>
      </c>
      <c r="V333">
        <v>0</v>
      </c>
      <c r="W333">
        <f t="shared" si="10"/>
        <v>2</v>
      </c>
      <c r="X333" t="str">
        <f t="shared" si="11"/>
        <v>2 or More Comorbidities</v>
      </c>
    </row>
    <row r="334" spans="1:24" x14ac:dyDescent="0.25">
      <c r="A334">
        <v>333</v>
      </c>
      <c r="B334">
        <v>1</v>
      </c>
      <c r="C334">
        <v>4</v>
      </c>
      <c r="D334" t="s">
        <v>22</v>
      </c>
      <c r="E334">
        <v>1</v>
      </c>
      <c r="F334">
        <v>97</v>
      </c>
      <c r="G334">
        <v>0</v>
      </c>
      <c r="H334">
        <v>22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97</v>
      </c>
      <c r="U334">
        <v>7</v>
      </c>
      <c r="V334">
        <v>0</v>
      </c>
      <c r="W334">
        <f t="shared" si="10"/>
        <v>0</v>
      </c>
      <c r="X334" t="str">
        <f t="shared" si="11"/>
        <v>No Comorbidities</v>
      </c>
    </row>
    <row r="335" spans="1:24" x14ac:dyDescent="0.25">
      <c r="A335">
        <v>334</v>
      </c>
      <c r="B335">
        <v>1</v>
      </c>
      <c r="C335">
        <v>9</v>
      </c>
      <c r="D335" t="s">
        <v>22</v>
      </c>
      <c r="E335">
        <v>1</v>
      </c>
      <c r="F335">
        <v>97</v>
      </c>
      <c r="G335">
        <v>0</v>
      </c>
      <c r="H335">
        <v>22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97</v>
      </c>
      <c r="U335">
        <v>7</v>
      </c>
      <c r="V335">
        <v>0</v>
      </c>
      <c r="W335">
        <f t="shared" si="10"/>
        <v>0</v>
      </c>
      <c r="X335" t="str">
        <f t="shared" si="11"/>
        <v>No Comorbidities</v>
      </c>
    </row>
    <row r="336" spans="1:24" x14ac:dyDescent="0.25">
      <c r="A336">
        <v>335</v>
      </c>
      <c r="B336">
        <v>1</v>
      </c>
      <c r="C336">
        <v>12</v>
      </c>
      <c r="D336" t="s">
        <v>22</v>
      </c>
      <c r="E336">
        <v>1</v>
      </c>
      <c r="F336">
        <v>97</v>
      </c>
      <c r="G336">
        <v>0</v>
      </c>
      <c r="H336">
        <v>38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97</v>
      </c>
      <c r="U336">
        <v>3</v>
      </c>
      <c r="V336">
        <v>0</v>
      </c>
      <c r="W336">
        <f t="shared" si="10"/>
        <v>0</v>
      </c>
      <c r="X336" t="str">
        <f t="shared" si="11"/>
        <v>No Comorbidities</v>
      </c>
    </row>
    <row r="337" spans="1:24" x14ac:dyDescent="0.25">
      <c r="A337">
        <v>336</v>
      </c>
      <c r="B337">
        <v>0</v>
      </c>
      <c r="C337">
        <v>12</v>
      </c>
      <c r="D337" t="s">
        <v>22</v>
      </c>
      <c r="E337">
        <v>1</v>
      </c>
      <c r="F337">
        <v>97</v>
      </c>
      <c r="G337">
        <v>0</v>
      </c>
      <c r="H337">
        <v>40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97</v>
      </c>
      <c r="U337">
        <v>7</v>
      </c>
      <c r="V337">
        <v>0</v>
      </c>
      <c r="W337">
        <f t="shared" si="10"/>
        <v>0</v>
      </c>
      <c r="X337" t="str">
        <f t="shared" si="11"/>
        <v>No Comorbidities</v>
      </c>
    </row>
    <row r="338" spans="1:24" x14ac:dyDescent="0.25">
      <c r="A338">
        <v>337</v>
      </c>
      <c r="B338">
        <v>0</v>
      </c>
      <c r="C338">
        <v>12</v>
      </c>
      <c r="D338" t="s">
        <v>23</v>
      </c>
      <c r="E338">
        <v>1</v>
      </c>
      <c r="F338">
        <v>97</v>
      </c>
      <c r="G338">
        <v>0</v>
      </c>
      <c r="H338">
        <v>29</v>
      </c>
      <c r="I338">
        <v>97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97</v>
      </c>
      <c r="U338">
        <v>6</v>
      </c>
      <c r="V338">
        <v>0</v>
      </c>
      <c r="W338">
        <f t="shared" si="10"/>
        <v>2</v>
      </c>
      <c r="X338" t="str">
        <f t="shared" si="11"/>
        <v>2 or More Comorbidities</v>
      </c>
    </row>
    <row r="339" spans="1:24" x14ac:dyDescent="0.25">
      <c r="A339">
        <v>338</v>
      </c>
      <c r="B339">
        <v>0</v>
      </c>
      <c r="C339">
        <v>12</v>
      </c>
      <c r="D339" t="s">
        <v>23</v>
      </c>
      <c r="E339">
        <v>1</v>
      </c>
      <c r="F339">
        <v>97</v>
      </c>
      <c r="G339">
        <v>0</v>
      </c>
      <c r="H339">
        <v>94</v>
      </c>
      <c r="I339">
        <v>97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97</v>
      </c>
      <c r="U339">
        <v>7</v>
      </c>
      <c r="V339">
        <v>0</v>
      </c>
      <c r="W339">
        <f t="shared" si="10"/>
        <v>1</v>
      </c>
      <c r="X339" t="str">
        <f t="shared" si="11"/>
        <v>1 Comorbidity</v>
      </c>
    </row>
    <row r="340" spans="1:24" x14ac:dyDescent="0.25">
      <c r="A340">
        <v>339</v>
      </c>
      <c r="B340">
        <v>0</v>
      </c>
      <c r="C340">
        <v>4</v>
      </c>
      <c r="D340" t="s">
        <v>22</v>
      </c>
      <c r="E340">
        <v>1</v>
      </c>
      <c r="F340">
        <v>97</v>
      </c>
      <c r="G340">
        <v>0</v>
      </c>
      <c r="H340">
        <v>33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97</v>
      </c>
      <c r="U340">
        <v>7</v>
      </c>
      <c r="V340">
        <v>0</v>
      </c>
      <c r="W340">
        <f t="shared" si="10"/>
        <v>0</v>
      </c>
      <c r="X340" t="str">
        <f t="shared" si="11"/>
        <v>No Comorbidities</v>
      </c>
    </row>
    <row r="341" spans="1:24" x14ac:dyDescent="0.25">
      <c r="A341">
        <v>340</v>
      </c>
      <c r="B341">
        <v>1</v>
      </c>
      <c r="C341">
        <v>6</v>
      </c>
      <c r="D341" t="s">
        <v>22</v>
      </c>
      <c r="E341">
        <v>1</v>
      </c>
      <c r="F341">
        <v>97</v>
      </c>
      <c r="G341">
        <v>0</v>
      </c>
      <c r="H341">
        <v>43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97</v>
      </c>
      <c r="U341">
        <v>6</v>
      </c>
      <c r="V341">
        <v>0</v>
      </c>
      <c r="W341">
        <f t="shared" si="10"/>
        <v>1</v>
      </c>
      <c r="X341" t="str">
        <f t="shared" si="11"/>
        <v>1 Comorbidity</v>
      </c>
    </row>
    <row r="342" spans="1:24" x14ac:dyDescent="0.25">
      <c r="A342">
        <v>341</v>
      </c>
      <c r="B342">
        <v>0</v>
      </c>
      <c r="C342">
        <v>8</v>
      </c>
      <c r="D342" t="s">
        <v>23</v>
      </c>
      <c r="E342">
        <v>1</v>
      </c>
      <c r="F342">
        <v>97</v>
      </c>
      <c r="G342">
        <v>0</v>
      </c>
      <c r="H342">
        <v>44</v>
      </c>
      <c r="I342">
        <v>97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97</v>
      </c>
      <c r="U342">
        <v>6</v>
      </c>
      <c r="V342">
        <v>0</v>
      </c>
      <c r="W342">
        <f t="shared" si="10"/>
        <v>1</v>
      </c>
      <c r="X342" t="str">
        <f t="shared" si="11"/>
        <v>1 Comorbidity</v>
      </c>
    </row>
    <row r="343" spans="1:24" x14ac:dyDescent="0.25">
      <c r="A343">
        <v>342</v>
      </c>
      <c r="B343">
        <v>0</v>
      </c>
      <c r="C343">
        <v>12</v>
      </c>
      <c r="D343" t="s">
        <v>22</v>
      </c>
      <c r="E343">
        <v>1</v>
      </c>
      <c r="F343">
        <v>97</v>
      </c>
      <c r="G343">
        <v>0</v>
      </c>
      <c r="H343">
        <v>25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97</v>
      </c>
      <c r="U343">
        <v>7</v>
      </c>
      <c r="V343">
        <v>0</v>
      </c>
      <c r="W343">
        <f t="shared" si="10"/>
        <v>0</v>
      </c>
      <c r="X343" t="str">
        <f t="shared" si="11"/>
        <v>No Comorbidities</v>
      </c>
    </row>
    <row r="344" spans="1:24" x14ac:dyDescent="0.25">
      <c r="A344">
        <v>343</v>
      </c>
      <c r="B344">
        <v>1</v>
      </c>
      <c r="C344">
        <v>5</v>
      </c>
      <c r="D344" t="s">
        <v>23</v>
      </c>
      <c r="E344">
        <v>0</v>
      </c>
      <c r="F344">
        <v>0</v>
      </c>
      <c r="G344">
        <v>0</v>
      </c>
      <c r="H344">
        <v>52</v>
      </c>
      <c r="I344">
        <v>97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7</v>
      </c>
      <c r="V344">
        <v>0</v>
      </c>
      <c r="W344">
        <f t="shared" si="10"/>
        <v>1</v>
      </c>
      <c r="X344" t="str">
        <f t="shared" si="11"/>
        <v>1 Comorbidity</v>
      </c>
    </row>
    <row r="345" spans="1:24" x14ac:dyDescent="0.25">
      <c r="A345">
        <v>344</v>
      </c>
      <c r="B345">
        <v>1</v>
      </c>
      <c r="C345">
        <v>12</v>
      </c>
      <c r="D345" t="s">
        <v>23</v>
      </c>
      <c r="E345">
        <v>1</v>
      </c>
      <c r="F345">
        <v>97</v>
      </c>
      <c r="G345">
        <v>0</v>
      </c>
      <c r="H345">
        <v>47</v>
      </c>
      <c r="I345">
        <v>97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97</v>
      </c>
      <c r="U345">
        <v>7</v>
      </c>
      <c r="V345">
        <v>0</v>
      </c>
      <c r="W345">
        <f t="shared" si="10"/>
        <v>1</v>
      </c>
      <c r="X345" t="str">
        <f t="shared" si="11"/>
        <v>1 Comorbidity</v>
      </c>
    </row>
    <row r="346" spans="1:24" x14ac:dyDescent="0.25">
      <c r="A346">
        <v>345</v>
      </c>
      <c r="B346">
        <v>1</v>
      </c>
      <c r="C346">
        <v>12</v>
      </c>
      <c r="D346" t="s">
        <v>22</v>
      </c>
      <c r="E346">
        <v>1</v>
      </c>
      <c r="F346">
        <v>97</v>
      </c>
      <c r="G346">
        <v>0</v>
      </c>
      <c r="H346">
        <v>26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97</v>
      </c>
      <c r="U346">
        <v>6</v>
      </c>
      <c r="V346">
        <v>0</v>
      </c>
      <c r="W346">
        <f t="shared" si="10"/>
        <v>0</v>
      </c>
      <c r="X346" t="str">
        <f t="shared" si="11"/>
        <v>No Comorbidities</v>
      </c>
    </row>
    <row r="347" spans="1:24" x14ac:dyDescent="0.25">
      <c r="A347">
        <v>346</v>
      </c>
      <c r="B347">
        <v>1</v>
      </c>
      <c r="C347">
        <v>12</v>
      </c>
      <c r="D347" t="s">
        <v>22</v>
      </c>
      <c r="E347">
        <v>1</v>
      </c>
      <c r="F347">
        <v>97</v>
      </c>
      <c r="G347">
        <v>99</v>
      </c>
      <c r="H347">
        <v>2</v>
      </c>
      <c r="I347">
        <v>98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97</v>
      </c>
      <c r="U347">
        <v>6</v>
      </c>
      <c r="V347">
        <v>0</v>
      </c>
      <c r="W347">
        <f t="shared" si="10"/>
        <v>99</v>
      </c>
      <c r="X347" t="b">
        <f t="shared" si="11"/>
        <v>0</v>
      </c>
    </row>
    <row r="348" spans="1:24" x14ac:dyDescent="0.25">
      <c r="A348">
        <v>347</v>
      </c>
      <c r="B348">
        <v>1</v>
      </c>
      <c r="C348">
        <v>4</v>
      </c>
      <c r="D348" t="s">
        <v>22</v>
      </c>
      <c r="E348">
        <v>1</v>
      </c>
      <c r="F348">
        <v>97</v>
      </c>
      <c r="G348">
        <v>0</v>
      </c>
      <c r="H348">
        <v>28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97</v>
      </c>
      <c r="U348">
        <v>3</v>
      </c>
      <c r="V348">
        <v>0</v>
      </c>
      <c r="W348">
        <f t="shared" si="10"/>
        <v>1</v>
      </c>
      <c r="X348" t="str">
        <f t="shared" si="11"/>
        <v>1 Comorbidity</v>
      </c>
    </row>
    <row r="349" spans="1:24" x14ac:dyDescent="0.25">
      <c r="A349">
        <v>348</v>
      </c>
      <c r="B349">
        <v>0</v>
      </c>
      <c r="C349">
        <v>12</v>
      </c>
      <c r="D349" t="s">
        <v>22</v>
      </c>
      <c r="E349">
        <v>1</v>
      </c>
      <c r="F349">
        <v>97</v>
      </c>
      <c r="G349">
        <v>0</v>
      </c>
      <c r="H349">
        <v>25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97</v>
      </c>
      <c r="U349">
        <v>6</v>
      </c>
      <c r="V349">
        <v>0</v>
      </c>
      <c r="W349">
        <f t="shared" si="10"/>
        <v>0</v>
      </c>
      <c r="X349" t="str">
        <f t="shared" si="11"/>
        <v>No Comorbidities</v>
      </c>
    </row>
    <row r="350" spans="1:24" x14ac:dyDescent="0.25">
      <c r="A350">
        <v>349</v>
      </c>
      <c r="B350">
        <v>0</v>
      </c>
      <c r="C350">
        <v>12</v>
      </c>
      <c r="D350" t="s">
        <v>23</v>
      </c>
      <c r="E350">
        <v>1</v>
      </c>
      <c r="F350">
        <v>97</v>
      </c>
      <c r="G350">
        <v>0</v>
      </c>
      <c r="H350">
        <v>27</v>
      </c>
      <c r="I350">
        <v>97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97</v>
      </c>
      <c r="U350">
        <v>7</v>
      </c>
      <c r="V350">
        <v>0</v>
      </c>
      <c r="W350">
        <f t="shared" si="10"/>
        <v>0</v>
      </c>
      <c r="X350" t="str">
        <f t="shared" si="11"/>
        <v>No Comorbidities</v>
      </c>
    </row>
    <row r="351" spans="1:24" x14ac:dyDescent="0.25">
      <c r="A351">
        <v>350</v>
      </c>
      <c r="B351">
        <v>1</v>
      </c>
      <c r="C351">
        <v>12</v>
      </c>
      <c r="D351" t="s">
        <v>22</v>
      </c>
      <c r="E351">
        <v>1</v>
      </c>
      <c r="F351">
        <v>97</v>
      </c>
      <c r="G351">
        <v>0</v>
      </c>
      <c r="H351">
        <v>39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97</v>
      </c>
      <c r="U351">
        <v>3</v>
      </c>
      <c r="V351">
        <v>0</v>
      </c>
      <c r="W351">
        <f t="shared" si="10"/>
        <v>0</v>
      </c>
      <c r="X351" t="str">
        <f t="shared" si="11"/>
        <v>No Comorbidities</v>
      </c>
    </row>
    <row r="352" spans="1:24" x14ac:dyDescent="0.25">
      <c r="A352">
        <v>351</v>
      </c>
      <c r="B352">
        <v>1</v>
      </c>
      <c r="C352">
        <v>4</v>
      </c>
      <c r="D352" t="s">
        <v>23</v>
      </c>
      <c r="E352">
        <v>1</v>
      </c>
      <c r="F352">
        <v>97</v>
      </c>
      <c r="G352">
        <v>0</v>
      </c>
      <c r="H352">
        <v>46</v>
      </c>
      <c r="I352">
        <v>97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97</v>
      </c>
      <c r="U352">
        <v>3</v>
      </c>
      <c r="V352">
        <v>0</v>
      </c>
      <c r="W352">
        <f t="shared" si="10"/>
        <v>1</v>
      </c>
      <c r="X352" t="str">
        <f t="shared" si="11"/>
        <v>1 Comorbidity</v>
      </c>
    </row>
    <row r="353" spans="1:24" x14ac:dyDescent="0.25">
      <c r="A353">
        <v>352</v>
      </c>
      <c r="B353">
        <v>0</v>
      </c>
      <c r="C353">
        <v>12</v>
      </c>
      <c r="D353" t="s">
        <v>22</v>
      </c>
      <c r="E353">
        <v>1</v>
      </c>
      <c r="F353">
        <v>97</v>
      </c>
      <c r="G353">
        <v>0</v>
      </c>
      <c r="H353">
        <v>31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97</v>
      </c>
      <c r="U353">
        <v>3</v>
      </c>
      <c r="V353">
        <v>0</v>
      </c>
      <c r="W353">
        <f t="shared" si="10"/>
        <v>0</v>
      </c>
      <c r="X353" t="str">
        <f t="shared" si="11"/>
        <v>No Comorbidities</v>
      </c>
    </row>
    <row r="354" spans="1:24" x14ac:dyDescent="0.25">
      <c r="A354">
        <v>353</v>
      </c>
      <c r="B354">
        <v>1</v>
      </c>
      <c r="C354">
        <v>4</v>
      </c>
      <c r="D354" t="s">
        <v>22</v>
      </c>
      <c r="E354">
        <v>0</v>
      </c>
      <c r="F354">
        <v>0</v>
      </c>
      <c r="G354">
        <v>0</v>
      </c>
      <c r="H354">
        <v>55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6</v>
      </c>
      <c r="V354">
        <v>0</v>
      </c>
      <c r="W354">
        <f t="shared" si="10"/>
        <v>2</v>
      </c>
      <c r="X354" t="str">
        <f t="shared" si="11"/>
        <v>2 or More Comorbidities</v>
      </c>
    </row>
    <row r="355" spans="1:24" x14ac:dyDescent="0.25">
      <c r="A355">
        <v>354</v>
      </c>
      <c r="B355">
        <v>0</v>
      </c>
      <c r="C355">
        <v>12</v>
      </c>
      <c r="D355" t="s">
        <v>22</v>
      </c>
      <c r="E355">
        <v>1</v>
      </c>
      <c r="F355">
        <v>97</v>
      </c>
      <c r="G355">
        <v>0</v>
      </c>
      <c r="H355">
        <v>56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97</v>
      </c>
      <c r="U355">
        <v>3</v>
      </c>
      <c r="V355">
        <v>0</v>
      </c>
      <c r="W355">
        <f t="shared" si="10"/>
        <v>0</v>
      </c>
      <c r="X355" t="str">
        <f t="shared" si="11"/>
        <v>No Comorbidities</v>
      </c>
    </row>
    <row r="356" spans="1:24" x14ac:dyDescent="0.25">
      <c r="A356">
        <v>355</v>
      </c>
      <c r="B356">
        <v>0</v>
      </c>
      <c r="C356">
        <v>12</v>
      </c>
      <c r="D356" t="s">
        <v>23</v>
      </c>
      <c r="E356">
        <v>1</v>
      </c>
      <c r="F356">
        <v>97</v>
      </c>
      <c r="G356">
        <v>0</v>
      </c>
      <c r="H356">
        <v>54</v>
      </c>
      <c r="I356">
        <v>97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97</v>
      </c>
      <c r="U356">
        <v>7</v>
      </c>
      <c r="V356">
        <v>0</v>
      </c>
      <c r="W356">
        <f t="shared" si="10"/>
        <v>0</v>
      </c>
      <c r="X356" t="str">
        <f t="shared" si="11"/>
        <v>No Comorbidities</v>
      </c>
    </row>
    <row r="357" spans="1:24" x14ac:dyDescent="0.25">
      <c r="A357">
        <v>356</v>
      </c>
      <c r="B357">
        <v>0</v>
      </c>
      <c r="C357">
        <v>12</v>
      </c>
      <c r="D357" t="s">
        <v>23</v>
      </c>
      <c r="E357">
        <v>0</v>
      </c>
      <c r="F357">
        <v>0</v>
      </c>
      <c r="G357">
        <v>1</v>
      </c>
      <c r="H357">
        <v>58</v>
      </c>
      <c r="I357">
        <v>97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3</v>
      </c>
      <c r="V357">
        <v>1</v>
      </c>
      <c r="W357">
        <f t="shared" si="10"/>
        <v>1</v>
      </c>
      <c r="X357" t="str">
        <f t="shared" si="11"/>
        <v>1 Comorbidity</v>
      </c>
    </row>
    <row r="358" spans="1:24" x14ac:dyDescent="0.25">
      <c r="A358">
        <v>357</v>
      </c>
      <c r="B358">
        <v>0</v>
      </c>
      <c r="C358">
        <v>12</v>
      </c>
      <c r="D358" t="s">
        <v>22</v>
      </c>
      <c r="E358">
        <v>1</v>
      </c>
      <c r="F358">
        <v>97</v>
      </c>
      <c r="G358">
        <v>0</v>
      </c>
      <c r="H358">
        <v>46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97</v>
      </c>
      <c r="U358">
        <v>7</v>
      </c>
      <c r="V358">
        <v>0</v>
      </c>
      <c r="W358">
        <f t="shared" si="10"/>
        <v>1</v>
      </c>
      <c r="X358" t="str">
        <f t="shared" si="11"/>
        <v>1 Comorbidity</v>
      </c>
    </row>
    <row r="359" spans="1:24" x14ac:dyDescent="0.25">
      <c r="A359">
        <v>358</v>
      </c>
      <c r="B359">
        <v>1</v>
      </c>
      <c r="C359">
        <v>12</v>
      </c>
      <c r="D359" t="s">
        <v>22</v>
      </c>
      <c r="E359">
        <v>1</v>
      </c>
      <c r="F359">
        <v>97</v>
      </c>
      <c r="G359">
        <v>0</v>
      </c>
      <c r="H359">
        <v>27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97</v>
      </c>
      <c r="U359">
        <v>3</v>
      </c>
      <c r="V359">
        <v>0</v>
      </c>
      <c r="W359">
        <f t="shared" si="10"/>
        <v>0</v>
      </c>
      <c r="X359" t="str">
        <f t="shared" si="11"/>
        <v>No Comorbidities</v>
      </c>
    </row>
    <row r="360" spans="1:24" x14ac:dyDescent="0.25">
      <c r="A360">
        <v>359</v>
      </c>
      <c r="B360">
        <v>0</v>
      </c>
      <c r="C360">
        <v>4</v>
      </c>
      <c r="D360" t="s">
        <v>22</v>
      </c>
      <c r="E360">
        <v>0</v>
      </c>
      <c r="F360">
        <v>0</v>
      </c>
      <c r="G360">
        <v>1</v>
      </c>
      <c r="H360">
        <v>70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3</v>
      </c>
      <c r="V360">
        <v>1</v>
      </c>
      <c r="W360">
        <f t="shared" si="10"/>
        <v>1</v>
      </c>
      <c r="X360" t="str">
        <f t="shared" si="11"/>
        <v>1 Comorbidity</v>
      </c>
    </row>
    <row r="361" spans="1:24" x14ac:dyDescent="0.25">
      <c r="A361">
        <v>360</v>
      </c>
      <c r="B361">
        <v>0</v>
      </c>
      <c r="C361">
        <v>11</v>
      </c>
      <c r="D361" t="s">
        <v>23</v>
      </c>
      <c r="E361">
        <v>0</v>
      </c>
      <c r="F361">
        <v>0</v>
      </c>
      <c r="G361">
        <v>1</v>
      </c>
      <c r="H361">
        <v>53</v>
      </c>
      <c r="I361">
        <v>97</v>
      </c>
      <c r="J361">
        <v>1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3</v>
      </c>
      <c r="V361">
        <v>0</v>
      </c>
      <c r="W361">
        <f t="shared" si="10"/>
        <v>3</v>
      </c>
      <c r="X361" t="str">
        <f t="shared" si="11"/>
        <v>2 or More Comorbidities</v>
      </c>
    </row>
    <row r="362" spans="1:24" x14ac:dyDescent="0.25">
      <c r="A362">
        <v>361</v>
      </c>
      <c r="B362">
        <v>1</v>
      </c>
      <c r="C362">
        <v>12</v>
      </c>
      <c r="D362" t="s">
        <v>23</v>
      </c>
      <c r="E362">
        <v>0</v>
      </c>
      <c r="F362">
        <v>0</v>
      </c>
      <c r="G362">
        <v>1</v>
      </c>
      <c r="H362">
        <v>53</v>
      </c>
      <c r="I362">
        <v>97</v>
      </c>
      <c r="J362">
        <v>1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1</v>
      </c>
      <c r="R362">
        <v>1</v>
      </c>
      <c r="S362">
        <v>0</v>
      </c>
      <c r="T362">
        <v>0</v>
      </c>
      <c r="U362">
        <v>7</v>
      </c>
      <c r="V362">
        <v>0</v>
      </c>
      <c r="W362">
        <f t="shared" si="10"/>
        <v>5</v>
      </c>
      <c r="X362" t="str">
        <f t="shared" si="11"/>
        <v>2 or More Comorbidities</v>
      </c>
    </row>
    <row r="363" spans="1:24" x14ac:dyDescent="0.25">
      <c r="A363">
        <v>362</v>
      </c>
      <c r="B363">
        <v>0</v>
      </c>
      <c r="C363">
        <v>4</v>
      </c>
      <c r="D363" t="s">
        <v>23</v>
      </c>
      <c r="E363">
        <v>0</v>
      </c>
      <c r="F363">
        <v>1</v>
      </c>
      <c r="G363">
        <v>0</v>
      </c>
      <c r="H363">
        <v>39</v>
      </c>
      <c r="I363">
        <v>97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3</v>
      </c>
      <c r="V363">
        <v>1</v>
      </c>
      <c r="W363">
        <f t="shared" si="10"/>
        <v>0</v>
      </c>
      <c r="X363" t="str">
        <f t="shared" si="11"/>
        <v>No Comorbidities</v>
      </c>
    </row>
    <row r="364" spans="1:24" x14ac:dyDescent="0.25">
      <c r="A364">
        <v>363</v>
      </c>
      <c r="B364">
        <v>1</v>
      </c>
      <c r="C364">
        <v>4</v>
      </c>
      <c r="D364" t="s">
        <v>23</v>
      </c>
      <c r="E364">
        <v>1</v>
      </c>
      <c r="F364">
        <v>97</v>
      </c>
      <c r="G364">
        <v>0</v>
      </c>
      <c r="H364">
        <v>29</v>
      </c>
      <c r="I364">
        <v>97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97</v>
      </c>
      <c r="U364">
        <v>5</v>
      </c>
      <c r="V364">
        <v>0</v>
      </c>
      <c r="W364">
        <f t="shared" si="10"/>
        <v>0</v>
      </c>
      <c r="X364" t="str">
        <f t="shared" si="11"/>
        <v>No Comorbidities</v>
      </c>
    </row>
    <row r="365" spans="1:24" x14ac:dyDescent="0.25">
      <c r="A365">
        <v>364</v>
      </c>
      <c r="B365">
        <v>1</v>
      </c>
      <c r="C365">
        <v>4</v>
      </c>
      <c r="D365" t="s">
        <v>22</v>
      </c>
      <c r="E365">
        <v>1</v>
      </c>
      <c r="F365">
        <v>97</v>
      </c>
      <c r="G365">
        <v>0</v>
      </c>
      <c r="H365">
        <v>59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97</v>
      </c>
      <c r="U365">
        <v>6</v>
      </c>
      <c r="V365">
        <v>0</v>
      </c>
      <c r="W365">
        <f t="shared" si="10"/>
        <v>0</v>
      </c>
      <c r="X365" t="str">
        <f t="shared" si="11"/>
        <v>No Comorbidities</v>
      </c>
    </row>
    <row r="366" spans="1:24" x14ac:dyDescent="0.25">
      <c r="A366">
        <v>365</v>
      </c>
      <c r="B366">
        <v>0</v>
      </c>
      <c r="C366">
        <v>12</v>
      </c>
      <c r="D366" t="s">
        <v>22</v>
      </c>
      <c r="E366">
        <v>1</v>
      </c>
      <c r="F366">
        <v>97</v>
      </c>
      <c r="G366">
        <v>0</v>
      </c>
      <c r="H366">
        <v>23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97</v>
      </c>
      <c r="U366">
        <v>7</v>
      </c>
      <c r="V366">
        <v>0</v>
      </c>
      <c r="W366">
        <f t="shared" si="10"/>
        <v>0</v>
      </c>
      <c r="X366" t="str">
        <f t="shared" si="11"/>
        <v>No Comorbidities</v>
      </c>
    </row>
    <row r="367" spans="1:24" x14ac:dyDescent="0.25">
      <c r="A367">
        <v>366</v>
      </c>
      <c r="B367">
        <v>1</v>
      </c>
      <c r="C367">
        <v>4</v>
      </c>
      <c r="D367" t="s">
        <v>23</v>
      </c>
      <c r="E367">
        <v>1</v>
      </c>
      <c r="F367">
        <v>97</v>
      </c>
      <c r="G367">
        <v>99</v>
      </c>
      <c r="H367">
        <v>25</v>
      </c>
      <c r="I367">
        <v>97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97</v>
      </c>
      <c r="U367">
        <v>6</v>
      </c>
      <c r="V367">
        <v>0</v>
      </c>
      <c r="W367">
        <f t="shared" si="10"/>
        <v>99</v>
      </c>
      <c r="X367" t="b">
        <f t="shared" si="11"/>
        <v>0</v>
      </c>
    </row>
    <row r="368" spans="1:24" x14ac:dyDescent="0.25">
      <c r="A368">
        <v>367</v>
      </c>
      <c r="B368">
        <v>1</v>
      </c>
      <c r="C368">
        <v>4</v>
      </c>
      <c r="D368" t="s">
        <v>22</v>
      </c>
      <c r="E368">
        <v>1</v>
      </c>
      <c r="F368">
        <v>97</v>
      </c>
      <c r="G368">
        <v>0</v>
      </c>
      <c r="H368">
        <v>52</v>
      </c>
      <c r="I368">
        <v>0</v>
      </c>
      <c r="J368">
        <v>1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97</v>
      </c>
      <c r="U368">
        <v>7</v>
      </c>
      <c r="V368">
        <v>0</v>
      </c>
      <c r="W368">
        <f t="shared" si="10"/>
        <v>3</v>
      </c>
      <c r="X368" t="str">
        <f t="shared" si="11"/>
        <v>2 or More Comorbidities</v>
      </c>
    </row>
    <row r="369" spans="1:24" x14ac:dyDescent="0.25">
      <c r="A369">
        <v>368</v>
      </c>
      <c r="B369">
        <v>0</v>
      </c>
      <c r="C369">
        <v>12</v>
      </c>
      <c r="D369" t="s">
        <v>23</v>
      </c>
      <c r="E369">
        <v>1</v>
      </c>
      <c r="F369">
        <v>97</v>
      </c>
      <c r="G369">
        <v>0</v>
      </c>
      <c r="H369">
        <v>52</v>
      </c>
      <c r="I369">
        <v>97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97</v>
      </c>
      <c r="U369">
        <v>7</v>
      </c>
      <c r="V369">
        <v>0</v>
      </c>
      <c r="W369">
        <f t="shared" si="10"/>
        <v>0</v>
      </c>
      <c r="X369" t="str">
        <f t="shared" si="11"/>
        <v>No Comorbidities</v>
      </c>
    </row>
    <row r="370" spans="1:24" x14ac:dyDescent="0.25">
      <c r="A370">
        <v>369</v>
      </c>
      <c r="B370">
        <v>0</v>
      </c>
      <c r="C370">
        <v>12</v>
      </c>
      <c r="D370" t="s">
        <v>22</v>
      </c>
      <c r="E370">
        <v>1</v>
      </c>
      <c r="F370">
        <v>97</v>
      </c>
      <c r="G370">
        <v>0</v>
      </c>
      <c r="H370">
        <v>42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97</v>
      </c>
      <c r="U370">
        <v>6</v>
      </c>
      <c r="V370">
        <v>0</v>
      </c>
      <c r="W370">
        <f t="shared" si="10"/>
        <v>1</v>
      </c>
      <c r="X370" t="str">
        <f t="shared" si="11"/>
        <v>1 Comorbidity</v>
      </c>
    </row>
    <row r="371" spans="1:24" x14ac:dyDescent="0.25">
      <c r="A371">
        <v>370</v>
      </c>
      <c r="B371">
        <v>0</v>
      </c>
      <c r="C371">
        <v>12</v>
      </c>
      <c r="D371" t="s">
        <v>23</v>
      </c>
      <c r="E371">
        <v>1</v>
      </c>
      <c r="F371">
        <v>97</v>
      </c>
      <c r="G371">
        <v>0</v>
      </c>
      <c r="H371">
        <v>58</v>
      </c>
      <c r="I371">
        <v>97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97</v>
      </c>
      <c r="U371">
        <v>3</v>
      </c>
      <c r="V371">
        <v>0</v>
      </c>
      <c r="W371">
        <f t="shared" si="10"/>
        <v>0</v>
      </c>
      <c r="X371" t="str">
        <f t="shared" si="11"/>
        <v>No Comorbidities</v>
      </c>
    </row>
    <row r="372" spans="1:24" x14ac:dyDescent="0.25">
      <c r="A372">
        <v>371</v>
      </c>
      <c r="B372">
        <v>1</v>
      </c>
      <c r="C372">
        <v>12</v>
      </c>
      <c r="D372" t="s">
        <v>22</v>
      </c>
      <c r="E372">
        <v>0</v>
      </c>
      <c r="F372">
        <v>0</v>
      </c>
      <c r="G372">
        <v>1</v>
      </c>
      <c r="H372">
        <v>32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3</v>
      </c>
      <c r="V372">
        <v>0</v>
      </c>
      <c r="W372">
        <f t="shared" si="10"/>
        <v>2</v>
      </c>
      <c r="X372" t="str">
        <f t="shared" si="11"/>
        <v>2 or More Comorbidities</v>
      </c>
    </row>
    <row r="373" spans="1:24" x14ac:dyDescent="0.25">
      <c r="A373">
        <v>372</v>
      </c>
      <c r="B373">
        <v>1</v>
      </c>
      <c r="C373">
        <v>12</v>
      </c>
      <c r="D373" t="s">
        <v>23</v>
      </c>
      <c r="E373">
        <v>0</v>
      </c>
      <c r="F373">
        <v>0</v>
      </c>
      <c r="G373">
        <v>1</v>
      </c>
      <c r="H373">
        <v>55</v>
      </c>
      <c r="I373">
        <v>97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3</v>
      </c>
      <c r="V373">
        <v>0</v>
      </c>
      <c r="W373">
        <f t="shared" si="10"/>
        <v>2</v>
      </c>
      <c r="X373" t="str">
        <f t="shared" si="11"/>
        <v>2 or More Comorbidities</v>
      </c>
    </row>
    <row r="374" spans="1:24" x14ac:dyDescent="0.25">
      <c r="A374">
        <v>373</v>
      </c>
      <c r="B374">
        <v>0</v>
      </c>
      <c r="C374">
        <v>12</v>
      </c>
      <c r="D374" t="s">
        <v>22</v>
      </c>
      <c r="E374">
        <v>1</v>
      </c>
      <c r="F374">
        <v>97</v>
      </c>
      <c r="G374">
        <v>0</v>
      </c>
      <c r="H374">
        <v>28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97</v>
      </c>
      <c r="U374">
        <v>7</v>
      </c>
      <c r="V374">
        <v>0</v>
      </c>
      <c r="W374">
        <f t="shared" si="10"/>
        <v>0</v>
      </c>
      <c r="X374" t="str">
        <f t="shared" si="11"/>
        <v>No Comorbidities</v>
      </c>
    </row>
    <row r="375" spans="1:24" x14ac:dyDescent="0.25">
      <c r="A375">
        <v>374</v>
      </c>
      <c r="B375">
        <v>0</v>
      </c>
      <c r="C375">
        <v>12</v>
      </c>
      <c r="D375" t="s">
        <v>23</v>
      </c>
      <c r="E375">
        <v>1</v>
      </c>
      <c r="F375">
        <v>97</v>
      </c>
      <c r="G375">
        <v>0</v>
      </c>
      <c r="H375">
        <v>34</v>
      </c>
      <c r="I375">
        <v>97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97</v>
      </c>
      <c r="U375">
        <v>3</v>
      </c>
      <c r="V375">
        <v>0</v>
      </c>
      <c r="W375">
        <f t="shared" si="10"/>
        <v>0</v>
      </c>
      <c r="X375" t="str">
        <f t="shared" si="11"/>
        <v>No Comorbidities</v>
      </c>
    </row>
    <row r="376" spans="1:24" x14ac:dyDescent="0.25">
      <c r="A376">
        <v>375</v>
      </c>
      <c r="B376">
        <v>0</v>
      </c>
      <c r="C376">
        <v>4</v>
      </c>
      <c r="D376" t="s">
        <v>23</v>
      </c>
      <c r="E376">
        <v>1</v>
      </c>
      <c r="F376">
        <v>97</v>
      </c>
      <c r="G376">
        <v>0</v>
      </c>
      <c r="H376">
        <v>29</v>
      </c>
      <c r="I376">
        <v>97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97</v>
      </c>
      <c r="U376">
        <v>7</v>
      </c>
      <c r="V376">
        <v>0</v>
      </c>
      <c r="W376">
        <f t="shared" si="10"/>
        <v>0</v>
      </c>
      <c r="X376" t="str">
        <f t="shared" si="11"/>
        <v>No Comorbidities</v>
      </c>
    </row>
    <row r="377" spans="1:24" x14ac:dyDescent="0.25">
      <c r="A377">
        <v>376</v>
      </c>
      <c r="B377">
        <v>0</v>
      </c>
      <c r="C377">
        <v>4</v>
      </c>
      <c r="D377" t="s">
        <v>23</v>
      </c>
      <c r="E377">
        <v>1</v>
      </c>
      <c r="F377">
        <v>97</v>
      </c>
      <c r="G377">
        <v>0</v>
      </c>
      <c r="H377">
        <v>43</v>
      </c>
      <c r="I377">
        <v>97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97</v>
      </c>
      <c r="U377">
        <v>7</v>
      </c>
      <c r="V377">
        <v>0</v>
      </c>
      <c r="W377">
        <f t="shared" si="10"/>
        <v>0</v>
      </c>
      <c r="X377" t="str">
        <f t="shared" si="11"/>
        <v>No Comorbidities</v>
      </c>
    </row>
    <row r="378" spans="1:24" x14ac:dyDescent="0.25">
      <c r="A378">
        <v>377</v>
      </c>
      <c r="B378">
        <v>0</v>
      </c>
      <c r="C378">
        <v>12</v>
      </c>
      <c r="D378" t="s">
        <v>22</v>
      </c>
      <c r="E378">
        <v>1</v>
      </c>
      <c r="F378">
        <v>97</v>
      </c>
      <c r="G378">
        <v>0</v>
      </c>
      <c r="H378">
        <v>51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97</v>
      </c>
      <c r="U378">
        <v>7</v>
      </c>
      <c r="V378">
        <v>0</v>
      </c>
      <c r="W378">
        <f t="shared" si="10"/>
        <v>0</v>
      </c>
      <c r="X378" t="str">
        <f t="shared" si="11"/>
        <v>No Comorbidities</v>
      </c>
    </row>
    <row r="379" spans="1:24" x14ac:dyDescent="0.25">
      <c r="A379">
        <v>378</v>
      </c>
      <c r="B379">
        <v>0</v>
      </c>
      <c r="C379">
        <v>4</v>
      </c>
      <c r="D379" t="s">
        <v>22</v>
      </c>
      <c r="E379">
        <v>0</v>
      </c>
      <c r="F379">
        <v>1</v>
      </c>
      <c r="G379">
        <v>1</v>
      </c>
      <c r="H379">
        <v>53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3</v>
      </c>
      <c r="V379">
        <v>1</v>
      </c>
      <c r="W379">
        <f t="shared" si="10"/>
        <v>3</v>
      </c>
      <c r="X379" t="str">
        <f t="shared" si="11"/>
        <v>2 or More Comorbidities</v>
      </c>
    </row>
    <row r="380" spans="1:24" x14ac:dyDescent="0.25">
      <c r="A380">
        <v>379</v>
      </c>
      <c r="B380">
        <v>1</v>
      </c>
      <c r="C380">
        <v>4</v>
      </c>
      <c r="D380" t="s">
        <v>23</v>
      </c>
      <c r="E380">
        <v>0</v>
      </c>
      <c r="F380">
        <v>1</v>
      </c>
      <c r="G380">
        <v>0</v>
      </c>
      <c r="H380">
        <v>69</v>
      </c>
      <c r="I380">
        <v>97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6</v>
      </c>
      <c r="V380">
        <v>1</v>
      </c>
      <c r="W380">
        <f t="shared" si="10"/>
        <v>0</v>
      </c>
      <c r="X380" t="str">
        <f t="shared" si="11"/>
        <v>No Comorbidities</v>
      </c>
    </row>
    <row r="381" spans="1:24" x14ac:dyDescent="0.25">
      <c r="A381">
        <v>380</v>
      </c>
      <c r="B381">
        <v>0</v>
      </c>
      <c r="C381">
        <v>4</v>
      </c>
      <c r="D381" t="s">
        <v>22</v>
      </c>
      <c r="E381">
        <v>1</v>
      </c>
      <c r="F381">
        <v>97</v>
      </c>
      <c r="G381">
        <v>0</v>
      </c>
      <c r="H381">
        <v>39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97</v>
      </c>
      <c r="U381">
        <v>7</v>
      </c>
      <c r="V381">
        <v>0</v>
      </c>
      <c r="W381">
        <f t="shared" si="10"/>
        <v>0</v>
      </c>
      <c r="X381" t="str">
        <f t="shared" si="11"/>
        <v>No Comorbidities</v>
      </c>
    </row>
    <row r="382" spans="1:24" x14ac:dyDescent="0.25">
      <c r="A382">
        <v>381</v>
      </c>
      <c r="B382">
        <v>0</v>
      </c>
      <c r="C382">
        <v>12</v>
      </c>
      <c r="D382" t="s">
        <v>23</v>
      </c>
      <c r="E382">
        <v>1</v>
      </c>
      <c r="F382">
        <v>97</v>
      </c>
      <c r="G382">
        <v>0</v>
      </c>
      <c r="H382">
        <v>36</v>
      </c>
      <c r="I382">
        <v>97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97</v>
      </c>
      <c r="U382">
        <v>7</v>
      </c>
      <c r="V382">
        <v>0</v>
      </c>
      <c r="W382">
        <f t="shared" si="10"/>
        <v>0</v>
      </c>
      <c r="X382" t="str">
        <f t="shared" si="11"/>
        <v>No Comorbidities</v>
      </c>
    </row>
    <row r="383" spans="1:24" x14ac:dyDescent="0.25">
      <c r="A383">
        <v>382</v>
      </c>
      <c r="B383">
        <v>1</v>
      </c>
      <c r="C383">
        <v>12</v>
      </c>
      <c r="D383" t="s">
        <v>23</v>
      </c>
      <c r="E383">
        <v>1</v>
      </c>
      <c r="F383">
        <v>97</v>
      </c>
      <c r="G383">
        <v>0</v>
      </c>
      <c r="H383">
        <v>26</v>
      </c>
      <c r="I383">
        <v>97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97</v>
      </c>
      <c r="U383">
        <v>7</v>
      </c>
      <c r="V383">
        <v>0</v>
      </c>
      <c r="W383">
        <f t="shared" si="10"/>
        <v>0</v>
      </c>
      <c r="X383" t="str">
        <f t="shared" si="11"/>
        <v>No Comorbidities</v>
      </c>
    </row>
    <row r="384" spans="1:24" x14ac:dyDescent="0.25">
      <c r="A384">
        <v>383</v>
      </c>
      <c r="B384">
        <v>0</v>
      </c>
      <c r="C384">
        <v>12</v>
      </c>
      <c r="D384" t="s">
        <v>22</v>
      </c>
      <c r="E384">
        <v>1</v>
      </c>
      <c r="F384">
        <v>97</v>
      </c>
      <c r="G384">
        <v>0</v>
      </c>
      <c r="H384">
        <v>39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97</v>
      </c>
      <c r="U384">
        <v>7</v>
      </c>
      <c r="V384">
        <v>0</v>
      </c>
      <c r="W384">
        <f t="shared" si="10"/>
        <v>0</v>
      </c>
      <c r="X384" t="str">
        <f t="shared" si="11"/>
        <v>No Comorbidities</v>
      </c>
    </row>
    <row r="385" spans="1:24" x14ac:dyDescent="0.25">
      <c r="A385">
        <v>384</v>
      </c>
      <c r="B385">
        <v>1</v>
      </c>
      <c r="C385">
        <v>12</v>
      </c>
      <c r="D385" t="s">
        <v>23</v>
      </c>
      <c r="E385">
        <v>0</v>
      </c>
      <c r="F385">
        <v>1</v>
      </c>
      <c r="G385">
        <v>1</v>
      </c>
      <c r="H385">
        <v>49</v>
      </c>
      <c r="I385">
        <v>97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7</v>
      </c>
      <c r="V385">
        <v>0</v>
      </c>
      <c r="W385">
        <f t="shared" si="10"/>
        <v>2</v>
      </c>
      <c r="X385" t="str">
        <f t="shared" si="11"/>
        <v>2 or More Comorbidities</v>
      </c>
    </row>
    <row r="386" spans="1:24" x14ac:dyDescent="0.25">
      <c r="A386">
        <v>385</v>
      </c>
      <c r="B386">
        <v>0</v>
      </c>
      <c r="C386">
        <v>12</v>
      </c>
      <c r="D386" t="s">
        <v>23</v>
      </c>
      <c r="E386">
        <v>1</v>
      </c>
      <c r="F386">
        <v>97</v>
      </c>
      <c r="G386">
        <v>0</v>
      </c>
      <c r="H386">
        <v>28</v>
      </c>
      <c r="I386">
        <v>97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97</v>
      </c>
      <c r="U386">
        <v>7</v>
      </c>
      <c r="V386">
        <v>0</v>
      </c>
      <c r="W386">
        <f t="shared" si="10"/>
        <v>1</v>
      </c>
      <c r="X386" t="str">
        <f t="shared" si="11"/>
        <v>1 Comorbidity</v>
      </c>
    </row>
    <row r="387" spans="1:24" x14ac:dyDescent="0.25">
      <c r="A387">
        <v>386</v>
      </c>
      <c r="B387">
        <v>1</v>
      </c>
      <c r="C387">
        <v>4</v>
      </c>
      <c r="D387" t="s">
        <v>22</v>
      </c>
      <c r="E387">
        <v>1</v>
      </c>
      <c r="F387">
        <v>97</v>
      </c>
      <c r="G387">
        <v>0</v>
      </c>
      <c r="H387">
        <v>27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97</v>
      </c>
      <c r="U387">
        <v>7</v>
      </c>
      <c r="V387">
        <v>0</v>
      </c>
      <c r="W387">
        <f t="shared" ref="W387:W450" si="12">SUM($G387,$J387,$K387,$L387,$M387,$N387,$O387,$P387,$Q387,$R387,$S387)</f>
        <v>0</v>
      </c>
      <c r="X387" t="str">
        <f t="shared" ref="X387:X450" si="13">IF($W387=0,"No Comorbidities",IF($W387=1,"1 Comorbidity",IF(AND($W387&gt;=2,$W387&lt;12),"2 or More Comorbidities")))</f>
        <v>No Comorbidities</v>
      </c>
    </row>
    <row r="388" spans="1:24" x14ac:dyDescent="0.25">
      <c r="A388">
        <v>387</v>
      </c>
      <c r="B388">
        <v>0</v>
      </c>
      <c r="C388">
        <v>4</v>
      </c>
      <c r="D388" t="s">
        <v>23</v>
      </c>
      <c r="E388">
        <v>1</v>
      </c>
      <c r="F388">
        <v>97</v>
      </c>
      <c r="G388">
        <v>0</v>
      </c>
      <c r="H388">
        <v>38</v>
      </c>
      <c r="I388">
        <v>97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97</v>
      </c>
      <c r="U388">
        <v>6</v>
      </c>
      <c r="V388">
        <v>0</v>
      </c>
      <c r="W388">
        <f t="shared" si="12"/>
        <v>0</v>
      </c>
      <c r="X388" t="str">
        <f t="shared" si="13"/>
        <v>No Comorbidities</v>
      </c>
    </row>
    <row r="389" spans="1:24" x14ac:dyDescent="0.25">
      <c r="A389">
        <v>388</v>
      </c>
      <c r="B389">
        <v>1</v>
      </c>
      <c r="C389">
        <v>12</v>
      </c>
      <c r="D389" t="s">
        <v>23</v>
      </c>
      <c r="E389">
        <v>1</v>
      </c>
      <c r="F389">
        <v>97</v>
      </c>
      <c r="G389">
        <v>0</v>
      </c>
      <c r="H389">
        <v>4</v>
      </c>
      <c r="I389">
        <v>97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97</v>
      </c>
      <c r="U389">
        <v>6</v>
      </c>
      <c r="V389">
        <v>0</v>
      </c>
      <c r="W389">
        <f t="shared" si="12"/>
        <v>0</v>
      </c>
      <c r="X389" t="str">
        <f t="shared" si="13"/>
        <v>No Comorbidities</v>
      </c>
    </row>
    <row r="390" spans="1:24" x14ac:dyDescent="0.25">
      <c r="A390">
        <v>389</v>
      </c>
      <c r="B390">
        <v>0</v>
      </c>
      <c r="C390">
        <v>12</v>
      </c>
      <c r="D390" t="s">
        <v>22</v>
      </c>
      <c r="E390">
        <v>1</v>
      </c>
      <c r="F390">
        <v>97</v>
      </c>
      <c r="G390">
        <v>0</v>
      </c>
      <c r="H390">
        <v>46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97</v>
      </c>
      <c r="U390">
        <v>7</v>
      </c>
      <c r="V390">
        <v>0</v>
      </c>
      <c r="W390">
        <f t="shared" si="12"/>
        <v>0</v>
      </c>
      <c r="X390" t="str">
        <f t="shared" si="13"/>
        <v>No Comorbidities</v>
      </c>
    </row>
    <row r="391" spans="1:24" x14ac:dyDescent="0.25">
      <c r="A391">
        <v>390</v>
      </c>
      <c r="B391">
        <v>0</v>
      </c>
      <c r="C391">
        <v>12</v>
      </c>
      <c r="D391" t="s">
        <v>23</v>
      </c>
      <c r="E391">
        <v>0</v>
      </c>
      <c r="F391">
        <v>0</v>
      </c>
      <c r="G391">
        <v>0</v>
      </c>
      <c r="H391">
        <v>1</v>
      </c>
      <c r="I391">
        <v>97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7</v>
      </c>
      <c r="V391">
        <v>0</v>
      </c>
      <c r="W391">
        <f t="shared" si="12"/>
        <v>0</v>
      </c>
      <c r="X391" t="str">
        <f t="shared" si="13"/>
        <v>No Comorbidities</v>
      </c>
    </row>
    <row r="392" spans="1:24" x14ac:dyDescent="0.25">
      <c r="A392">
        <v>391</v>
      </c>
      <c r="B392">
        <v>0</v>
      </c>
      <c r="C392">
        <v>4</v>
      </c>
      <c r="D392" t="s">
        <v>23</v>
      </c>
      <c r="E392">
        <v>1</v>
      </c>
      <c r="F392">
        <v>97</v>
      </c>
      <c r="G392">
        <v>0</v>
      </c>
      <c r="H392">
        <v>44</v>
      </c>
      <c r="I392">
        <v>97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97</v>
      </c>
      <c r="U392">
        <v>6</v>
      </c>
      <c r="V392">
        <v>0</v>
      </c>
      <c r="W392">
        <f t="shared" si="12"/>
        <v>0</v>
      </c>
      <c r="X392" t="str">
        <f t="shared" si="13"/>
        <v>No Comorbidities</v>
      </c>
    </row>
    <row r="393" spans="1:24" x14ac:dyDescent="0.25">
      <c r="A393">
        <v>392</v>
      </c>
      <c r="B393">
        <v>0</v>
      </c>
      <c r="C393">
        <v>12</v>
      </c>
      <c r="D393" t="s">
        <v>22</v>
      </c>
      <c r="E393">
        <v>1</v>
      </c>
      <c r="F393">
        <v>97</v>
      </c>
      <c r="G393">
        <v>0</v>
      </c>
      <c r="H393">
        <v>35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97</v>
      </c>
      <c r="U393">
        <v>7</v>
      </c>
      <c r="V393">
        <v>0</v>
      </c>
      <c r="W393">
        <f t="shared" si="12"/>
        <v>0</v>
      </c>
      <c r="X393" t="str">
        <f t="shared" si="13"/>
        <v>No Comorbidities</v>
      </c>
    </row>
    <row r="394" spans="1:24" x14ac:dyDescent="0.25">
      <c r="A394">
        <v>393</v>
      </c>
      <c r="B394">
        <v>0</v>
      </c>
      <c r="C394">
        <v>12</v>
      </c>
      <c r="D394" t="s">
        <v>23</v>
      </c>
      <c r="E394">
        <v>1</v>
      </c>
      <c r="F394">
        <v>97</v>
      </c>
      <c r="G394">
        <v>0</v>
      </c>
      <c r="H394">
        <v>31</v>
      </c>
      <c r="I394">
        <v>97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97</v>
      </c>
      <c r="U394">
        <v>7</v>
      </c>
      <c r="V394">
        <v>0</v>
      </c>
      <c r="W394">
        <f t="shared" si="12"/>
        <v>1</v>
      </c>
      <c r="X394" t="str">
        <f t="shared" si="13"/>
        <v>1 Comorbidity</v>
      </c>
    </row>
    <row r="395" spans="1:24" x14ac:dyDescent="0.25">
      <c r="A395">
        <v>394</v>
      </c>
      <c r="B395">
        <v>1</v>
      </c>
      <c r="C395">
        <v>12</v>
      </c>
      <c r="D395" t="s">
        <v>22</v>
      </c>
      <c r="E395">
        <v>1</v>
      </c>
      <c r="F395">
        <v>97</v>
      </c>
      <c r="G395">
        <v>0</v>
      </c>
      <c r="H395">
        <v>52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97</v>
      </c>
      <c r="U395">
        <v>7</v>
      </c>
      <c r="V395">
        <v>0</v>
      </c>
      <c r="W395">
        <f t="shared" si="12"/>
        <v>1</v>
      </c>
      <c r="X395" t="str">
        <f t="shared" si="13"/>
        <v>1 Comorbidity</v>
      </c>
    </row>
    <row r="396" spans="1:24" x14ac:dyDescent="0.25">
      <c r="A396">
        <v>395</v>
      </c>
      <c r="B396">
        <v>0</v>
      </c>
      <c r="C396">
        <v>12</v>
      </c>
      <c r="D396" t="s">
        <v>22</v>
      </c>
      <c r="E396">
        <v>1</v>
      </c>
      <c r="F396">
        <v>97</v>
      </c>
      <c r="G396">
        <v>0</v>
      </c>
      <c r="H396">
        <v>58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97</v>
      </c>
      <c r="U396">
        <v>7</v>
      </c>
      <c r="V396">
        <v>0</v>
      </c>
      <c r="W396">
        <f t="shared" si="12"/>
        <v>0</v>
      </c>
      <c r="X396" t="str">
        <f t="shared" si="13"/>
        <v>No Comorbidities</v>
      </c>
    </row>
    <row r="397" spans="1:24" x14ac:dyDescent="0.25">
      <c r="A397">
        <v>396</v>
      </c>
      <c r="B397">
        <v>0</v>
      </c>
      <c r="C397">
        <v>12</v>
      </c>
      <c r="D397" t="s">
        <v>22</v>
      </c>
      <c r="E397">
        <v>1</v>
      </c>
      <c r="F397">
        <v>97</v>
      </c>
      <c r="G397">
        <v>0</v>
      </c>
      <c r="H397">
        <v>16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97</v>
      </c>
      <c r="U397">
        <v>3</v>
      </c>
      <c r="V397">
        <v>0</v>
      </c>
      <c r="W397">
        <f t="shared" si="12"/>
        <v>0</v>
      </c>
      <c r="X397" t="str">
        <f t="shared" si="13"/>
        <v>No Comorbidities</v>
      </c>
    </row>
    <row r="398" spans="1:24" x14ac:dyDescent="0.25">
      <c r="A398">
        <v>397</v>
      </c>
      <c r="B398">
        <v>0</v>
      </c>
      <c r="C398">
        <v>12</v>
      </c>
      <c r="D398" t="s">
        <v>23</v>
      </c>
      <c r="E398">
        <v>1</v>
      </c>
      <c r="F398">
        <v>97</v>
      </c>
      <c r="G398">
        <v>0</v>
      </c>
      <c r="H398">
        <v>30</v>
      </c>
      <c r="I398">
        <v>97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97</v>
      </c>
      <c r="U398">
        <v>7</v>
      </c>
      <c r="V398">
        <v>0</v>
      </c>
      <c r="W398">
        <f t="shared" si="12"/>
        <v>0</v>
      </c>
      <c r="X398" t="str">
        <f t="shared" si="13"/>
        <v>No Comorbidities</v>
      </c>
    </row>
    <row r="399" spans="1:24" x14ac:dyDescent="0.25">
      <c r="A399">
        <v>398</v>
      </c>
      <c r="B399">
        <v>0</v>
      </c>
      <c r="C399">
        <v>6</v>
      </c>
      <c r="D399" t="s">
        <v>22</v>
      </c>
      <c r="E399">
        <v>1</v>
      </c>
      <c r="F399">
        <v>97</v>
      </c>
      <c r="G399">
        <v>0</v>
      </c>
      <c r="H399">
        <v>32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97</v>
      </c>
      <c r="U399">
        <v>6</v>
      </c>
      <c r="V399">
        <v>0</v>
      </c>
      <c r="W399">
        <f t="shared" si="12"/>
        <v>0</v>
      </c>
      <c r="X399" t="str">
        <f t="shared" si="13"/>
        <v>No Comorbidities</v>
      </c>
    </row>
    <row r="400" spans="1:24" x14ac:dyDescent="0.25">
      <c r="A400">
        <v>399</v>
      </c>
      <c r="B400">
        <v>1</v>
      </c>
      <c r="C400">
        <v>4</v>
      </c>
      <c r="D400" t="s">
        <v>22</v>
      </c>
      <c r="E400">
        <v>0</v>
      </c>
      <c r="F400">
        <v>0</v>
      </c>
      <c r="G400">
        <v>0</v>
      </c>
      <c r="H400">
        <v>39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3</v>
      </c>
      <c r="V400">
        <v>0</v>
      </c>
      <c r="W400">
        <f t="shared" si="12"/>
        <v>0</v>
      </c>
      <c r="X400" t="str">
        <f t="shared" si="13"/>
        <v>No Comorbidities</v>
      </c>
    </row>
    <row r="401" spans="1:24" x14ac:dyDescent="0.25">
      <c r="A401">
        <v>400</v>
      </c>
      <c r="B401">
        <v>0</v>
      </c>
      <c r="C401">
        <v>4</v>
      </c>
      <c r="D401" t="s">
        <v>22</v>
      </c>
      <c r="E401">
        <v>1</v>
      </c>
      <c r="F401">
        <v>97</v>
      </c>
      <c r="G401">
        <v>0</v>
      </c>
      <c r="H401">
        <v>28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97</v>
      </c>
      <c r="U401">
        <v>3</v>
      </c>
      <c r="V401">
        <v>0</v>
      </c>
      <c r="W401">
        <f t="shared" si="12"/>
        <v>0</v>
      </c>
      <c r="X401" t="str">
        <f t="shared" si="13"/>
        <v>No Comorbidities</v>
      </c>
    </row>
    <row r="402" spans="1:24" x14ac:dyDescent="0.25">
      <c r="A402">
        <v>401</v>
      </c>
      <c r="B402">
        <v>0</v>
      </c>
      <c r="C402">
        <v>4</v>
      </c>
      <c r="D402" t="s">
        <v>22</v>
      </c>
      <c r="E402">
        <v>1</v>
      </c>
      <c r="F402">
        <v>97</v>
      </c>
      <c r="G402">
        <v>0</v>
      </c>
      <c r="H402">
        <v>51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97</v>
      </c>
      <c r="U402">
        <v>3</v>
      </c>
      <c r="V402">
        <v>0</v>
      </c>
      <c r="W402">
        <f t="shared" si="12"/>
        <v>0</v>
      </c>
      <c r="X402" t="str">
        <f t="shared" si="13"/>
        <v>No Comorbidities</v>
      </c>
    </row>
    <row r="403" spans="1:24" x14ac:dyDescent="0.25">
      <c r="A403">
        <v>402</v>
      </c>
      <c r="B403">
        <v>1</v>
      </c>
      <c r="C403">
        <v>6</v>
      </c>
      <c r="D403" t="s">
        <v>22</v>
      </c>
      <c r="E403">
        <v>1</v>
      </c>
      <c r="F403">
        <v>97</v>
      </c>
      <c r="G403">
        <v>0</v>
      </c>
      <c r="H403">
        <v>45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97</v>
      </c>
      <c r="U403">
        <v>7</v>
      </c>
      <c r="V403">
        <v>0</v>
      </c>
      <c r="W403">
        <f t="shared" si="12"/>
        <v>0</v>
      </c>
      <c r="X403" t="str">
        <f t="shared" si="13"/>
        <v>No Comorbidities</v>
      </c>
    </row>
    <row r="404" spans="1:24" x14ac:dyDescent="0.25">
      <c r="A404">
        <v>403</v>
      </c>
      <c r="B404">
        <v>1</v>
      </c>
      <c r="C404">
        <v>4</v>
      </c>
      <c r="D404" t="s">
        <v>23</v>
      </c>
      <c r="E404">
        <v>1</v>
      </c>
      <c r="F404">
        <v>97</v>
      </c>
      <c r="G404">
        <v>0</v>
      </c>
      <c r="H404">
        <v>30</v>
      </c>
      <c r="I404">
        <v>97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97</v>
      </c>
      <c r="U404">
        <v>6</v>
      </c>
      <c r="V404">
        <v>0</v>
      </c>
      <c r="W404">
        <f t="shared" si="12"/>
        <v>0</v>
      </c>
      <c r="X404" t="str">
        <f t="shared" si="13"/>
        <v>No Comorbidities</v>
      </c>
    </row>
    <row r="405" spans="1:24" x14ac:dyDescent="0.25">
      <c r="A405">
        <v>404</v>
      </c>
      <c r="B405">
        <v>0</v>
      </c>
      <c r="C405">
        <v>5</v>
      </c>
      <c r="D405" t="s">
        <v>23</v>
      </c>
      <c r="E405">
        <v>1</v>
      </c>
      <c r="F405">
        <v>97</v>
      </c>
      <c r="G405">
        <v>1</v>
      </c>
      <c r="H405">
        <v>76</v>
      </c>
      <c r="I405">
        <v>97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97</v>
      </c>
      <c r="U405">
        <v>3</v>
      </c>
      <c r="V405">
        <v>0</v>
      </c>
      <c r="W405">
        <f t="shared" si="12"/>
        <v>1</v>
      </c>
      <c r="X405" t="str">
        <f t="shared" si="13"/>
        <v>1 Comorbidity</v>
      </c>
    </row>
    <row r="406" spans="1:24" x14ac:dyDescent="0.25">
      <c r="A406">
        <v>405</v>
      </c>
      <c r="B406">
        <v>0</v>
      </c>
      <c r="C406">
        <v>12</v>
      </c>
      <c r="D406" t="s">
        <v>23</v>
      </c>
      <c r="E406">
        <v>1</v>
      </c>
      <c r="F406">
        <v>97</v>
      </c>
      <c r="G406">
        <v>0</v>
      </c>
      <c r="H406">
        <v>67</v>
      </c>
      <c r="I406">
        <v>97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97</v>
      </c>
      <c r="U406">
        <v>7</v>
      </c>
      <c r="V406">
        <v>0</v>
      </c>
      <c r="W406">
        <f t="shared" si="12"/>
        <v>0</v>
      </c>
      <c r="X406" t="str">
        <f t="shared" si="13"/>
        <v>No Comorbidities</v>
      </c>
    </row>
    <row r="407" spans="1:24" x14ac:dyDescent="0.25">
      <c r="A407">
        <v>406</v>
      </c>
      <c r="B407">
        <v>0</v>
      </c>
      <c r="C407">
        <v>12</v>
      </c>
      <c r="D407" t="s">
        <v>22</v>
      </c>
      <c r="E407">
        <v>1</v>
      </c>
      <c r="F407">
        <v>97</v>
      </c>
      <c r="G407">
        <v>0</v>
      </c>
      <c r="H407">
        <v>31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97</v>
      </c>
      <c r="U407">
        <v>7</v>
      </c>
      <c r="V407">
        <v>0</v>
      </c>
      <c r="W407">
        <f t="shared" si="12"/>
        <v>0</v>
      </c>
      <c r="X407" t="str">
        <f t="shared" si="13"/>
        <v>No Comorbidities</v>
      </c>
    </row>
    <row r="408" spans="1:24" x14ac:dyDescent="0.25">
      <c r="A408">
        <v>407</v>
      </c>
      <c r="B408">
        <v>0</v>
      </c>
      <c r="C408">
        <v>12</v>
      </c>
      <c r="D408" t="s">
        <v>22</v>
      </c>
      <c r="E408">
        <v>1</v>
      </c>
      <c r="F408">
        <v>97</v>
      </c>
      <c r="G408">
        <v>0</v>
      </c>
      <c r="H408">
        <v>46</v>
      </c>
      <c r="I408">
        <v>0</v>
      </c>
      <c r="J408">
        <v>1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97</v>
      </c>
      <c r="U408">
        <v>7</v>
      </c>
      <c r="V408">
        <v>0</v>
      </c>
      <c r="W408">
        <f t="shared" si="12"/>
        <v>2</v>
      </c>
      <c r="X408" t="str">
        <f t="shared" si="13"/>
        <v>2 or More Comorbidities</v>
      </c>
    </row>
    <row r="409" spans="1:24" x14ac:dyDescent="0.25">
      <c r="A409">
        <v>408</v>
      </c>
      <c r="B409">
        <v>1</v>
      </c>
      <c r="C409">
        <v>12</v>
      </c>
      <c r="D409" t="s">
        <v>22</v>
      </c>
      <c r="E409">
        <v>1</v>
      </c>
      <c r="F409">
        <v>97</v>
      </c>
      <c r="G409">
        <v>0</v>
      </c>
      <c r="H409">
        <v>15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97</v>
      </c>
      <c r="U409">
        <v>7</v>
      </c>
      <c r="V409">
        <v>0</v>
      </c>
      <c r="W409">
        <f t="shared" si="12"/>
        <v>2</v>
      </c>
      <c r="X409" t="str">
        <f t="shared" si="13"/>
        <v>2 or More Comorbidities</v>
      </c>
    </row>
    <row r="410" spans="1:24" x14ac:dyDescent="0.25">
      <c r="A410">
        <v>409</v>
      </c>
      <c r="B410">
        <v>0</v>
      </c>
      <c r="C410">
        <v>12</v>
      </c>
      <c r="D410" t="s">
        <v>23</v>
      </c>
      <c r="E410">
        <v>1</v>
      </c>
      <c r="F410">
        <v>97</v>
      </c>
      <c r="G410">
        <v>0</v>
      </c>
      <c r="H410">
        <v>44</v>
      </c>
      <c r="I410">
        <v>97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97</v>
      </c>
      <c r="U410">
        <v>7</v>
      </c>
      <c r="V410">
        <v>0</v>
      </c>
      <c r="W410">
        <f t="shared" si="12"/>
        <v>2</v>
      </c>
      <c r="X410" t="str">
        <f t="shared" si="13"/>
        <v>2 or More Comorbidities</v>
      </c>
    </row>
    <row r="411" spans="1:24" x14ac:dyDescent="0.25">
      <c r="A411">
        <v>410</v>
      </c>
      <c r="B411">
        <v>1</v>
      </c>
      <c r="C411">
        <v>4</v>
      </c>
      <c r="D411" t="s">
        <v>22</v>
      </c>
      <c r="E411">
        <v>0</v>
      </c>
      <c r="F411">
        <v>0</v>
      </c>
      <c r="G411">
        <v>1</v>
      </c>
      <c r="H411">
        <v>19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7</v>
      </c>
      <c r="V411">
        <v>0</v>
      </c>
      <c r="W411">
        <f t="shared" si="12"/>
        <v>1</v>
      </c>
      <c r="X411" t="str">
        <f t="shared" si="13"/>
        <v>1 Comorbidity</v>
      </c>
    </row>
    <row r="412" spans="1:24" x14ac:dyDescent="0.25">
      <c r="A412">
        <v>411</v>
      </c>
      <c r="B412">
        <v>0</v>
      </c>
      <c r="C412">
        <v>12</v>
      </c>
      <c r="D412" t="s">
        <v>22</v>
      </c>
      <c r="E412">
        <v>1</v>
      </c>
      <c r="F412">
        <v>97</v>
      </c>
      <c r="G412">
        <v>0</v>
      </c>
      <c r="H412">
        <v>29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97</v>
      </c>
      <c r="U412">
        <v>7</v>
      </c>
      <c r="V412">
        <v>0</v>
      </c>
      <c r="W412">
        <f t="shared" si="12"/>
        <v>1</v>
      </c>
      <c r="X412" t="str">
        <f t="shared" si="13"/>
        <v>1 Comorbidity</v>
      </c>
    </row>
    <row r="413" spans="1:24" x14ac:dyDescent="0.25">
      <c r="A413">
        <v>412</v>
      </c>
      <c r="B413">
        <v>1</v>
      </c>
      <c r="C413">
        <v>4</v>
      </c>
      <c r="D413" t="s">
        <v>22</v>
      </c>
      <c r="E413">
        <v>1</v>
      </c>
      <c r="F413">
        <v>97</v>
      </c>
      <c r="G413">
        <v>0</v>
      </c>
      <c r="H413">
        <v>51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97</v>
      </c>
      <c r="U413">
        <v>3</v>
      </c>
      <c r="V413">
        <v>0</v>
      </c>
      <c r="W413">
        <f t="shared" si="12"/>
        <v>0</v>
      </c>
      <c r="X413" t="str">
        <f t="shared" si="13"/>
        <v>No Comorbidities</v>
      </c>
    </row>
    <row r="414" spans="1:24" x14ac:dyDescent="0.25">
      <c r="A414">
        <v>413</v>
      </c>
      <c r="B414">
        <v>0</v>
      </c>
      <c r="C414">
        <v>12</v>
      </c>
      <c r="D414" t="s">
        <v>22</v>
      </c>
      <c r="E414">
        <v>1</v>
      </c>
      <c r="F414">
        <v>97</v>
      </c>
      <c r="G414">
        <v>0</v>
      </c>
      <c r="H414">
        <v>27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97</v>
      </c>
      <c r="U414">
        <v>3</v>
      </c>
      <c r="V414">
        <v>0</v>
      </c>
      <c r="W414">
        <f t="shared" si="12"/>
        <v>1</v>
      </c>
      <c r="X414" t="str">
        <f t="shared" si="13"/>
        <v>1 Comorbidity</v>
      </c>
    </row>
    <row r="415" spans="1:24" x14ac:dyDescent="0.25">
      <c r="A415">
        <v>414</v>
      </c>
      <c r="B415">
        <v>0</v>
      </c>
      <c r="C415">
        <v>4</v>
      </c>
      <c r="D415" t="s">
        <v>22</v>
      </c>
      <c r="E415">
        <v>1</v>
      </c>
      <c r="F415">
        <v>97</v>
      </c>
      <c r="G415">
        <v>0</v>
      </c>
      <c r="H415">
        <v>21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97</v>
      </c>
      <c r="U415">
        <v>6</v>
      </c>
      <c r="V415">
        <v>0</v>
      </c>
      <c r="W415">
        <f t="shared" si="12"/>
        <v>0</v>
      </c>
      <c r="X415" t="str">
        <f t="shared" si="13"/>
        <v>No Comorbidities</v>
      </c>
    </row>
    <row r="416" spans="1:24" x14ac:dyDescent="0.25">
      <c r="A416">
        <v>415</v>
      </c>
      <c r="B416">
        <v>0</v>
      </c>
      <c r="C416">
        <v>4</v>
      </c>
      <c r="D416" t="s">
        <v>22</v>
      </c>
      <c r="E416">
        <v>1</v>
      </c>
      <c r="F416">
        <v>97</v>
      </c>
      <c r="G416">
        <v>0</v>
      </c>
      <c r="H416">
        <v>48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97</v>
      </c>
      <c r="U416">
        <v>7</v>
      </c>
      <c r="V416">
        <v>0</v>
      </c>
      <c r="W416">
        <f t="shared" si="12"/>
        <v>0</v>
      </c>
      <c r="X416" t="str">
        <f t="shared" si="13"/>
        <v>No Comorbidities</v>
      </c>
    </row>
    <row r="417" spans="1:24" x14ac:dyDescent="0.25">
      <c r="A417">
        <v>416</v>
      </c>
      <c r="B417">
        <v>0</v>
      </c>
      <c r="C417">
        <v>12</v>
      </c>
      <c r="D417" t="s">
        <v>22</v>
      </c>
      <c r="E417">
        <v>1</v>
      </c>
      <c r="F417">
        <v>97</v>
      </c>
      <c r="G417">
        <v>0</v>
      </c>
      <c r="H417">
        <v>42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97</v>
      </c>
      <c r="U417">
        <v>7</v>
      </c>
      <c r="V417">
        <v>0</v>
      </c>
      <c r="W417">
        <f t="shared" si="12"/>
        <v>0</v>
      </c>
      <c r="X417" t="str">
        <f t="shared" si="13"/>
        <v>No Comorbidities</v>
      </c>
    </row>
    <row r="418" spans="1:24" x14ac:dyDescent="0.25">
      <c r="A418">
        <v>417</v>
      </c>
      <c r="B418">
        <v>1</v>
      </c>
      <c r="C418">
        <v>12</v>
      </c>
      <c r="D418" t="s">
        <v>23</v>
      </c>
      <c r="E418">
        <v>0</v>
      </c>
      <c r="F418">
        <v>0</v>
      </c>
      <c r="G418">
        <v>1</v>
      </c>
      <c r="H418">
        <v>42</v>
      </c>
      <c r="I418">
        <v>97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3</v>
      </c>
      <c r="V418">
        <v>0</v>
      </c>
      <c r="W418">
        <f t="shared" si="12"/>
        <v>1</v>
      </c>
      <c r="X418" t="str">
        <f t="shared" si="13"/>
        <v>1 Comorbidity</v>
      </c>
    </row>
    <row r="419" spans="1:24" x14ac:dyDescent="0.25">
      <c r="A419">
        <v>418</v>
      </c>
      <c r="B419">
        <v>1</v>
      </c>
      <c r="C419">
        <v>4</v>
      </c>
      <c r="D419" t="s">
        <v>23</v>
      </c>
      <c r="E419">
        <v>1</v>
      </c>
      <c r="F419">
        <v>97</v>
      </c>
      <c r="G419">
        <v>0</v>
      </c>
      <c r="H419">
        <v>22</v>
      </c>
      <c r="I419">
        <v>97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97</v>
      </c>
      <c r="U419">
        <v>7</v>
      </c>
      <c r="V419">
        <v>0</v>
      </c>
      <c r="W419">
        <f t="shared" si="12"/>
        <v>0</v>
      </c>
      <c r="X419" t="str">
        <f t="shared" si="13"/>
        <v>No Comorbidities</v>
      </c>
    </row>
    <row r="420" spans="1:24" x14ac:dyDescent="0.25">
      <c r="A420">
        <v>419</v>
      </c>
      <c r="B420">
        <v>1</v>
      </c>
      <c r="C420">
        <v>12</v>
      </c>
      <c r="D420" t="s">
        <v>22</v>
      </c>
      <c r="E420">
        <v>1</v>
      </c>
      <c r="F420">
        <v>97</v>
      </c>
      <c r="G420">
        <v>0</v>
      </c>
      <c r="H420">
        <v>30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97</v>
      </c>
      <c r="U420">
        <v>7</v>
      </c>
      <c r="V420">
        <v>0</v>
      </c>
      <c r="W420">
        <f t="shared" si="12"/>
        <v>1</v>
      </c>
      <c r="X420" t="str">
        <f t="shared" si="13"/>
        <v>1 Comorbidity</v>
      </c>
    </row>
    <row r="421" spans="1:24" x14ac:dyDescent="0.25">
      <c r="A421">
        <v>420</v>
      </c>
      <c r="B421">
        <v>0</v>
      </c>
      <c r="C421">
        <v>12</v>
      </c>
      <c r="D421" t="s">
        <v>22</v>
      </c>
      <c r="E421">
        <v>1</v>
      </c>
      <c r="F421">
        <v>97</v>
      </c>
      <c r="G421">
        <v>0</v>
      </c>
      <c r="H421">
        <v>49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97</v>
      </c>
      <c r="U421">
        <v>1</v>
      </c>
      <c r="V421">
        <v>0</v>
      </c>
      <c r="W421">
        <f t="shared" si="12"/>
        <v>0</v>
      </c>
      <c r="X421" t="str">
        <f t="shared" si="13"/>
        <v>No Comorbidities</v>
      </c>
    </row>
    <row r="422" spans="1:24" x14ac:dyDescent="0.25">
      <c r="A422">
        <v>421</v>
      </c>
      <c r="B422">
        <v>0</v>
      </c>
      <c r="C422">
        <v>12</v>
      </c>
      <c r="D422" t="s">
        <v>22</v>
      </c>
      <c r="E422">
        <v>1</v>
      </c>
      <c r="F422">
        <v>97</v>
      </c>
      <c r="G422">
        <v>0</v>
      </c>
      <c r="H422">
        <v>49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97</v>
      </c>
      <c r="U422">
        <v>7</v>
      </c>
      <c r="V422">
        <v>0</v>
      </c>
      <c r="W422">
        <f t="shared" si="12"/>
        <v>1</v>
      </c>
      <c r="X422" t="str">
        <f t="shared" si="13"/>
        <v>1 Comorbidity</v>
      </c>
    </row>
    <row r="423" spans="1:24" x14ac:dyDescent="0.25">
      <c r="A423">
        <v>422</v>
      </c>
      <c r="B423">
        <v>1</v>
      </c>
      <c r="C423">
        <v>6</v>
      </c>
      <c r="D423" t="s">
        <v>23</v>
      </c>
      <c r="E423">
        <v>1</v>
      </c>
      <c r="F423">
        <v>97</v>
      </c>
      <c r="G423">
        <v>0</v>
      </c>
      <c r="H423">
        <v>3</v>
      </c>
      <c r="I423">
        <v>97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97</v>
      </c>
      <c r="U423">
        <v>6</v>
      </c>
      <c r="V423">
        <v>0</v>
      </c>
      <c r="W423">
        <f t="shared" si="12"/>
        <v>0</v>
      </c>
      <c r="X423" t="str">
        <f t="shared" si="13"/>
        <v>No Comorbidities</v>
      </c>
    </row>
    <row r="424" spans="1:24" x14ac:dyDescent="0.25">
      <c r="A424">
        <v>423</v>
      </c>
      <c r="B424">
        <v>0</v>
      </c>
      <c r="C424">
        <v>12</v>
      </c>
      <c r="D424" t="s">
        <v>23</v>
      </c>
      <c r="E424">
        <v>1</v>
      </c>
      <c r="F424">
        <v>97</v>
      </c>
      <c r="G424">
        <v>0</v>
      </c>
      <c r="H424">
        <v>31</v>
      </c>
      <c r="I424">
        <v>97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97</v>
      </c>
      <c r="U424">
        <v>7</v>
      </c>
      <c r="V424">
        <v>0</v>
      </c>
      <c r="W424">
        <f t="shared" si="12"/>
        <v>0</v>
      </c>
      <c r="X424" t="str">
        <f t="shared" si="13"/>
        <v>No Comorbidities</v>
      </c>
    </row>
    <row r="425" spans="1:24" x14ac:dyDescent="0.25">
      <c r="A425">
        <v>424</v>
      </c>
      <c r="B425">
        <v>0</v>
      </c>
      <c r="C425">
        <v>12</v>
      </c>
      <c r="D425" t="s">
        <v>23</v>
      </c>
      <c r="E425">
        <v>1</v>
      </c>
      <c r="F425">
        <v>97</v>
      </c>
      <c r="G425">
        <v>0</v>
      </c>
      <c r="H425">
        <v>34</v>
      </c>
      <c r="I425">
        <v>97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97</v>
      </c>
      <c r="U425">
        <v>3</v>
      </c>
      <c r="V425">
        <v>0</v>
      </c>
      <c r="W425">
        <f t="shared" si="12"/>
        <v>0</v>
      </c>
      <c r="X425" t="str">
        <f t="shared" si="13"/>
        <v>No Comorbidities</v>
      </c>
    </row>
    <row r="426" spans="1:24" x14ac:dyDescent="0.25">
      <c r="A426">
        <v>425</v>
      </c>
      <c r="B426">
        <v>0</v>
      </c>
      <c r="C426">
        <v>12</v>
      </c>
      <c r="D426" t="s">
        <v>22</v>
      </c>
      <c r="E426">
        <v>1</v>
      </c>
      <c r="F426">
        <v>97</v>
      </c>
      <c r="G426">
        <v>0</v>
      </c>
      <c r="H426">
        <v>33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97</v>
      </c>
      <c r="U426">
        <v>3</v>
      </c>
      <c r="V426">
        <v>0</v>
      </c>
      <c r="W426">
        <f t="shared" si="12"/>
        <v>0</v>
      </c>
      <c r="X426" t="str">
        <f t="shared" si="13"/>
        <v>No Comorbidities</v>
      </c>
    </row>
    <row r="427" spans="1:24" x14ac:dyDescent="0.25">
      <c r="A427">
        <v>426</v>
      </c>
      <c r="B427">
        <v>0</v>
      </c>
      <c r="C427">
        <v>12</v>
      </c>
      <c r="D427" t="s">
        <v>22</v>
      </c>
      <c r="E427">
        <v>1</v>
      </c>
      <c r="F427">
        <v>97</v>
      </c>
      <c r="G427">
        <v>0</v>
      </c>
      <c r="H427">
        <v>42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97</v>
      </c>
      <c r="U427">
        <v>7</v>
      </c>
      <c r="V427">
        <v>0</v>
      </c>
      <c r="W427">
        <f t="shared" si="12"/>
        <v>0</v>
      </c>
      <c r="X427" t="str">
        <f t="shared" si="13"/>
        <v>No Comorbidities</v>
      </c>
    </row>
    <row r="428" spans="1:24" x14ac:dyDescent="0.25">
      <c r="A428">
        <v>427</v>
      </c>
      <c r="B428">
        <v>0</v>
      </c>
      <c r="C428">
        <v>12</v>
      </c>
      <c r="D428" t="s">
        <v>22</v>
      </c>
      <c r="E428">
        <v>1</v>
      </c>
      <c r="F428">
        <v>97</v>
      </c>
      <c r="G428">
        <v>0</v>
      </c>
      <c r="H428">
        <v>23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97</v>
      </c>
      <c r="U428">
        <v>7</v>
      </c>
      <c r="V428">
        <v>0</v>
      </c>
      <c r="W428">
        <f t="shared" si="12"/>
        <v>0</v>
      </c>
      <c r="X428" t="str">
        <f t="shared" si="13"/>
        <v>No Comorbidities</v>
      </c>
    </row>
    <row r="429" spans="1:24" x14ac:dyDescent="0.25">
      <c r="A429">
        <v>428</v>
      </c>
      <c r="B429">
        <v>0</v>
      </c>
      <c r="C429">
        <v>12</v>
      </c>
      <c r="D429" t="s">
        <v>23</v>
      </c>
      <c r="E429">
        <v>1</v>
      </c>
      <c r="F429">
        <v>97</v>
      </c>
      <c r="G429">
        <v>0</v>
      </c>
      <c r="H429">
        <v>36</v>
      </c>
      <c r="I429">
        <v>97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97</v>
      </c>
      <c r="U429">
        <v>7</v>
      </c>
      <c r="V429">
        <v>0</v>
      </c>
      <c r="W429">
        <f t="shared" si="12"/>
        <v>2</v>
      </c>
      <c r="X429" t="str">
        <f t="shared" si="13"/>
        <v>2 or More Comorbidities</v>
      </c>
    </row>
    <row r="430" spans="1:24" x14ac:dyDescent="0.25">
      <c r="A430">
        <v>429</v>
      </c>
      <c r="B430">
        <v>0</v>
      </c>
      <c r="C430">
        <v>4</v>
      </c>
      <c r="D430" t="s">
        <v>22</v>
      </c>
      <c r="E430">
        <v>1</v>
      </c>
      <c r="F430">
        <v>97</v>
      </c>
      <c r="G430">
        <v>0</v>
      </c>
      <c r="H430">
        <v>41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97</v>
      </c>
      <c r="U430">
        <v>3</v>
      </c>
      <c r="V430">
        <v>0</v>
      </c>
      <c r="W430">
        <f t="shared" si="12"/>
        <v>1</v>
      </c>
      <c r="X430" t="str">
        <f t="shared" si="13"/>
        <v>1 Comorbidity</v>
      </c>
    </row>
    <row r="431" spans="1:24" x14ac:dyDescent="0.25">
      <c r="A431">
        <v>430</v>
      </c>
      <c r="B431">
        <v>1</v>
      </c>
      <c r="C431">
        <v>4</v>
      </c>
      <c r="D431" t="s">
        <v>22</v>
      </c>
      <c r="E431">
        <v>1</v>
      </c>
      <c r="F431">
        <v>97</v>
      </c>
      <c r="G431">
        <v>0</v>
      </c>
      <c r="H431">
        <v>25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97</v>
      </c>
      <c r="U431">
        <v>6</v>
      </c>
      <c r="V431">
        <v>0</v>
      </c>
      <c r="W431">
        <f t="shared" si="12"/>
        <v>0</v>
      </c>
      <c r="X431" t="str">
        <f t="shared" si="13"/>
        <v>No Comorbidities</v>
      </c>
    </row>
    <row r="432" spans="1:24" x14ac:dyDescent="0.25">
      <c r="A432">
        <v>431</v>
      </c>
      <c r="B432">
        <v>0</v>
      </c>
      <c r="C432">
        <v>4</v>
      </c>
      <c r="D432" t="s">
        <v>23</v>
      </c>
      <c r="E432">
        <v>1</v>
      </c>
      <c r="F432">
        <v>97</v>
      </c>
      <c r="G432">
        <v>0</v>
      </c>
      <c r="H432">
        <v>48</v>
      </c>
      <c r="I432">
        <v>97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97</v>
      </c>
      <c r="U432">
        <v>7</v>
      </c>
      <c r="V432">
        <v>0</v>
      </c>
      <c r="W432">
        <f t="shared" si="12"/>
        <v>0</v>
      </c>
      <c r="X432" t="str">
        <f t="shared" si="13"/>
        <v>No Comorbidities</v>
      </c>
    </row>
    <row r="433" spans="1:24" x14ac:dyDescent="0.25">
      <c r="A433">
        <v>432</v>
      </c>
      <c r="B433">
        <v>1</v>
      </c>
      <c r="C433">
        <v>4</v>
      </c>
      <c r="D433" t="s">
        <v>22</v>
      </c>
      <c r="E433">
        <v>1</v>
      </c>
      <c r="F433">
        <v>97</v>
      </c>
      <c r="G433">
        <v>0</v>
      </c>
      <c r="H433">
        <v>64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97</v>
      </c>
      <c r="U433">
        <v>6</v>
      </c>
      <c r="V433">
        <v>0</v>
      </c>
      <c r="W433">
        <f t="shared" si="12"/>
        <v>0</v>
      </c>
      <c r="X433" t="str">
        <f t="shared" si="13"/>
        <v>No Comorbidities</v>
      </c>
    </row>
    <row r="434" spans="1:24" x14ac:dyDescent="0.25">
      <c r="A434">
        <v>433</v>
      </c>
      <c r="B434">
        <v>0</v>
      </c>
      <c r="C434">
        <v>12</v>
      </c>
      <c r="D434" t="s">
        <v>23</v>
      </c>
      <c r="E434">
        <v>1</v>
      </c>
      <c r="F434">
        <v>97</v>
      </c>
      <c r="G434">
        <v>0</v>
      </c>
      <c r="H434">
        <v>17</v>
      </c>
      <c r="I434">
        <v>97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97</v>
      </c>
      <c r="U434">
        <v>3</v>
      </c>
      <c r="V434">
        <v>0</v>
      </c>
      <c r="W434">
        <f t="shared" si="12"/>
        <v>0</v>
      </c>
      <c r="X434" t="str">
        <f t="shared" si="13"/>
        <v>No Comorbidities</v>
      </c>
    </row>
    <row r="435" spans="1:24" x14ac:dyDescent="0.25">
      <c r="A435">
        <v>434</v>
      </c>
      <c r="B435">
        <v>0</v>
      </c>
      <c r="C435">
        <v>12</v>
      </c>
      <c r="D435" t="s">
        <v>23</v>
      </c>
      <c r="E435">
        <v>1</v>
      </c>
      <c r="F435">
        <v>97</v>
      </c>
      <c r="G435">
        <v>1</v>
      </c>
      <c r="H435">
        <v>36</v>
      </c>
      <c r="I435">
        <v>97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97</v>
      </c>
      <c r="U435">
        <v>7</v>
      </c>
      <c r="V435">
        <v>0</v>
      </c>
      <c r="W435">
        <f t="shared" si="12"/>
        <v>1</v>
      </c>
      <c r="X435" t="str">
        <f t="shared" si="13"/>
        <v>1 Comorbidity</v>
      </c>
    </row>
    <row r="436" spans="1:24" x14ac:dyDescent="0.25">
      <c r="A436">
        <v>435</v>
      </c>
      <c r="B436">
        <v>0</v>
      </c>
      <c r="C436">
        <v>12</v>
      </c>
      <c r="D436" t="s">
        <v>23</v>
      </c>
      <c r="E436">
        <v>1</v>
      </c>
      <c r="F436">
        <v>97</v>
      </c>
      <c r="G436">
        <v>0</v>
      </c>
      <c r="H436">
        <v>18</v>
      </c>
      <c r="I436">
        <v>97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97</v>
      </c>
      <c r="U436">
        <v>7</v>
      </c>
      <c r="V436">
        <v>0</v>
      </c>
      <c r="W436">
        <f t="shared" si="12"/>
        <v>1</v>
      </c>
      <c r="X436" t="str">
        <f t="shared" si="13"/>
        <v>1 Comorbidity</v>
      </c>
    </row>
    <row r="437" spans="1:24" x14ac:dyDescent="0.25">
      <c r="A437">
        <v>436</v>
      </c>
      <c r="B437">
        <v>1</v>
      </c>
      <c r="C437">
        <v>12</v>
      </c>
      <c r="D437" t="s">
        <v>22</v>
      </c>
      <c r="E437">
        <v>0</v>
      </c>
      <c r="F437">
        <v>0</v>
      </c>
      <c r="G437">
        <v>1</v>
      </c>
      <c r="H437">
        <v>56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3</v>
      </c>
      <c r="V437">
        <v>0</v>
      </c>
      <c r="W437">
        <f t="shared" si="12"/>
        <v>1</v>
      </c>
      <c r="X437" t="str">
        <f t="shared" si="13"/>
        <v>1 Comorbidity</v>
      </c>
    </row>
    <row r="438" spans="1:24" x14ac:dyDescent="0.25">
      <c r="A438">
        <v>437</v>
      </c>
      <c r="B438">
        <v>0</v>
      </c>
      <c r="C438">
        <v>8</v>
      </c>
      <c r="D438" t="s">
        <v>23</v>
      </c>
      <c r="E438">
        <v>0</v>
      </c>
      <c r="F438">
        <v>0</v>
      </c>
      <c r="G438">
        <v>1</v>
      </c>
      <c r="H438">
        <v>55</v>
      </c>
      <c r="I438">
        <v>97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3</v>
      </c>
      <c r="V438">
        <v>0</v>
      </c>
      <c r="W438">
        <f t="shared" si="12"/>
        <v>3</v>
      </c>
      <c r="X438" t="str">
        <f t="shared" si="13"/>
        <v>2 or More Comorbidities</v>
      </c>
    </row>
    <row r="439" spans="1:24" x14ac:dyDescent="0.25">
      <c r="A439">
        <v>438</v>
      </c>
      <c r="B439">
        <v>0</v>
      </c>
      <c r="C439">
        <v>12</v>
      </c>
      <c r="D439" t="s">
        <v>23</v>
      </c>
      <c r="E439">
        <v>1</v>
      </c>
      <c r="F439">
        <v>97</v>
      </c>
      <c r="G439">
        <v>0</v>
      </c>
      <c r="H439">
        <v>46</v>
      </c>
      <c r="I439">
        <v>97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97</v>
      </c>
      <c r="U439">
        <v>7</v>
      </c>
      <c r="V439">
        <v>0</v>
      </c>
      <c r="W439">
        <f t="shared" si="12"/>
        <v>0</v>
      </c>
      <c r="X439" t="str">
        <f t="shared" si="13"/>
        <v>No Comorbidities</v>
      </c>
    </row>
    <row r="440" spans="1:24" x14ac:dyDescent="0.25">
      <c r="A440">
        <v>439</v>
      </c>
      <c r="B440">
        <v>0</v>
      </c>
      <c r="C440">
        <v>12</v>
      </c>
      <c r="D440" t="s">
        <v>22</v>
      </c>
      <c r="E440">
        <v>1</v>
      </c>
      <c r="F440">
        <v>97</v>
      </c>
      <c r="G440">
        <v>0</v>
      </c>
      <c r="H440">
        <v>74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97</v>
      </c>
      <c r="U440">
        <v>7</v>
      </c>
      <c r="V440">
        <v>0</v>
      </c>
      <c r="W440">
        <f t="shared" si="12"/>
        <v>1</v>
      </c>
      <c r="X440" t="str">
        <f t="shared" si="13"/>
        <v>1 Comorbidity</v>
      </c>
    </row>
    <row r="441" spans="1:24" x14ac:dyDescent="0.25">
      <c r="A441">
        <v>440</v>
      </c>
      <c r="B441">
        <v>1</v>
      </c>
      <c r="C441">
        <v>12</v>
      </c>
      <c r="D441" t="s">
        <v>23</v>
      </c>
      <c r="E441">
        <v>1</v>
      </c>
      <c r="F441">
        <v>97</v>
      </c>
      <c r="G441">
        <v>0</v>
      </c>
      <c r="H441">
        <v>16</v>
      </c>
      <c r="I441">
        <v>97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97</v>
      </c>
      <c r="U441">
        <v>7</v>
      </c>
      <c r="V441">
        <v>0</v>
      </c>
      <c r="W441">
        <f t="shared" si="12"/>
        <v>0</v>
      </c>
      <c r="X441" t="str">
        <f t="shared" si="13"/>
        <v>No Comorbidities</v>
      </c>
    </row>
    <row r="442" spans="1:24" x14ac:dyDescent="0.25">
      <c r="A442">
        <v>441</v>
      </c>
      <c r="B442">
        <v>1</v>
      </c>
      <c r="C442">
        <v>6</v>
      </c>
      <c r="D442" t="s">
        <v>22</v>
      </c>
      <c r="E442">
        <v>0</v>
      </c>
      <c r="F442">
        <v>1</v>
      </c>
      <c r="G442">
        <v>1</v>
      </c>
      <c r="H442">
        <v>49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3</v>
      </c>
      <c r="V442">
        <v>1</v>
      </c>
      <c r="W442">
        <f t="shared" si="12"/>
        <v>2</v>
      </c>
      <c r="X442" t="str">
        <f t="shared" si="13"/>
        <v>2 or More Comorbidities</v>
      </c>
    </row>
    <row r="443" spans="1:24" x14ac:dyDescent="0.25">
      <c r="A443">
        <v>442</v>
      </c>
      <c r="B443">
        <v>0</v>
      </c>
      <c r="C443">
        <v>6</v>
      </c>
      <c r="D443" t="s">
        <v>22</v>
      </c>
      <c r="E443">
        <v>1</v>
      </c>
      <c r="F443">
        <v>97</v>
      </c>
      <c r="G443">
        <v>0</v>
      </c>
      <c r="H443">
        <v>57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97</v>
      </c>
      <c r="U443">
        <v>3</v>
      </c>
      <c r="V443">
        <v>0</v>
      </c>
      <c r="W443">
        <f t="shared" si="12"/>
        <v>0</v>
      </c>
      <c r="X443" t="str">
        <f t="shared" si="13"/>
        <v>No Comorbidities</v>
      </c>
    </row>
    <row r="444" spans="1:24" x14ac:dyDescent="0.25">
      <c r="A444">
        <v>443</v>
      </c>
      <c r="B444">
        <v>0</v>
      </c>
      <c r="C444">
        <v>5</v>
      </c>
      <c r="D444" t="s">
        <v>23</v>
      </c>
      <c r="E444">
        <v>1</v>
      </c>
      <c r="F444">
        <v>97</v>
      </c>
      <c r="G444">
        <v>0</v>
      </c>
      <c r="H444">
        <v>39</v>
      </c>
      <c r="I444">
        <v>97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97</v>
      </c>
      <c r="U444">
        <v>7</v>
      </c>
      <c r="V444">
        <v>0</v>
      </c>
      <c r="W444">
        <f t="shared" si="12"/>
        <v>0</v>
      </c>
      <c r="X444" t="str">
        <f t="shared" si="13"/>
        <v>No Comorbidities</v>
      </c>
    </row>
    <row r="445" spans="1:24" x14ac:dyDescent="0.25">
      <c r="A445">
        <v>444</v>
      </c>
      <c r="B445">
        <v>0</v>
      </c>
      <c r="C445">
        <v>6</v>
      </c>
      <c r="D445" t="s">
        <v>23</v>
      </c>
      <c r="E445">
        <v>1</v>
      </c>
      <c r="F445">
        <v>97</v>
      </c>
      <c r="G445">
        <v>0</v>
      </c>
      <c r="H445">
        <v>49</v>
      </c>
      <c r="I445">
        <v>97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97</v>
      </c>
      <c r="U445">
        <v>6</v>
      </c>
      <c r="V445">
        <v>0</v>
      </c>
      <c r="W445">
        <f t="shared" si="12"/>
        <v>0</v>
      </c>
      <c r="X445" t="str">
        <f t="shared" si="13"/>
        <v>No Comorbidities</v>
      </c>
    </row>
    <row r="446" spans="1:24" x14ac:dyDescent="0.25">
      <c r="A446">
        <v>445</v>
      </c>
      <c r="B446">
        <v>1</v>
      </c>
      <c r="C446">
        <v>12</v>
      </c>
      <c r="D446" t="s">
        <v>23</v>
      </c>
      <c r="E446">
        <v>1</v>
      </c>
      <c r="F446">
        <v>97</v>
      </c>
      <c r="G446">
        <v>0</v>
      </c>
      <c r="H446">
        <v>20</v>
      </c>
      <c r="I446">
        <v>97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97</v>
      </c>
      <c r="U446">
        <v>7</v>
      </c>
      <c r="V446">
        <v>0</v>
      </c>
      <c r="W446">
        <f t="shared" si="12"/>
        <v>0</v>
      </c>
      <c r="X446" t="str">
        <f t="shared" si="13"/>
        <v>No Comorbidities</v>
      </c>
    </row>
    <row r="447" spans="1:24" x14ac:dyDescent="0.25">
      <c r="A447">
        <v>446</v>
      </c>
      <c r="B447">
        <v>1</v>
      </c>
      <c r="C447">
        <v>12</v>
      </c>
      <c r="D447" t="s">
        <v>22</v>
      </c>
      <c r="E447">
        <v>1</v>
      </c>
      <c r="F447">
        <v>97</v>
      </c>
      <c r="G447">
        <v>0</v>
      </c>
      <c r="H447">
        <v>48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97</v>
      </c>
      <c r="U447">
        <v>7</v>
      </c>
      <c r="V447">
        <v>0</v>
      </c>
      <c r="W447">
        <f t="shared" si="12"/>
        <v>1</v>
      </c>
      <c r="X447" t="str">
        <f t="shared" si="13"/>
        <v>1 Comorbidity</v>
      </c>
    </row>
    <row r="448" spans="1:24" x14ac:dyDescent="0.25">
      <c r="A448">
        <v>447</v>
      </c>
      <c r="B448">
        <v>1</v>
      </c>
      <c r="C448">
        <v>6</v>
      </c>
      <c r="D448" t="s">
        <v>23</v>
      </c>
      <c r="E448">
        <v>1</v>
      </c>
      <c r="F448">
        <v>97</v>
      </c>
      <c r="G448">
        <v>0</v>
      </c>
      <c r="H448">
        <v>31</v>
      </c>
      <c r="I448">
        <v>97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97</v>
      </c>
      <c r="U448">
        <v>6</v>
      </c>
      <c r="V448">
        <v>0</v>
      </c>
      <c r="W448">
        <f t="shared" si="12"/>
        <v>0</v>
      </c>
      <c r="X448" t="str">
        <f t="shared" si="13"/>
        <v>No Comorbidities</v>
      </c>
    </row>
    <row r="449" spans="1:24" x14ac:dyDescent="0.25">
      <c r="A449">
        <v>448</v>
      </c>
      <c r="B449">
        <v>1</v>
      </c>
      <c r="C449">
        <v>6</v>
      </c>
      <c r="D449" t="s">
        <v>22</v>
      </c>
      <c r="E449">
        <v>1</v>
      </c>
      <c r="F449">
        <v>97</v>
      </c>
      <c r="G449">
        <v>0</v>
      </c>
      <c r="H449">
        <v>27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97</v>
      </c>
      <c r="U449">
        <v>7</v>
      </c>
      <c r="V449">
        <v>0</v>
      </c>
      <c r="W449">
        <f t="shared" si="12"/>
        <v>1</v>
      </c>
      <c r="X449" t="str">
        <f t="shared" si="13"/>
        <v>1 Comorbidity</v>
      </c>
    </row>
    <row r="450" spans="1:24" x14ac:dyDescent="0.25">
      <c r="A450">
        <v>449</v>
      </c>
      <c r="B450">
        <v>0</v>
      </c>
      <c r="C450">
        <v>12</v>
      </c>
      <c r="D450" t="s">
        <v>23</v>
      </c>
      <c r="E450">
        <v>0</v>
      </c>
      <c r="F450">
        <v>0</v>
      </c>
      <c r="G450">
        <v>1</v>
      </c>
      <c r="H450">
        <v>52</v>
      </c>
      <c r="I450">
        <v>97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3</v>
      </c>
      <c r="V450">
        <v>0</v>
      </c>
      <c r="W450">
        <f t="shared" si="12"/>
        <v>1</v>
      </c>
      <c r="X450" t="str">
        <f t="shared" si="13"/>
        <v>1 Comorbidity</v>
      </c>
    </row>
    <row r="451" spans="1:24" x14ac:dyDescent="0.25">
      <c r="A451">
        <v>450</v>
      </c>
      <c r="B451">
        <v>0</v>
      </c>
      <c r="C451">
        <v>12</v>
      </c>
      <c r="D451" t="s">
        <v>23</v>
      </c>
      <c r="E451">
        <v>1</v>
      </c>
      <c r="F451">
        <v>97</v>
      </c>
      <c r="G451">
        <v>0</v>
      </c>
      <c r="H451">
        <v>31</v>
      </c>
      <c r="I451">
        <v>97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97</v>
      </c>
      <c r="U451">
        <v>3</v>
      </c>
      <c r="V451">
        <v>0</v>
      </c>
      <c r="W451">
        <f t="shared" ref="W451:W514" si="14">SUM($G451,$J451,$K451,$L451,$M451,$N451,$O451,$P451,$Q451,$R451,$S451)</f>
        <v>0</v>
      </c>
      <c r="X451" t="str">
        <f t="shared" ref="X451:X514" si="15">IF($W451=0,"No Comorbidities",IF($W451=1,"1 Comorbidity",IF(AND($W451&gt;=2,$W451&lt;12),"2 or More Comorbidities")))</f>
        <v>No Comorbidities</v>
      </c>
    </row>
    <row r="452" spans="1:24" x14ac:dyDescent="0.25">
      <c r="A452">
        <v>451</v>
      </c>
      <c r="B452">
        <v>0</v>
      </c>
      <c r="C452">
        <v>12</v>
      </c>
      <c r="D452" t="s">
        <v>22</v>
      </c>
      <c r="E452">
        <v>1</v>
      </c>
      <c r="F452">
        <v>97</v>
      </c>
      <c r="G452">
        <v>0</v>
      </c>
      <c r="H452">
        <v>22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97</v>
      </c>
      <c r="U452">
        <v>7</v>
      </c>
      <c r="V452">
        <v>0</v>
      </c>
      <c r="W452">
        <f t="shared" si="14"/>
        <v>0</v>
      </c>
      <c r="X452" t="str">
        <f t="shared" si="15"/>
        <v>No Comorbidities</v>
      </c>
    </row>
    <row r="453" spans="1:24" x14ac:dyDescent="0.25">
      <c r="A453">
        <v>452</v>
      </c>
      <c r="B453">
        <v>0</v>
      </c>
      <c r="C453">
        <v>12</v>
      </c>
      <c r="D453" t="s">
        <v>22</v>
      </c>
      <c r="E453">
        <v>1</v>
      </c>
      <c r="F453">
        <v>97</v>
      </c>
      <c r="G453">
        <v>0</v>
      </c>
      <c r="H453">
        <v>34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97</v>
      </c>
      <c r="U453">
        <v>7</v>
      </c>
      <c r="V453">
        <v>0</v>
      </c>
      <c r="W453">
        <f t="shared" si="14"/>
        <v>0</v>
      </c>
      <c r="X453" t="str">
        <f t="shared" si="15"/>
        <v>No Comorbidities</v>
      </c>
    </row>
    <row r="454" spans="1:24" x14ac:dyDescent="0.25">
      <c r="A454">
        <v>453</v>
      </c>
      <c r="B454">
        <v>0</v>
      </c>
      <c r="C454">
        <v>4</v>
      </c>
      <c r="D454" t="s">
        <v>23</v>
      </c>
      <c r="E454">
        <v>1</v>
      </c>
      <c r="F454">
        <v>97</v>
      </c>
      <c r="G454">
        <v>0</v>
      </c>
      <c r="H454">
        <v>48</v>
      </c>
      <c r="I454">
        <v>97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97</v>
      </c>
      <c r="U454">
        <v>6</v>
      </c>
      <c r="V454">
        <v>0</v>
      </c>
      <c r="W454">
        <f t="shared" si="14"/>
        <v>0</v>
      </c>
      <c r="X454" t="str">
        <f t="shared" si="15"/>
        <v>No Comorbidities</v>
      </c>
    </row>
    <row r="455" spans="1:24" x14ac:dyDescent="0.25">
      <c r="A455">
        <v>454</v>
      </c>
      <c r="B455">
        <v>0</v>
      </c>
      <c r="C455">
        <v>12</v>
      </c>
      <c r="D455" t="s">
        <v>23</v>
      </c>
      <c r="E455">
        <v>1</v>
      </c>
      <c r="F455">
        <v>97</v>
      </c>
      <c r="G455">
        <v>0</v>
      </c>
      <c r="H455">
        <v>30</v>
      </c>
      <c r="I455">
        <v>97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97</v>
      </c>
      <c r="U455">
        <v>7</v>
      </c>
      <c r="V455">
        <v>0</v>
      </c>
      <c r="W455">
        <f t="shared" si="14"/>
        <v>0</v>
      </c>
      <c r="X455" t="str">
        <f t="shared" si="15"/>
        <v>No Comorbidities</v>
      </c>
    </row>
    <row r="456" spans="1:24" x14ac:dyDescent="0.25">
      <c r="A456">
        <v>455</v>
      </c>
      <c r="B456">
        <v>0</v>
      </c>
      <c r="C456">
        <v>4</v>
      </c>
      <c r="D456" t="s">
        <v>22</v>
      </c>
      <c r="E456">
        <v>0</v>
      </c>
      <c r="F456">
        <v>0</v>
      </c>
      <c r="G456">
        <v>0</v>
      </c>
      <c r="H456">
        <v>57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3</v>
      </c>
      <c r="V456">
        <v>0</v>
      </c>
      <c r="W456">
        <f t="shared" si="14"/>
        <v>1</v>
      </c>
      <c r="X456" t="str">
        <f t="shared" si="15"/>
        <v>1 Comorbidity</v>
      </c>
    </row>
    <row r="457" spans="1:24" x14ac:dyDescent="0.25">
      <c r="A457">
        <v>456</v>
      </c>
      <c r="B457">
        <v>1</v>
      </c>
      <c r="C457">
        <v>12</v>
      </c>
      <c r="D457" t="s">
        <v>22</v>
      </c>
      <c r="E457">
        <v>1</v>
      </c>
      <c r="F457">
        <v>97</v>
      </c>
      <c r="G457">
        <v>0</v>
      </c>
      <c r="H457">
        <v>56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97</v>
      </c>
      <c r="U457">
        <v>7</v>
      </c>
      <c r="V457">
        <v>0</v>
      </c>
      <c r="W457">
        <f t="shared" si="14"/>
        <v>1</v>
      </c>
      <c r="X457" t="str">
        <f t="shared" si="15"/>
        <v>1 Comorbidity</v>
      </c>
    </row>
    <row r="458" spans="1:24" x14ac:dyDescent="0.25">
      <c r="A458">
        <v>457</v>
      </c>
      <c r="B458">
        <v>1</v>
      </c>
      <c r="C458">
        <v>4</v>
      </c>
      <c r="D458" t="s">
        <v>23</v>
      </c>
      <c r="E458">
        <v>1</v>
      </c>
      <c r="F458">
        <v>97</v>
      </c>
      <c r="G458">
        <v>0</v>
      </c>
      <c r="H458">
        <v>37</v>
      </c>
      <c r="I458">
        <v>97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97</v>
      </c>
      <c r="U458">
        <v>3</v>
      </c>
      <c r="V458">
        <v>0</v>
      </c>
      <c r="W458">
        <f t="shared" si="14"/>
        <v>0</v>
      </c>
      <c r="X458" t="str">
        <f t="shared" si="15"/>
        <v>No Comorbidities</v>
      </c>
    </row>
    <row r="459" spans="1:24" x14ac:dyDescent="0.25">
      <c r="A459">
        <v>458</v>
      </c>
      <c r="B459">
        <v>0</v>
      </c>
      <c r="C459">
        <v>12</v>
      </c>
      <c r="D459" t="s">
        <v>22</v>
      </c>
      <c r="E459">
        <v>0</v>
      </c>
      <c r="F459">
        <v>0</v>
      </c>
      <c r="G459">
        <v>1</v>
      </c>
      <c r="H459">
        <v>40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3</v>
      </c>
      <c r="V459">
        <v>0</v>
      </c>
      <c r="W459">
        <f t="shared" si="14"/>
        <v>1</v>
      </c>
      <c r="X459" t="str">
        <f t="shared" si="15"/>
        <v>1 Comorbidity</v>
      </c>
    </row>
    <row r="460" spans="1:24" x14ac:dyDescent="0.25">
      <c r="A460">
        <v>459</v>
      </c>
      <c r="B460">
        <v>0</v>
      </c>
      <c r="C460">
        <v>12</v>
      </c>
      <c r="D460" t="s">
        <v>22</v>
      </c>
      <c r="E460">
        <v>1</v>
      </c>
      <c r="F460">
        <v>97</v>
      </c>
      <c r="G460">
        <v>1</v>
      </c>
      <c r="H460">
        <v>24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97</v>
      </c>
      <c r="U460">
        <v>3</v>
      </c>
      <c r="V460">
        <v>0</v>
      </c>
      <c r="W460">
        <f t="shared" si="14"/>
        <v>1</v>
      </c>
      <c r="X460" t="str">
        <f t="shared" si="15"/>
        <v>1 Comorbidity</v>
      </c>
    </row>
    <row r="461" spans="1:24" x14ac:dyDescent="0.25">
      <c r="A461">
        <v>460</v>
      </c>
      <c r="B461">
        <v>0</v>
      </c>
      <c r="C461">
        <v>12</v>
      </c>
      <c r="D461" t="s">
        <v>22</v>
      </c>
      <c r="E461">
        <v>1</v>
      </c>
      <c r="F461">
        <v>97</v>
      </c>
      <c r="G461">
        <v>1</v>
      </c>
      <c r="H461">
        <v>90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97</v>
      </c>
      <c r="U461">
        <v>3</v>
      </c>
      <c r="V461">
        <v>1</v>
      </c>
      <c r="W461">
        <f t="shared" si="14"/>
        <v>1</v>
      </c>
      <c r="X461" t="str">
        <f t="shared" si="15"/>
        <v>1 Comorbidity</v>
      </c>
    </row>
    <row r="462" spans="1:24" x14ac:dyDescent="0.25">
      <c r="A462">
        <v>461</v>
      </c>
      <c r="B462">
        <v>0</v>
      </c>
      <c r="C462">
        <v>12</v>
      </c>
      <c r="D462" t="s">
        <v>22</v>
      </c>
      <c r="E462">
        <v>1</v>
      </c>
      <c r="F462">
        <v>97</v>
      </c>
      <c r="G462">
        <v>0</v>
      </c>
      <c r="H462">
        <v>30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97</v>
      </c>
      <c r="U462">
        <v>7</v>
      </c>
      <c r="V462">
        <v>0</v>
      </c>
      <c r="W462">
        <f t="shared" si="14"/>
        <v>1</v>
      </c>
      <c r="X462" t="str">
        <f t="shared" si="15"/>
        <v>1 Comorbidity</v>
      </c>
    </row>
    <row r="463" spans="1:24" x14ac:dyDescent="0.25">
      <c r="A463">
        <v>462</v>
      </c>
      <c r="B463">
        <v>0</v>
      </c>
      <c r="C463">
        <v>12</v>
      </c>
      <c r="D463" t="s">
        <v>23</v>
      </c>
      <c r="E463">
        <v>1</v>
      </c>
      <c r="F463">
        <v>97</v>
      </c>
      <c r="G463">
        <v>0</v>
      </c>
      <c r="H463">
        <v>19</v>
      </c>
      <c r="I463">
        <v>97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97</v>
      </c>
      <c r="U463">
        <v>6</v>
      </c>
      <c r="V463">
        <v>0</v>
      </c>
      <c r="W463">
        <f t="shared" si="14"/>
        <v>0</v>
      </c>
      <c r="X463" t="str">
        <f t="shared" si="15"/>
        <v>No Comorbidities</v>
      </c>
    </row>
    <row r="464" spans="1:24" x14ac:dyDescent="0.25">
      <c r="A464">
        <v>463</v>
      </c>
      <c r="B464">
        <v>1</v>
      </c>
      <c r="C464">
        <v>6</v>
      </c>
      <c r="D464" t="s">
        <v>22</v>
      </c>
      <c r="E464">
        <v>1</v>
      </c>
      <c r="F464">
        <v>97</v>
      </c>
      <c r="G464">
        <v>0</v>
      </c>
      <c r="H464">
        <v>96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97</v>
      </c>
      <c r="U464">
        <v>7</v>
      </c>
      <c r="V464">
        <v>0</v>
      </c>
      <c r="W464">
        <f t="shared" si="14"/>
        <v>3</v>
      </c>
      <c r="X464" t="str">
        <f t="shared" si="15"/>
        <v>2 or More Comorbidities</v>
      </c>
    </row>
    <row r="465" spans="1:24" x14ac:dyDescent="0.25">
      <c r="A465">
        <v>464</v>
      </c>
      <c r="B465">
        <v>0</v>
      </c>
      <c r="C465">
        <v>4</v>
      </c>
      <c r="D465" t="s">
        <v>23</v>
      </c>
      <c r="E465">
        <v>0</v>
      </c>
      <c r="F465">
        <v>1</v>
      </c>
      <c r="G465">
        <v>1</v>
      </c>
      <c r="H465">
        <v>72</v>
      </c>
      <c r="I465">
        <v>97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3</v>
      </c>
      <c r="V465">
        <v>1</v>
      </c>
      <c r="W465">
        <f t="shared" si="14"/>
        <v>2</v>
      </c>
      <c r="X465" t="str">
        <f t="shared" si="15"/>
        <v>2 or More Comorbidities</v>
      </c>
    </row>
    <row r="466" spans="1:24" x14ac:dyDescent="0.25">
      <c r="A466">
        <v>465</v>
      </c>
      <c r="B466">
        <v>1</v>
      </c>
      <c r="C466">
        <v>12</v>
      </c>
      <c r="D466" t="s">
        <v>23</v>
      </c>
      <c r="E466">
        <v>1</v>
      </c>
      <c r="F466">
        <v>97</v>
      </c>
      <c r="G466">
        <v>0</v>
      </c>
      <c r="H466">
        <v>59</v>
      </c>
      <c r="I466">
        <v>97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97</v>
      </c>
      <c r="U466">
        <v>7</v>
      </c>
      <c r="V466">
        <v>0</v>
      </c>
      <c r="W466">
        <f t="shared" si="14"/>
        <v>0</v>
      </c>
      <c r="X466" t="str">
        <f t="shared" si="15"/>
        <v>No Comorbidities</v>
      </c>
    </row>
    <row r="467" spans="1:24" x14ac:dyDescent="0.25">
      <c r="A467">
        <v>466</v>
      </c>
      <c r="B467">
        <v>1</v>
      </c>
      <c r="C467">
        <v>12</v>
      </c>
      <c r="D467" t="s">
        <v>23</v>
      </c>
      <c r="E467">
        <v>1</v>
      </c>
      <c r="F467">
        <v>97</v>
      </c>
      <c r="G467">
        <v>0</v>
      </c>
      <c r="H467">
        <v>59</v>
      </c>
      <c r="I467">
        <v>97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97</v>
      </c>
      <c r="U467">
        <v>3</v>
      </c>
      <c r="V467">
        <v>0</v>
      </c>
      <c r="W467">
        <f t="shared" si="14"/>
        <v>0</v>
      </c>
      <c r="X467" t="str">
        <f t="shared" si="15"/>
        <v>No Comorbidities</v>
      </c>
    </row>
    <row r="468" spans="1:24" x14ac:dyDescent="0.25">
      <c r="A468">
        <v>467</v>
      </c>
      <c r="B468">
        <v>1</v>
      </c>
      <c r="C468">
        <v>8</v>
      </c>
      <c r="D468" t="s">
        <v>23</v>
      </c>
      <c r="E468">
        <v>1</v>
      </c>
      <c r="F468">
        <v>97</v>
      </c>
      <c r="G468">
        <v>0</v>
      </c>
      <c r="H468">
        <v>43</v>
      </c>
      <c r="I468">
        <v>97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97</v>
      </c>
      <c r="U468">
        <v>6</v>
      </c>
      <c r="V468">
        <v>0</v>
      </c>
      <c r="W468">
        <f t="shared" si="14"/>
        <v>1</v>
      </c>
      <c r="X468" t="str">
        <f t="shared" si="15"/>
        <v>1 Comorbidity</v>
      </c>
    </row>
    <row r="469" spans="1:24" x14ac:dyDescent="0.25">
      <c r="A469">
        <v>468</v>
      </c>
      <c r="B469">
        <v>0</v>
      </c>
      <c r="C469">
        <v>12</v>
      </c>
      <c r="D469" t="s">
        <v>23</v>
      </c>
      <c r="E469">
        <v>1</v>
      </c>
      <c r="F469">
        <v>97</v>
      </c>
      <c r="G469">
        <v>0</v>
      </c>
      <c r="H469">
        <v>24</v>
      </c>
      <c r="I469">
        <v>97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97</v>
      </c>
      <c r="U469">
        <v>3</v>
      </c>
      <c r="V469">
        <v>0</v>
      </c>
      <c r="W469">
        <f t="shared" si="14"/>
        <v>0</v>
      </c>
      <c r="X469" t="str">
        <f t="shared" si="15"/>
        <v>No Comorbidities</v>
      </c>
    </row>
    <row r="470" spans="1:24" x14ac:dyDescent="0.25">
      <c r="A470">
        <v>469</v>
      </c>
      <c r="B470">
        <v>0</v>
      </c>
      <c r="C470">
        <v>12</v>
      </c>
      <c r="D470" t="s">
        <v>22</v>
      </c>
      <c r="E470">
        <v>0</v>
      </c>
      <c r="F470">
        <v>0</v>
      </c>
      <c r="G470">
        <v>0</v>
      </c>
      <c r="H470">
        <v>53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6</v>
      </c>
      <c r="V470">
        <v>1</v>
      </c>
      <c r="W470">
        <f t="shared" si="14"/>
        <v>0</v>
      </c>
      <c r="X470" t="str">
        <f t="shared" si="15"/>
        <v>No Comorbidities</v>
      </c>
    </row>
    <row r="471" spans="1:24" x14ac:dyDescent="0.25">
      <c r="A471">
        <v>470</v>
      </c>
      <c r="B471">
        <v>0</v>
      </c>
      <c r="C471">
        <v>4</v>
      </c>
      <c r="D471" t="s">
        <v>22</v>
      </c>
      <c r="E471">
        <v>1</v>
      </c>
      <c r="F471">
        <v>97</v>
      </c>
      <c r="G471">
        <v>0</v>
      </c>
      <c r="H471">
        <v>21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97</v>
      </c>
      <c r="U471">
        <v>3</v>
      </c>
      <c r="V471">
        <v>0</v>
      </c>
      <c r="W471">
        <f t="shared" si="14"/>
        <v>0</v>
      </c>
      <c r="X471" t="str">
        <f t="shared" si="15"/>
        <v>No Comorbidities</v>
      </c>
    </row>
    <row r="472" spans="1:24" x14ac:dyDescent="0.25">
      <c r="A472">
        <v>471</v>
      </c>
      <c r="B472">
        <v>1</v>
      </c>
      <c r="C472">
        <v>4</v>
      </c>
      <c r="D472" t="s">
        <v>22</v>
      </c>
      <c r="E472">
        <v>0</v>
      </c>
      <c r="F472">
        <v>0</v>
      </c>
      <c r="G472">
        <v>1</v>
      </c>
      <c r="H472">
        <v>81</v>
      </c>
      <c r="I472">
        <v>0</v>
      </c>
      <c r="J472">
        <v>1</v>
      </c>
      <c r="K472">
        <v>0</v>
      </c>
      <c r="L472">
        <v>0</v>
      </c>
      <c r="M472">
        <v>1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6</v>
      </c>
      <c r="V472">
        <v>1</v>
      </c>
      <c r="W472">
        <f t="shared" si="14"/>
        <v>4</v>
      </c>
      <c r="X472" t="str">
        <f t="shared" si="15"/>
        <v>2 or More Comorbidities</v>
      </c>
    </row>
    <row r="473" spans="1:24" x14ac:dyDescent="0.25">
      <c r="A473">
        <v>472</v>
      </c>
      <c r="B473">
        <v>0</v>
      </c>
      <c r="C473">
        <v>12</v>
      </c>
      <c r="D473" t="s">
        <v>23</v>
      </c>
      <c r="E473">
        <v>1</v>
      </c>
      <c r="F473">
        <v>97</v>
      </c>
      <c r="G473">
        <v>0</v>
      </c>
      <c r="H473">
        <v>54</v>
      </c>
      <c r="I473">
        <v>97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97</v>
      </c>
      <c r="U473">
        <v>3</v>
      </c>
      <c r="V473">
        <v>0</v>
      </c>
      <c r="W473">
        <f t="shared" si="14"/>
        <v>1</v>
      </c>
      <c r="X473" t="str">
        <f t="shared" si="15"/>
        <v>1 Comorbidity</v>
      </c>
    </row>
    <row r="474" spans="1:24" x14ac:dyDescent="0.25">
      <c r="A474">
        <v>473</v>
      </c>
      <c r="B474">
        <v>1</v>
      </c>
      <c r="C474">
        <v>6</v>
      </c>
      <c r="D474" t="s">
        <v>22</v>
      </c>
      <c r="E474">
        <v>1</v>
      </c>
      <c r="F474">
        <v>97</v>
      </c>
      <c r="G474">
        <v>0</v>
      </c>
      <c r="H474">
        <v>51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97</v>
      </c>
      <c r="U474">
        <v>7</v>
      </c>
      <c r="V474">
        <v>0</v>
      </c>
      <c r="W474">
        <f t="shared" si="14"/>
        <v>0</v>
      </c>
      <c r="X474" t="str">
        <f t="shared" si="15"/>
        <v>No Comorbidities</v>
      </c>
    </row>
    <row r="475" spans="1:24" x14ac:dyDescent="0.25">
      <c r="A475">
        <v>474</v>
      </c>
      <c r="B475">
        <v>1</v>
      </c>
      <c r="C475">
        <v>6</v>
      </c>
      <c r="D475" t="s">
        <v>22</v>
      </c>
      <c r="E475">
        <v>1</v>
      </c>
      <c r="F475">
        <v>97</v>
      </c>
      <c r="G475">
        <v>0</v>
      </c>
      <c r="H475">
        <v>32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97</v>
      </c>
      <c r="U475">
        <v>3</v>
      </c>
      <c r="V475">
        <v>0</v>
      </c>
      <c r="W475">
        <f t="shared" si="14"/>
        <v>0</v>
      </c>
      <c r="X475" t="str">
        <f t="shared" si="15"/>
        <v>No Comorbidities</v>
      </c>
    </row>
    <row r="476" spans="1:24" x14ac:dyDescent="0.25">
      <c r="A476">
        <v>475</v>
      </c>
      <c r="B476">
        <v>0</v>
      </c>
      <c r="C476">
        <v>7</v>
      </c>
      <c r="D476" t="s">
        <v>22</v>
      </c>
      <c r="E476">
        <v>1</v>
      </c>
      <c r="F476">
        <v>97</v>
      </c>
      <c r="G476">
        <v>0</v>
      </c>
      <c r="H476">
        <v>34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97</v>
      </c>
      <c r="U476">
        <v>7</v>
      </c>
      <c r="V476">
        <v>0</v>
      </c>
      <c r="W476">
        <f t="shared" si="14"/>
        <v>0</v>
      </c>
      <c r="X476" t="str">
        <f t="shared" si="15"/>
        <v>No Comorbidities</v>
      </c>
    </row>
    <row r="477" spans="1:24" x14ac:dyDescent="0.25">
      <c r="A477">
        <v>476</v>
      </c>
      <c r="B477">
        <v>0</v>
      </c>
      <c r="C477">
        <v>4</v>
      </c>
      <c r="D477" t="s">
        <v>22</v>
      </c>
      <c r="E477">
        <v>1</v>
      </c>
      <c r="F477">
        <v>97</v>
      </c>
      <c r="G477">
        <v>0</v>
      </c>
      <c r="H477">
        <v>53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97</v>
      </c>
      <c r="U477">
        <v>6</v>
      </c>
      <c r="V477">
        <v>0</v>
      </c>
      <c r="W477">
        <f t="shared" si="14"/>
        <v>2</v>
      </c>
      <c r="X477" t="str">
        <f t="shared" si="15"/>
        <v>2 or More Comorbidities</v>
      </c>
    </row>
    <row r="478" spans="1:24" x14ac:dyDescent="0.25">
      <c r="A478">
        <v>477</v>
      </c>
      <c r="B478">
        <v>1</v>
      </c>
      <c r="C478">
        <v>4</v>
      </c>
      <c r="D478" t="s">
        <v>23</v>
      </c>
      <c r="E478">
        <v>1</v>
      </c>
      <c r="F478">
        <v>97</v>
      </c>
      <c r="G478">
        <v>0</v>
      </c>
      <c r="H478">
        <v>26</v>
      </c>
      <c r="I478">
        <v>97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97</v>
      </c>
      <c r="U478">
        <v>6</v>
      </c>
      <c r="V478">
        <v>0</v>
      </c>
      <c r="W478">
        <f t="shared" si="14"/>
        <v>0</v>
      </c>
      <c r="X478" t="str">
        <f t="shared" si="15"/>
        <v>No Comorbidities</v>
      </c>
    </row>
    <row r="479" spans="1:24" x14ac:dyDescent="0.25">
      <c r="A479">
        <v>478</v>
      </c>
      <c r="B479">
        <v>1</v>
      </c>
      <c r="C479">
        <v>12</v>
      </c>
      <c r="D479" t="s">
        <v>22</v>
      </c>
      <c r="E479">
        <v>1</v>
      </c>
      <c r="F479">
        <v>97</v>
      </c>
      <c r="G479">
        <v>0</v>
      </c>
      <c r="H479">
        <v>66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97</v>
      </c>
      <c r="U479">
        <v>7</v>
      </c>
      <c r="V479">
        <v>0</v>
      </c>
      <c r="W479">
        <f t="shared" si="14"/>
        <v>0</v>
      </c>
      <c r="X479" t="str">
        <f t="shared" si="15"/>
        <v>No Comorbidities</v>
      </c>
    </row>
    <row r="480" spans="1:24" x14ac:dyDescent="0.25">
      <c r="A480">
        <v>479</v>
      </c>
      <c r="B480">
        <v>0</v>
      </c>
      <c r="C480">
        <v>12</v>
      </c>
      <c r="D480" t="s">
        <v>23</v>
      </c>
      <c r="E480">
        <v>1</v>
      </c>
      <c r="F480">
        <v>97</v>
      </c>
      <c r="G480">
        <v>0</v>
      </c>
      <c r="H480">
        <v>33</v>
      </c>
      <c r="I480">
        <v>97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97</v>
      </c>
      <c r="U480">
        <v>7</v>
      </c>
      <c r="V480">
        <v>0</v>
      </c>
      <c r="W480">
        <f t="shared" si="14"/>
        <v>1</v>
      </c>
      <c r="X480" t="str">
        <f t="shared" si="15"/>
        <v>1 Comorbidity</v>
      </c>
    </row>
    <row r="481" spans="1:24" x14ac:dyDescent="0.25">
      <c r="A481">
        <v>480</v>
      </c>
      <c r="B481">
        <v>1</v>
      </c>
      <c r="C481">
        <v>4</v>
      </c>
      <c r="D481" t="s">
        <v>23</v>
      </c>
      <c r="E481">
        <v>1</v>
      </c>
      <c r="F481">
        <v>97</v>
      </c>
      <c r="G481">
        <v>0</v>
      </c>
      <c r="H481">
        <v>31</v>
      </c>
      <c r="I481">
        <v>97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97</v>
      </c>
      <c r="U481">
        <v>7</v>
      </c>
      <c r="V481">
        <v>0</v>
      </c>
      <c r="W481">
        <f t="shared" si="14"/>
        <v>0</v>
      </c>
      <c r="X481" t="str">
        <f t="shared" si="15"/>
        <v>No Comorbidities</v>
      </c>
    </row>
    <row r="482" spans="1:24" x14ac:dyDescent="0.25">
      <c r="A482">
        <v>481</v>
      </c>
      <c r="B482">
        <v>1</v>
      </c>
      <c r="C482">
        <v>12</v>
      </c>
      <c r="D482" t="s">
        <v>23</v>
      </c>
      <c r="E482">
        <v>1</v>
      </c>
      <c r="F482">
        <v>97</v>
      </c>
      <c r="G482">
        <v>0</v>
      </c>
      <c r="H482">
        <v>25</v>
      </c>
      <c r="I482">
        <v>97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97</v>
      </c>
      <c r="U482">
        <v>7</v>
      </c>
      <c r="V482">
        <v>0</v>
      </c>
      <c r="W482">
        <f t="shared" si="14"/>
        <v>0</v>
      </c>
      <c r="X482" t="str">
        <f t="shared" si="15"/>
        <v>No Comorbidities</v>
      </c>
    </row>
    <row r="483" spans="1:24" x14ac:dyDescent="0.25">
      <c r="A483">
        <v>482</v>
      </c>
      <c r="B483">
        <v>1</v>
      </c>
      <c r="C483">
        <v>4</v>
      </c>
      <c r="D483" t="s">
        <v>22</v>
      </c>
      <c r="E483">
        <v>0</v>
      </c>
      <c r="F483">
        <v>0</v>
      </c>
      <c r="G483">
        <v>0</v>
      </c>
      <c r="H483">
        <v>26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3</v>
      </c>
      <c r="V483">
        <v>0</v>
      </c>
      <c r="W483">
        <f t="shared" si="14"/>
        <v>3</v>
      </c>
      <c r="X483" t="str">
        <f t="shared" si="15"/>
        <v>2 or More Comorbidities</v>
      </c>
    </row>
    <row r="484" spans="1:24" x14ac:dyDescent="0.25">
      <c r="A484">
        <v>483</v>
      </c>
      <c r="B484">
        <v>1</v>
      </c>
      <c r="C484">
        <v>12</v>
      </c>
      <c r="D484" t="s">
        <v>22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7</v>
      </c>
      <c r="V484">
        <v>0</v>
      </c>
      <c r="W484">
        <f t="shared" si="14"/>
        <v>2</v>
      </c>
      <c r="X484" t="str">
        <f t="shared" si="15"/>
        <v>2 or More Comorbidities</v>
      </c>
    </row>
    <row r="485" spans="1:24" x14ac:dyDescent="0.25">
      <c r="A485">
        <v>484</v>
      </c>
      <c r="B485">
        <v>1</v>
      </c>
      <c r="C485">
        <v>4</v>
      </c>
      <c r="D485" t="s">
        <v>22</v>
      </c>
      <c r="E485">
        <v>1</v>
      </c>
      <c r="F485">
        <v>97</v>
      </c>
      <c r="G485">
        <v>0</v>
      </c>
      <c r="H485">
        <v>51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97</v>
      </c>
      <c r="U485">
        <v>3</v>
      </c>
      <c r="V485">
        <v>0</v>
      </c>
      <c r="W485">
        <f t="shared" si="14"/>
        <v>0</v>
      </c>
      <c r="X485" t="str">
        <f t="shared" si="15"/>
        <v>No Comorbidities</v>
      </c>
    </row>
    <row r="486" spans="1:24" x14ac:dyDescent="0.25">
      <c r="A486">
        <v>485</v>
      </c>
      <c r="B486">
        <v>0</v>
      </c>
      <c r="C486">
        <v>12</v>
      </c>
      <c r="D486" t="s">
        <v>22</v>
      </c>
      <c r="E486">
        <v>1</v>
      </c>
      <c r="F486">
        <v>97</v>
      </c>
      <c r="G486">
        <v>0</v>
      </c>
      <c r="H486">
        <v>22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97</v>
      </c>
      <c r="U486">
        <v>7</v>
      </c>
      <c r="V486">
        <v>0</v>
      </c>
      <c r="W486">
        <f t="shared" si="14"/>
        <v>1</v>
      </c>
      <c r="X486" t="str">
        <f t="shared" si="15"/>
        <v>1 Comorbidity</v>
      </c>
    </row>
    <row r="487" spans="1:24" x14ac:dyDescent="0.25">
      <c r="A487">
        <v>486</v>
      </c>
      <c r="B487">
        <v>0</v>
      </c>
      <c r="C487">
        <v>4</v>
      </c>
      <c r="D487" t="s">
        <v>22</v>
      </c>
      <c r="E487">
        <v>1</v>
      </c>
      <c r="F487">
        <v>97</v>
      </c>
      <c r="G487">
        <v>0</v>
      </c>
      <c r="H487">
        <v>45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97</v>
      </c>
      <c r="U487">
        <v>3</v>
      </c>
      <c r="V487">
        <v>0</v>
      </c>
      <c r="W487">
        <f t="shared" si="14"/>
        <v>1</v>
      </c>
      <c r="X487" t="str">
        <f t="shared" si="15"/>
        <v>1 Comorbidity</v>
      </c>
    </row>
    <row r="488" spans="1:24" x14ac:dyDescent="0.25">
      <c r="A488">
        <v>487</v>
      </c>
      <c r="B488">
        <v>0</v>
      </c>
      <c r="C488">
        <v>12</v>
      </c>
      <c r="D488" t="s">
        <v>23</v>
      </c>
      <c r="E488">
        <v>1</v>
      </c>
      <c r="F488">
        <v>97</v>
      </c>
      <c r="G488">
        <v>0</v>
      </c>
      <c r="H488">
        <v>27</v>
      </c>
      <c r="I488">
        <v>97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97</v>
      </c>
      <c r="U488">
        <v>7</v>
      </c>
      <c r="V488">
        <v>0</v>
      </c>
      <c r="W488">
        <f t="shared" si="14"/>
        <v>1</v>
      </c>
      <c r="X488" t="str">
        <f t="shared" si="15"/>
        <v>1 Comorbidity</v>
      </c>
    </row>
    <row r="489" spans="1:24" x14ac:dyDescent="0.25">
      <c r="A489">
        <v>488</v>
      </c>
      <c r="B489">
        <v>0</v>
      </c>
      <c r="C489">
        <v>4</v>
      </c>
      <c r="D489" t="s">
        <v>22</v>
      </c>
      <c r="E489">
        <v>1</v>
      </c>
      <c r="F489">
        <v>97</v>
      </c>
      <c r="G489">
        <v>0</v>
      </c>
      <c r="H489">
        <v>54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97</v>
      </c>
      <c r="U489">
        <v>7</v>
      </c>
      <c r="V489">
        <v>0</v>
      </c>
      <c r="W489">
        <f t="shared" si="14"/>
        <v>0</v>
      </c>
      <c r="X489" t="str">
        <f t="shared" si="15"/>
        <v>No Comorbidities</v>
      </c>
    </row>
    <row r="490" spans="1:24" x14ac:dyDescent="0.25">
      <c r="A490">
        <v>489</v>
      </c>
      <c r="B490">
        <v>1</v>
      </c>
      <c r="C490">
        <v>12</v>
      </c>
      <c r="D490" t="s">
        <v>23</v>
      </c>
      <c r="E490">
        <v>1</v>
      </c>
      <c r="F490">
        <v>97</v>
      </c>
      <c r="G490">
        <v>0</v>
      </c>
      <c r="H490">
        <v>40</v>
      </c>
      <c r="I490">
        <v>97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97</v>
      </c>
      <c r="U490">
        <v>7</v>
      </c>
      <c r="V490">
        <v>0</v>
      </c>
      <c r="W490">
        <f t="shared" si="14"/>
        <v>1</v>
      </c>
      <c r="X490" t="str">
        <f t="shared" si="15"/>
        <v>1 Comorbidity</v>
      </c>
    </row>
    <row r="491" spans="1:24" x14ac:dyDescent="0.25">
      <c r="A491">
        <v>490</v>
      </c>
      <c r="B491">
        <v>0</v>
      </c>
      <c r="C491">
        <v>4</v>
      </c>
      <c r="D491" t="s">
        <v>23</v>
      </c>
      <c r="E491">
        <v>1</v>
      </c>
      <c r="F491">
        <v>97</v>
      </c>
      <c r="G491">
        <v>0</v>
      </c>
      <c r="H491">
        <v>41</v>
      </c>
      <c r="I491">
        <v>97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97</v>
      </c>
      <c r="U491">
        <v>3</v>
      </c>
      <c r="V491">
        <v>0</v>
      </c>
      <c r="W491">
        <f t="shared" si="14"/>
        <v>0</v>
      </c>
      <c r="X491" t="str">
        <f t="shared" si="15"/>
        <v>No Comorbidities</v>
      </c>
    </row>
    <row r="492" spans="1:24" x14ac:dyDescent="0.25">
      <c r="A492">
        <v>491</v>
      </c>
      <c r="B492">
        <v>0</v>
      </c>
      <c r="C492">
        <v>9</v>
      </c>
      <c r="D492" t="s">
        <v>23</v>
      </c>
      <c r="E492">
        <v>1</v>
      </c>
      <c r="F492">
        <v>97</v>
      </c>
      <c r="G492">
        <v>0</v>
      </c>
      <c r="H492">
        <v>27</v>
      </c>
      <c r="I492">
        <v>97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97</v>
      </c>
      <c r="U492">
        <v>3</v>
      </c>
      <c r="V492">
        <v>0</v>
      </c>
      <c r="W492">
        <f t="shared" si="14"/>
        <v>0</v>
      </c>
      <c r="X492" t="str">
        <f t="shared" si="15"/>
        <v>No Comorbidities</v>
      </c>
    </row>
    <row r="493" spans="1:24" x14ac:dyDescent="0.25">
      <c r="A493">
        <v>492</v>
      </c>
      <c r="B493">
        <v>0</v>
      </c>
      <c r="C493">
        <v>4</v>
      </c>
      <c r="D493" t="s">
        <v>23</v>
      </c>
      <c r="E493">
        <v>1</v>
      </c>
      <c r="F493">
        <v>97</v>
      </c>
      <c r="G493">
        <v>0</v>
      </c>
      <c r="H493">
        <v>75</v>
      </c>
      <c r="I493">
        <v>97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97</v>
      </c>
      <c r="U493">
        <v>7</v>
      </c>
      <c r="V493">
        <v>0</v>
      </c>
      <c r="W493">
        <f t="shared" si="14"/>
        <v>1</v>
      </c>
      <c r="X493" t="str">
        <f t="shared" si="15"/>
        <v>1 Comorbidity</v>
      </c>
    </row>
    <row r="494" spans="1:24" x14ac:dyDescent="0.25">
      <c r="A494">
        <v>493</v>
      </c>
      <c r="B494">
        <v>0</v>
      </c>
      <c r="C494">
        <v>4</v>
      </c>
      <c r="D494" t="s">
        <v>23</v>
      </c>
      <c r="E494">
        <v>0</v>
      </c>
      <c r="F494">
        <v>0</v>
      </c>
      <c r="G494">
        <v>0</v>
      </c>
      <c r="H494">
        <v>74</v>
      </c>
      <c r="I494">
        <v>97</v>
      </c>
      <c r="J494">
        <v>1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3</v>
      </c>
      <c r="V494">
        <v>0</v>
      </c>
      <c r="W494">
        <f t="shared" si="14"/>
        <v>3</v>
      </c>
      <c r="X494" t="str">
        <f t="shared" si="15"/>
        <v>2 or More Comorbidities</v>
      </c>
    </row>
    <row r="495" spans="1:24" x14ac:dyDescent="0.25">
      <c r="A495">
        <v>494</v>
      </c>
      <c r="B495">
        <v>0</v>
      </c>
      <c r="C495">
        <v>12</v>
      </c>
      <c r="D495" t="s">
        <v>23</v>
      </c>
      <c r="E495">
        <v>1</v>
      </c>
      <c r="F495">
        <v>97</v>
      </c>
      <c r="G495">
        <v>0</v>
      </c>
      <c r="H495">
        <v>41</v>
      </c>
      <c r="I495">
        <v>97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97</v>
      </c>
      <c r="U495">
        <v>7</v>
      </c>
      <c r="V495">
        <v>0</v>
      </c>
      <c r="W495">
        <f t="shared" si="14"/>
        <v>1</v>
      </c>
      <c r="X495" t="str">
        <f t="shared" si="15"/>
        <v>1 Comorbidity</v>
      </c>
    </row>
    <row r="496" spans="1:24" x14ac:dyDescent="0.25">
      <c r="A496">
        <v>495</v>
      </c>
      <c r="B496">
        <v>0</v>
      </c>
      <c r="C496">
        <v>12</v>
      </c>
      <c r="D496" t="s">
        <v>22</v>
      </c>
      <c r="E496">
        <v>1</v>
      </c>
      <c r="F496">
        <v>97</v>
      </c>
      <c r="G496">
        <v>0</v>
      </c>
      <c r="H496">
        <v>43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97</v>
      </c>
      <c r="U496">
        <v>7</v>
      </c>
      <c r="V496">
        <v>0</v>
      </c>
      <c r="W496">
        <f t="shared" si="14"/>
        <v>0</v>
      </c>
      <c r="X496" t="str">
        <f t="shared" si="15"/>
        <v>No Comorbidities</v>
      </c>
    </row>
    <row r="497" spans="1:24" x14ac:dyDescent="0.25">
      <c r="A497">
        <v>496</v>
      </c>
      <c r="B497">
        <v>1</v>
      </c>
      <c r="C497">
        <v>4</v>
      </c>
      <c r="D497" t="s">
        <v>22</v>
      </c>
      <c r="E497">
        <v>1</v>
      </c>
      <c r="F497">
        <v>97</v>
      </c>
      <c r="G497">
        <v>0</v>
      </c>
      <c r="H497">
        <v>40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97</v>
      </c>
      <c r="U497">
        <v>3</v>
      </c>
      <c r="V497">
        <v>0</v>
      </c>
      <c r="W497">
        <f t="shared" si="14"/>
        <v>0</v>
      </c>
      <c r="X497" t="str">
        <f t="shared" si="15"/>
        <v>No Comorbidities</v>
      </c>
    </row>
    <row r="498" spans="1:24" x14ac:dyDescent="0.25">
      <c r="A498">
        <v>497</v>
      </c>
      <c r="B498">
        <v>0</v>
      </c>
      <c r="C498">
        <v>4</v>
      </c>
      <c r="D498" t="s">
        <v>23</v>
      </c>
      <c r="E498">
        <v>0</v>
      </c>
      <c r="F498">
        <v>0</v>
      </c>
      <c r="G498">
        <v>0</v>
      </c>
      <c r="H498">
        <v>81</v>
      </c>
      <c r="I498">
        <v>97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3</v>
      </c>
      <c r="V498">
        <v>0</v>
      </c>
      <c r="W498">
        <f t="shared" si="14"/>
        <v>0</v>
      </c>
      <c r="X498" t="str">
        <f t="shared" si="15"/>
        <v>No Comorbidities</v>
      </c>
    </row>
    <row r="499" spans="1:24" x14ac:dyDescent="0.25">
      <c r="A499">
        <v>498</v>
      </c>
      <c r="B499">
        <v>0</v>
      </c>
      <c r="C499">
        <v>4</v>
      </c>
      <c r="D499" t="s">
        <v>22</v>
      </c>
      <c r="E499">
        <v>1</v>
      </c>
      <c r="F499">
        <v>97</v>
      </c>
      <c r="G499">
        <v>0</v>
      </c>
      <c r="H499">
        <v>21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97</v>
      </c>
      <c r="U499">
        <v>6</v>
      </c>
      <c r="V499">
        <v>0</v>
      </c>
      <c r="W499">
        <f t="shared" si="14"/>
        <v>0</v>
      </c>
      <c r="X499" t="str">
        <f t="shared" si="15"/>
        <v>No Comorbidities</v>
      </c>
    </row>
    <row r="500" spans="1:24" x14ac:dyDescent="0.25">
      <c r="A500">
        <v>499</v>
      </c>
      <c r="B500">
        <v>1</v>
      </c>
      <c r="C500">
        <v>12</v>
      </c>
      <c r="D500" t="s">
        <v>22</v>
      </c>
      <c r="E500">
        <v>1</v>
      </c>
      <c r="F500">
        <v>97</v>
      </c>
      <c r="G500">
        <v>0</v>
      </c>
      <c r="H500">
        <v>82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97</v>
      </c>
      <c r="U500">
        <v>7</v>
      </c>
      <c r="V500">
        <v>0</v>
      </c>
      <c r="W500">
        <f t="shared" si="14"/>
        <v>1</v>
      </c>
      <c r="X500" t="str">
        <f t="shared" si="15"/>
        <v>1 Comorbidity</v>
      </c>
    </row>
    <row r="501" spans="1:24" x14ac:dyDescent="0.25">
      <c r="A501">
        <v>500</v>
      </c>
      <c r="B501">
        <v>1</v>
      </c>
      <c r="C501">
        <v>12</v>
      </c>
      <c r="D501" t="s">
        <v>23</v>
      </c>
      <c r="E501">
        <v>1</v>
      </c>
      <c r="F501">
        <v>97</v>
      </c>
      <c r="G501">
        <v>0</v>
      </c>
      <c r="H501">
        <v>21</v>
      </c>
      <c r="I501">
        <v>97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97</v>
      </c>
      <c r="U501">
        <v>3</v>
      </c>
      <c r="V501">
        <v>0</v>
      </c>
      <c r="W501">
        <f t="shared" si="14"/>
        <v>0</v>
      </c>
      <c r="X501" t="str">
        <f t="shared" si="15"/>
        <v>No Comorbidities</v>
      </c>
    </row>
    <row r="502" spans="1:24" x14ac:dyDescent="0.25">
      <c r="A502">
        <v>501</v>
      </c>
      <c r="B502">
        <v>0</v>
      </c>
      <c r="C502">
        <v>12</v>
      </c>
      <c r="D502" t="s">
        <v>22</v>
      </c>
      <c r="E502">
        <v>1</v>
      </c>
      <c r="F502">
        <v>97</v>
      </c>
      <c r="G502">
        <v>0</v>
      </c>
      <c r="H502">
        <v>22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97</v>
      </c>
      <c r="U502">
        <v>3</v>
      </c>
      <c r="V502">
        <v>0</v>
      </c>
      <c r="W502">
        <f t="shared" si="14"/>
        <v>0</v>
      </c>
      <c r="X502" t="str">
        <f t="shared" si="15"/>
        <v>No Comorbidities</v>
      </c>
    </row>
    <row r="503" spans="1:24" x14ac:dyDescent="0.25">
      <c r="A503">
        <v>502</v>
      </c>
      <c r="B503">
        <v>0</v>
      </c>
      <c r="C503">
        <v>9</v>
      </c>
      <c r="D503" t="s">
        <v>22</v>
      </c>
      <c r="E503">
        <v>1</v>
      </c>
      <c r="F503">
        <v>97</v>
      </c>
      <c r="G503">
        <v>0</v>
      </c>
      <c r="H503">
        <v>60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97</v>
      </c>
      <c r="U503">
        <v>3</v>
      </c>
      <c r="V503">
        <v>0</v>
      </c>
      <c r="W503">
        <f t="shared" si="14"/>
        <v>0</v>
      </c>
      <c r="X503" t="str">
        <f t="shared" si="15"/>
        <v>No Comorbidities</v>
      </c>
    </row>
    <row r="504" spans="1:24" x14ac:dyDescent="0.25">
      <c r="A504">
        <v>503</v>
      </c>
      <c r="B504">
        <v>1</v>
      </c>
      <c r="C504">
        <v>4</v>
      </c>
      <c r="D504" t="s">
        <v>23</v>
      </c>
      <c r="E504">
        <v>0</v>
      </c>
      <c r="F504">
        <v>1</v>
      </c>
      <c r="G504">
        <v>0</v>
      </c>
      <c r="H504">
        <v>39</v>
      </c>
      <c r="I504">
        <v>97</v>
      </c>
      <c r="J504">
        <v>0</v>
      </c>
      <c r="K504">
        <v>0</v>
      </c>
      <c r="L504">
        <v>0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7</v>
      </c>
      <c r="V504">
        <v>0</v>
      </c>
      <c r="W504">
        <f t="shared" si="14"/>
        <v>3</v>
      </c>
      <c r="X504" t="str">
        <f t="shared" si="15"/>
        <v>2 or More Comorbidities</v>
      </c>
    </row>
    <row r="505" spans="1:24" x14ac:dyDescent="0.25">
      <c r="A505">
        <v>504</v>
      </c>
      <c r="B505">
        <v>0</v>
      </c>
      <c r="C505">
        <v>3</v>
      </c>
      <c r="D505" t="s">
        <v>22</v>
      </c>
      <c r="E505">
        <v>1</v>
      </c>
      <c r="F505">
        <v>97</v>
      </c>
      <c r="G505">
        <v>0</v>
      </c>
      <c r="H505">
        <v>35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97</v>
      </c>
      <c r="U505">
        <v>7</v>
      </c>
      <c r="V505">
        <v>0</v>
      </c>
      <c r="W505">
        <f t="shared" si="14"/>
        <v>0</v>
      </c>
      <c r="X505" t="str">
        <f t="shared" si="15"/>
        <v>No Comorbidities</v>
      </c>
    </row>
    <row r="506" spans="1:24" x14ac:dyDescent="0.25">
      <c r="A506">
        <v>505</v>
      </c>
      <c r="B506">
        <v>0</v>
      </c>
      <c r="C506">
        <v>4</v>
      </c>
      <c r="D506" t="s">
        <v>23</v>
      </c>
      <c r="E506">
        <v>0</v>
      </c>
      <c r="F506">
        <v>1</v>
      </c>
      <c r="G506">
        <v>1</v>
      </c>
      <c r="H506">
        <v>63</v>
      </c>
      <c r="I506">
        <v>97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3</v>
      </c>
      <c r="V506">
        <v>1</v>
      </c>
      <c r="W506">
        <f t="shared" si="14"/>
        <v>2</v>
      </c>
      <c r="X506" t="str">
        <f t="shared" si="15"/>
        <v>2 or More Comorbidities</v>
      </c>
    </row>
    <row r="507" spans="1:24" x14ac:dyDescent="0.25">
      <c r="A507">
        <v>506</v>
      </c>
      <c r="B507">
        <v>0</v>
      </c>
      <c r="C507">
        <v>9</v>
      </c>
      <c r="D507" t="s">
        <v>23</v>
      </c>
      <c r="E507">
        <v>1</v>
      </c>
      <c r="F507">
        <v>97</v>
      </c>
      <c r="G507">
        <v>0</v>
      </c>
      <c r="H507">
        <v>50</v>
      </c>
      <c r="I507">
        <v>97</v>
      </c>
      <c r="J507">
        <v>98</v>
      </c>
      <c r="K507">
        <v>98</v>
      </c>
      <c r="L507">
        <v>98</v>
      </c>
      <c r="M507">
        <v>98</v>
      </c>
      <c r="N507">
        <v>98</v>
      </c>
      <c r="O507">
        <v>98</v>
      </c>
      <c r="P507">
        <v>98</v>
      </c>
      <c r="Q507">
        <v>98</v>
      </c>
      <c r="R507">
        <v>98</v>
      </c>
      <c r="S507">
        <v>98</v>
      </c>
      <c r="T507">
        <v>97</v>
      </c>
      <c r="U507">
        <v>5</v>
      </c>
      <c r="V507">
        <v>0</v>
      </c>
      <c r="W507">
        <f t="shared" si="14"/>
        <v>980</v>
      </c>
      <c r="X507" t="b">
        <f t="shared" si="15"/>
        <v>0</v>
      </c>
    </row>
    <row r="508" spans="1:24" x14ac:dyDescent="0.25">
      <c r="A508">
        <v>507</v>
      </c>
      <c r="B508">
        <v>1</v>
      </c>
      <c r="C508">
        <v>12</v>
      </c>
      <c r="D508" t="s">
        <v>22</v>
      </c>
      <c r="E508">
        <v>1</v>
      </c>
      <c r="F508">
        <v>97</v>
      </c>
      <c r="G508">
        <v>0</v>
      </c>
      <c r="H508">
        <v>34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97</v>
      </c>
      <c r="U508">
        <v>3</v>
      </c>
      <c r="V508">
        <v>0</v>
      </c>
      <c r="W508">
        <f t="shared" si="14"/>
        <v>0</v>
      </c>
      <c r="X508" t="str">
        <f t="shared" si="15"/>
        <v>No Comorbidities</v>
      </c>
    </row>
    <row r="509" spans="1:24" x14ac:dyDescent="0.25">
      <c r="A509">
        <v>508</v>
      </c>
      <c r="B509">
        <v>0</v>
      </c>
      <c r="C509">
        <v>12</v>
      </c>
      <c r="D509" t="s">
        <v>22</v>
      </c>
      <c r="E509">
        <v>1</v>
      </c>
      <c r="F509">
        <v>97</v>
      </c>
      <c r="G509">
        <v>0</v>
      </c>
      <c r="H509">
        <v>73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97</v>
      </c>
      <c r="U509">
        <v>7</v>
      </c>
      <c r="V509">
        <v>0</v>
      </c>
      <c r="W509">
        <f t="shared" si="14"/>
        <v>0</v>
      </c>
      <c r="X509" t="str">
        <f t="shared" si="15"/>
        <v>No Comorbidities</v>
      </c>
    </row>
    <row r="510" spans="1:24" x14ac:dyDescent="0.25">
      <c r="A510">
        <v>509</v>
      </c>
      <c r="B510">
        <v>0</v>
      </c>
      <c r="C510">
        <v>4</v>
      </c>
      <c r="D510" t="s">
        <v>22</v>
      </c>
      <c r="E510">
        <v>1</v>
      </c>
      <c r="F510">
        <v>97</v>
      </c>
      <c r="G510">
        <v>0</v>
      </c>
      <c r="H510">
        <v>55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97</v>
      </c>
      <c r="U510">
        <v>6</v>
      </c>
      <c r="V510">
        <v>0</v>
      </c>
      <c r="W510">
        <f t="shared" si="14"/>
        <v>3</v>
      </c>
      <c r="X510" t="str">
        <f t="shared" si="15"/>
        <v>2 or More Comorbidities</v>
      </c>
    </row>
    <row r="511" spans="1:24" x14ac:dyDescent="0.25">
      <c r="A511">
        <v>510</v>
      </c>
      <c r="B511">
        <v>0</v>
      </c>
      <c r="C511">
        <v>12</v>
      </c>
      <c r="D511" t="s">
        <v>22</v>
      </c>
      <c r="E511">
        <v>1</v>
      </c>
      <c r="F511">
        <v>97</v>
      </c>
      <c r="G511">
        <v>0</v>
      </c>
      <c r="H511">
        <v>62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97</v>
      </c>
      <c r="U511">
        <v>3</v>
      </c>
      <c r="V511">
        <v>0</v>
      </c>
      <c r="W511">
        <f t="shared" si="14"/>
        <v>0</v>
      </c>
      <c r="X511" t="str">
        <f t="shared" si="15"/>
        <v>No Comorbidities</v>
      </c>
    </row>
    <row r="512" spans="1:24" x14ac:dyDescent="0.25">
      <c r="A512">
        <v>511</v>
      </c>
      <c r="B512">
        <v>0</v>
      </c>
      <c r="C512">
        <v>12</v>
      </c>
      <c r="D512" t="s">
        <v>23</v>
      </c>
      <c r="E512">
        <v>1</v>
      </c>
      <c r="F512">
        <v>97</v>
      </c>
      <c r="G512">
        <v>0</v>
      </c>
      <c r="H512">
        <v>43</v>
      </c>
      <c r="I512">
        <v>97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97</v>
      </c>
      <c r="U512">
        <v>7</v>
      </c>
      <c r="V512">
        <v>0</v>
      </c>
      <c r="W512">
        <f t="shared" si="14"/>
        <v>0</v>
      </c>
      <c r="X512" t="str">
        <f t="shared" si="15"/>
        <v>No Comorbidities</v>
      </c>
    </row>
    <row r="513" spans="1:24" x14ac:dyDescent="0.25">
      <c r="A513">
        <v>512</v>
      </c>
      <c r="B513">
        <v>1</v>
      </c>
      <c r="C513">
        <v>12</v>
      </c>
      <c r="D513" t="s">
        <v>22</v>
      </c>
      <c r="E513">
        <v>1</v>
      </c>
      <c r="F513">
        <v>97</v>
      </c>
      <c r="G513">
        <v>0</v>
      </c>
      <c r="H513">
        <v>86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97</v>
      </c>
      <c r="U513">
        <v>7</v>
      </c>
      <c r="V513">
        <v>0</v>
      </c>
      <c r="W513">
        <f t="shared" si="14"/>
        <v>1</v>
      </c>
      <c r="X513" t="str">
        <f t="shared" si="15"/>
        <v>1 Comorbidity</v>
      </c>
    </row>
    <row r="514" spans="1:24" x14ac:dyDescent="0.25">
      <c r="A514">
        <v>513</v>
      </c>
      <c r="B514">
        <v>1</v>
      </c>
      <c r="C514">
        <v>4</v>
      </c>
      <c r="D514" t="s">
        <v>23</v>
      </c>
      <c r="E514">
        <v>1</v>
      </c>
      <c r="F514">
        <v>97</v>
      </c>
      <c r="G514">
        <v>0</v>
      </c>
      <c r="H514">
        <v>39</v>
      </c>
      <c r="I514">
        <v>97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97</v>
      </c>
      <c r="U514">
        <v>7</v>
      </c>
      <c r="V514">
        <v>0</v>
      </c>
      <c r="W514">
        <f t="shared" si="14"/>
        <v>1</v>
      </c>
      <c r="X514" t="str">
        <f t="shared" si="15"/>
        <v>1 Comorbidity</v>
      </c>
    </row>
    <row r="515" spans="1:24" x14ac:dyDescent="0.25">
      <c r="A515">
        <v>514</v>
      </c>
      <c r="B515">
        <v>1</v>
      </c>
      <c r="C515">
        <v>12</v>
      </c>
      <c r="D515" t="s">
        <v>22</v>
      </c>
      <c r="E515">
        <v>1</v>
      </c>
      <c r="F515">
        <v>97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97</v>
      </c>
      <c r="U515">
        <v>3</v>
      </c>
      <c r="V515">
        <v>0</v>
      </c>
      <c r="W515">
        <f t="shared" ref="W515:W578" si="16">SUM($G515,$J515,$K515,$L515,$M515,$N515,$O515,$P515,$Q515,$R515,$S515)</f>
        <v>0</v>
      </c>
      <c r="X515" t="str">
        <f t="shared" ref="X515:X578" si="17">IF($W515=0,"No Comorbidities",IF($W515=1,"1 Comorbidity",IF(AND($W515&gt;=2,$W515&lt;12),"2 or More Comorbidities")))</f>
        <v>No Comorbidities</v>
      </c>
    </row>
    <row r="516" spans="1:24" x14ac:dyDescent="0.25">
      <c r="A516">
        <v>515</v>
      </c>
      <c r="B516">
        <v>1</v>
      </c>
      <c r="C516">
        <v>5</v>
      </c>
      <c r="D516" t="s">
        <v>23</v>
      </c>
      <c r="E516">
        <v>0</v>
      </c>
      <c r="F516">
        <v>0</v>
      </c>
      <c r="G516">
        <v>0</v>
      </c>
      <c r="H516">
        <v>66</v>
      </c>
      <c r="I516">
        <v>97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3</v>
      </c>
      <c r="V516">
        <v>1</v>
      </c>
      <c r="W516">
        <f t="shared" si="16"/>
        <v>1</v>
      </c>
      <c r="X516" t="str">
        <f t="shared" si="17"/>
        <v>1 Comorbidity</v>
      </c>
    </row>
    <row r="517" spans="1:24" x14ac:dyDescent="0.25">
      <c r="A517">
        <v>516</v>
      </c>
      <c r="B517">
        <v>0</v>
      </c>
      <c r="C517">
        <v>3</v>
      </c>
      <c r="D517" t="s">
        <v>22</v>
      </c>
      <c r="E517">
        <v>1</v>
      </c>
      <c r="F517">
        <v>97</v>
      </c>
      <c r="G517">
        <v>0</v>
      </c>
      <c r="H517">
        <v>30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97</v>
      </c>
      <c r="U517">
        <v>7</v>
      </c>
      <c r="V517">
        <v>0</v>
      </c>
      <c r="W517">
        <f t="shared" si="16"/>
        <v>2</v>
      </c>
      <c r="X517" t="str">
        <f t="shared" si="17"/>
        <v>2 or More Comorbidities</v>
      </c>
    </row>
    <row r="518" spans="1:24" x14ac:dyDescent="0.25">
      <c r="A518">
        <v>517</v>
      </c>
      <c r="B518">
        <v>1</v>
      </c>
      <c r="C518">
        <v>12</v>
      </c>
      <c r="D518" t="s">
        <v>22</v>
      </c>
      <c r="E518">
        <v>1</v>
      </c>
      <c r="F518">
        <v>97</v>
      </c>
      <c r="G518">
        <v>0</v>
      </c>
      <c r="H518">
        <v>52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97</v>
      </c>
      <c r="U518">
        <v>7</v>
      </c>
      <c r="V518">
        <v>0</v>
      </c>
      <c r="W518">
        <f t="shared" si="16"/>
        <v>1</v>
      </c>
      <c r="X518" t="str">
        <f t="shared" si="17"/>
        <v>1 Comorbidity</v>
      </c>
    </row>
    <row r="519" spans="1:24" x14ac:dyDescent="0.25">
      <c r="A519">
        <v>518</v>
      </c>
      <c r="B519">
        <v>0</v>
      </c>
      <c r="C519">
        <v>4</v>
      </c>
      <c r="D519" t="s">
        <v>22</v>
      </c>
      <c r="E519">
        <v>1</v>
      </c>
      <c r="F519">
        <v>97</v>
      </c>
      <c r="G519">
        <v>0</v>
      </c>
      <c r="H519">
        <v>78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97</v>
      </c>
      <c r="U519">
        <v>7</v>
      </c>
      <c r="V519">
        <v>0</v>
      </c>
      <c r="W519">
        <f t="shared" si="16"/>
        <v>2</v>
      </c>
      <c r="X519" t="str">
        <f t="shared" si="17"/>
        <v>2 or More Comorbidities</v>
      </c>
    </row>
    <row r="520" spans="1:24" x14ac:dyDescent="0.25">
      <c r="A520">
        <v>519</v>
      </c>
      <c r="B520">
        <v>0</v>
      </c>
      <c r="C520">
        <v>12</v>
      </c>
      <c r="D520" t="s">
        <v>23</v>
      </c>
      <c r="E520">
        <v>1</v>
      </c>
      <c r="F520">
        <v>97</v>
      </c>
      <c r="G520">
        <v>0</v>
      </c>
      <c r="H520">
        <v>35</v>
      </c>
      <c r="I520">
        <v>97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97</v>
      </c>
      <c r="U520">
        <v>3</v>
      </c>
      <c r="V520">
        <v>0</v>
      </c>
      <c r="W520">
        <f t="shared" si="16"/>
        <v>0</v>
      </c>
      <c r="X520" t="str">
        <f t="shared" si="17"/>
        <v>No Comorbidities</v>
      </c>
    </row>
    <row r="521" spans="1:24" x14ac:dyDescent="0.25">
      <c r="A521">
        <v>520</v>
      </c>
      <c r="B521">
        <v>0</v>
      </c>
      <c r="C521">
        <v>12</v>
      </c>
      <c r="D521" t="s">
        <v>23</v>
      </c>
      <c r="E521">
        <v>1</v>
      </c>
      <c r="F521">
        <v>97</v>
      </c>
      <c r="G521">
        <v>0</v>
      </c>
      <c r="H521">
        <v>41</v>
      </c>
      <c r="I521">
        <v>97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97</v>
      </c>
      <c r="U521">
        <v>7</v>
      </c>
      <c r="V521">
        <v>0</v>
      </c>
      <c r="W521">
        <f t="shared" si="16"/>
        <v>0</v>
      </c>
      <c r="X521" t="str">
        <f t="shared" si="17"/>
        <v>No Comorbidities</v>
      </c>
    </row>
    <row r="522" spans="1:24" x14ac:dyDescent="0.25">
      <c r="A522">
        <v>521</v>
      </c>
      <c r="B522">
        <v>0</v>
      </c>
      <c r="C522">
        <v>12</v>
      </c>
      <c r="D522" t="s">
        <v>23</v>
      </c>
      <c r="E522">
        <v>1</v>
      </c>
      <c r="F522">
        <v>97</v>
      </c>
      <c r="G522">
        <v>0</v>
      </c>
      <c r="H522">
        <v>30</v>
      </c>
      <c r="I522">
        <v>97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97</v>
      </c>
      <c r="U522">
        <v>7</v>
      </c>
      <c r="V522">
        <v>0</v>
      </c>
      <c r="W522">
        <f t="shared" si="16"/>
        <v>1</v>
      </c>
      <c r="X522" t="str">
        <f t="shared" si="17"/>
        <v>1 Comorbidity</v>
      </c>
    </row>
    <row r="523" spans="1:24" x14ac:dyDescent="0.25">
      <c r="A523">
        <v>522</v>
      </c>
      <c r="B523">
        <v>0</v>
      </c>
      <c r="C523">
        <v>12</v>
      </c>
      <c r="D523" t="s">
        <v>23</v>
      </c>
      <c r="E523">
        <v>1</v>
      </c>
      <c r="F523">
        <v>97</v>
      </c>
      <c r="G523">
        <v>0</v>
      </c>
      <c r="H523">
        <v>45</v>
      </c>
      <c r="I523">
        <v>97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97</v>
      </c>
      <c r="U523">
        <v>7</v>
      </c>
      <c r="V523">
        <v>0</v>
      </c>
      <c r="W523">
        <f t="shared" si="16"/>
        <v>1</v>
      </c>
      <c r="X523" t="str">
        <f t="shared" si="17"/>
        <v>1 Comorbidity</v>
      </c>
    </row>
    <row r="524" spans="1:24" x14ac:dyDescent="0.25">
      <c r="A524">
        <v>523</v>
      </c>
      <c r="B524">
        <v>1</v>
      </c>
      <c r="C524">
        <v>4</v>
      </c>
      <c r="D524" t="s">
        <v>23</v>
      </c>
      <c r="E524">
        <v>0</v>
      </c>
      <c r="F524">
        <v>0</v>
      </c>
      <c r="G524">
        <v>1</v>
      </c>
      <c r="H524">
        <v>30</v>
      </c>
      <c r="I524">
        <v>97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7</v>
      </c>
      <c r="V524">
        <v>0</v>
      </c>
      <c r="W524">
        <f t="shared" si="16"/>
        <v>1</v>
      </c>
      <c r="X524" t="str">
        <f t="shared" si="17"/>
        <v>1 Comorbidity</v>
      </c>
    </row>
    <row r="525" spans="1:24" x14ac:dyDescent="0.25">
      <c r="A525">
        <v>524</v>
      </c>
      <c r="B525">
        <v>1</v>
      </c>
      <c r="C525">
        <v>4</v>
      </c>
      <c r="D525" t="s">
        <v>22</v>
      </c>
      <c r="E525">
        <v>0</v>
      </c>
      <c r="F525">
        <v>0</v>
      </c>
      <c r="G525">
        <v>1</v>
      </c>
      <c r="H525">
        <v>59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6</v>
      </c>
      <c r="V525">
        <v>1</v>
      </c>
      <c r="W525">
        <f t="shared" si="16"/>
        <v>1</v>
      </c>
      <c r="X525" t="str">
        <f t="shared" si="17"/>
        <v>1 Comorbidity</v>
      </c>
    </row>
    <row r="526" spans="1:24" x14ac:dyDescent="0.25">
      <c r="A526">
        <v>525</v>
      </c>
      <c r="B526">
        <v>1</v>
      </c>
      <c r="C526">
        <v>4</v>
      </c>
      <c r="D526" t="s">
        <v>23</v>
      </c>
      <c r="E526">
        <v>0</v>
      </c>
      <c r="F526">
        <v>0</v>
      </c>
      <c r="G526">
        <v>0</v>
      </c>
      <c r="H526">
        <v>54</v>
      </c>
      <c r="I526">
        <v>97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6</v>
      </c>
      <c r="V526">
        <v>0</v>
      </c>
      <c r="W526">
        <f t="shared" si="16"/>
        <v>0</v>
      </c>
      <c r="X526" t="str">
        <f t="shared" si="17"/>
        <v>No Comorbidities</v>
      </c>
    </row>
    <row r="527" spans="1:24" x14ac:dyDescent="0.25">
      <c r="A527">
        <v>526</v>
      </c>
      <c r="B527">
        <v>0</v>
      </c>
      <c r="C527">
        <v>12</v>
      </c>
      <c r="D527" t="s">
        <v>23</v>
      </c>
      <c r="E527">
        <v>1</v>
      </c>
      <c r="F527">
        <v>97</v>
      </c>
      <c r="G527">
        <v>0</v>
      </c>
      <c r="H527">
        <v>28</v>
      </c>
      <c r="I527">
        <v>97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97</v>
      </c>
      <c r="U527">
        <v>7</v>
      </c>
      <c r="V527">
        <v>0</v>
      </c>
      <c r="W527">
        <f t="shared" si="16"/>
        <v>1</v>
      </c>
      <c r="X527" t="str">
        <f t="shared" si="17"/>
        <v>1 Comorbidity</v>
      </c>
    </row>
    <row r="528" spans="1:24" x14ac:dyDescent="0.25">
      <c r="A528">
        <v>527</v>
      </c>
      <c r="B528">
        <v>0</v>
      </c>
      <c r="C528">
        <v>12</v>
      </c>
      <c r="D528" t="s">
        <v>22</v>
      </c>
      <c r="E528">
        <v>1</v>
      </c>
      <c r="F528">
        <v>97</v>
      </c>
      <c r="G528">
        <v>0</v>
      </c>
      <c r="H528">
        <v>44</v>
      </c>
      <c r="I528">
        <v>98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97</v>
      </c>
      <c r="U528">
        <v>6</v>
      </c>
      <c r="V528">
        <v>0</v>
      </c>
      <c r="W528">
        <f t="shared" si="16"/>
        <v>0</v>
      </c>
      <c r="X528" t="str">
        <f t="shared" si="17"/>
        <v>No Comorbidities</v>
      </c>
    </row>
    <row r="529" spans="1:24" x14ac:dyDescent="0.25">
      <c r="A529">
        <v>528</v>
      </c>
      <c r="B529">
        <v>0</v>
      </c>
      <c r="C529">
        <v>12</v>
      </c>
      <c r="D529" t="s">
        <v>22</v>
      </c>
      <c r="E529">
        <v>1</v>
      </c>
      <c r="F529">
        <v>97</v>
      </c>
      <c r="G529">
        <v>0</v>
      </c>
      <c r="H529">
        <v>37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97</v>
      </c>
      <c r="U529">
        <v>7</v>
      </c>
      <c r="V529">
        <v>0</v>
      </c>
      <c r="W529">
        <f t="shared" si="16"/>
        <v>2</v>
      </c>
      <c r="X529" t="str">
        <f t="shared" si="17"/>
        <v>2 or More Comorbidities</v>
      </c>
    </row>
    <row r="530" spans="1:24" x14ac:dyDescent="0.25">
      <c r="A530">
        <v>529</v>
      </c>
      <c r="B530">
        <v>1</v>
      </c>
      <c r="C530">
        <v>6</v>
      </c>
      <c r="D530" t="s">
        <v>23</v>
      </c>
      <c r="E530">
        <v>0</v>
      </c>
      <c r="F530">
        <v>99</v>
      </c>
      <c r="G530">
        <v>99</v>
      </c>
      <c r="H530">
        <v>1</v>
      </c>
      <c r="I530">
        <v>97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99</v>
      </c>
      <c r="U530">
        <v>7</v>
      </c>
      <c r="V530">
        <v>0</v>
      </c>
      <c r="W530">
        <f t="shared" si="16"/>
        <v>99</v>
      </c>
      <c r="X530" t="b">
        <f t="shared" si="17"/>
        <v>0</v>
      </c>
    </row>
    <row r="531" spans="1:24" x14ac:dyDescent="0.25">
      <c r="A531">
        <v>530</v>
      </c>
      <c r="B531">
        <v>1</v>
      </c>
      <c r="C531">
        <v>12</v>
      </c>
      <c r="D531" t="s">
        <v>22</v>
      </c>
      <c r="E531">
        <v>1</v>
      </c>
      <c r="F531">
        <v>97</v>
      </c>
      <c r="G531">
        <v>0</v>
      </c>
      <c r="H531">
        <v>42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97</v>
      </c>
      <c r="U531">
        <v>7</v>
      </c>
      <c r="V531">
        <v>0</v>
      </c>
      <c r="W531">
        <f t="shared" si="16"/>
        <v>0</v>
      </c>
      <c r="X531" t="str">
        <f t="shared" si="17"/>
        <v>No Comorbidities</v>
      </c>
    </row>
    <row r="532" spans="1:24" x14ac:dyDescent="0.25">
      <c r="A532">
        <v>531</v>
      </c>
      <c r="B532">
        <v>0</v>
      </c>
      <c r="C532">
        <v>12</v>
      </c>
      <c r="D532" t="s">
        <v>23</v>
      </c>
      <c r="E532">
        <v>1</v>
      </c>
      <c r="F532">
        <v>97</v>
      </c>
      <c r="G532">
        <v>0</v>
      </c>
      <c r="H532">
        <v>36</v>
      </c>
      <c r="I532">
        <v>97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97</v>
      </c>
      <c r="U532">
        <v>7</v>
      </c>
      <c r="V532">
        <v>0</v>
      </c>
      <c r="W532">
        <f t="shared" si="16"/>
        <v>1</v>
      </c>
      <c r="X532" t="str">
        <f t="shared" si="17"/>
        <v>1 Comorbidity</v>
      </c>
    </row>
    <row r="533" spans="1:24" x14ac:dyDescent="0.25">
      <c r="A533">
        <v>532</v>
      </c>
      <c r="B533">
        <v>0</v>
      </c>
      <c r="C533">
        <v>12</v>
      </c>
      <c r="D533" t="s">
        <v>23</v>
      </c>
      <c r="E533">
        <v>1</v>
      </c>
      <c r="F533">
        <v>97</v>
      </c>
      <c r="G533">
        <v>0</v>
      </c>
      <c r="H533">
        <v>22</v>
      </c>
      <c r="I533">
        <v>97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97</v>
      </c>
      <c r="U533">
        <v>7</v>
      </c>
      <c r="V533">
        <v>0</v>
      </c>
      <c r="W533">
        <f t="shared" si="16"/>
        <v>0</v>
      </c>
      <c r="X533" t="str">
        <f t="shared" si="17"/>
        <v>No Comorbidities</v>
      </c>
    </row>
    <row r="534" spans="1:24" x14ac:dyDescent="0.25">
      <c r="A534">
        <v>533</v>
      </c>
      <c r="B534">
        <v>0</v>
      </c>
      <c r="C534">
        <v>12</v>
      </c>
      <c r="D534" t="s">
        <v>22</v>
      </c>
      <c r="E534">
        <v>1</v>
      </c>
      <c r="F534">
        <v>97</v>
      </c>
      <c r="G534">
        <v>0</v>
      </c>
      <c r="H534">
        <v>24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97</v>
      </c>
      <c r="U534">
        <v>7</v>
      </c>
      <c r="V534">
        <v>0</v>
      </c>
      <c r="W534">
        <f t="shared" si="16"/>
        <v>0</v>
      </c>
      <c r="X534" t="str">
        <f t="shared" si="17"/>
        <v>No Comorbidities</v>
      </c>
    </row>
    <row r="535" spans="1:24" x14ac:dyDescent="0.25">
      <c r="A535">
        <v>534</v>
      </c>
      <c r="B535">
        <v>0</v>
      </c>
      <c r="C535">
        <v>12</v>
      </c>
      <c r="D535" t="s">
        <v>22</v>
      </c>
      <c r="E535">
        <v>1</v>
      </c>
      <c r="F535">
        <v>97</v>
      </c>
      <c r="G535">
        <v>0</v>
      </c>
      <c r="H535">
        <v>29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97</v>
      </c>
      <c r="U535">
        <v>7</v>
      </c>
      <c r="V535">
        <v>0</v>
      </c>
      <c r="W535">
        <f t="shared" si="16"/>
        <v>0</v>
      </c>
      <c r="X535" t="str">
        <f t="shared" si="17"/>
        <v>No Comorbidities</v>
      </c>
    </row>
    <row r="536" spans="1:24" x14ac:dyDescent="0.25">
      <c r="A536">
        <v>535</v>
      </c>
      <c r="B536">
        <v>0</v>
      </c>
      <c r="C536">
        <v>12</v>
      </c>
      <c r="D536" t="s">
        <v>22</v>
      </c>
      <c r="E536">
        <v>1</v>
      </c>
      <c r="F536">
        <v>97</v>
      </c>
      <c r="G536">
        <v>0</v>
      </c>
      <c r="H536">
        <v>56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97</v>
      </c>
      <c r="U536">
        <v>3</v>
      </c>
      <c r="V536">
        <v>0</v>
      </c>
      <c r="W536">
        <f t="shared" si="16"/>
        <v>1</v>
      </c>
      <c r="X536" t="str">
        <f t="shared" si="17"/>
        <v>1 Comorbidity</v>
      </c>
    </row>
    <row r="537" spans="1:24" x14ac:dyDescent="0.25">
      <c r="A537">
        <v>536</v>
      </c>
      <c r="B537">
        <v>1</v>
      </c>
      <c r="C537">
        <v>12</v>
      </c>
      <c r="D537" t="s">
        <v>22</v>
      </c>
      <c r="E537">
        <v>1</v>
      </c>
      <c r="F537">
        <v>97</v>
      </c>
      <c r="G537">
        <v>0</v>
      </c>
      <c r="H537">
        <v>65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97</v>
      </c>
      <c r="U537">
        <v>7</v>
      </c>
      <c r="V537">
        <v>0</v>
      </c>
      <c r="W537">
        <f t="shared" si="16"/>
        <v>0</v>
      </c>
      <c r="X537" t="str">
        <f t="shared" si="17"/>
        <v>No Comorbidities</v>
      </c>
    </row>
    <row r="538" spans="1:24" x14ac:dyDescent="0.25">
      <c r="A538">
        <v>537</v>
      </c>
      <c r="B538">
        <v>0</v>
      </c>
      <c r="C538">
        <v>12</v>
      </c>
      <c r="D538" t="s">
        <v>22</v>
      </c>
      <c r="E538">
        <v>1</v>
      </c>
      <c r="F538">
        <v>97</v>
      </c>
      <c r="G538">
        <v>0</v>
      </c>
      <c r="H538">
        <v>76</v>
      </c>
      <c r="I538">
        <v>0</v>
      </c>
      <c r="J538">
        <v>1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97</v>
      </c>
      <c r="U538">
        <v>7</v>
      </c>
      <c r="V538">
        <v>0</v>
      </c>
      <c r="W538">
        <f t="shared" si="16"/>
        <v>2</v>
      </c>
      <c r="X538" t="str">
        <f t="shared" si="17"/>
        <v>2 or More Comorbidities</v>
      </c>
    </row>
    <row r="539" spans="1:24" x14ac:dyDescent="0.25">
      <c r="A539">
        <v>538</v>
      </c>
      <c r="B539">
        <v>0</v>
      </c>
      <c r="C539">
        <v>12</v>
      </c>
      <c r="D539" t="s">
        <v>22</v>
      </c>
      <c r="E539">
        <v>1</v>
      </c>
      <c r="F539">
        <v>97</v>
      </c>
      <c r="G539">
        <v>0</v>
      </c>
      <c r="H539">
        <v>25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97</v>
      </c>
      <c r="U539">
        <v>7</v>
      </c>
      <c r="V539">
        <v>0</v>
      </c>
      <c r="W539">
        <f t="shared" si="16"/>
        <v>1</v>
      </c>
      <c r="X539" t="str">
        <f t="shared" si="17"/>
        <v>1 Comorbidity</v>
      </c>
    </row>
    <row r="540" spans="1:24" x14ac:dyDescent="0.25">
      <c r="A540">
        <v>539</v>
      </c>
      <c r="B540">
        <v>0</v>
      </c>
      <c r="C540">
        <v>12</v>
      </c>
      <c r="D540" t="s">
        <v>23</v>
      </c>
      <c r="E540">
        <v>1</v>
      </c>
      <c r="F540">
        <v>97</v>
      </c>
      <c r="G540">
        <v>0</v>
      </c>
      <c r="H540">
        <v>33</v>
      </c>
      <c r="I540">
        <v>97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97</v>
      </c>
      <c r="U540">
        <v>7</v>
      </c>
      <c r="V540">
        <v>0</v>
      </c>
      <c r="W540">
        <f t="shared" si="16"/>
        <v>0</v>
      </c>
      <c r="X540" t="str">
        <f t="shared" si="17"/>
        <v>No Comorbidities</v>
      </c>
    </row>
    <row r="541" spans="1:24" x14ac:dyDescent="0.25">
      <c r="A541">
        <v>540</v>
      </c>
      <c r="B541">
        <v>0</v>
      </c>
      <c r="C541">
        <v>12</v>
      </c>
      <c r="D541" t="s">
        <v>22</v>
      </c>
      <c r="E541">
        <v>1</v>
      </c>
      <c r="F541">
        <v>97</v>
      </c>
      <c r="G541">
        <v>0</v>
      </c>
      <c r="H541">
        <v>63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97</v>
      </c>
      <c r="U541">
        <v>3</v>
      </c>
      <c r="V541">
        <v>0</v>
      </c>
      <c r="W541">
        <f t="shared" si="16"/>
        <v>0</v>
      </c>
      <c r="X541" t="str">
        <f t="shared" si="17"/>
        <v>No Comorbidities</v>
      </c>
    </row>
    <row r="542" spans="1:24" x14ac:dyDescent="0.25">
      <c r="A542">
        <v>541</v>
      </c>
      <c r="B542">
        <v>1</v>
      </c>
      <c r="C542">
        <v>12</v>
      </c>
      <c r="D542" t="s">
        <v>22</v>
      </c>
      <c r="E542">
        <v>1</v>
      </c>
      <c r="F542">
        <v>97</v>
      </c>
      <c r="G542">
        <v>0</v>
      </c>
      <c r="H542">
        <v>18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97</v>
      </c>
      <c r="U542">
        <v>7</v>
      </c>
      <c r="V542">
        <v>0</v>
      </c>
      <c r="W542">
        <f t="shared" si="16"/>
        <v>0</v>
      </c>
      <c r="X542" t="str">
        <f t="shared" si="17"/>
        <v>No Comorbidities</v>
      </c>
    </row>
    <row r="543" spans="1:24" x14ac:dyDescent="0.25">
      <c r="A543">
        <v>542</v>
      </c>
      <c r="B543">
        <v>0</v>
      </c>
      <c r="C543">
        <v>12</v>
      </c>
      <c r="D543" t="s">
        <v>23</v>
      </c>
      <c r="E543">
        <v>1</v>
      </c>
      <c r="F543">
        <v>97</v>
      </c>
      <c r="G543">
        <v>0</v>
      </c>
      <c r="H543">
        <v>48</v>
      </c>
      <c r="I543">
        <v>97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97</v>
      </c>
      <c r="U543">
        <v>7</v>
      </c>
      <c r="V543">
        <v>0</v>
      </c>
      <c r="W543">
        <f t="shared" si="16"/>
        <v>1</v>
      </c>
      <c r="X543" t="str">
        <f t="shared" si="17"/>
        <v>1 Comorbidity</v>
      </c>
    </row>
    <row r="544" spans="1:24" x14ac:dyDescent="0.25">
      <c r="A544">
        <v>543</v>
      </c>
      <c r="B544">
        <v>0</v>
      </c>
      <c r="C544">
        <v>12</v>
      </c>
      <c r="D544" t="s">
        <v>22</v>
      </c>
      <c r="E544">
        <v>1</v>
      </c>
      <c r="F544">
        <v>97</v>
      </c>
      <c r="G544">
        <v>0</v>
      </c>
      <c r="H544">
        <v>47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97</v>
      </c>
      <c r="U544">
        <v>7</v>
      </c>
      <c r="V544">
        <v>0</v>
      </c>
      <c r="W544">
        <f t="shared" si="16"/>
        <v>0</v>
      </c>
      <c r="X544" t="str">
        <f t="shared" si="17"/>
        <v>No Comorbidities</v>
      </c>
    </row>
    <row r="545" spans="1:24" x14ac:dyDescent="0.25">
      <c r="A545">
        <v>544</v>
      </c>
      <c r="B545">
        <v>1</v>
      </c>
      <c r="C545">
        <v>12</v>
      </c>
      <c r="D545" t="s">
        <v>22</v>
      </c>
      <c r="E545">
        <v>1</v>
      </c>
      <c r="F545">
        <v>97</v>
      </c>
      <c r="G545">
        <v>0</v>
      </c>
      <c r="H545">
        <v>33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97</v>
      </c>
      <c r="U545">
        <v>3</v>
      </c>
      <c r="V545">
        <v>0</v>
      </c>
      <c r="W545">
        <f t="shared" si="16"/>
        <v>0</v>
      </c>
      <c r="X545" t="str">
        <f t="shared" si="17"/>
        <v>No Comorbidities</v>
      </c>
    </row>
    <row r="546" spans="1:24" x14ac:dyDescent="0.25">
      <c r="A546">
        <v>545</v>
      </c>
      <c r="B546">
        <v>0</v>
      </c>
      <c r="C546">
        <v>12</v>
      </c>
      <c r="D546" t="s">
        <v>22</v>
      </c>
      <c r="E546">
        <v>1</v>
      </c>
      <c r="F546">
        <v>97</v>
      </c>
      <c r="G546">
        <v>0</v>
      </c>
      <c r="H546">
        <v>28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97</v>
      </c>
      <c r="U546">
        <v>7</v>
      </c>
      <c r="V546">
        <v>0</v>
      </c>
      <c r="W546">
        <f t="shared" si="16"/>
        <v>0</v>
      </c>
      <c r="X546" t="str">
        <f t="shared" si="17"/>
        <v>No Comorbidities</v>
      </c>
    </row>
    <row r="547" spans="1:24" x14ac:dyDescent="0.25">
      <c r="A547">
        <v>546</v>
      </c>
      <c r="B547">
        <v>1</v>
      </c>
      <c r="C547">
        <v>12</v>
      </c>
      <c r="D547" t="s">
        <v>22</v>
      </c>
      <c r="E547">
        <v>1</v>
      </c>
      <c r="F547">
        <v>97</v>
      </c>
      <c r="G547">
        <v>0</v>
      </c>
      <c r="H547">
        <v>57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97</v>
      </c>
      <c r="U547">
        <v>3</v>
      </c>
      <c r="V547">
        <v>0</v>
      </c>
      <c r="W547">
        <f t="shared" si="16"/>
        <v>0</v>
      </c>
      <c r="X547" t="str">
        <f t="shared" si="17"/>
        <v>No Comorbidities</v>
      </c>
    </row>
    <row r="548" spans="1:24" x14ac:dyDescent="0.25">
      <c r="A548">
        <v>547</v>
      </c>
      <c r="B548">
        <v>0</v>
      </c>
      <c r="C548">
        <v>12</v>
      </c>
      <c r="D548" t="s">
        <v>22</v>
      </c>
      <c r="E548">
        <v>1</v>
      </c>
      <c r="F548">
        <v>97</v>
      </c>
      <c r="G548">
        <v>0</v>
      </c>
      <c r="H548">
        <v>32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97</v>
      </c>
      <c r="U548">
        <v>3</v>
      </c>
      <c r="V548">
        <v>0</v>
      </c>
      <c r="W548">
        <f t="shared" si="16"/>
        <v>0</v>
      </c>
      <c r="X548" t="str">
        <f t="shared" si="17"/>
        <v>No Comorbidities</v>
      </c>
    </row>
    <row r="549" spans="1:24" x14ac:dyDescent="0.25">
      <c r="A549">
        <v>548</v>
      </c>
      <c r="B549">
        <v>1</v>
      </c>
      <c r="C549">
        <v>12</v>
      </c>
      <c r="D549" t="s">
        <v>23</v>
      </c>
      <c r="E549">
        <v>1</v>
      </c>
      <c r="F549">
        <v>97</v>
      </c>
      <c r="G549">
        <v>0</v>
      </c>
      <c r="H549">
        <v>61</v>
      </c>
      <c r="I549">
        <v>97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97</v>
      </c>
      <c r="U549">
        <v>6</v>
      </c>
      <c r="V549">
        <v>0</v>
      </c>
      <c r="W549">
        <f t="shared" si="16"/>
        <v>0</v>
      </c>
      <c r="X549" t="str">
        <f t="shared" si="17"/>
        <v>No Comorbidities</v>
      </c>
    </row>
    <row r="550" spans="1:24" x14ac:dyDescent="0.25">
      <c r="A550">
        <v>549</v>
      </c>
      <c r="B550">
        <v>1</v>
      </c>
      <c r="C550">
        <v>12</v>
      </c>
      <c r="D550" t="s">
        <v>22</v>
      </c>
      <c r="E550">
        <v>1</v>
      </c>
      <c r="F550">
        <v>97</v>
      </c>
      <c r="G550">
        <v>0</v>
      </c>
      <c r="H550">
        <v>57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97</v>
      </c>
      <c r="U550">
        <v>3</v>
      </c>
      <c r="V550">
        <v>0</v>
      </c>
      <c r="W550">
        <f t="shared" si="16"/>
        <v>0</v>
      </c>
      <c r="X550" t="str">
        <f t="shared" si="17"/>
        <v>No Comorbidities</v>
      </c>
    </row>
    <row r="551" spans="1:24" x14ac:dyDescent="0.25">
      <c r="A551">
        <v>550</v>
      </c>
      <c r="B551">
        <v>1</v>
      </c>
      <c r="C551">
        <v>4</v>
      </c>
      <c r="D551" t="s">
        <v>22</v>
      </c>
      <c r="E551">
        <v>0</v>
      </c>
      <c r="F551">
        <v>0</v>
      </c>
      <c r="G551">
        <v>0</v>
      </c>
      <c r="H551">
        <v>42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3</v>
      </c>
      <c r="V551">
        <v>0</v>
      </c>
      <c r="W551">
        <f t="shared" si="16"/>
        <v>1</v>
      </c>
      <c r="X551" t="str">
        <f t="shared" si="17"/>
        <v>1 Comorbidity</v>
      </c>
    </row>
    <row r="552" spans="1:24" x14ac:dyDescent="0.25">
      <c r="A552">
        <v>551</v>
      </c>
      <c r="B552">
        <v>1</v>
      </c>
      <c r="C552">
        <v>12</v>
      </c>
      <c r="D552" t="s">
        <v>22</v>
      </c>
      <c r="E552">
        <v>1</v>
      </c>
      <c r="F552">
        <v>97</v>
      </c>
      <c r="G552">
        <v>0</v>
      </c>
      <c r="H552">
        <v>52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97</v>
      </c>
      <c r="U552">
        <v>7</v>
      </c>
      <c r="V552">
        <v>0</v>
      </c>
      <c r="W552">
        <f t="shared" si="16"/>
        <v>0</v>
      </c>
      <c r="X552" t="str">
        <f t="shared" si="17"/>
        <v>No Comorbidities</v>
      </c>
    </row>
    <row r="553" spans="1:24" x14ac:dyDescent="0.25">
      <c r="A553">
        <v>552</v>
      </c>
      <c r="B553">
        <v>1</v>
      </c>
      <c r="C553">
        <v>12</v>
      </c>
      <c r="D553" t="s">
        <v>22</v>
      </c>
      <c r="E553">
        <v>1</v>
      </c>
      <c r="F553">
        <v>97</v>
      </c>
      <c r="G553">
        <v>0</v>
      </c>
      <c r="H553">
        <v>46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97</v>
      </c>
      <c r="U553">
        <v>7</v>
      </c>
      <c r="V553">
        <v>0</v>
      </c>
      <c r="W553">
        <f t="shared" si="16"/>
        <v>2</v>
      </c>
      <c r="X553" t="str">
        <f t="shared" si="17"/>
        <v>2 or More Comorbidities</v>
      </c>
    </row>
    <row r="554" spans="1:24" x14ac:dyDescent="0.25">
      <c r="A554">
        <v>553</v>
      </c>
      <c r="B554">
        <v>1</v>
      </c>
      <c r="C554">
        <v>12</v>
      </c>
      <c r="D554" t="s">
        <v>22</v>
      </c>
      <c r="E554">
        <v>1</v>
      </c>
      <c r="F554">
        <v>97</v>
      </c>
      <c r="G554">
        <v>0</v>
      </c>
      <c r="H554">
        <v>22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97</v>
      </c>
      <c r="U554">
        <v>3</v>
      </c>
      <c r="V554">
        <v>0</v>
      </c>
      <c r="W554">
        <f t="shared" si="16"/>
        <v>0</v>
      </c>
      <c r="X554" t="str">
        <f t="shared" si="17"/>
        <v>No Comorbidities</v>
      </c>
    </row>
    <row r="555" spans="1:24" x14ac:dyDescent="0.25">
      <c r="A555">
        <v>554</v>
      </c>
      <c r="B555">
        <v>0</v>
      </c>
      <c r="C555">
        <v>12</v>
      </c>
      <c r="D555" t="s">
        <v>22</v>
      </c>
      <c r="E555">
        <v>1</v>
      </c>
      <c r="F555">
        <v>97</v>
      </c>
      <c r="G555">
        <v>0</v>
      </c>
      <c r="H555">
        <v>48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97</v>
      </c>
      <c r="U555">
        <v>7</v>
      </c>
      <c r="V555">
        <v>0</v>
      </c>
      <c r="W555">
        <f t="shared" si="16"/>
        <v>0</v>
      </c>
      <c r="X555" t="str">
        <f t="shared" si="17"/>
        <v>No Comorbidities</v>
      </c>
    </row>
    <row r="556" spans="1:24" x14ac:dyDescent="0.25">
      <c r="A556">
        <v>555</v>
      </c>
      <c r="B556">
        <v>0</v>
      </c>
      <c r="C556">
        <v>4</v>
      </c>
      <c r="D556" t="s">
        <v>23</v>
      </c>
      <c r="E556">
        <v>0</v>
      </c>
      <c r="F556">
        <v>1</v>
      </c>
      <c r="G556">
        <v>1</v>
      </c>
      <c r="H556">
        <v>82</v>
      </c>
      <c r="I556">
        <v>97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3</v>
      </c>
      <c r="V556">
        <v>1</v>
      </c>
      <c r="W556">
        <f t="shared" si="16"/>
        <v>2</v>
      </c>
      <c r="X556" t="str">
        <f t="shared" si="17"/>
        <v>2 or More Comorbidities</v>
      </c>
    </row>
    <row r="557" spans="1:24" x14ac:dyDescent="0.25">
      <c r="A557">
        <v>556</v>
      </c>
      <c r="B557">
        <v>0</v>
      </c>
      <c r="C557">
        <v>4</v>
      </c>
      <c r="D557" t="s">
        <v>22</v>
      </c>
      <c r="E557">
        <v>0</v>
      </c>
      <c r="F557">
        <v>0</v>
      </c>
      <c r="G557">
        <v>1</v>
      </c>
      <c r="H557">
        <v>80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6</v>
      </c>
      <c r="V557">
        <v>0</v>
      </c>
      <c r="W557">
        <f t="shared" si="16"/>
        <v>3</v>
      </c>
      <c r="X557" t="str">
        <f t="shared" si="17"/>
        <v>2 or More Comorbidities</v>
      </c>
    </row>
    <row r="558" spans="1:24" x14ac:dyDescent="0.25">
      <c r="A558">
        <v>557</v>
      </c>
      <c r="B558">
        <v>1</v>
      </c>
      <c r="C558">
        <v>4</v>
      </c>
      <c r="D558" t="s">
        <v>23</v>
      </c>
      <c r="E558">
        <v>0</v>
      </c>
      <c r="F558">
        <v>0</v>
      </c>
      <c r="G558">
        <v>0</v>
      </c>
      <c r="H558">
        <v>52</v>
      </c>
      <c r="I558">
        <v>97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7</v>
      </c>
      <c r="V558">
        <v>0</v>
      </c>
      <c r="W558">
        <f t="shared" si="16"/>
        <v>0</v>
      </c>
      <c r="X558" t="str">
        <f t="shared" si="17"/>
        <v>No Comorbidities</v>
      </c>
    </row>
    <row r="559" spans="1:24" x14ac:dyDescent="0.25">
      <c r="A559">
        <v>558</v>
      </c>
      <c r="B559">
        <v>0</v>
      </c>
      <c r="C559">
        <v>12</v>
      </c>
      <c r="D559" t="s">
        <v>23</v>
      </c>
      <c r="E559">
        <v>1</v>
      </c>
      <c r="F559">
        <v>97</v>
      </c>
      <c r="G559">
        <v>0</v>
      </c>
      <c r="H559">
        <v>51</v>
      </c>
      <c r="I559">
        <v>97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97</v>
      </c>
      <c r="U559">
        <v>7</v>
      </c>
      <c r="V559">
        <v>0</v>
      </c>
      <c r="W559">
        <f t="shared" si="16"/>
        <v>0</v>
      </c>
      <c r="X559" t="str">
        <f t="shared" si="17"/>
        <v>No Comorbidities</v>
      </c>
    </row>
    <row r="560" spans="1:24" x14ac:dyDescent="0.25">
      <c r="A560">
        <v>559</v>
      </c>
      <c r="B560">
        <v>0</v>
      </c>
      <c r="C560">
        <v>4</v>
      </c>
      <c r="D560" t="s">
        <v>22</v>
      </c>
      <c r="E560">
        <v>1</v>
      </c>
      <c r="F560">
        <v>97</v>
      </c>
      <c r="G560">
        <v>1</v>
      </c>
      <c r="H560">
        <v>64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97</v>
      </c>
      <c r="U560">
        <v>7</v>
      </c>
      <c r="V560">
        <v>0</v>
      </c>
      <c r="W560">
        <f t="shared" si="16"/>
        <v>1</v>
      </c>
      <c r="X560" t="str">
        <f t="shared" si="17"/>
        <v>1 Comorbidity</v>
      </c>
    </row>
    <row r="561" spans="1:24" x14ac:dyDescent="0.25">
      <c r="A561">
        <v>560</v>
      </c>
      <c r="B561">
        <v>1</v>
      </c>
      <c r="C561">
        <v>4</v>
      </c>
      <c r="D561" t="s">
        <v>22</v>
      </c>
      <c r="E561">
        <v>1</v>
      </c>
      <c r="F561">
        <v>97</v>
      </c>
      <c r="G561">
        <v>99</v>
      </c>
      <c r="H561">
        <v>30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97</v>
      </c>
      <c r="U561">
        <v>6</v>
      </c>
      <c r="V561">
        <v>0</v>
      </c>
      <c r="W561">
        <f t="shared" si="16"/>
        <v>99</v>
      </c>
      <c r="X561" t="b">
        <f t="shared" si="17"/>
        <v>0</v>
      </c>
    </row>
    <row r="562" spans="1:24" x14ac:dyDescent="0.25">
      <c r="A562">
        <v>561</v>
      </c>
      <c r="B562">
        <v>0</v>
      </c>
      <c r="C562">
        <v>12</v>
      </c>
      <c r="D562" t="s">
        <v>22</v>
      </c>
      <c r="E562">
        <v>1</v>
      </c>
      <c r="F562">
        <v>97</v>
      </c>
      <c r="G562">
        <v>0</v>
      </c>
      <c r="H562">
        <v>47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97</v>
      </c>
      <c r="U562">
        <v>3</v>
      </c>
      <c r="V562">
        <v>0</v>
      </c>
      <c r="W562">
        <f t="shared" si="16"/>
        <v>0</v>
      </c>
      <c r="X562" t="str">
        <f t="shared" si="17"/>
        <v>No Comorbidities</v>
      </c>
    </row>
    <row r="563" spans="1:24" x14ac:dyDescent="0.25">
      <c r="A563">
        <v>562</v>
      </c>
      <c r="B563">
        <v>0</v>
      </c>
      <c r="C563">
        <v>4</v>
      </c>
      <c r="D563" t="s">
        <v>23</v>
      </c>
      <c r="E563">
        <v>1</v>
      </c>
      <c r="F563">
        <v>97</v>
      </c>
      <c r="G563">
        <v>0</v>
      </c>
      <c r="H563">
        <v>19</v>
      </c>
      <c r="I563">
        <v>97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97</v>
      </c>
      <c r="U563">
        <v>7</v>
      </c>
      <c r="V563">
        <v>0</v>
      </c>
      <c r="W563">
        <f t="shared" si="16"/>
        <v>0</v>
      </c>
      <c r="X563" t="str">
        <f t="shared" si="17"/>
        <v>No Comorbidities</v>
      </c>
    </row>
    <row r="564" spans="1:24" x14ac:dyDescent="0.25">
      <c r="A564">
        <v>563</v>
      </c>
      <c r="B564">
        <v>0</v>
      </c>
      <c r="C564">
        <v>12</v>
      </c>
      <c r="D564" t="s">
        <v>23</v>
      </c>
      <c r="E564">
        <v>1</v>
      </c>
      <c r="F564">
        <v>97</v>
      </c>
      <c r="G564">
        <v>0</v>
      </c>
      <c r="H564">
        <v>40</v>
      </c>
      <c r="I564">
        <v>97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97</v>
      </c>
      <c r="U564">
        <v>7</v>
      </c>
      <c r="V564">
        <v>0</v>
      </c>
      <c r="W564">
        <f t="shared" si="16"/>
        <v>0</v>
      </c>
      <c r="X564" t="str">
        <f t="shared" si="17"/>
        <v>No Comorbidities</v>
      </c>
    </row>
    <row r="565" spans="1:24" x14ac:dyDescent="0.25">
      <c r="A565">
        <v>564</v>
      </c>
      <c r="B565">
        <v>0</v>
      </c>
      <c r="C565">
        <v>12</v>
      </c>
      <c r="D565" t="s">
        <v>23</v>
      </c>
      <c r="E565">
        <v>1</v>
      </c>
      <c r="F565">
        <v>97</v>
      </c>
      <c r="G565">
        <v>0</v>
      </c>
      <c r="H565">
        <v>25</v>
      </c>
      <c r="I565">
        <v>97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97</v>
      </c>
      <c r="U565">
        <v>7</v>
      </c>
      <c r="V565">
        <v>0</v>
      </c>
      <c r="W565">
        <f t="shared" si="16"/>
        <v>0</v>
      </c>
      <c r="X565" t="str">
        <f t="shared" si="17"/>
        <v>No Comorbidities</v>
      </c>
    </row>
    <row r="566" spans="1:24" x14ac:dyDescent="0.25">
      <c r="A566">
        <v>565</v>
      </c>
      <c r="B566">
        <v>0</v>
      </c>
      <c r="C566">
        <v>12</v>
      </c>
      <c r="D566" t="s">
        <v>23</v>
      </c>
      <c r="E566">
        <v>0</v>
      </c>
      <c r="F566">
        <v>0</v>
      </c>
      <c r="G566">
        <v>0</v>
      </c>
      <c r="H566">
        <v>55</v>
      </c>
      <c r="I566">
        <v>97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3</v>
      </c>
      <c r="V566">
        <v>0</v>
      </c>
      <c r="W566">
        <f t="shared" si="16"/>
        <v>0</v>
      </c>
      <c r="X566" t="str">
        <f t="shared" si="17"/>
        <v>No Comorbidities</v>
      </c>
    </row>
    <row r="567" spans="1:24" x14ac:dyDescent="0.25">
      <c r="A567">
        <v>566</v>
      </c>
      <c r="B567">
        <v>1</v>
      </c>
      <c r="C567">
        <v>4</v>
      </c>
      <c r="D567" t="s">
        <v>22</v>
      </c>
      <c r="E567">
        <v>0</v>
      </c>
      <c r="F567">
        <v>0</v>
      </c>
      <c r="G567">
        <v>0</v>
      </c>
      <c r="H567">
        <v>36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7</v>
      </c>
      <c r="V567">
        <v>0</v>
      </c>
      <c r="W567">
        <f t="shared" si="16"/>
        <v>2</v>
      </c>
      <c r="X567" t="str">
        <f t="shared" si="17"/>
        <v>2 or More Comorbidities</v>
      </c>
    </row>
    <row r="568" spans="1:24" x14ac:dyDescent="0.25">
      <c r="A568">
        <v>567</v>
      </c>
      <c r="B568">
        <v>1</v>
      </c>
      <c r="C568">
        <v>6</v>
      </c>
      <c r="D568" t="s">
        <v>23</v>
      </c>
      <c r="E568">
        <v>1</v>
      </c>
      <c r="F568">
        <v>97</v>
      </c>
      <c r="G568">
        <v>0</v>
      </c>
      <c r="H568">
        <v>78</v>
      </c>
      <c r="I568">
        <v>97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97</v>
      </c>
      <c r="U568">
        <v>3</v>
      </c>
      <c r="V568">
        <v>0</v>
      </c>
      <c r="W568">
        <f t="shared" si="16"/>
        <v>1</v>
      </c>
      <c r="X568" t="str">
        <f t="shared" si="17"/>
        <v>1 Comorbidity</v>
      </c>
    </row>
    <row r="569" spans="1:24" x14ac:dyDescent="0.25">
      <c r="A569">
        <v>568</v>
      </c>
      <c r="B569">
        <v>0</v>
      </c>
      <c r="C569">
        <v>12</v>
      </c>
      <c r="D569" t="s">
        <v>22</v>
      </c>
      <c r="E569">
        <v>1</v>
      </c>
      <c r="F569">
        <v>97</v>
      </c>
      <c r="G569">
        <v>0</v>
      </c>
      <c r="H569">
        <v>56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97</v>
      </c>
      <c r="U569">
        <v>3</v>
      </c>
      <c r="V569">
        <v>0</v>
      </c>
      <c r="W569">
        <f t="shared" si="16"/>
        <v>1</v>
      </c>
      <c r="X569" t="str">
        <f t="shared" si="17"/>
        <v>1 Comorbidity</v>
      </c>
    </row>
    <row r="570" spans="1:24" x14ac:dyDescent="0.25">
      <c r="A570">
        <v>569</v>
      </c>
      <c r="B570">
        <v>1</v>
      </c>
      <c r="C570">
        <v>4</v>
      </c>
      <c r="D570" t="s">
        <v>22</v>
      </c>
      <c r="E570">
        <v>1</v>
      </c>
      <c r="F570">
        <v>97</v>
      </c>
      <c r="G570">
        <v>0</v>
      </c>
      <c r="H570">
        <v>20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97</v>
      </c>
      <c r="U570">
        <v>7</v>
      </c>
      <c r="V570">
        <v>0</v>
      </c>
      <c r="W570">
        <f t="shared" si="16"/>
        <v>0</v>
      </c>
      <c r="X570" t="str">
        <f t="shared" si="17"/>
        <v>No Comorbidities</v>
      </c>
    </row>
    <row r="571" spans="1:24" x14ac:dyDescent="0.25">
      <c r="A571">
        <v>570</v>
      </c>
      <c r="B571">
        <v>0</v>
      </c>
      <c r="C571">
        <v>7</v>
      </c>
      <c r="D571" t="s">
        <v>23</v>
      </c>
      <c r="E571">
        <v>0</v>
      </c>
      <c r="F571">
        <v>0</v>
      </c>
      <c r="G571">
        <v>0</v>
      </c>
      <c r="H571">
        <v>56</v>
      </c>
      <c r="I571">
        <v>97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5</v>
      </c>
      <c r="V571">
        <v>0</v>
      </c>
      <c r="W571">
        <f t="shared" si="16"/>
        <v>0</v>
      </c>
      <c r="X571" t="str">
        <f t="shared" si="17"/>
        <v>No Comorbidities</v>
      </c>
    </row>
    <row r="572" spans="1:24" x14ac:dyDescent="0.25">
      <c r="A572">
        <v>571</v>
      </c>
      <c r="B572">
        <v>1</v>
      </c>
      <c r="C572">
        <v>6</v>
      </c>
      <c r="D572" t="s">
        <v>22</v>
      </c>
      <c r="E572">
        <v>0</v>
      </c>
      <c r="F572">
        <v>0</v>
      </c>
      <c r="G572">
        <v>1</v>
      </c>
      <c r="H572">
        <v>63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3</v>
      </c>
      <c r="V572">
        <v>0</v>
      </c>
      <c r="W572">
        <f t="shared" si="16"/>
        <v>3</v>
      </c>
      <c r="X572" t="str">
        <f t="shared" si="17"/>
        <v>2 or More Comorbidities</v>
      </c>
    </row>
    <row r="573" spans="1:24" x14ac:dyDescent="0.25">
      <c r="A573">
        <v>572</v>
      </c>
      <c r="B573">
        <v>0</v>
      </c>
      <c r="C573">
        <v>12</v>
      </c>
      <c r="D573" t="s">
        <v>23</v>
      </c>
      <c r="E573">
        <v>1</v>
      </c>
      <c r="F573">
        <v>97</v>
      </c>
      <c r="G573">
        <v>0</v>
      </c>
      <c r="H573">
        <v>20</v>
      </c>
      <c r="I573">
        <v>97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97</v>
      </c>
      <c r="U573">
        <v>7</v>
      </c>
      <c r="V573">
        <v>0</v>
      </c>
      <c r="W573">
        <f t="shared" si="16"/>
        <v>0</v>
      </c>
      <c r="X573" t="str">
        <f t="shared" si="17"/>
        <v>No Comorbidities</v>
      </c>
    </row>
    <row r="574" spans="1:24" x14ac:dyDescent="0.25">
      <c r="A574">
        <v>573</v>
      </c>
      <c r="B574">
        <v>0</v>
      </c>
      <c r="C574">
        <v>12</v>
      </c>
      <c r="D574" t="s">
        <v>23</v>
      </c>
      <c r="E574">
        <v>1</v>
      </c>
      <c r="F574">
        <v>97</v>
      </c>
      <c r="G574">
        <v>0</v>
      </c>
      <c r="H574">
        <v>34</v>
      </c>
      <c r="I574">
        <v>97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97</v>
      </c>
      <c r="U574">
        <v>3</v>
      </c>
      <c r="V574">
        <v>0</v>
      </c>
      <c r="W574">
        <f t="shared" si="16"/>
        <v>1</v>
      </c>
      <c r="X574" t="str">
        <f t="shared" si="17"/>
        <v>1 Comorbidity</v>
      </c>
    </row>
    <row r="575" spans="1:24" x14ac:dyDescent="0.25">
      <c r="A575">
        <v>574</v>
      </c>
      <c r="B575">
        <v>0</v>
      </c>
      <c r="C575">
        <v>12</v>
      </c>
      <c r="D575" t="s">
        <v>23</v>
      </c>
      <c r="E575">
        <v>1</v>
      </c>
      <c r="F575">
        <v>97</v>
      </c>
      <c r="G575">
        <v>0</v>
      </c>
      <c r="H575">
        <v>43</v>
      </c>
      <c r="I575">
        <v>97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97</v>
      </c>
      <c r="U575">
        <v>3</v>
      </c>
      <c r="V575">
        <v>0</v>
      </c>
      <c r="W575">
        <f t="shared" si="16"/>
        <v>0</v>
      </c>
      <c r="X575" t="str">
        <f t="shared" si="17"/>
        <v>No Comorbidities</v>
      </c>
    </row>
    <row r="576" spans="1:24" x14ac:dyDescent="0.25">
      <c r="A576">
        <v>575</v>
      </c>
      <c r="B576">
        <v>0</v>
      </c>
      <c r="C576">
        <v>4</v>
      </c>
      <c r="D576" t="s">
        <v>23</v>
      </c>
      <c r="E576">
        <v>0</v>
      </c>
      <c r="F576">
        <v>0</v>
      </c>
      <c r="G576">
        <v>1</v>
      </c>
      <c r="H576">
        <v>58</v>
      </c>
      <c r="I576">
        <v>97</v>
      </c>
      <c r="J576">
        <v>1</v>
      </c>
      <c r="K576">
        <v>0</v>
      </c>
      <c r="L576">
        <v>0</v>
      </c>
      <c r="M576">
        <v>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7</v>
      </c>
      <c r="V576">
        <v>0</v>
      </c>
      <c r="W576">
        <f t="shared" si="16"/>
        <v>5</v>
      </c>
      <c r="X576" t="str">
        <f t="shared" si="17"/>
        <v>2 or More Comorbidities</v>
      </c>
    </row>
    <row r="577" spans="1:24" x14ac:dyDescent="0.25">
      <c r="A577">
        <v>576</v>
      </c>
      <c r="B577">
        <v>1</v>
      </c>
      <c r="C577">
        <v>12</v>
      </c>
      <c r="D577" t="s">
        <v>22</v>
      </c>
      <c r="E577">
        <v>1</v>
      </c>
      <c r="F577">
        <v>97</v>
      </c>
      <c r="G577">
        <v>0</v>
      </c>
      <c r="H577">
        <v>25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97</v>
      </c>
      <c r="U577">
        <v>7</v>
      </c>
      <c r="V577">
        <v>0</v>
      </c>
      <c r="W577">
        <f t="shared" si="16"/>
        <v>2</v>
      </c>
      <c r="X577" t="str">
        <f t="shared" si="17"/>
        <v>2 or More Comorbidities</v>
      </c>
    </row>
    <row r="578" spans="1:24" x14ac:dyDescent="0.25">
      <c r="A578">
        <v>577</v>
      </c>
      <c r="B578">
        <v>0</v>
      </c>
      <c r="C578">
        <v>12</v>
      </c>
      <c r="D578" t="s">
        <v>22</v>
      </c>
      <c r="E578">
        <v>1</v>
      </c>
      <c r="F578">
        <v>97</v>
      </c>
      <c r="G578">
        <v>0</v>
      </c>
      <c r="H578">
        <v>48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97</v>
      </c>
      <c r="U578">
        <v>3</v>
      </c>
      <c r="V578">
        <v>0</v>
      </c>
      <c r="W578">
        <f t="shared" si="16"/>
        <v>0</v>
      </c>
      <c r="X578" t="str">
        <f t="shared" si="17"/>
        <v>No Comorbidities</v>
      </c>
    </row>
    <row r="579" spans="1:24" x14ac:dyDescent="0.25">
      <c r="A579">
        <v>578</v>
      </c>
      <c r="B579">
        <v>1</v>
      </c>
      <c r="C579">
        <v>4</v>
      </c>
      <c r="D579" t="s">
        <v>23</v>
      </c>
      <c r="E579">
        <v>0</v>
      </c>
      <c r="F579">
        <v>0</v>
      </c>
      <c r="G579">
        <v>0</v>
      </c>
      <c r="H579">
        <v>31</v>
      </c>
      <c r="I579">
        <v>97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3</v>
      </c>
      <c r="V579">
        <v>0</v>
      </c>
      <c r="W579">
        <f t="shared" ref="W579:W642" si="18">SUM($G579,$J579,$K579,$L579,$M579,$N579,$O579,$P579,$Q579,$R579,$S579)</f>
        <v>1</v>
      </c>
      <c r="X579" t="str">
        <f t="shared" ref="X579:X642" si="19">IF($W579=0,"No Comorbidities",IF($W579=1,"1 Comorbidity",IF(AND($W579&gt;=2,$W579&lt;12),"2 or More Comorbidities")))</f>
        <v>1 Comorbidity</v>
      </c>
    </row>
    <row r="580" spans="1:24" x14ac:dyDescent="0.25">
      <c r="A580">
        <v>579</v>
      </c>
      <c r="B580">
        <v>0</v>
      </c>
      <c r="C580">
        <v>9</v>
      </c>
      <c r="D580" t="s">
        <v>23</v>
      </c>
      <c r="E580">
        <v>1</v>
      </c>
      <c r="F580">
        <v>97</v>
      </c>
      <c r="G580">
        <v>0</v>
      </c>
      <c r="H580">
        <v>30</v>
      </c>
      <c r="I580">
        <v>97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97</v>
      </c>
      <c r="U580">
        <v>7</v>
      </c>
      <c r="V580">
        <v>0</v>
      </c>
      <c r="W580">
        <f t="shared" si="18"/>
        <v>0</v>
      </c>
      <c r="X580" t="str">
        <f t="shared" si="19"/>
        <v>No Comorbidities</v>
      </c>
    </row>
    <row r="581" spans="1:24" x14ac:dyDescent="0.25">
      <c r="A581">
        <v>580</v>
      </c>
      <c r="B581">
        <v>1</v>
      </c>
      <c r="C581">
        <v>4</v>
      </c>
      <c r="D581" t="s">
        <v>23</v>
      </c>
      <c r="E581">
        <v>1</v>
      </c>
      <c r="F581">
        <v>97</v>
      </c>
      <c r="G581">
        <v>0</v>
      </c>
      <c r="H581">
        <v>36</v>
      </c>
      <c r="I581">
        <v>97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97</v>
      </c>
      <c r="U581">
        <v>7</v>
      </c>
      <c r="V581">
        <v>0</v>
      </c>
      <c r="W581">
        <f t="shared" si="18"/>
        <v>0</v>
      </c>
      <c r="X581" t="str">
        <f t="shared" si="19"/>
        <v>No Comorbidities</v>
      </c>
    </row>
    <row r="582" spans="1:24" x14ac:dyDescent="0.25">
      <c r="A582">
        <v>581</v>
      </c>
      <c r="B582">
        <v>1</v>
      </c>
      <c r="C582">
        <v>6</v>
      </c>
      <c r="D582" t="s">
        <v>22</v>
      </c>
      <c r="E582">
        <v>0</v>
      </c>
      <c r="F582">
        <v>0</v>
      </c>
      <c r="G582">
        <v>0</v>
      </c>
      <c r="H582">
        <v>49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3</v>
      </c>
      <c r="V582">
        <v>0</v>
      </c>
      <c r="W582">
        <f t="shared" si="18"/>
        <v>0</v>
      </c>
      <c r="X582" t="str">
        <f t="shared" si="19"/>
        <v>No Comorbidities</v>
      </c>
    </row>
    <row r="583" spans="1:24" x14ac:dyDescent="0.25">
      <c r="A583">
        <v>582</v>
      </c>
      <c r="B583">
        <v>0</v>
      </c>
      <c r="C583">
        <v>9</v>
      </c>
      <c r="D583" t="s">
        <v>23</v>
      </c>
      <c r="E583">
        <v>0</v>
      </c>
      <c r="F583">
        <v>1</v>
      </c>
      <c r="G583">
        <v>1</v>
      </c>
      <c r="H583">
        <v>82</v>
      </c>
      <c r="I583">
        <v>97</v>
      </c>
      <c r="J583">
        <v>98</v>
      </c>
      <c r="K583">
        <v>0</v>
      </c>
      <c r="L583">
        <v>0</v>
      </c>
      <c r="M583">
        <v>0</v>
      </c>
      <c r="N583">
        <v>98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5</v>
      </c>
      <c r="V583">
        <v>0</v>
      </c>
      <c r="W583">
        <f t="shared" si="18"/>
        <v>197</v>
      </c>
      <c r="X583" t="b">
        <f t="shared" si="19"/>
        <v>0</v>
      </c>
    </row>
    <row r="584" spans="1:24" x14ac:dyDescent="0.25">
      <c r="A584">
        <v>583</v>
      </c>
      <c r="B584">
        <v>1</v>
      </c>
      <c r="C584">
        <v>4</v>
      </c>
      <c r="D584" t="s">
        <v>23</v>
      </c>
      <c r="E584">
        <v>1</v>
      </c>
      <c r="F584">
        <v>97</v>
      </c>
      <c r="G584">
        <v>0</v>
      </c>
      <c r="H584">
        <v>31</v>
      </c>
      <c r="I584">
        <v>97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97</v>
      </c>
      <c r="U584">
        <v>6</v>
      </c>
      <c r="V584">
        <v>0</v>
      </c>
      <c r="W584">
        <f t="shared" si="18"/>
        <v>0</v>
      </c>
      <c r="X584" t="str">
        <f t="shared" si="19"/>
        <v>No Comorbidities</v>
      </c>
    </row>
    <row r="585" spans="1:24" x14ac:dyDescent="0.25">
      <c r="A585">
        <v>584</v>
      </c>
      <c r="B585">
        <v>1</v>
      </c>
      <c r="C585">
        <v>4</v>
      </c>
      <c r="D585" t="s">
        <v>23</v>
      </c>
      <c r="E585">
        <v>0</v>
      </c>
      <c r="F585">
        <v>1</v>
      </c>
      <c r="G585">
        <v>0</v>
      </c>
      <c r="H585">
        <v>51</v>
      </c>
      <c r="I585">
        <v>97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3</v>
      </c>
      <c r="V585">
        <v>1</v>
      </c>
      <c r="W585">
        <f t="shared" si="18"/>
        <v>0</v>
      </c>
      <c r="X585" t="str">
        <f t="shared" si="19"/>
        <v>No Comorbidities</v>
      </c>
    </row>
    <row r="586" spans="1:24" x14ac:dyDescent="0.25">
      <c r="A586">
        <v>585</v>
      </c>
      <c r="B586">
        <v>1</v>
      </c>
      <c r="C586">
        <v>12</v>
      </c>
      <c r="D586" t="s">
        <v>22</v>
      </c>
      <c r="E586">
        <v>0</v>
      </c>
      <c r="F586">
        <v>0</v>
      </c>
      <c r="G586">
        <v>0</v>
      </c>
      <c r="H586">
        <v>66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3</v>
      </c>
      <c r="V586">
        <v>0</v>
      </c>
      <c r="W586">
        <f t="shared" si="18"/>
        <v>1</v>
      </c>
      <c r="X586" t="str">
        <f t="shared" si="19"/>
        <v>1 Comorbidity</v>
      </c>
    </row>
    <row r="587" spans="1:24" x14ac:dyDescent="0.25">
      <c r="A587">
        <v>586</v>
      </c>
      <c r="B587">
        <v>0</v>
      </c>
      <c r="C587">
        <v>12</v>
      </c>
      <c r="D587" t="s">
        <v>23</v>
      </c>
      <c r="E587">
        <v>1</v>
      </c>
      <c r="F587">
        <v>97</v>
      </c>
      <c r="G587">
        <v>0</v>
      </c>
      <c r="H587">
        <v>44</v>
      </c>
      <c r="I587">
        <v>97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97</v>
      </c>
      <c r="U587">
        <v>7</v>
      </c>
      <c r="V587">
        <v>0</v>
      </c>
      <c r="W587">
        <f t="shared" si="18"/>
        <v>1</v>
      </c>
      <c r="X587" t="str">
        <f t="shared" si="19"/>
        <v>1 Comorbidity</v>
      </c>
    </row>
    <row r="588" spans="1:24" x14ac:dyDescent="0.25">
      <c r="A588">
        <v>587</v>
      </c>
      <c r="B588">
        <v>1</v>
      </c>
      <c r="C588">
        <v>6</v>
      </c>
      <c r="D588" t="s">
        <v>23</v>
      </c>
      <c r="E588">
        <v>0</v>
      </c>
      <c r="F588">
        <v>0</v>
      </c>
      <c r="G588">
        <v>1</v>
      </c>
      <c r="H588">
        <v>60</v>
      </c>
      <c r="I588">
        <v>97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3</v>
      </c>
      <c r="V588">
        <v>1</v>
      </c>
      <c r="W588">
        <f t="shared" si="18"/>
        <v>3</v>
      </c>
      <c r="X588" t="str">
        <f t="shared" si="19"/>
        <v>2 or More Comorbidities</v>
      </c>
    </row>
    <row r="589" spans="1:24" x14ac:dyDescent="0.25">
      <c r="A589">
        <v>588</v>
      </c>
      <c r="B589">
        <v>1</v>
      </c>
      <c r="C589">
        <v>12</v>
      </c>
      <c r="D589" t="s">
        <v>22</v>
      </c>
      <c r="E589">
        <v>0</v>
      </c>
      <c r="F589">
        <v>0</v>
      </c>
      <c r="G589">
        <v>0</v>
      </c>
      <c r="H589">
        <v>83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6</v>
      </c>
      <c r="V589">
        <v>0</v>
      </c>
      <c r="W589">
        <f t="shared" si="18"/>
        <v>2</v>
      </c>
      <c r="X589" t="str">
        <f t="shared" si="19"/>
        <v>2 or More Comorbidities</v>
      </c>
    </row>
    <row r="590" spans="1:24" x14ac:dyDescent="0.25">
      <c r="A590">
        <v>589</v>
      </c>
      <c r="B590">
        <v>0</v>
      </c>
      <c r="C590">
        <v>4</v>
      </c>
      <c r="D590" t="s">
        <v>22</v>
      </c>
      <c r="E590">
        <v>1</v>
      </c>
      <c r="F590">
        <v>97</v>
      </c>
      <c r="G590">
        <v>0</v>
      </c>
      <c r="H590">
        <v>22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97</v>
      </c>
      <c r="U590">
        <v>3</v>
      </c>
      <c r="V590">
        <v>0</v>
      </c>
      <c r="W590">
        <f t="shared" si="18"/>
        <v>0</v>
      </c>
      <c r="X590" t="str">
        <f t="shared" si="19"/>
        <v>No Comorbidities</v>
      </c>
    </row>
    <row r="591" spans="1:24" x14ac:dyDescent="0.25">
      <c r="A591">
        <v>590</v>
      </c>
      <c r="B591">
        <v>0</v>
      </c>
      <c r="C591">
        <v>4</v>
      </c>
      <c r="D591" t="s">
        <v>23</v>
      </c>
      <c r="E591">
        <v>1</v>
      </c>
      <c r="F591">
        <v>97</v>
      </c>
      <c r="G591">
        <v>0</v>
      </c>
      <c r="H591">
        <v>48</v>
      </c>
      <c r="I591">
        <v>97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97</v>
      </c>
      <c r="U591">
        <v>3</v>
      </c>
      <c r="V591">
        <v>0</v>
      </c>
      <c r="W591">
        <f t="shared" si="18"/>
        <v>0</v>
      </c>
      <c r="X591" t="str">
        <f t="shared" si="19"/>
        <v>No Comorbidities</v>
      </c>
    </row>
    <row r="592" spans="1:24" x14ac:dyDescent="0.25">
      <c r="A592">
        <v>591</v>
      </c>
      <c r="B592">
        <v>1</v>
      </c>
      <c r="C592">
        <v>12</v>
      </c>
      <c r="D592" t="s">
        <v>23</v>
      </c>
      <c r="E592">
        <v>1</v>
      </c>
      <c r="F592">
        <v>97</v>
      </c>
      <c r="G592">
        <v>0</v>
      </c>
      <c r="H592">
        <v>49</v>
      </c>
      <c r="I592">
        <v>97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97</v>
      </c>
      <c r="U592">
        <v>3</v>
      </c>
      <c r="V592">
        <v>0</v>
      </c>
      <c r="W592">
        <f t="shared" si="18"/>
        <v>1</v>
      </c>
      <c r="X592" t="str">
        <f t="shared" si="19"/>
        <v>1 Comorbidity</v>
      </c>
    </row>
    <row r="593" spans="1:24" x14ac:dyDescent="0.25">
      <c r="A593">
        <v>592</v>
      </c>
      <c r="B593">
        <v>0</v>
      </c>
      <c r="C593">
        <v>4</v>
      </c>
      <c r="D593" t="s">
        <v>23</v>
      </c>
      <c r="E593">
        <v>1</v>
      </c>
      <c r="F593">
        <v>97</v>
      </c>
      <c r="G593">
        <v>0</v>
      </c>
      <c r="H593">
        <v>44</v>
      </c>
      <c r="I593">
        <v>97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97</v>
      </c>
      <c r="U593">
        <v>3</v>
      </c>
      <c r="V593">
        <v>0</v>
      </c>
      <c r="W593">
        <f t="shared" si="18"/>
        <v>1</v>
      </c>
      <c r="X593" t="str">
        <f t="shared" si="19"/>
        <v>1 Comorbidity</v>
      </c>
    </row>
    <row r="594" spans="1:24" x14ac:dyDescent="0.25">
      <c r="A594">
        <v>593</v>
      </c>
      <c r="B594">
        <v>0</v>
      </c>
      <c r="C594">
        <v>4</v>
      </c>
      <c r="D594" t="s">
        <v>23</v>
      </c>
      <c r="E594">
        <v>0</v>
      </c>
      <c r="F594">
        <v>1</v>
      </c>
      <c r="G594">
        <v>1</v>
      </c>
      <c r="H594">
        <v>63</v>
      </c>
      <c r="I594">
        <v>97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3</v>
      </c>
      <c r="V594">
        <v>1</v>
      </c>
      <c r="W594">
        <f t="shared" si="18"/>
        <v>1</v>
      </c>
      <c r="X594" t="str">
        <f t="shared" si="19"/>
        <v>1 Comorbidity</v>
      </c>
    </row>
    <row r="595" spans="1:24" x14ac:dyDescent="0.25">
      <c r="A595">
        <v>594</v>
      </c>
      <c r="B595">
        <v>1</v>
      </c>
      <c r="C595">
        <v>4</v>
      </c>
      <c r="D595" t="s">
        <v>23</v>
      </c>
      <c r="E595">
        <v>0</v>
      </c>
      <c r="F595">
        <v>0</v>
      </c>
      <c r="G595">
        <v>1</v>
      </c>
      <c r="H595">
        <v>84</v>
      </c>
      <c r="I595">
        <v>97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7</v>
      </c>
      <c r="V595">
        <v>0</v>
      </c>
      <c r="W595">
        <f t="shared" si="18"/>
        <v>2</v>
      </c>
      <c r="X595" t="str">
        <f t="shared" si="19"/>
        <v>2 or More Comorbidities</v>
      </c>
    </row>
    <row r="596" spans="1:24" x14ac:dyDescent="0.25">
      <c r="A596">
        <v>595</v>
      </c>
      <c r="B596">
        <v>0</v>
      </c>
      <c r="C596">
        <v>12</v>
      </c>
      <c r="D596" t="s">
        <v>23</v>
      </c>
      <c r="E596">
        <v>1</v>
      </c>
      <c r="F596">
        <v>97</v>
      </c>
      <c r="G596">
        <v>0</v>
      </c>
      <c r="H596">
        <v>28</v>
      </c>
      <c r="I596">
        <v>97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1</v>
      </c>
      <c r="R596">
        <v>1</v>
      </c>
      <c r="S596">
        <v>0</v>
      </c>
      <c r="T596">
        <v>97</v>
      </c>
      <c r="U596">
        <v>3</v>
      </c>
      <c r="V596">
        <v>0</v>
      </c>
      <c r="W596">
        <f t="shared" si="18"/>
        <v>3</v>
      </c>
      <c r="X596" t="str">
        <f t="shared" si="19"/>
        <v>2 or More Comorbidities</v>
      </c>
    </row>
    <row r="597" spans="1:24" x14ac:dyDescent="0.25">
      <c r="A597">
        <v>596</v>
      </c>
      <c r="B597">
        <v>1</v>
      </c>
      <c r="C597">
        <v>4</v>
      </c>
      <c r="D597" t="s">
        <v>23</v>
      </c>
      <c r="E597">
        <v>0</v>
      </c>
      <c r="F597">
        <v>1</v>
      </c>
      <c r="G597">
        <v>1</v>
      </c>
      <c r="H597">
        <v>40</v>
      </c>
      <c r="I597">
        <v>97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7</v>
      </c>
      <c r="V597">
        <v>1</v>
      </c>
      <c r="W597">
        <f t="shared" si="18"/>
        <v>1</v>
      </c>
      <c r="X597" t="str">
        <f t="shared" si="19"/>
        <v>1 Comorbidity</v>
      </c>
    </row>
    <row r="598" spans="1:24" x14ac:dyDescent="0.25">
      <c r="A598">
        <v>597</v>
      </c>
      <c r="B598">
        <v>0</v>
      </c>
      <c r="C598">
        <v>12</v>
      </c>
      <c r="D598" t="s">
        <v>22</v>
      </c>
      <c r="E598">
        <v>1</v>
      </c>
      <c r="F598">
        <v>97</v>
      </c>
      <c r="G598">
        <v>0</v>
      </c>
      <c r="H598">
        <v>77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97</v>
      </c>
      <c r="U598">
        <v>7</v>
      </c>
      <c r="V598">
        <v>0</v>
      </c>
      <c r="W598">
        <f t="shared" si="18"/>
        <v>1</v>
      </c>
      <c r="X598" t="str">
        <f t="shared" si="19"/>
        <v>1 Comorbidity</v>
      </c>
    </row>
    <row r="599" spans="1:24" x14ac:dyDescent="0.25">
      <c r="A599">
        <v>598</v>
      </c>
      <c r="B599">
        <v>1</v>
      </c>
      <c r="C599">
        <v>3</v>
      </c>
      <c r="D599" t="s">
        <v>22</v>
      </c>
      <c r="E599">
        <v>1</v>
      </c>
      <c r="F599">
        <v>97</v>
      </c>
      <c r="G599">
        <v>1</v>
      </c>
      <c r="H599">
        <v>42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97</v>
      </c>
      <c r="U599">
        <v>7</v>
      </c>
      <c r="V599">
        <v>0</v>
      </c>
      <c r="W599">
        <f t="shared" si="18"/>
        <v>2</v>
      </c>
      <c r="X599" t="str">
        <f t="shared" si="19"/>
        <v>2 or More Comorbidities</v>
      </c>
    </row>
    <row r="600" spans="1:24" x14ac:dyDescent="0.25">
      <c r="A600">
        <v>599</v>
      </c>
      <c r="B600">
        <v>1</v>
      </c>
      <c r="C600">
        <v>12</v>
      </c>
      <c r="D600" t="s">
        <v>22</v>
      </c>
      <c r="E600">
        <v>1</v>
      </c>
      <c r="F600">
        <v>97</v>
      </c>
      <c r="G600">
        <v>0</v>
      </c>
      <c r="H600">
        <v>47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97</v>
      </c>
      <c r="U600">
        <v>3</v>
      </c>
      <c r="V600">
        <v>0</v>
      </c>
      <c r="W600">
        <f t="shared" si="18"/>
        <v>0</v>
      </c>
      <c r="X600" t="str">
        <f t="shared" si="19"/>
        <v>No Comorbidities</v>
      </c>
    </row>
    <row r="601" spans="1:24" x14ac:dyDescent="0.25">
      <c r="A601">
        <v>600</v>
      </c>
      <c r="B601">
        <v>0</v>
      </c>
      <c r="C601">
        <v>12</v>
      </c>
      <c r="D601" t="s">
        <v>22</v>
      </c>
      <c r="E601">
        <v>1</v>
      </c>
      <c r="F601">
        <v>97</v>
      </c>
      <c r="G601">
        <v>0</v>
      </c>
      <c r="H601">
        <v>42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97</v>
      </c>
      <c r="U601">
        <v>7</v>
      </c>
      <c r="V601">
        <v>0</v>
      </c>
      <c r="W601">
        <f t="shared" si="18"/>
        <v>0</v>
      </c>
      <c r="X601" t="str">
        <f t="shared" si="19"/>
        <v>No Comorbidities</v>
      </c>
    </row>
    <row r="602" spans="1:24" x14ac:dyDescent="0.25">
      <c r="A602">
        <v>601</v>
      </c>
      <c r="B602">
        <v>0</v>
      </c>
      <c r="C602">
        <v>12</v>
      </c>
      <c r="D602" t="s">
        <v>22</v>
      </c>
      <c r="E602">
        <v>1</v>
      </c>
      <c r="F602">
        <v>97</v>
      </c>
      <c r="G602">
        <v>0</v>
      </c>
      <c r="H602">
        <v>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97</v>
      </c>
      <c r="U602">
        <v>7</v>
      </c>
      <c r="V602">
        <v>0</v>
      </c>
      <c r="W602">
        <f t="shared" si="18"/>
        <v>0</v>
      </c>
      <c r="X602" t="str">
        <f t="shared" si="19"/>
        <v>No Comorbidities</v>
      </c>
    </row>
    <row r="603" spans="1:24" x14ac:dyDescent="0.25">
      <c r="A603">
        <v>602</v>
      </c>
      <c r="B603">
        <v>0</v>
      </c>
      <c r="C603">
        <v>12</v>
      </c>
      <c r="D603" t="s">
        <v>22</v>
      </c>
      <c r="E603">
        <v>1</v>
      </c>
      <c r="F603">
        <v>97</v>
      </c>
      <c r="G603">
        <v>0</v>
      </c>
      <c r="H603">
        <v>46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97</v>
      </c>
      <c r="U603">
        <v>7</v>
      </c>
      <c r="V603">
        <v>0</v>
      </c>
      <c r="W603">
        <f t="shared" si="18"/>
        <v>0</v>
      </c>
      <c r="X603" t="str">
        <f t="shared" si="19"/>
        <v>No Comorbidities</v>
      </c>
    </row>
    <row r="604" spans="1:24" x14ac:dyDescent="0.25">
      <c r="A604">
        <v>603</v>
      </c>
      <c r="B604">
        <v>0</v>
      </c>
      <c r="C604">
        <v>12</v>
      </c>
      <c r="D604" t="s">
        <v>22</v>
      </c>
      <c r="E604">
        <v>1</v>
      </c>
      <c r="F604">
        <v>97</v>
      </c>
      <c r="G604">
        <v>0</v>
      </c>
      <c r="H604">
        <v>36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97</v>
      </c>
      <c r="U604">
        <v>7</v>
      </c>
      <c r="V604">
        <v>0</v>
      </c>
      <c r="W604">
        <f t="shared" si="18"/>
        <v>0</v>
      </c>
      <c r="X604" t="str">
        <f t="shared" si="19"/>
        <v>No Comorbidities</v>
      </c>
    </row>
    <row r="605" spans="1:24" x14ac:dyDescent="0.25">
      <c r="A605">
        <v>604</v>
      </c>
      <c r="B605">
        <v>1</v>
      </c>
      <c r="C605">
        <v>12</v>
      </c>
      <c r="D605" t="s">
        <v>22</v>
      </c>
      <c r="E605">
        <v>1</v>
      </c>
      <c r="F605">
        <v>97</v>
      </c>
      <c r="G605">
        <v>0</v>
      </c>
      <c r="H605">
        <v>59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97</v>
      </c>
      <c r="U605">
        <v>7</v>
      </c>
      <c r="V605">
        <v>0</v>
      </c>
      <c r="W605">
        <f t="shared" si="18"/>
        <v>2</v>
      </c>
      <c r="X605" t="str">
        <f t="shared" si="19"/>
        <v>2 or More Comorbidities</v>
      </c>
    </row>
    <row r="606" spans="1:24" x14ac:dyDescent="0.25">
      <c r="A606">
        <v>605</v>
      </c>
      <c r="B606">
        <v>1</v>
      </c>
      <c r="C606">
        <v>12</v>
      </c>
      <c r="D606" t="s">
        <v>23</v>
      </c>
      <c r="E606">
        <v>0</v>
      </c>
      <c r="F606">
        <v>0</v>
      </c>
      <c r="G606">
        <v>1</v>
      </c>
      <c r="H606">
        <v>34</v>
      </c>
      <c r="I606">
        <v>97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3</v>
      </c>
      <c r="V606">
        <v>0</v>
      </c>
      <c r="W606">
        <f t="shared" si="18"/>
        <v>1</v>
      </c>
      <c r="X606" t="str">
        <f t="shared" si="19"/>
        <v>1 Comorbidity</v>
      </c>
    </row>
    <row r="607" spans="1:24" x14ac:dyDescent="0.25">
      <c r="A607">
        <v>606</v>
      </c>
      <c r="B607">
        <v>0</v>
      </c>
      <c r="C607">
        <v>4</v>
      </c>
      <c r="D607" t="s">
        <v>22</v>
      </c>
      <c r="E607">
        <v>0</v>
      </c>
      <c r="F607">
        <v>0</v>
      </c>
      <c r="G607">
        <v>0</v>
      </c>
      <c r="H607">
        <v>45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7</v>
      </c>
      <c r="V607">
        <v>0</v>
      </c>
      <c r="W607">
        <f t="shared" si="18"/>
        <v>0</v>
      </c>
      <c r="X607" t="str">
        <f t="shared" si="19"/>
        <v>No Comorbidities</v>
      </c>
    </row>
    <row r="608" spans="1:24" x14ac:dyDescent="0.25">
      <c r="A608">
        <v>607</v>
      </c>
      <c r="B608">
        <v>1</v>
      </c>
      <c r="C608">
        <v>3</v>
      </c>
      <c r="D608" t="s">
        <v>22</v>
      </c>
      <c r="E608">
        <v>1</v>
      </c>
      <c r="F608">
        <v>97</v>
      </c>
      <c r="G608">
        <v>0</v>
      </c>
      <c r="H608">
        <v>57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97</v>
      </c>
      <c r="U608">
        <v>6</v>
      </c>
      <c r="V608">
        <v>0</v>
      </c>
      <c r="W608">
        <f t="shared" si="18"/>
        <v>0</v>
      </c>
      <c r="X608" t="str">
        <f t="shared" si="19"/>
        <v>No Comorbidities</v>
      </c>
    </row>
    <row r="609" spans="1:24" x14ac:dyDescent="0.25">
      <c r="A609">
        <v>608</v>
      </c>
      <c r="B609">
        <v>0</v>
      </c>
      <c r="C609">
        <v>12</v>
      </c>
      <c r="D609" t="s">
        <v>22</v>
      </c>
      <c r="E609">
        <v>1</v>
      </c>
      <c r="F609">
        <v>97</v>
      </c>
      <c r="G609">
        <v>0</v>
      </c>
      <c r="H609">
        <v>50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97</v>
      </c>
      <c r="U609">
        <v>3</v>
      </c>
      <c r="V609">
        <v>0</v>
      </c>
      <c r="W609">
        <f t="shared" si="18"/>
        <v>0</v>
      </c>
      <c r="X609" t="str">
        <f t="shared" si="19"/>
        <v>No Comorbidities</v>
      </c>
    </row>
    <row r="610" spans="1:24" x14ac:dyDescent="0.25">
      <c r="A610">
        <v>609</v>
      </c>
      <c r="B610">
        <v>1</v>
      </c>
      <c r="C610">
        <v>6</v>
      </c>
      <c r="D610" t="s">
        <v>22</v>
      </c>
      <c r="E610">
        <v>0</v>
      </c>
      <c r="F610">
        <v>0</v>
      </c>
      <c r="G610">
        <v>1</v>
      </c>
      <c r="H610">
        <v>53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3</v>
      </c>
      <c r="V610">
        <v>0</v>
      </c>
      <c r="W610">
        <f t="shared" si="18"/>
        <v>2</v>
      </c>
      <c r="X610" t="str">
        <f t="shared" si="19"/>
        <v>2 or More Comorbidities</v>
      </c>
    </row>
    <row r="611" spans="1:24" x14ac:dyDescent="0.25">
      <c r="A611">
        <v>610</v>
      </c>
      <c r="B611">
        <v>1</v>
      </c>
      <c r="C611">
        <v>12</v>
      </c>
      <c r="D611" t="s">
        <v>22</v>
      </c>
      <c r="E611">
        <v>1</v>
      </c>
      <c r="F611">
        <v>97</v>
      </c>
      <c r="G611">
        <v>0</v>
      </c>
      <c r="H611">
        <v>48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97</v>
      </c>
      <c r="U611">
        <v>3</v>
      </c>
      <c r="V611">
        <v>0</v>
      </c>
      <c r="W611">
        <f t="shared" si="18"/>
        <v>0</v>
      </c>
      <c r="X611" t="str">
        <f t="shared" si="19"/>
        <v>No Comorbidities</v>
      </c>
    </row>
    <row r="612" spans="1:24" x14ac:dyDescent="0.25">
      <c r="A612">
        <v>611</v>
      </c>
      <c r="B612">
        <v>1</v>
      </c>
      <c r="C612">
        <v>12</v>
      </c>
      <c r="D612" t="s">
        <v>23</v>
      </c>
      <c r="E612">
        <v>0</v>
      </c>
      <c r="F612">
        <v>0</v>
      </c>
      <c r="G612">
        <v>1</v>
      </c>
      <c r="H612">
        <v>28</v>
      </c>
      <c r="I612">
        <v>97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98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3</v>
      </c>
      <c r="V612">
        <v>0</v>
      </c>
      <c r="W612">
        <f t="shared" si="18"/>
        <v>100</v>
      </c>
      <c r="X612" t="b">
        <f t="shared" si="19"/>
        <v>0</v>
      </c>
    </row>
    <row r="613" spans="1:24" x14ac:dyDescent="0.25">
      <c r="A613">
        <v>612</v>
      </c>
      <c r="B613">
        <v>1</v>
      </c>
      <c r="C613">
        <v>6</v>
      </c>
      <c r="D613" t="s">
        <v>22</v>
      </c>
      <c r="E613">
        <v>1</v>
      </c>
      <c r="F613">
        <v>97</v>
      </c>
      <c r="G613">
        <v>0</v>
      </c>
      <c r="H613">
        <v>64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1</v>
      </c>
      <c r="O613">
        <v>1</v>
      </c>
      <c r="P613">
        <v>0</v>
      </c>
      <c r="Q613">
        <v>1</v>
      </c>
      <c r="R613">
        <v>0</v>
      </c>
      <c r="S613">
        <v>0</v>
      </c>
      <c r="T613">
        <v>97</v>
      </c>
      <c r="U613">
        <v>7</v>
      </c>
      <c r="V613">
        <v>0</v>
      </c>
      <c r="W613">
        <f t="shared" si="18"/>
        <v>4</v>
      </c>
      <c r="X613" t="str">
        <f t="shared" si="19"/>
        <v>2 or More Comorbidities</v>
      </c>
    </row>
    <row r="614" spans="1:24" x14ac:dyDescent="0.25">
      <c r="A614">
        <v>613</v>
      </c>
      <c r="B614">
        <v>0</v>
      </c>
      <c r="C614">
        <v>5</v>
      </c>
      <c r="D614" t="s">
        <v>23</v>
      </c>
      <c r="E614">
        <v>1</v>
      </c>
      <c r="F614">
        <v>97</v>
      </c>
      <c r="G614">
        <v>0</v>
      </c>
      <c r="H614">
        <v>2</v>
      </c>
      <c r="I614">
        <v>97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97</v>
      </c>
      <c r="U614">
        <v>6</v>
      </c>
      <c r="V614">
        <v>0</v>
      </c>
      <c r="W614">
        <f t="shared" si="18"/>
        <v>0</v>
      </c>
      <c r="X614" t="str">
        <f t="shared" si="19"/>
        <v>No Comorbidities</v>
      </c>
    </row>
    <row r="615" spans="1:24" x14ac:dyDescent="0.25">
      <c r="A615">
        <v>614</v>
      </c>
      <c r="B615">
        <v>1</v>
      </c>
      <c r="C615">
        <v>12</v>
      </c>
      <c r="D615" t="s">
        <v>22</v>
      </c>
      <c r="E615">
        <v>1</v>
      </c>
      <c r="F615">
        <v>97</v>
      </c>
      <c r="G615">
        <v>0</v>
      </c>
      <c r="H615">
        <v>50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97</v>
      </c>
      <c r="U615">
        <v>3</v>
      </c>
      <c r="V615">
        <v>0</v>
      </c>
      <c r="W615">
        <f t="shared" si="18"/>
        <v>0</v>
      </c>
      <c r="X615" t="str">
        <f t="shared" si="19"/>
        <v>No Comorbidities</v>
      </c>
    </row>
    <row r="616" spans="1:24" x14ac:dyDescent="0.25">
      <c r="A616">
        <v>615</v>
      </c>
      <c r="B616">
        <v>0</v>
      </c>
      <c r="C616">
        <v>4</v>
      </c>
      <c r="D616" t="s">
        <v>23</v>
      </c>
      <c r="E616">
        <v>0</v>
      </c>
      <c r="F616">
        <v>0</v>
      </c>
      <c r="G616">
        <v>0</v>
      </c>
      <c r="H616">
        <v>59</v>
      </c>
      <c r="I616">
        <v>97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3</v>
      </c>
      <c r="V616">
        <v>0</v>
      </c>
      <c r="W616">
        <f t="shared" si="18"/>
        <v>0</v>
      </c>
      <c r="X616" t="str">
        <f t="shared" si="19"/>
        <v>No Comorbidities</v>
      </c>
    </row>
    <row r="617" spans="1:24" x14ac:dyDescent="0.25">
      <c r="A617">
        <v>616</v>
      </c>
      <c r="B617">
        <v>1</v>
      </c>
      <c r="C617">
        <v>4</v>
      </c>
      <c r="D617" t="s">
        <v>22</v>
      </c>
      <c r="E617">
        <v>1</v>
      </c>
      <c r="F617">
        <v>97</v>
      </c>
      <c r="G617">
        <v>0</v>
      </c>
      <c r="H617">
        <v>60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97</v>
      </c>
      <c r="U617">
        <v>5</v>
      </c>
      <c r="V617">
        <v>0</v>
      </c>
      <c r="W617">
        <f t="shared" si="18"/>
        <v>1</v>
      </c>
      <c r="X617" t="str">
        <f t="shared" si="19"/>
        <v>1 Comorbidity</v>
      </c>
    </row>
    <row r="618" spans="1:24" x14ac:dyDescent="0.25">
      <c r="A618">
        <v>617</v>
      </c>
      <c r="B618">
        <v>0</v>
      </c>
      <c r="C618">
        <v>4</v>
      </c>
      <c r="D618" t="s">
        <v>23</v>
      </c>
      <c r="E618">
        <v>1</v>
      </c>
      <c r="F618">
        <v>97</v>
      </c>
      <c r="G618">
        <v>0</v>
      </c>
      <c r="H618">
        <v>40</v>
      </c>
      <c r="I618">
        <v>97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97</v>
      </c>
      <c r="U618">
        <v>3</v>
      </c>
      <c r="V618">
        <v>0</v>
      </c>
      <c r="W618">
        <f t="shared" si="18"/>
        <v>0</v>
      </c>
      <c r="X618" t="str">
        <f t="shared" si="19"/>
        <v>No Comorbidities</v>
      </c>
    </row>
    <row r="619" spans="1:24" x14ac:dyDescent="0.25">
      <c r="A619">
        <v>618</v>
      </c>
      <c r="B619">
        <v>0</v>
      </c>
      <c r="C619">
        <v>12</v>
      </c>
      <c r="D619" t="s">
        <v>23</v>
      </c>
      <c r="E619">
        <v>1</v>
      </c>
      <c r="F619">
        <v>97</v>
      </c>
      <c r="G619">
        <v>0</v>
      </c>
      <c r="H619">
        <v>25</v>
      </c>
      <c r="I619">
        <v>97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97</v>
      </c>
      <c r="U619">
        <v>7</v>
      </c>
      <c r="V619">
        <v>0</v>
      </c>
      <c r="W619">
        <f t="shared" si="18"/>
        <v>0</v>
      </c>
      <c r="X619" t="str">
        <f t="shared" si="19"/>
        <v>No Comorbidities</v>
      </c>
    </row>
    <row r="620" spans="1:24" x14ac:dyDescent="0.25">
      <c r="A620">
        <v>619</v>
      </c>
      <c r="B620">
        <v>1</v>
      </c>
      <c r="C620">
        <v>4</v>
      </c>
      <c r="D620" t="s">
        <v>22</v>
      </c>
      <c r="E620">
        <v>0</v>
      </c>
      <c r="F620">
        <v>0</v>
      </c>
      <c r="G620">
        <v>1</v>
      </c>
      <c r="H620">
        <v>66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7</v>
      </c>
      <c r="V620">
        <v>0</v>
      </c>
      <c r="W620">
        <f t="shared" si="18"/>
        <v>2</v>
      </c>
      <c r="X620" t="str">
        <f t="shared" si="19"/>
        <v>2 or More Comorbidities</v>
      </c>
    </row>
    <row r="621" spans="1:24" x14ac:dyDescent="0.25">
      <c r="A621">
        <v>620</v>
      </c>
      <c r="B621">
        <v>0</v>
      </c>
      <c r="C621">
        <v>12</v>
      </c>
      <c r="D621" t="s">
        <v>23</v>
      </c>
      <c r="E621">
        <v>1</v>
      </c>
      <c r="F621">
        <v>97</v>
      </c>
      <c r="G621">
        <v>0</v>
      </c>
      <c r="H621">
        <v>12</v>
      </c>
      <c r="I621">
        <v>97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97</v>
      </c>
      <c r="U621">
        <v>7</v>
      </c>
      <c r="V621">
        <v>0</v>
      </c>
      <c r="W621">
        <f t="shared" si="18"/>
        <v>0</v>
      </c>
      <c r="X621" t="str">
        <f t="shared" si="19"/>
        <v>No Comorbidities</v>
      </c>
    </row>
    <row r="622" spans="1:24" x14ac:dyDescent="0.25">
      <c r="A622">
        <v>621</v>
      </c>
      <c r="B622">
        <v>1</v>
      </c>
      <c r="C622">
        <v>12</v>
      </c>
      <c r="D622" t="s">
        <v>22</v>
      </c>
      <c r="E622">
        <v>1</v>
      </c>
      <c r="F622">
        <v>97</v>
      </c>
      <c r="G622">
        <v>0</v>
      </c>
      <c r="H622">
        <v>22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97</v>
      </c>
      <c r="U622">
        <v>5</v>
      </c>
      <c r="V622">
        <v>0</v>
      </c>
      <c r="W622">
        <f t="shared" si="18"/>
        <v>0</v>
      </c>
      <c r="X622" t="str">
        <f t="shared" si="19"/>
        <v>No Comorbidities</v>
      </c>
    </row>
    <row r="623" spans="1:24" x14ac:dyDescent="0.25">
      <c r="A623">
        <v>622</v>
      </c>
      <c r="B623">
        <v>1</v>
      </c>
      <c r="C623">
        <v>12</v>
      </c>
      <c r="D623" t="s">
        <v>23</v>
      </c>
      <c r="E623">
        <v>0</v>
      </c>
      <c r="F623">
        <v>0</v>
      </c>
      <c r="G623">
        <v>1</v>
      </c>
      <c r="H623">
        <v>72</v>
      </c>
      <c r="I623">
        <v>97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3</v>
      </c>
      <c r="V623">
        <v>1</v>
      </c>
      <c r="W623">
        <f t="shared" si="18"/>
        <v>2</v>
      </c>
      <c r="X623" t="str">
        <f t="shared" si="19"/>
        <v>2 or More Comorbidities</v>
      </c>
    </row>
    <row r="624" spans="1:24" x14ac:dyDescent="0.25">
      <c r="A624">
        <v>623</v>
      </c>
      <c r="B624">
        <v>1</v>
      </c>
      <c r="C624">
        <v>12</v>
      </c>
      <c r="D624" t="s">
        <v>23</v>
      </c>
      <c r="E624">
        <v>1</v>
      </c>
      <c r="F624">
        <v>97</v>
      </c>
      <c r="G624">
        <v>0</v>
      </c>
      <c r="H624">
        <v>36</v>
      </c>
      <c r="I624">
        <v>97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97</v>
      </c>
      <c r="U624">
        <v>7</v>
      </c>
      <c r="V624">
        <v>0</v>
      </c>
      <c r="W624">
        <f t="shared" si="18"/>
        <v>1</v>
      </c>
      <c r="X624" t="str">
        <f t="shared" si="19"/>
        <v>1 Comorbidity</v>
      </c>
    </row>
    <row r="625" spans="1:24" x14ac:dyDescent="0.25">
      <c r="A625">
        <v>624</v>
      </c>
      <c r="B625">
        <v>1</v>
      </c>
      <c r="C625">
        <v>12</v>
      </c>
      <c r="D625" t="s">
        <v>22</v>
      </c>
      <c r="E625">
        <v>1</v>
      </c>
      <c r="F625">
        <v>97</v>
      </c>
      <c r="G625">
        <v>0</v>
      </c>
      <c r="H625">
        <v>30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97</v>
      </c>
      <c r="U625">
        <v>7</v>
      </c>
      <c r="V625">
        <v>0</v>
      </c>
      <c r="W625">
        <f t="shared" si="18"/>
        <v>0</v>
      </c>
      <c r="X625" t="str">
        <f t="shared" si="19"/>
        <v>No Comorbidities</v>
      </c>
    </row>
    <row r="626" spans="1:24" x14ac:dyDescent="0.25">
      <c r="A626">
        <v>625</v>
      </c>
      <c r="B626">
        <v>0</v>
      </c>
      <c r="C626">
        <v>8</v>
      </c>
      <c r="D626" t="s">
        <v>23</v>
      </c>
      <c r="E626">
        <v>0</v>
      </c>
      <c r="F626">
        <v>0</v>
      </c>
      <c r="G626">
        <v>1</v>
      </c>
      <c r="H626">
        <v>62</v>
      </c>
      <c r="I626">
        <v>97</v>
      </c>
      <c r="J626">
        <v>1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1</v>
      </c>
      <c r="U626">
        <v>3</v>
      </c>
      <c r="V626">
        <v>0</v>
      </c>
      <c r="W626">
        <f t="shared" si="18"/>
        <v>4</v>
      </c>
      <c r="X626" t="str">
        <f t="shared" si="19"/>
        <v>2 or More Comorbidities</v>
      </c>
    </row>
    <row r="627" spans="1:24" x14ac:dyDescent="0.25">
      <c r="A627">
        <v>626</v>
      </c>
      <c r="B627">
        <v>0</v>
      </c>
      <c r="C627">
        <v>4</v>
      </c>
      <c r="D627" t="s">
        <v>23</v>
      </c>
      <c r="E627">
        <v>1</v>
      </c>
      <c r="F627">
        <v>97</v>
      </c>
      <c r="G627">
        <v>0</v>
      </c>
      <c r="H627">
        <v>35</v>
      </c>
      <c r="I627">
        <v>97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97</v>
      </c>
      <c r="U627">
        <v>3</v>
      </c>
      <c r="V627">
        <v>0</v>
      </c>
      <c r="W627">
        <f t="shared" si="18"/>
        <v>0</v>
      </c>
      <c r="X627" t="str">
        <f t="shared" si="19"/>
        <v>No Comorbidities</v>
      </c>
    </row>
    <row r="628" spans="1:24" x14ac:dyDescent="0.25">
      <c r="A628">
        <v>627</v>
      </c>
      <c r="B628">
        <v>1</v>
      </c>
      <c r="C628">
        <v>4</v>
      </c>
      <c r="D628" t="s">
        <v>23</v>
      </c>
      <c r="E628">
        <v>1</v>
      </c>
      <c r="F628">
        <v>97</v>
      </c>
      <c r="G628">
        <v>0</v>
      </c>
      <c r="H628">
        <v>43</v>
      </c>
      <c r="I628">
        <v>97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97</v>
      </c>
      <c r="U628">
        <v>3</v>
      </c>
      <c r="V628">
        <v>0</v>
      </c>
      <c r="W628">
        <f t="shared" si="18"/>
        <v>0</v>
      </c>
      <c r="X628" t="str">
        <f t="shared" si="19"/>
        <v>No Comorbidities</v>
      </c>
    </row>
    <row r="629" spans="1:24" x14ac:dyDescent="0.25">
      <c r="A629">
        <v>628</v>
      </c>
      <c r="B629">
        <v>0</v>
      </c>
      <c r="C629">
        <v>12</v>
      </c>
      <c r="D629" t="s">
        <v>22</v>
      </c>
      <c r="E629">
        <v>1</v>
      </c>
      <c r="F629">
        <v>97</v>
      </c>
      <c r="G629">
        <v>0</v>
      </c>
      <c r="H629">
        <v>24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97</v>
      </c>
      <c r="U629">
        <v>7</v>
      </c>
      <c r="V629">
        <v>0</v>
      </c>
      <c r="W629">
        <f t="shared" si="18"/>
        <v>0</v>
      </c>
      <c r="X629" t="str">
        <f t="shared" si="19"/>
        <v>No Comorbidities</v>
      </c>
    </row>
    <row r="630" spans="1:24" x14ac:dyDescent="0.25">
      <c r="A630">
        <v>629</v>
      </c>
      <c r="B630">
        <v>0</v>
      </c>
      <c r="C630">
        <v>12</v>
      </c>
      <c r="D630" t="s">
        <v>23</v>
      </c>
      <c r="E630">
        <v>1</v>
      </c>
      <c r="F630">
        <v>97</v>
      </c>
      <c r="G630">
        <v>0</v>
      </c>
      <c r="H630">
        <v>45</v>
      </c>
      <c r="I630">
        <v>97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97</v>
      </c>
      <c r="U630">
        <v>7</v>
      </c>
      <c r="V630">
        <v>0</v>
      </c>
      <c r="W630">
        <f t="shared" si="18"/>
        <v>0</v>
      </c>
      <c r="X630" t="str">
        <f t="shared" si="19"/>
        <v>No Comorbidities</v>
      </c>
    </row>
    <row r="631" spans="1:24" x14ac:dyDescent="0.25">
      <c r="A631">
        <v>630</v>
      </c>
      <c r="B631">
        <v>0</v>
      </c>
      <c r="C631">
        <v>4</v>
      </c>
      <c r="D631" t="s">
        <v>23</v>
      </c>
      <c r="E631">
        <v>1</v>
      </c>
      <c r="F631">
        <v>97</v>
      </c>
      <c r="G631">
        <v>0</v>
      </c>
      <c r="H631">
        <v>69</v>
      </c>
      <c r="I631">
        <v>97</v>
      </c>
      <c r="J631">
        <v>1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97</v>
      </c>
      <c r="U631">
        <v>7</v>
      </c>
      <c r="V631">
        <v>0</v>
      </c>
      <c r="W631">
        <f t="shared" si="18"/>
        <v>2</v>
      </c>
      <c r="X631" t="str">
        <f t="shared" si="19"/>
        <v>2 or More Comorbidities</v>
      </c>
    </row>
    <row r="632" spans="1:24" x14ac:dyDescent="0.25">
      <c r="A632">
        <v>631</v>
      </c>
      <c r="B632">
        <v>0</v>
      </c>
      <c r="C632">
        <v>4</v>
      </c>
      <c r="D632" t="s">
        <v>23</v>
      </c>
      <c r="E632">
        <v>1</v>
      </c>
      <c r="F632">
        <v>97</v>
      </c>
      <c r="G632">
        <v>0</v>
      </c>
      <c r="H632">
        <v>27</v>
      </c>
      <c r="I632">
        <v>97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97</v>
      </c>
      <c r="U632">
        <v>6</v>
      </c>
      <c r="V632">
        <v>0</v>
      </c>
      <c r="W632">
        <f t="shared" si="18"/>
        <v>0</v>
      </c>
      <c r="X632" t="str">
        <f t="shared" si="19"/>
        <v>No Comorbidities</v>
      </c>
    </row>
    <row r="633" spans="1:24" x14ac:dyDescent="0.25">
      <c r="A633">
        <v>632</v>
      </c>
      <c r="B633">
        <v>0</v>
      </c>
      <c r="C633">
        <v>6</v>
      </c>
      <c r="D633" t="s">
        <v>23</v>
      </c>
      <c r="E633">
        <v>1</v>
      </c>
      <c r="F633">
        <v>97</v>
      </c>
      <c r="G633">
        <v>0</v>
      </c>
      <c r="H633">
        <v>25</v>
      </c>
      <c r="I633">
        <v>97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97</v>
      </c>
      <c r="U633">
        <v>3</v>
      </c>
      <c r="V633">
        <v>0</v>
      </c>
      <c r="W633">
        <f t="shared" si="18"/>
        <v>1</v>
      </c>
      <c r="X633" t="str">
        <f t="shared" si="19"/>
        <v>1 Comorbidity</v>
      </c>
    </row>
    <row r="634" spans="1:24" x14ac:dyDescent="0.25">
      <c r="A634">
        <v>633</v>
      </c>
      <c r="B634">
        <v>0</v>
      </c>
      <c r="C634">
        <v>4</v>
      </c>
      <c r="D634" t="s">
        <v>23</v>
      </c>
      <c r="E634">
        <v>0</v>
      </c>
      <c r="F634">
        <v>0</v>
      </c>
      <c r="G634">
        <v>0</v>
      </c>
      <c r="H634">
        <v>56</v>
      </c>
      <c r="I634">
        <v>97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3</v>
      </c>
      <c r="V634">
        <v>1</v>
      </c>
      <c r="W634">
        <f t="shared" si="18"/>
        <v>0</v>
      </c>
      <c r="X634" t="str">
        <f t="shared" si="19"/>
        <v>No Comorbidities</v>
      </c>
    </row>
    <row r="635" spans="1:24" x14ac:dyDescent="0.25">
      <c r="A635">
        <v>634</v>
      </c>
      <c r="B635">
        <v>0</v>
      </c>
      <c r="C635">
        <v>4</v>
      </c>
      <c r="D635" t="s">
        <v>22</v>
      </c>
      <c r="E635">
        <v>1</v>
      </c>
      <c r="F635">
        <v>97</v>
      </c>
      <c r="G635">
        <v>0</v>
      </c>
      <c r="H635">
        <v>48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97</v>
      </c>
      <c r="U635">
        <v>7</v>
      </c>
      <c r="V635">
        <v>0</v>
      </c>
      <c r="W635">
        <f t="shared" si="18"/>
        <v>1</v>
      </c>
      <c r="X635" t="str">
        <f t="shared" si="19"/>
        <v>1 Comorbidity</v>
      </c>
    </row>
    <row r="636" spans="1:24" x14ac:dyDescent="0.25">
      <c r="A636">
        <v>635</v>
      </c>
      <c r="B636">
        <v>1</v>
      </c>
      <c r="C636">
        <v>4</v>
      </c>
      <c r="D636" t="s">
        <v>23</v>
      </c>
      <c r="E636">
        <v>1</v>
      </c>
      <c r="F636">
        <v>97</v>
      </c>
      <c r="G636">
        <v>0</v>
      </c>
      <c r="H636">
        <v>58</v>
      </c>
      <c r="I636">
        <v>97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97</v>
      </c>
      <c r="U636">
        <v>6</v>
      </c>
      <c r="V636">
        <v>0</v>
      </c>
      <c r="W636">
        <f t="shared" si="18"/>
        <v>0</v>
      </c>
      <c r="X636" t="str">
        <f t="shared" si="19"/>
        <v>No Comorbidities</v>
      </c>
    </row>
    <row r="637" spans="1:24" x14ac:dyDescent="0.25">
      <c r="A637">
        <v>636</v>
      </c>
      <c r="B637">
        <v>0</v>
      </c>
      <c r="C637">
        <v>4</v>
      </c>
      <c r="D637" t="s">
        <v>23</v>
      </c>
      <c r="E637">
        <v>0</v>
      </c>
      <c r="F637">
        <v>0</v>
      </c>
      <c r="G637">
        <v>1</v>
      </c>
      <c r="H637">
        <v>54</v>
      </c>
      <c r="I637">
        <v>97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7</v>
      </c>
      <c r="V637">
        <v>1</v>
      </c>
      <c r="W637">
        <f t="shared" si="18"/>
        <v>1</v>
      </c>
      <c r="X637" t="str">
        <f t="shared" si="19"/>
        <v>1 Comorbidity</v>
      </c>
    </row>
    <row r="638" spans="1:24" x14ac:dyDescent="0.25">
      <c r="A638">
        <v>637</v>
      </c>
      <c r="B638">
        <v>0</v>
      </c>
      <c r="C638">
        <v>4</v>
      </c>
      <c r="D638" t="s">
        <v>23</v>
      </c>
      <c r="E638">
        <v>1</v>
      </c>
      <c r="F638">
        <v>97</v>
      </c>
      <c r="G638">
        <v>0</v>
      </c>
      <c r="H638">
        <v>26</v>
      </c>
      <c r="I638">
        <v>97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97</v>
      </c>
      <c r="U638">
        <v>6</v>
      </c>
      <c r="V638">
        <v>0</v>
      </c>
      <c r="W638">
        <f t="shared" si="18"/>
        <v>0</v>
      </c>
      <c r="X638" t="str">
        <f t="shared" si="19"/>
        <v>No Comorbidities</v>
      </c>
    </row>
    <row r="639" spans="1:24" x14ac:dyDescent="0.25">
      <c r="A639">
        <v>638</v>
      </c>
      <c r="B639">
        <v>1</v>
      </c>
      <c r="C639">
        <v>12</v>
      </c>
      <c r="D639" t="s">
        <v>23</v>
      </c>
      <c r="E639">
        <v>1</v>
      </c>
      <c r="F639">
        <v>97</v>
      </c>
      <c r="G639">
        <v>0</v>
      </c>
      <c r="H639">
        <v>9</v>
      </c>
      <c r="I639">
        <v>97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97</v>
      </c>
      <c r="U639">
        <v>3</v>
      </c>
      <c r="V639">
        <v>0</v>
      </c>
      <c r="W639">
        <f t="shared" si="18"/>
        <v>0</v>
      </c>
      <c r="X639" t="str">
        <f t="shared" si="19"/>
        <v>No Comorbidities</v>
      </c>
    </row>
    <row r="640" spans="1:24" x14ac:dyDescent="0.25">
      <c r="A640">
        <v>639</v>
      </c>
      <c r="B640">
        <v>1</v>
      </c>
      <c r="C640">
        <v>4</v>
      </c>
      <c r="D640" t="s">
        <v>23</v>
      </c>
      <c r="E640">
        <v>1</v>
      </c>
      <c r="F640">
        <v>97</v>
      </c>
      <c r="G640">
        <v>0</v>
      </c>
      <c r="H640">
        <v>48</v>
      </c>
      <c r="I640">
        <v>97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97</v>
      </c>
      <c r="U640">
        <v>3</v>
      </c>
      <c r="V640">
        <v>0</v>
      </c>
      <c r="W640">
        <f t="shared" si="18"/>
        <v>1</v>
      </c>
      <c r="X640" t="str">
        <f t="shared" si="19"/>
        <v>1 Comorbidity</v>
      </c>
    </row>
    <row r="641" spans="1:24" x14ac:dyDescent="0.25">
      <c r="A641">
        <v>640</v>
      </c>
      <c r="B641">
        <v>1</v>
      </c>
      <c r="C641">
        <v>12</v>
      </c>
      <c r="D641" t="s">
        <v>22</v>
      </c>
      <c r="E641">
        <v>1</v>
      </c>
      <c r="F641">
        <v>97</v>
      </c>
      <c r="G641">
        <v>0</v>
      </c>
      <c r="H641">
        <v>47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97</v>
      </c>
      <c r="U641">
        <v>6</v>
      </c>
      <c r="V641">
        <v>0</v>
      </c>
      <c r="W641">
        <f t="shared" si="18"/>
        <v>1</v>
      </c>
      <c r="X641" t="str">
        <f t="shared" si="19"/>
        <v>1 Comorbidity</v>
      </c>
    </row>
    <row r="642" spans="1:24" x14ac:dyDescent="0.25">
      <c r="A642">
        <v>641</v>
      </c>
      <c r="B642">
        <v>1</v>
      </c>
      <c r="C642">
        <v>4</v>
      </c>
      <c r="D642" t="s">
        <v>22</v>
      </c>
      <c r="E642">
        <v>1</v>
      </c>
      <c r="F642">
        <v>97</v>
      </c>
      <c r="G642">
        <v>0</v>
      </c>
      <c r="H642">
        <v>26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97</v>
      </c>
      <c r="U642">
        <v>3</v>
      </c>
      <c r="V642">
        <v>0</v>
      </c>
      <c r="W642">
        <f t="shared" si="18"/>
        <v>0</v>
      </c>
      <c r="X642" t="str">
        <f t="shared" si="19"/>
        <v>No Comorbidities</v>
      </c>
    </row>
    <row r="643" spans="1:24" x14ac:dyDescent="0.25">
      <c r="A643">
        <v>642</v>
      </c>
      <c r="B643">
        <v>1</v>
      </c>
      <c r="C643">
        <v>12</v>
      </c>
      <c r="D643" t="s">
        <v>22</v>
      </c>
      <c r="E643">
        <v>1</v>
      </c>
      <c r="F643">
        <v>97</v>
      </c>
      <c r="G643">
        <v>0</v>
      </c>
      <c r="H643">
        <v>38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97</v>
      </c>
      <c r="U643">
        <v>7</v>
      </c>
      <c r="V643">
        <v>0</v>
      </c>
      <c r="W643">
        <f t="shared" ref="W643:W706" si="20">SUM($G643,$J643,$K643,$L643,$M643,$N643,$O643,$P643,$Q643,$R643,$S643)</f>
        <v>1</v>
      </c>
      <c r="X643" t="str">
        <f t="shared" ref="X643:X706" si="21">IF($W643=0,"No Comorbidities",IF($W643=1,"1 Comorbidity",IF(AND($W643&gt;=2,$W643&lt;12),"2 or More Comorbidities")))</f>
        <v>1 Comorbidity</v>
      </c>
    </row>
    <row r="644" spans="1:24" x14ac:dyDescent="0.25">
      <c r="A644">
        <v>643</v>
      </c>
      <c r="B644">
        <v>0</v>
      </c>
      <c r="C644">
        <v>12</v>
      </c>
      <c r="D644" t="s">
        <v>23</v>
      </c>
      <c r="E644">
        <v>1</v>
      </c>
      <c r="F644">
        <v>97</v>
      </c>
      <c r="G644">
        <v>0</v>
      </c>
      <c r="H644">
        <v>54</v>
      </c>
      <c r="I644">
        <v>97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97</v>
      </c>
      <c r="U644">
        <v>7</v>
      </c>
      <c r="V644">
        <v>0</v>
      </c>
      <c r="W644">
        <f t="shared" si="20"/>
        <v>0</v>
      </c>
      <c r="X644" t="str">
        <f t="shared" si="21"/>
        <v>No Comorbidities</v>
      </c>
    </row>
    <row r="645" spans="1:24" x14ac:dyDescent="0.25">
      <c r="A645">
        <v>644</v>
      </c>
      <c r="B645">
        <v>0</v>
      </c>
      <c r="C645">
        <v>12</v>
      </c>
      <c r="D645" t="s">
        <v>22</v>
      </c>
      <c r="E645">
        <v>0</v>
      </c>
      <c r="F645">
        <v>0</v>
      </c>
      <c r="G645">
        <v>0</v>
      </c>
      <c r="H645">
        <v>54</v>
      </c>
      <c r="I645">
        <v>0</v>
      </c>
      <c r="J645">
        <v>98</v>
      </c>
      <c r="K645">
        <v>98</v>
      </c>
      <c r="L645">
        <v>98</v>
      </c>
      <c r="M645">
        <v>98</v>
      </c>
      <c r="N645">
        <v>98</v>
      </c>
      <c r="O645">
        <v>98</v>
      </c>
      <c r="P645">
        <v>98</v>
      </c>
      <c r="Q645">
        <v>98</v>
      </c>
      <c r="R645">
        <v>98</v>
      </c>
      <c r="S645">
        <v>98</v>
      </c>
      <c r="T645">
        <v>0</v>
      </c>
      <c r="U645">
        <v>3</v>
      </c>
      <c r="V645">
        <v>1</v>
      </c>
      <c r="W645">
        <f t="shared" si="20"/>
        <v>980</v>
      </c>
      <c r="X645" t="b">
        <f t="shared" si="21"/>
        <v>0</v>
      </c>
    </row>
    <row r="646" spans="1:24" x14ac:dyDescent="0.25">
      <c r="A646">
        <v>645</v>
      </c>
      <c r="B646">
        <v>0</v>
      </c>
      <c r="C646">
        <v>12</v>
      </c>
      <c r="D646" t="s">
        <v>23</v>
      </c>
      <c r="E646">
        <v>1</v>
      </c>
      <c r="F646">
        <v>97</v>
      </c>
      <c r="G646">
        <v>0</v>
      </c>
      <c r="H646">
        <v>55</v>
      </c>
      <c r="I646">
        <v>97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97</v>
      </c>
      <c r="U646">
        <v>7</v>
      </c>
      <c r="V646">
        <v>0</v>
      </c>
      <c r="W646">
        <f t="shared" si="20"/>
        <v>0</v>
      </c>
      <c r="X646" t="str">
        <f t="shared" si="21"/>
        <v>No Comorbidities</v>
      </c>
    </row>
    <row r="647" spans="1:24" x14ac:dyDescent="0.25">
      <c r="A647">
        <v>646</v>
      </c>
      <c r="B647">
        <v>1</v>
      </c>
      <c r="C647">
        <v>4</v>
      </c>
      <c r="D647" t="s">
        <v>22</v>
      </c>
      <c r="E647">
        <v>0</v>
      </c>
      <c r="F647">
        <v>0</v>
      </c>
      <c r="G647">
        <v>1</v>
      </c>
      <c r="H647">
        <v>67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7</v>
      </c>
      <c r="V647">
        <v>0</v>
      </c>
      <c r="W647">
        <f t="shared" si="20"/>
        <v>1</v>
      </c>
      <c r="X647" t="str">
        <f t="shared" si="21"/>
        <v>1 Comorbidity</v>
      </c>
    </row>
    <row r="648" spans="1:24" x14ac:dyDescent="0.25">
      <c r="A648">
        <v>647</v>
      </c>
      <c r="B648">
        <v>0</v>
      </c>
      <c r="C648">
        <v>12</v>
      </c>
      <c r="D648" t="s">
        <v>22</v>
      </c>
      <c r="E648">
        <v>1</v>
      </c>
      <c r="F648">
        <v>97</v>
      </c>
      <c r="G648">
        <v>0</v>
      </c>
      <c r="H648">
        <v>55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97</v>
      </c>
      <c r="U648">
        <v>7</v>
      </c>
      <c r="V648">
        <v>0</v>
      </c>
      <c r="W648">
        <f t="shared" si="20"/>
        <v>0</v>
      </c>
      <c r="X648" t="str">
        <f t="shared" si="21"/>
        <v>No Comorbidities</v>
      </c>
    </row>
    <row r="649" spans="1:24" x14ac:dyDescent="0.25">
      <c r="A649">
        <v>648</v>
      </c>
      <c r="B649">
        <v>0</v>
      </c>
      <c r="C649">
        <v>4</v>
      </c>
      <c r="D649" t="s">
        <v>23</v>
      </c>
      <c r="E649">
        <v>0</v>
      </c>
      <c r="F649">
        <v>0</v>
      </c>
      <c r="G649">
        <v>0</v>
      </c>
      <c r="H649">
        <v>51</v>
      </c>
      <c r="I649">
        <v>97</v>
      </c>
      <c r="J649">
        <v>1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3</v>
      </c>
      <c r="V649">
        <v>0</v>
      </c>
      <c r="W649">
        <f t="shared" si="20"/>
        <v>3</v>
      </c>
      <c r="X649" t="str">
        <f t="shared" si="21"/>
        <v>2 or More Comorbidities</v>
      </c>
    </row>
    <row r="650" spans="1:24" x14ac:dyDescent="0.25">
      <c r="A650">
        <v>649</v>
      </c>
      <c r="B650">
        <v>0</v>
      </c>
      <c r="C650">
        <v>12</v>
      </c>
      <c r="D650" t="s">
        <v>22</v>
      </c>
      <c r="E650">
        <v>1</v>
      </c>
      <c r="F650">
        <v>97</v>
      </c>
      <c r="G650">
        <v>0</v>
      </c>
      <c r="H650">
        <v>35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97</v>
      </c>
      <c r="U650">
        <v>3</v>
      </c>
      <c r="V650">
        <v>0</v>
      </c>
      <c r="W650">
        <f t="shared" si="20"/>
        <v>0</v>
      </c>
      <c r="X650" t="str">
        <f t="shared" si="21"/>
        <v>No Comorbidities</v>
      </c>
    </row>
    <row r="651" spans="1:24" x14ac:dyDescent="0.25">
      <c r="A651">
        <v>650</v>
      </c>
      <c r="B651">
        <v>1</v>
      </c>
      <c r="C651">
        <v>12</v>
      </c>
      <c r="D651" t="s">
        <v>22</v>
      </c>
      <c r="E651">
        <v>1</v>
      </c>
      <c r="F651">
        <v>97</v>
      </c>
      <c r="G651">
        <v>0</v>
      </c>
      <c r="H651">
        <v>35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97</v>
      </c>
      <c r="U651">
        <v>6</v>
      </c>
      <c r="V651">
        <v>0</v>
      </c>
      <c r="W651">
        <f t="shared" si="20"/>
        <v>0</v>
      </c>
      <c r="X651" t="str">
        <f t="shared" si="21"/>
        <v>No Comorbidities</v>
      </c>
    </row>
    <row r="652" spans="1:24" x14ac:dyDescent="0.25">
      <c r="A652">
        <v>651</v>
      </c>
      <c r="B652">
        <v>1</v>
      </c>
      <c r="C652">
        <v>12</v>
      </c>
      <c r="D652" t="s">
        <v>23</v>
      </c>
      <c r="E652">
        <v>1</v>
      </c>
      <c r="F652">
        <v>97</v>
      </c>
      <c r="G652">
        <v>0</v>
      </c>
      <c r="H652">
        <v>65</v>
      </c>
      <c r="I652">
        <v>97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97</v>
      </c>
      <c r="U652">
        <v>7</v>
      </c>
      <c r="V652">
        <v>0</v>
      </c>
      <c r="W652">
        <f t="shared" si="20"/>
        <v>1</v>
      </c>
      <c r="X652" t="str">
        <f t="shared" si="21"/>
        <v>1 Comorbidity</v>
      </c>
    </row>
    <row r="653" spans="1:24" x14ac:dyDescent="0.25">
      <c r="A653">
        <v>652</v>
      </c>
      <c r="B653">
        <v>0</v>
      </c>
      <c r="C653">
        <v>12</v>
      </c>
      <c r="D653" t="s">
        <v>23</v>
      </c>
      <c r="E653">
        <v>1</v>
      </c>
      <c r="F653">
        <v>97</v>
      </c>
      <c r="G653">
        <v>0</v>
      </c>
      <c r="H653">
        <v>10</v>
      </c>
      <c r="I653">
        <v>97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97</v>
      </c>
      <c r="U653">
        <v>7</v>
      </c>
      <c r="V653">
        <v>0</v>
      </c>
      <c r="W653">
        <f t="shared" si="20"/>
        <v>0</v>
      </c>
      <c r="X653" t="str">
        <f t="shared" si="21"/>
        <v>No Comorbidities</v>
      </c>
    </row>
    <row r="654" spans="1:24" x14ac:dyDescent="0.25">
      <c r="A654">
        <v>653</v>
      </c>
      <c r="B654">
        <v>1</v>
      </c>
      <c r="C654">
        <v>12</v>
      </c>
      <c r="D654" t="s">
        <v>23</v>
      </c>
      <c r="E654">
        <v>1</v>
      </c>
      <c r="F654">
        <v>97</v>
      </c>
      <c r="G654">
        <v>0</v>
      </c>
      <c r="H654">
        <v>64</v>
      </c>
      <c r="I654">
        <v>97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97</v>
      </c>
      <c r="U654">
        <v>3</v>
      </c>
      <c r="V654">
        <v>0</v>
      </c>
      <c r="W654">
        <f t="shared" si="20"/>
        <v>1</v>
      </c>
      <c r="X654" t="str">
        <f t="shared" si="21"/>
        <v>1 Comorbidity</v>
      </c>
    </row>
    <row r="655" spans="1:24" x14ac:dyDescent="0.25">
      <c r="A655">
        <v>654</v>
      </c>
      <c r="B655">
        <v>1</v>
      </c>
      <c r="C655">
        <v>12</v>
      </c>
      <c r="D655" t="s">
        <v>22</v>
      </c>
      <c r="E655">
        <v>1</v>
      </c>
      <c r="F655">
        <v>97</v>
      </c>
      <c r="G655">
        <v>0</v>
      </c>
      <c r="H655">
        <v>30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97</v>
      </c>
      <c r="U655">
        <v>7</v>
      </c>
      <c r="V655">
        <v>0</v>
      </c>
      <c r="W655">
        <f t="shared" si="20"/>
        <v>0</v>
      </c>
      <c r="X655" t="str">
        <f t="shared" si="21"/>
        <v>No Comorbidities</v>
      </c>
    </row>
    <row r="656" spans="1:24" x14ac:dyDescent="0.25">
      <c r="A656">
        <v>655</v>
      </c>
      <c r="B656">
        <v>0</v>
      </c>
      <c r="C656">
        <v>12</v>
      </c>
      <c r="D656" t="s">
        <v>23</v>
      </c>
      <c r="E656">
        <v>1</v>
      </c>
      <c r="F656">
        <v>97</v>
      </c>
      <c r="G656">
        <v>0</v>
      </c>
      <c r="H656">
        <v>25</v>
      </c>
      <c r="I656">
        <v>97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97</v>
      </c>
      <c r="U656">
        <v>7</v>
      </c>
      <c r="V656">
        <v>0</v>
      </c>
      <c r="W656">
        <f t="shared" si="20"/>
        <v>0</v>
      </c>
      <c r="X656" t="str">
        <f t="shared" si="21"/>
        <v>No Comorbidities</v>
      </c>
    </row>
    <row r="657" spans="1:24" x14ac:dyDescent="0.25">
      <c r="A657">
        <v>656</v>
      </c>
      <c r="B657">
        <v>0</v>
      </c>
      <c r="C657">
        <v>2</v>
      </c>
      <c r="D657" t="s">
        <v>23</v>
      </c>
      <c r="E657">
        <v>1</v>
      </c>
      <c r="F657">
        <v>97</v>
      </c>
      <c r="G657">
        <v>0</v>
      </c>
      <c r="H657">
        <v>49</v>
      </c>
      <c r="I657">
        <v>97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97</v>
      </c>
      <c r="U657">
        <v>7</v>
      </c>
      <c r="V657">
        <v>0</v>
      </c>
      <c r="W657">
        <f t="shared" si="20"/>
        <v>0</v>
      </c>
      <c r="X657" t="str">
        <f t="shared" si="21"/>
        <v>No Comorbidities</v>
      </c>
    </row>
    <row r="658" spans="1:24" x14ac:dyDescent="0.25">
      <c r="A658">
        <v>657</v>
      </c>
      <c r="B658">
        <v>1</v>
      </c>
      <c r="C658">
        <v>12</v>
      </c>
      <c r="D658" t="s">
        <v>23</v>
      </c>
      <c r="E658">
        <v>1</v>
      </c>
      <c r="F658">
        <v>97</v>
      </c>
      <c r="G658">
        <v>0</v>
      </c>
      <c r="H658">
        <v>34</v>
      </c>
      <c r="I658">
        <v>97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97</v>
      </c>
      <c r="U658">
        <v>3</v>
      </c>
      <c r="V658">
        <v>0</v>
      </c>
      <c r="W658">
        <f t="shared" si="20"/>
        <v>0</v>
      </c>
      <c r="X658" t="str">
        <f t="shared" si="21"/>
        <v>No Comorbidities</v>
      </c>
    </row>
    <row r="659" spans="1:24" x14ac:dyDescent="0.25">
      <c r="A659">
        <v>658</v>
      </c>
      <c r="B659">
        <v>0</v>
      </c>
      <c r="C659">
        <v>12</v>
      </c>
      <c r="D659" t="s">
        <v>22</v>
      </c>
      <c r="E659">
        <v>1</v>
      </c>
      <c r="F659">
        <v>97</v>
      </c>
      <c r="G659">
        <v>0</v>
      </c>
      <c r="H659">
        <v>39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97</v>
      </c>
      <c r="U659">
        <v>3</v>
      </c>
      <c r="V659">
        <v>0</v>
      </c>
      <c r="W659">
        <f t="shared" si="20"/>
        <v>1</v>
      </c>
      <c r="X659" t="str">
        <f t="shared" si="21"/>
        <v>1 Comorbidity</v>
      </c>
    </row>
    <row r="660" spans="1:24" x14ac:dyDescent="0.25">
      <c r="A660">
        <v>659</v>
      </c>
      <c r="B660">
        <v>1</v>
      </c>
      <c r="C660">
        <v>4</v>
      </c>
      <c r="D660" t="s">
        <v>22</v>
      </c>
      <c r="E660">
        <v>1</v>
      </c>
      <c r="F660">
        <v>97</v>
      </c>
      <c r="G660">
        <v>0</v>
      </c>
      <c r="H660">
        <v>28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97</v>
      </c>
      <c r="U660">
        <v>7</v>
      </c>
      <c r="V660">
        <v>0</v>
      </c>
      <c r="W660">
        <f t="shared" si="20"/>
        <v>0</v>
      </c>
      <c r="X660" t="str">
        <f t="shared" si="21"/>
        <v>No Comorbidities</v>
      </c>
    </row>
    <row r="661" spans="1:24" x14ac:dyDescent="0.25">
      <c r="A661">
        <v>660</v>
      </c>
      <c r="B661">
        <v>0</v>
      </c>
      <c r="C661">
        <v>4</v>
      </c>
      <c r="D661" t="s">
        <v>22</v>
      </c>
      <c r="E661">
        <v>1</v>
      </c>
      <c r="F661">
        <v>97</v>
      </c>
      <c r="G661">
        <v>0</v>
      </c>
      <c r="H661">
        <v>32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97</v>
      </c>
      <c r="U661">
        <v>3</v>
      </c>
      <c r="V661">
        <v>0</v>
      </c>
      <c r="W661">
        <f t="shared" si="20"/>
        <v>0</v>
      </c>
      <c r="X661" t="str">
        <f t="shared" si="21"/>
        <v>No Comorbidities</v>
      </c>
    </row>
    <row r="662" spans="1:24" x14ac:dyDescent="0.25">
      <c r="A662">
        <v>661</v>
      </c>
      <c r="B662">
        <v>0</v>
      </c>
      <c r="C662">
        <v>3</v>
      </c>
      <c r="D662" t="s">
        <v>22</v>
      </c>
      <c r="E662">
        <v>1</v>
      </c>
      <c r="F662">
        <v>97</v>
      </c>
      <c r="G662">
        <v>0</v>
      </c>
      <c r="H662">
        <v>31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97</v>
      </c>
      <c r="U662">
        <v>7</v>
      </c>
      <c r="V662">
        <v>0</v>
      </c>
      <c r="W662">
        <f t="shared" si="20"/>
        <v>1</v>
      </c>
      <c r="X662" t="str">
        <f t="shared" si="21"/>
        <v>1 Comorbidity</v>
      </c>
    </row>
    <row r="663" spans="1:24" x14ac:dyDescent="0.25">
      <c r="A663">
        <v>662</v>
      </c>
      <c r="B663">
        <v>0</v>
      </c>
      <c r="C663">
        <v>12</v>
      </c>
      <c r="D663" t="s">
        <v>22</v>
      </c>
      <c r="E663">
        <v>1</v>
      </c>
      <c r="F663">
        <v>97</v>
      </c>
      <c r="G663">
        <v>0</v>
      </c>
      <c r="H663">
        <v>37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97</v>
      </c>
      <c r="U663">
        <v>7</v>
      </c>
      <c r="V663">
        <v>0</v>
      </c>
      <c r="W663">
        <f t="shared" si="20"/>
        <v>0</v>
      </c>
      <c r="X663" t="str">
        <f t="shared" si="21"/>
        <v>No Comorbidities</v>
      </c>
    </row>
    <row r="664" spans="1:24" x14ac:dyDescent="0.25">
      <c r="A664">
        <v>663</v>
      </c>
      <c r="B664">
        <v>0</v>
      </c>
      <c r="C664">
        <v>12</v>
      </c>
      <c r="D664" t="s">
        <v>22</v>
      </c>
      <c r="E664">
        <v>1</v>
      </c>
      <c r="F664">
        <v>97</v>
      </c>
      <c r="G664">
        <v>0</v>
      </c>
      <c r="H664">
        <v>23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97</v>
      </c>
      <c r="U664">
        <v>7</v>
      </c>
      <c r="V664">
        <v>0</v>
      </c>
      <c r="W664">
        <f t="shared" si="20"/>
        <v>0</v>
      </c>
      <c r="X664" t="str">
        <f t="shared" si="21"/>
        <v>No Comorbidities</v>
      </c>
    </row>
    <row r="665" spans="1:24" x14ac:dyDescent="0.25">
      <c r="A665">
        <v>664</v>
      </c>
      <c r="B665">
        <v>0</v>
      </c>
      <c r="C665">
        <v>12</v>
      </c>
      <c r="D665" t="s">
        <v>23</v>
      </c>
      <c r="E665">
        <v>1</v>
      </c>
      <c r="F665">
        <v>97</v>
      </c>
      <c r="G665">
        <v>0</v>
      </c>
      <c r="H665">
        <v>45</v>
      </c>
      <c r="I665">
        <v>97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97</v>
      </c>
      <c r="U665">
        <v>7</v>
      </c>
      <c r="V665">
        <v>0</v>
      </c>
      <c r="W665">
        <f t="shared" si="20"/>
        <v>1</v>
      </c>
      <c r="X665" t="str">
        <f t="shared" si="21"/>
        <v>1 Comorbidity</v>
      </c>
    </row>
    <row r="666" spans="1:24" x14ac:dyDescent="0.25">
      <c r="A666">
        <v>665</v>
      </c>
      <c r="B666">
        <v>1</v>
      </c>
      <c r="C666">
        <v>12</v>
      </c>
      <c r="D666" t="s">
        <v>23</v>
      </c>
      <c r="E666">
        <v>1</v>
      </c>
      <c r="F666">
        <v>97</v>
      </c>
      <c r="G666">
        <v>0</v>
      </c>
      <c r="H666">
        <v>36</v>
      </c>
      <c r="I666">
        <v>97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97</v>
      </c>
      <c r="U666">
        <v>6</v>
      </c>
      <c r="V666">
        <v>0</v>
      </c>
      <c r="W666">
        <f t="shared" si="20"/>
        <v>1</v>
      </c>
      <c r="X666" t="str">
        <f t="shared" si="21"/>
        <v>1 Comorbidity</v>
      </c>
    </row>
    <row r="667" spans="1:24" x14ac:dyDescent="0.25">
      <c r="A667">
        <v>666</v>
      </c>
      <c r="B667">
        <v>0</v>
      </c>
      <c r="C667">
        <v>9</v>
      </c>
      <c r="D667" t="s">
        <v>23</v>
      </c>
      <c r="E667">
        <v>1</v>
      </c>
      <c r="F667">
        <v>97</v>
      </c>
      <c r="G667">
        <v>0</v>
      </c>
      <c r="H667">
        <v>60</v>
      </c>
      <c r="I667">
        <v>97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97</v>
      </c>
      <c r="U667">
        <v>7</v>
      </c>
      <c r="V667">
        <v>0</v>
      </c>
      <c r="W667">
        <f t="shared" si="20"/>
        <v>1</v>
      </c>
      <c r="X667" t="str">
        <f t="shared" si="21"/>
        <v>1 Comorbidity</v>
      </c>
    </row>
    <row r="668" spans="1:24" x14ac:dyDescent="0.25">
      <c r="A668">
        <v>667</v>
      </c>
      <c r="B668">
        <v>0</v>
      </c>
      <c r="C668">
        <v>12</v>
      </c>
      <c r="D668" t="s">
        <v>23</v>
      </c>
      <c r="E668">
        <v>1</v>
      </c>
      <c r="F668">
        <v>97</v>
      </c>
      <c r="G668">
        <v>0</v>
      </c>
      <c r="H668">
        <v>37</v>
      </c>
      <c r="I668">
        <v>97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97</v>
      </c>
      <c r="U668">
        <v>7</v>
      </c>
      <c r="V668">
        <v>0</v>
      </c>
      <c r="W668">
        <f t="shared" si="20"/>
        <v>0</v>
      </c>
      <c r="X668" t="str">
        <f t="shared" si="21"/>
        <v>No Comorbidities</v>
      </c>
    </row>
    <row r="669" spans="1:24" x14ac:dyDescent="0.25">
      <c r="A669">
        <v>668</v>
      </c>
      <c r="B669">
        <v>1</v>
      </c>
      <c r="C669">
        <v>4</v>
      </c>
      <c r="D669" t="s">
        <v>22</v>
      </c>
      <c r="E669">
        <v>1</v>
      </c>
      <c r="F669">
        <v>97</v>
      </c>
      <c r="G669">
        <v>0</v>
      </c>
      <c r="H669">
        <v>45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97</v>
      </c>
      <c r="U669">
        <v>3</v>
      </c>
      <c r="V669">
        <v>0</v>
      </c>
      <c r="W669">
        <f t="shared" si="20"/>
        <v>0</v>
      </c>
      <c r="X669" t="str">
        <f t="shared" si="21"/>
        <v>No Comorbidities</v>
      </c>
    </row>
    <row r="670" spans="1:24" x14ac:dyDescent="0.25">
      <c r="A670">
        <v>669</v>
      </c>
      <c r="B670">
        <v>0</v>
      </c>
      <c r="C670">
        <v>4</v>
      </c>
      <c r="D670" t="s">
        <v>22</v>
      </c>
      <c r="E670">
        <v>1</v>
      </c>
      <c r="F670">
        <v>97</v>
      </c>
      <c r="G670">
        <v>0</v>
      </c>
      <c r="H670">
        <v>26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97</v>
      </c>
      <c r="U670">
        <v>7</v>
      </c>
      <c r="V670">
        <v>0</v>
      </c>
      <c r="W670">
        <f t="shared" si="20"/>
        <v>1</v>
      </c>
      <c r="X670" t="str">
        <f t="shared" si="21"/>
        <v>1 Comorbidity</v>
      </c>
    </row>
    <row r="671" spans="1:24" x14ac:dyDescent="0.25">
      <c r="A671">
        <v>670</v>
      </c>
      <c r="B671">
        <v>1</v>
      </c>
      <c r="C671">
        <v>12</v>
      </c>
      <c r="D671" t="s">
        <v>23</v>
      </c>
      <c r="E671">
        <v>1</v>
      </c>
      <c r="F671">
        <v>97</v>
      </c>
      <c r="G671">
        <v>0</v>
      </c>
      <c r="H671">
        <v>56</v>
      </c>
      <c r="I671">
        <v>97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97</v>
      </c>
      <c r="U671">
        <v>7</v>
      </c>
      <c r="V671">
        <v>0</v>
      </c>
      <c r="W671">
        <f t="shared" si="20"/>
        <v>1</v>
      </c>
      <c r="X671" t="str">
        <f t="shared" si="21"/>
        <v>1 Comorbidity</v>
      </c>
    </row>
    <row r="672" spans="1:24" x14ac:dyDescent="0.25">
      <c r="A672">
        <v>671</v>
      </c>
      <c r="B672">
        <v>0</v>
      </c>
      <c r="C672">
        <v>4</v>
      </c>
      <c r="D672" t="s">
        <v>22</v>
      </c>
      <c r="E672">
        <v>1</v>
      </c>
      <c r="F672">
        <v>97</v>
      </c>
      <c r="G672">
        <v>0</v>
      </c>
      <c r="H672">
        <v>49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97</v>
      </c>
      <c r="U672">
        <v>6</v>
      </c>
      <c r="V672">
        <v>0</v>
      </c>
      <c r="W672">
        <f t="shared" si="20"/>
        <v>2</v>
      </c>
      <c r="X672" t="str">
        <f t="shared" si="21"/>
        <v>2 or More Comorbidities</v>
      </c>
    </row>
    <row r="673" spans="1:24" x14ac:dyDescent="0.25">
      <c r="A673">
        <v>672</v>
      </c>
      <c r="B673">
        <v>1</v>
      </c>
      <c r="C673">
        <v>4</v>
      </c>
      <c r="D673" t="s">
        <v>22</v>
      </c>
      <c r="E673">
        <v>1</v>
      </c>
      <c r="F673">
        <v>97</v>
      </c>
      <c r="G673">
        <v>0</v>
      </c>
      <c r="H673">
        <v>47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97</v>
      </c>
      <c r="U673">
        <v>6</v>
      </c>
      <c r="V673">
        <v>0</v>
      </c>
      <c r="W673">
        <f t="shared" si="20"/>
        <v>1</v>
      </c>
      <c r="X673" t="str">
        <f t="shared" si="21"/>
        <v>1 Comorbidity</v>
      </c>
    </row>
    <row r="674" spans="1:24" x14ac:dyDescent="0.25">
      <c r="A674">
        <v>673</v>
      </c>
      <c r="B674">
        <v>1</v>
      </c>
      <c r="C674">
        <v>12</v>
      </c>
      <c r="D674" t="s">
        <v>22</v>
      </c>
      <c r="E674">
        <v>1</v>
      </c>
      <c r="F674">
        <v>97</v>
      </c>
      <c r="G674">
        <v>0</v>
      </c>
      <c r="H674">
        <v>4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97</v>
      </c>
      <c r="U674">
        <v>7</v>
      </c>
      <c r="V674">
        <v>0</v>
      </c>
      <c r="W674">
        <f t="shared" si="20"/>
        <v>0</v>
      </c>
      <c r="X674" t="str">
        <f t="shared" si="21"/>
        <v>No Comorbidities</v>
      </c>
    </row>
    <row r="675" spans="1:24" x14ac:dyDescent="0.25">
      <c r="A675">
        <v>674</v>
      </c>
      <c r="B675">
        <v>0</v>
      </c>
      <c r="C675">
        <v>4</v>
      </c>
      <c r="D675" t="s">
        <v>22</v>
      </c>
      <c r="E675">
        <v>1</v>
      </c>
      <c r="F675">
        <v>97</v>
      </c>
      <c r="G675">
        <v>0</v>
      </c>
      <c r="H675">
        <v>43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97</v>
      </c>
      <c r="U675">
        <v>7</v>
      </c>
      <c r="V675">
        <v>0</v>
      </c>
      <c r="W675">
        <f t="shared" si="20"/>
        <v>0</v>
      </c>
      <c r="X675" t="str">
        <f t="shared" si="21"/>
        <v>No Comorbidities</v>
      </c>
    </row>
    <row r="676" spans="1:24" x14ac:dyDescent="0.25">
      <c r="A676">
        <v>675</v>
      </c>
      <c r="B676">
        <v>0</v>
      </c>
      <c r="C676">
        <v>4</v>
      </c>
      <c r="D676" t="s">
        <v>22</v>
      </c>
      <c r="E676">
        <v>1</v>
      </c>
      <c r="F676">
        <v>97</v>
      </c>
      <c r="G676">
        <v>0</v>
      </c>
      <c r="H676">
        <v>68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97</v>
      </c>
      <c r="U676">
        <v>7</v>
      </c>
      <c r="V676">
        <v>0</v>
      </c>
      <c r="W676">
        <f t="shared" si="20"/>
        <v>2</v>
      </c>
      <c r="X676" t="str">
        <f t="shared" si="21"/>
        <v>2 or More Comorbidities</v>
      </c>
    </row>
    <row r="677" spans="1:24" x14ac:dyDescent="0.25">
      <c r="A677">
        <v>676</v>
      </c>
      <c r="B677">
        <v>1</v>
      </c>
      <c r="C677">
        <v>4</v>
      </c>
      <c r="D677" t="s">
        <v>22</v>
      </c>
      <c r="E677">
        <v>0</v>
      </c>
      <c r="F677">
        <v>99</v>
      </c>
      <c r="G677">
        <v>99</v>
      </c>
      <c r="H677">
        <v>38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99</v>
      </c>
      <c r="U677">
        <v>7</v>
      </c>
      <c r="V677">
        <v>0</v>
      </c>
      <c r="W677">
        <f t="shared" si="20"/>
        <v>100</v>
      </c>
      <c r="X677" t="b">
        <f t="shared" si="21"/>
        <v>0</v>
      </c>
    </row>
    <row r="678" spans="1:24" x14ac:dyDescent="0.25">
      <c r="A678">
        <v>677</v>
      </c>
      <c r="B678">
        <v>0</v>
      </c>
      <c r="C678">
        <v>12</v>
      </c>
      <c r="D678" t="s">
        <v>23</v>
      </c>
      <c r="E678">
        <v>1</v>
      </c>
      <c r="F678">
        <v>97</v>
      </c>
      <c r="G678">
        <v>0</v>
      </c>
      <c r="H678">
        <v>31</v>
      </c>
      <c r="I678">
        <v>97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1</v>
      </c>
      <c r="Q678">
        <v>1</v>
      </c>
      <c r="R678">
        <v>0</v>
      </c>
      <c r="S678">
        <v>1</v>
      </c>
      <c r="T678">
        <v>97</v>
      </c>
      <c r="U678">
        <v>7</v>
      </c>
      <c r="V678">
        <v>0</v>
      </c>
      <c r="W678">
        <f t="shared" si="20"/>
        <v>4</v>
      </c>
      <c r="X678" t="str">
        <f t="shared" si="21"/>
        <v>2 or More Comorbidities</v>
      </c>
    </row>
    <row r="679" spans="1:24" x14ac:dyDescent="0.25">
      <c r="A679">
        <v>678</v>
      </c>
      <c r="B679">
        <v>1</v>
      </c>
      <c r="C679">
        <v>4</v>
      </c>
      <c r="D679" t="s">
        <v>23</v>
      </c>
      <c r="E679">
        <v>1</v>
      </c>
      <c r="F679">
        <v>97</v>
      </c>
      <c r="G679">
        <v>0</v>
      </c>
      <c r="H679">
        <v>27</v>
      </c>
      <c r="I679">
        <v>97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97</v>
      </c>
      <c r="U679">
        <v>7</v>
      </c>
      <c r="V679">
        <v>0</v>
      </c>
      <c r="W679">
        <f t="shared" si="20"/>
        <v>0</v>
      </c>
      <c r="X679" t="str">
        <f t="shared" si="21"/>
        <v>No Comorbidities</v>
      </c>
    </row>
    <row r="680" spans="1:24" x14ac:dyDescent="0.25">
      <c r="A680">
        <v>679</v>
      </c>
      <c r="B680">
        <v>1</v>
      </c>
      <c r="C680">
        <v>8</v>
      </c>
      <c r="D680" t="s">
        <v>22</v>
      </c>
      <c r="E680">
        <v>1</v>
      </c>
      <c r="F680">
        <v>97</v>
      </c>
      <c r="G680">
        <v>0</v>
      </c>
      <c r="H680">
        <v>41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97</v>
      </c>
      <c r="U680">
        <v>7</v>
      </c>
      <c r="V680">
        <v>0</v>
      </c>
      <c r="W680">
        <f t="shared" si="20"/>
        <v>1</v>
      </c>
      <c r="X680" t="str">
        <f t="shared" si="21"/>
        <v>1 Comorbidity</v>
      </c>
    </row>
    <row r="681" spans="1:24" x14ac:dyDescent="0.25">
      <c r="A681">
        <v>680</v>
      </c>
      <c r="B681">
        <v>1</v>
      </c>
      <c r="C681">
        <v>12</v>
      </c>
      <c r="D681" t="s">
        <v>22</v>
      </c>
      <c r="E681">
        <v>1</v>
      </c>
      <c r="F681">
        <v>97</v>
      </c>
      <c r="G681">
        <v>0</v>
      </c>
      <c r="H681">
        <v>18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97</v>
      </c>
      <c r="U681">
        <v>7</v>
      </c>
      <c r="V681">
        <v>0</v>
      </c>
      <c r="W681">
        <f t="shared" si="20"/>
        <v>0</v>
      </c>
      <c r="X681" t="str">
        <f t="shared" si="21"/>
        <v>No Comorbidities</v>
      </c>
    </row>
    <row r="682" spans="1:24" x14ac:dyDescent="0.25">
      <c r="A682">
        <v>681</v>
      </c>
      <c r="B682">
        <v>0</v>
      </c>
      <c r="C682">
        <v>12</v>
      </c>
      <c r="D682" t="s">
        <v>22</v>
      </c>
      <c r="E682">
        <v>1</v>
      </c>
      <c r="F682">
        <v>97</v>
      </c>
      <c r="G682">
        <v>0</v>
      </c>
      <c r="H682">
        <v>41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97</v>
      </c>
      <c r="U682">
        <v>7</v>
      </c>
      <c r="V682">
        <v>0</v>
      </c>
      <c r="W682">
        <f t="shared" si="20"/>
        <v>1</v>
      </c>
      <c r="X682" t="str">
        <f t="shared" si="21"/>
        <v>1 Comorbidity</v>
      </c>
    </row>
    <row r="683" spans="1:24" x14ac:dyDescent="0.25">
      <c r="A683">
        <v>682</v>
      </c>
      <c r="B683">
        <v>0</v>
      </c>
      <c r="C683">
        <v>12</v>
      </c>
      <c r="D683" t="s">
        <v>23</v>
      </c>
      <c r="E683">
        <v>1</v>
      </c>
      <c r="F683">
        <v>97</v>
      </c>
      <c r="G683">
        <v>0</v>
      </c>
      <c r="H683">
        <v>40</v>
      </c>
      <c r="I683">
        <v>97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97</v>
      </c>
      <c r="U683">
        <v>3</v>
      </c>
      <c r="V683">
        <v>0</v>
      </c>
      <c r="W683">
        <f t="shared" si="20"/>
        <v>0</v>
      </c>
      <c r="X683" t="str">
        <f t="shared" si="21"/>
        <v>No Comorbidities</v>
      </c>
    </row>
    <row r="684" spans="1:24" x14ac:dyDescent="0.25">
      <c r="A684">
        <v>683</v>
      </c>
      <c r="B684">
        <v>0</v>
      </c>
      <c r="C684">
        <v>9</v>
      </c>
      <c r="D684" t="s">
        <v>23</v>
      </c>
      <c r="E684">
        <v>1</v>
      </c>
      <c r="F684">
        <v>97</v>
      </c>
      <c r="G684">
        <v>0</v>
      </c>
      <c r="H684">
        <v>72</v>
      </c>
      <c r="I684">
        <v>97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97</v>
      </c>
      <c r="U684">
        <v>7</v>
      </c>
      <c r="V684">
        <v>0</v>
      </c>
      <c r="W684">
        <f t="shared" si="20"/>
        <v>0</v>
      </c>
      <c r="X684" t="str">
        <f t="shared" si="21"/>
        <v>No Comorbidities</v>
      </c>
    </row>
    <row r="685" spans="1:24" x14ac:dyDescent="0.25">
      <c r="A685">
        <v>684</v>
      </c>
      <c r="B685">
        <v>0</v>
      </c>
      <c r="C685">
        <v>12</v>
      </c>
      <c r="D685" t="s">
        <v>22</v>
      </c>
      <c r="E685">
        <v>1</v>
      </c>
      <c r="F685">
        <v>97</v>
      </c>
      <c r="G685">
        <v>0</v>
      </c>
      <c r="H685">
        <v>12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97</v>
      </c>
      <c r="U685">
        <v>7</v>
      </c>
      <c r="V685">
        <v>0</v>
      </c>
      <c r="W685">
        <f t="shared" si="20"/>
        <v>0</v>
      </c>
      <c r="X685" t="str">
        <f t="shared" si="21"/>
        <v>No Comorbidities</v>
      </c>
    </row>
    <row r="686" spans="1:24" x14ac:dyDescent="0.25">
      <c r="A686">
        <v>685</v>
      </c>
      <c r="B686">
        <v>0</v>
      </c>
      <c r="C686">
        <v>12</v>
      </c>
      <c r="D686" t="s">
        <v>23</v>
      </c>
      <c r="E686">
        <v>1</v>
      </c>
      <c r="F686">
        <v>97</v>
      </c>
      <c r="G686">
        <v>0</v>
      </c>
      <c r="H686">
        <v>30</v>
      </c>
      <c r="I686">
        <v>97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97</v>
      </c>
      <c r="U686">
        <v>3</v>
      </c>
      <c r="V686">
        <v>0</v>
      </c>
      <c r="W686">
        <f t="shared" si="20"/>
        <v>0</v>
      </c>
      <c r="X686" t="str">
        <f t="shared" si="21"/>
        <v>No Comorbidities</v>
      </c>
    </row>
    <row r="687" spans="1:24" x14ac:dyDescent="0.25">
      <c r="A687">
        <v>686</v>
      </c>
      <c r="B687">
        <v>0</v>
      </c>
      <c r="C687">
        <v>12</v>
      </c>
      <c r="D687" t="s">
        <v>22</v>
      </c>
      <c r="E687">
        <v>1</v>
      </c>
      <c r="F687">
        <v>97</v>
      </c>
      <c r="G687">
        <v>0</v>
      </c>
      <c r="H687">
        <v>22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97</v>
      </c>
      <c r="U687">
        <v>7</v>
      </c>
      <c r="V687">
        <v>0</v>
      </c>
      <c r="W687">
        <f t="shared" si="20"/>
        <v>0</v>
      </c>
      <c r="X687" t="str">
        <f t="shared" si="21"/>
        <v>No Comorbidities</v>
      </c>
    </row>
    <row r="688" spans="1:24" x14ac:dyDescent="0.25">
      <c r="A688">
        <v>687</v>
      </c>
      <c r="B688">
        <v>0</v>
      </c>
      <c r="C688">
        <v>12</v>
      </c>
      <c r="D688" t="s">
        <v>22</v>
      </c>
      <c r="E688">
        <v>1</v>
      </c>
      <c r="F688">
        <v>97</v>
      </c>
      <c r="G688">
        <v>0</v>
      </c>
      <c r="H688">
        <v>54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97</v>
      </c>
      <c r="U688">
        <v>7</v>
      </c>
      <c r="V688">
        <v>0</v>
      </c>
      <c r="W688">
        <f t="shared" si="20"/>
        <v>0</v>
      </c>
      <c r="X688" t="str">
        <f t="shared" si="21"/>
        <v>No Comorbidities</v>
      </c>
    </row>
    <row r="689" spans="1:24" x14ac:dyDescent="0.25">
      <c r="A689">
        <v>688</v>
      </c>
      <c r="B689">
        <v>1</v>
      </c>
      <c r="C689">
        <v>4</v>
      </c>
      <c r="D689" t="s">
        <v>23</v>
      </c>
      <c r="E689">
        <v>1</v>
      </c>
      <c r="F689">
        <v>97</v>
      </c>
      <c r="G689">
        <v>0</v>
      </c>
      <c r="H689">
        <v>4</v>
      </c>
      <c r="I689">
        <v>97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97</v>
      </c>
      <c r="U689">
        <v>6</v>
      </c>
      <c r="V689">
        <v>0</v>
      </c>
      <c r="W689">
        <f t="shared" si="20"/>
        <v>0</v>
      </c>
      <c r="X689" t="str">
        <f t="shared" si="21"/>
        <v>No Comorbidities</v>
      </c>
    </row>
    <row r="690" spans="1:24" x14ac:dyDescent="0.25">
      <c r="A690">
        <v>689</v>
      </c>
      <c r="B690">
        <v>1</v>
      </c>
      <c r="C690">
        <v>6</v>
      </c>
      <c r="D690" t="s">
        <v>22</v>
      </c>
      <c r="E690">
        <v>1</v>
      </c>
      <c r="F690">
        <v>97</v>
      </c>
      <c r="G690">
        <v>0</v>
      </c>
      <c r="H690">
        <v>54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97</v>
      </c>
      <c r="U690">
        <v>7</v>
      </c>
      <c r="V690">
        <v>0</v>
      </c>
      <c r="W690">
        <f t="shared" si="20"/>
        <v>0</v>
      </c>
      <c r="X690" t="str">
        <f t="shared" si="21"/>
        <v>No Comorbidities</v>
      </c>
    </row>
    <row r="691" spans="1:24" x14ac:dyDescent="0.25">
      <c r="A691">
        <v>690</v>
      </c>
      <c r="B691">
        <v>0</v>
      </c>
      <c r="C691">
        <v>12</v>
      </c>
      <c r="D691" t="s">
        <v>22</v>
      </c>
      <c r="E691">
        <v>0</v>
      </c>
      <c r="F691">
        <v>1</v>
      </c>
      <c r="G691">
        <v>1</v>
      </c>
      <c r="H691">
        <v>85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</v>
      </c>
      <c r="V691">
        <v>1</v>
      </c>
      <c r="W691">
        <f t="shared" si="20"/>
        <v>3</v>
      </c>
      <c r="X691" t="str">
        <f t="shared" si="21"/>
        <v>2 or More Comorbidities</v>
      </c>
    </row>
    <row r="692" spans="1:24" x14ac:dyDescent="0.25">
      <c r="A692">
        <v>691</v>
      </c>
      <c r="B692">
        <v>0</v>
      </c>
      <c r="C692">
        <v>10</v>
      </c>
      <c r="D692" t="s">
        <v>23</v>
      </c>
      <c r="E692">
        <v>1</v>
      </c>
      <c r="F692">
        <v>97</v>
      </c>
      <c r="G692">
        <v>0</v>
      </c>
      <c r="H692">
        <v>65</v>
      </c>
      <c r="I692">
        <v>97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97</v>
      </c>
      <c r="U692">
        <v>6</v>
      </c>
      <c r="V692">
        <v>0</v>
      </c>
      <c r="W692">
        <f t="shared" si="20"/>
        <v>0</v>
      </c>
      <c r="X692" t="str">
        <f t="shared" si="21"/>
        <v>No Comorbidities</v>
      </c>
    </row>
    <row r="693" spans="1:24" x14ac:dyDescent="0.25">
      <c r="A693">
        <v>692</v>
      </c>
      <c r="B693">
        <v>1</v>
      </c>
      <c r="C693">
        <v>4</v>
      </c>
      <c r="D693" t="s">
        <v>22</v>
      </c>
      <c r="E693">
        <v>1</v>
      </c>
      <c r="F693">
        <v>97</v>
      </c>
      <c r="G693">
        <v>0</v>
      </c>
      <c r="H693">
        <v>44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97</v>
      </c>
      <c r="U693">
        <v>7</v>
      </c>
      <c r="V693">
        <v>0</v>
      </c>
      <c r="W693">
        <f t="shared" si="20"/>
        <v>2</v>
      </c>
      <c r="X693" t="str">
        <f t="shared" si="21"/>
        <v>2 or More Comorbidities</v>
      </c>
    </row>
    <row r="694" spans="1:24" x14ac:dyDescent="0.25">
      <c r="A694">
        <v>693</v>
      </c>
      <c r="B694">
        <v>0</v>
      </c>
      <c r="C694">
        <v>12</v>
      </c>
      <c r="D694" t="s">
        <v>22</v>
      </c>
      <c r="E694">
        <v>1</v>
      </c>
      <c r="F694">
        <v>97</v>
      </c>
      <c r="G694">
        <v>0</v>
      </c>
      <c r="H694">
        <v>36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97</v>
      </c>
      <c r="U694">
        <v>7</v>
      </c>
      <c r="V694">
        <v>0</v>
      </c>
      <c r="W694">
        <f t="shared" si="20"/>
        <v>0</v>
      </c>
      <c r="X694" t="str">
        <f t="shared" si="21"/>
        <v>No Comorbidities</v>
      </c>
    </row>
    <row r="695" spans="1:24" x14ac:dyDescent="0.25">
      <c r="A695">
        <v>694</v>
      </c>
      <c r="B695">
        <v>0</v>
      </c>
      <c r="C695">
        <v>6</v>
      </c>
      <c r="D695" t="s">
        <v>23</v>
      </c>
      <c r="E695">
        <v>1</v>
      </c>
      <c r="F695">
        <v>97</v>
      </c>
      <c r="G695">
        <v>0</v>
      </c>
      <c r="H695">
        <v>53</v>
      </c>
      <c r="I695">
        <v>97</v>
      </c>
      <c r="J695">
        <v>1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97</v>
      </c>
      <c r="U695">
        <v>7</v>
      </c>
      <c r="V695">
        <v>0</v>
      </c>
      <c r="W695">
        <f t="shared" si="20"/>
        <v>3</v>
      </c>
      <c r="X695" t="str">
        <f t="shared" si="21"/>
        <v>2 or More Comorbidities</v>
      </c>
    </row>
    <row r="696" spans="1:24" x14ac:dyDescent="0.25">
      <c r="A696">
        <v>695</v>
      </c>
      <c r="B696">
        <v>1</v>
      </c>
      <c r="C696">
        <v>12</v>
      </c>
      <c r="D696" t="s">
        <v>22</v>
      </c>
      <c r="E696">
        <v>1</v>
      </c>
      <c r="F696">
        <v>97</v>
      </c>
      <c r="G696">
        <v>0</v>
      </c>
      <c r="H696">
        <v>56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97</v>
      </c>
      <c r="U696">
        <v>6</v>
      </c>
      <c r="V696">
        <v>0</v>
      </c>
      <c r="W696">
        <f t="shared" si="20"/>
        <v>1</v>
      </c>
      <c r="X696" t="str">
        <f t="shared" si="21"/>
        <v>1 Comorbidity</v>
      </c>
    </row>
    <row r="697" spans="1:24" x14ac:dyDescent="0.25">
      <c r="A697">
        <v>696</v>
      </c>
      <c r="B697">
        <v>0</v>
      </c>
      <c r="C697">
        <v>12</v>
      </c>
      <c r="D697" t="s">
        <v>22</v>
      </c>
      <c r="E697">
        <v>1</v>
      </c>
      <c r="F697">
        <v>97</v>
      </c>
      <c r="G697">
        <v>0</v>
      </c>
      <c r="H697">
        <v>31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97</v>
      </c>
      <c r="U697">
        <v>7</v>
      </c>
      <c r="V697">
        <v>0</v>
      </c>
      <c r="W697">
        <f t="shared" si="20"/>
        <v>0</v>
      </c>
      <c r="X697" t="str">
        <f t="shared" si="21"/>
        <v>No Comorbidities</v>
      </c>
    </row>
    <row r="698" spans="1:24" x14ac:dyDescent="0.25">
      <c r="A698">
        <v>697</v>
      </c>
      <c r="B698">
        <v>0</v>
      </c>
      <c r="C698">
        <v>12</v>
      </c>
      <c r="D698" t="s">
        <v>22</v>
      </c>
      <c r="E698">
        <v>1</v>
      </c>
      <c r="F698">
        <v>97</v>
      </c>
      <c r="G698">
        <v>0</v>
      </c>
      <c r="H698">
        <v>48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97</v>
      </c>
      <c r="U698">
        <v>7</v>
      </c>
      <c r="V698">
        <v>0</v>
      </c>
      <c r="W698">
        <f t="shared" si="20"/>
        <v>0</v>
      </c>
      <c r="X698" t="str">
        <f t="shared" si="21"/>
        <v>No Comorbidities</v>
      </c>
    </row>
    <row r="699" spans="1:24" x14ac:dyDescent="0.25">
      <c r="A699">
        <v>698</v>
      </c>
      <c r="B699">
        <v>1</v>
      </c>
      <c r="C699">
        <v>12</v>
      </c>
      <c r="D699" t="s">
        <v>22</v>
      </c>
      <c r="E699">
        <v>1</v>
      </c>
      <c r="F699">
        <v>97</v>
      </c>
      <c r="G699">
        <v>0</v>
      </c>
      <c r="H699">
        <v>47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97</v>
      </c>
      <c r="U699">
        <v>3</v>
      </c>
      <c r="V699">
        <v>0</v>
      </c>
      <c r="W699">
        <f t="shared" si="20"/>
        <v>3</v>
      </c>
      <c r="X699" t="str">
        <f t="shared" si="21"/>
        <v>2 or More Comorbidities</v>
      </c>
    </row>
    <row r="700" spans="1:24" x14ac:dyDescent="0.25">
      <c r="A700">
        <v>699</v>
      </c>
      <c r="B700">
        <v>0</v>
      </c>
      <c r="C700">
        <v>3</v>
      </c>
      <c r="D700" t="s">
        <v>22</v>
      </c>
      <c r="E700">
        <v>1</v>
      </c>
      <c r="F700">
        <v>97</v>
      </c>
      <c r="G700">
        <v>0</v>
      </c>
      <c r="H700">
        <v>44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97</v>
      </c>
      <c r="U700">
        <v>3</v>
      </c>
      <c r="V700">
        <v>0</v>
      </c>
      <c r="W700">
        <f t="shared" si="20"/>
        <v>0</v>
      </c>
      <c r="X700" t="str">
        <f t="shared" si="21"/>
        <v>No Comorbidities</v>
      </c>
    </row>
    <row r="701" spans="1:24" x14ac:dyDescent="0.25">
      <c r="A701">
        <v>700</v>
      </c>
      <c r="B701">
        <v>1</v>
      </c>
      <c r="C701">
        <v>4</v>
      </c>
      <c r="D701" t="s">
        <v>23</v>
      </c>
      <c r="E701">
        <v>1</v>
      </c>
      <c r="F701">
        <v>97</v>
      </c>
      <c r="G701">
        <v>99</v>
      </c>
      <c r="H701">
        <v>3</v>
      </c>
      <c r="I701">
        <v>97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97</v>
      </c>
      <c r="U701">
        <v>6</v>
      </c>
      <c r="V701">
        <v>0</v>
      </c>
      <c r="W701">
        <f t="shared" si="20"/>
        <v>99</v>
      </c>
      <c r="X701" t="b">
        <f t="shared" si="21"/>
        <v>0</v>
      </c>
    </row>
    <row r="702" spans="1:24" x14ac:dyDescent="0.25">
      <c r="A702">
        <v>701</v>
      </c>
      <c r="B702">
        <v>0</v>
      </c>
      <c r="C702">
        <v>12</v>
      </c>
      <c r="D702" t="s">
        <v>22</v>
      </c>
      <c r="E702">
        <v>1</v>
      </c>
      <c r="F702">
        <v>97</v>
      </c>
      <c r="G702">
        <v>0</v>
      </c>
      <c r="H702">
        <v>50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97</v>
      </c>
      <c r="U702">
        <v>7</v>
      </c>
      <c r="V702">
        <v>0</v>
      </c>
      <c r="W702">
        <f t="shared" si="20"/>
        <v>0</v>
      </c>
      <c r="X702" t="str">
        <f t="shared" si="21"/>
        <v>No Comorbidities</v>
      </c>
    </row>
    <row r="703" spans="1:24" x14ac:dyDescent="0.25">
      <c r="A703">
        <v>702</v>
      </c>
      <c r="B703">
        <v>0</v>
      </c>
      <c r="C703">
        <v>4</v>
      </c>
      <c r="D703" t="s">
        <v>22</v>
      </c>
      <c r="E703">
        <v>1</v>
      </c>
      <c r="F703">
        <v>97</v>
      </c>
      <c r="G703">
        <v>0</v>
      </c>
      <c r="H703">
        <v>31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97</v>
      </c>
      <c r="U703">
        <v>7</v>
      </c>
      <c r="V703">
        <v>0</v>
      </c>
      <c r="W703">
        <f t="shared" si="20"/>
        <v>1</v>
      </c>
      <c r="X703" t="str">
        <f t="shared" si="21"/>
        <v>1 Comorbidity</v>
      </c>
    </row>
    <row r="704" spans="1:24" x14ac:dyDescent="0.25">
      <c r="A704">
        <v>703</v>
      </c>
      <c r="B704">
        <v>1</v>
      </c>
      <c r="C704">
        <v>12</v>
      </c>
      <c r="D704" t="s">
        <v>23</v>
      </c>
      <c r="E704">
        <v>1</v>
      </c>
      <c r="F704">
        <v>97</v>
      </c>
      <c r="G704">
        <v>0</v>
      </c>
      <c r="H704">
        <v>57</v>
      </c>
      <c r="I704">
        <v>97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97</v>
      </c>
      <c r="U704">
        <v>7</v>
      </c>
      <c r="V704">
        <v>0</v>
      </c>
      <c r="W704">
        <f t="shared" si="20"/>
        <v>0</v>
      </c>
      <c r="X704" t="str">
        <f t="shared" si="21"/>
        <v>No Comorbidities</v>
      </c>
    </row>
    <row r="705" spans="1:24" x14ac:dyDescent="0.25">
      <c r="A705">
        <v>704</v>
      </c>
      <c r="B705">
        <v>1</v>
      </c>
      <c r="C705">
        <v>4</v>
      </c>
      <c r="D705" t="s">
        <v>22</v>
      </c>
      <c r="E705">
        <v>1</v>
      </c>
      <c r="F705">
        <v>97</v>
      </c>
      <c r="G705">
        <v>0</v>
      </c>
      <c r="H705">
        <v>45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97</v>
      </c>
      <c r="U705">
        <v>3</v>
      </c>
      <c r="V705">
        <v>0</v>
      </c>
      <c r="W705">
        <f t="shared" si="20"/>
        <v>1</v>
      </c>
      <c r="X705" t="str">
        <f t="shared" si="21"/>
        <v>1 Comorbidity</v>
      </c>
    </row>
    <row r="706" spans="1:24" x14ac:dyDescent="0.25">
      <c r="A706">
        <v>705</v>
      </c>
      <c r="B706">
        <v>0</v>
      </c>
      <c r="C706">
        <v>9</v>
      </c>
      <c r="D706" t="s">
        <v>23</v>
      </c>
      <c r="E706">
        <v>1</v>
      </c>
      <c r="F706">
        <v>97</v>
      </c>
      <c r="G706">
        <v>0</v>
      </c>
      <c r="H706">
        <v>57</v>
      </c>
      <c r="I706">
        <v>97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97</v>
      </c>
      <c r="U706">
        <v>7</v>
      </c>
      <c r="V706">
        <v>0</v>
      </c>
      <c r="W706">
        <f t="shared" si="20"/>
        <v>0</v>
      </c>
      <c r="X706" t="str">
        <f t="shared" si="21"/>
        <v>No Comorbidities</v>
      </c>
    </row>
    <row r="707" spans="1:24" x14ac:dyDescent="0.25">
      <c r="A707">
        <v>706</v>
      </c>
      <c r="B707">
        <v>0</v>
      </c>
      <c r="C707">
        <v>4</v>
      </c>
      <c r="D707" t="s">
        <v>23</v>
      </c>
      <c r="E707">
        <v>0</v>
      </c>
      <c r="F707">
        <v>0</v>
      </c>
      <c r="G707">
        <v>1</v>
      </c>
      <c r="H707">
        <v>50</v>
      </c>
      <c r="I707">
        <v>97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7</v>
      </c>
      <c r="V707">
        <v>1</v>
      </c>
      <c r="W707">
        <f t="shared" ref="W707:W770" si="22">SUM($G707,$J707,$K707,$L707,$M707,$N707,$O707,$P707,$Q707,$R707,$S707)</f>
        <v>1</v>
      </c>
      <c r="X707" t="str">
        <f t="shared" ref="X707:X770" si="23">IF($W707=0,"No Comorbidities",IF($W707=1,"1 Comorbidity",IF(AND($W707&gt;=2,$W707&lt;12),"2 or More Comorbidities")))</f>
        <v>1 Comorbidity</v>
      </c>
    </row>
    <row r="708" spans="1:24" x14ac:dyDescent="0.25">
      <c r="A708">
        <v>707</v>
      </c>
      <c r="B708">
        <v>0</v>
      </c>
      <c r="C708">
        <v>4</v>
      </c>
      <c r="D708" t="s">
        <v>22</v>
      </c>
      <c r="E708">
        <v>0</v>
      </c>
      <c r="F708">
        <v>0</v>
      </c>
      <c r="G708">
        <v>1</v>
      </c>
      <c r="H708">
        <v>53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3</v>
      </c>
      <c r="V708">
        <v>1</v>
      </c>
      <c r="W708">
        <f t="shared" si="22"/>
        <v>3</v>
      </c>
      <c r="X708" t="str">
        <f t="shared" si="23"/>
        <v>2 or More Comorbidities</v>
      </c>
    </row>
    <row r="709" spans="1:24" x14ac:dyDescent="0.25">
      <c r="A709">
        <v>708</v>
      </c>
      <c r="B709">
        <v>0</v>
      </c>
      <c r="C709">
        <v>12</v>
      </c>
      <c r="D709" t="s">
        <v>23</v>
      </c>
      <c r="E709">
        <v>1</v>
      </c>
      <c r="F709">
        <v>97</v>
      </c>
      <c r="G709">
        <v>0</v>
      </c>
      <c r="H709">
        <v>39</v>
      </c>
      <c r="I709">
        <v>97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97</v>
      </c>
      <c r="U709">
        <v>3</v>
      </c>
      <c r="V709">
        <v>0</v>
      </c>
      <c r="W709">
        <f t="shared" si="22"/>
        <v>0</v>
      </c>
      <c r="X709" t="str">
        <f t="shared" si="23"/>
        <v>No Comorbidities</v>
      </c>
    </row>
    <row r="710" spans="1:24" x14ac:dyDescent="0.25">
      <c r="A710">
        <v>709</v>
      </c>
      <c r="B710">
        <v>0</v>
      </c>
      <c r="C710">
        <v>12</v>
      </c>
      <c r="D710" t="s">
        <v>22</v>
      </c>
      <c r="E710">
        <v>1</v>
      </c>
      <c r="F710">
        <v>97</v>
      </c>
      <c r="G710">
        <v>0</v>
      </c>
      <c r="H710">
        <v>30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97</v>
      </c>
      <c r="U710">
        <v>7</v>
      </c>
      <c r="V710">
        <v>0</v>
      </c>
      <c r="W710">
        <f t="shared" si="22"/>
        <v>0</v>
      </c>
      <c r="X710" t="str">
        <f t="shared" si="23"/>
        <v>No Comorbidities</v>
      </c>
    </row>
    <row r="711" spans="1:24" x14ac:dyDescent="0.25">
      <c r="A711">
        <v>710</v>
      </c>
      <c r="B711">
        <v>1</v>
      </c>
      <c r="C711">
        <v>6</v>
      </c>
      <c r="D711" t="s">
        <v>23</v>
      </c>
      <c r="E711">
        <v>1</v>
      </c>
      <c r="F711">
        <v>97</v>
      </c>
      <c r="G711">
        <v>0</v>
      </c>
      <c r="H711">
        <v>37</v>
      </c>
      <c r="I711">
        <v>97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97</v>
      </c>
      <c r="U711">
        <v>7</v>
      </c>
      <c r="V711">
        <v>0</v>
      </c>
      <c r="W711">
        <f t="shared" si="22"/>
        <v>0</v>
      </c>
      <c r="X711" t="str">
        <f t="shared" si="23"/>
        <v>No Comorbidities</v>
      </c>
    </row>
    <row r="712" spans="1:24" x14ac:dyDescent="0.25">
      <c r="A712">
        <v>711</v>
      </c>
      <c r="B712">
        <v>0</v>
      </c>
      <c r="C712">
        <v>12</v>
      </c>
      <c r="D712" t="s">
        <v>22</v>
      </c>
      <c r="E712">
        <v>1</v>
      </c>
      <c r="F712">
        <v>97</v>
      </c>
      <c r="G712">
        <v>0</v>
      </c>
      <c r="H712">
        <v>35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97</v>
      </c>
      <c r="U712">
        <v>3</v>
      </c>
      <c r="V712">
        <v>0</v>
      </c>
      <c r="W712">
        <f t="shared" si="22"/>
        <v>0</v>
      </c>
      <c r="X712" t="str">
        <f t="shared" si="23"/>
        <v>No Comorbidities</v>
      </c>
    </row>
    <row r="713" spans="1:24" x14ac:dyDescent="0.25">
      <c r="A713">
        <v>712</v>
      </c>
      <c r="B713">
        <v>0</v>
      </c>
      <c r="C713">
        <v>12</v>
      </c>
      <c r="D713" t="s">
        <v>22</v>
      </c>
      <c r="E713">
        <v>0</v>
      </c>
      <c r="F713">
        <v>0</v>
      </c>
      <c r="G713">
        <v>1</v>
      </c>
      <c r="H713">
        <v>80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3</v>
      </c>
      <c r="V713">
        <v>0</v>
      </c>
      <c r="W713">
        <f t="shared" si="22"/>
        <v>3</v>
      </c>
      <c r="X713" t="str">
        <f t="shared" si="23"/>
        <v>2 or More Comorbidities</v>
      </c>
    </row>
    <row r="714" spans="1:24" x14ac:dyDescent="0.25">
      <c r="A714">
        <v>713</v>
      </c>
      <c r="B714">
        <v>0</v>
      </c>
      <c r="C714">
        <v>6</v>
      </c>
      <c r="D714" t="s">
        <v>23</v>
      </c>
      <c r="E714">
        <v>0</v>
      </c>
      <c r="F714">
        <v>0</v>
      </c>
      <c r="G714">
        <v>1</v>
      </c>
      <c r="H714">
        <v>56</v>
      </c>
      <c r="I714">
        <v>97</v>
      </c>
      <c r="J714">
        <v>1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7</v>
      </c>
      <c r="V714">
        <v>0</v>
      </c>
      <c r="W714">
        <f t="shared" si="22"/>
        <v>3</v>
      </c>
      <c r="X714" t="str">
        <f t="shared" si="23"/>
        <v>2 or More Comorbidities</v>
      </c>
    </row>
    <row r="715" spans="1:24" x14ac:dyDescent="0.25">
      <c r="A715">
        <v>714</v>
      </c>
      <c r="B715">
        <v>1</v>
      </c>
      <c r="C715">
        <v>4</v>
      </c>
      <c r="D715" t="s">
        <v>22</v>
      </c>
      <c r="E715">
        <v>0</v>
      </c>
      <c r="F715">
        <v>1</v>
      </c>
      <c r="G715">
        <v>0</v>
      </c>
      <c r="H715">
        <v>53</v>
      </c>
      <c r="I715">
        <v>0</v>
      </c>
      <c r="J715">
        <v>1</v>
      </c>
      <c r="K715">
        <v>0</v>
      </c>
      <c r="L715">
        <v>0</v>
      </c>
      <c r="M715">
        <v>1</v>
      </c>
      <c r="N715">
        <v>1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0</v>
      </c>
      <c r="U715">
        <v>3</v>
      </c>
      <c r="V715">
        <v>1</v>
      </c>
      <c r="W715">
        <f t="shared" si="22"/>
        <v>5</v>
      </c>
      <c r="X715" t="str">
        <f t="shared" si="23"/>
        <v>2 or More Comorbidities</v>
      </c>
    </row>
    <row r="716" spans="1:24" x14ac:dyDescent="0.25">
      <c r="A716">
        <v>715</v>
      </c>
      <c r="B716">
        <v>0</v>
      </c>
      <c r="C716">
        <v>12</v>
      </c>
      <c r="D716" t="s">
        <v>23</v>
      </c>
      <c r="E716">
        <v>1</v>
      </c>
      <c r="F716">
        <v>97</v>
      </c>
      <c r="G716">
        <v>0</v>
      </c>
      <c r="H716">
        <v>55</v>
      </c>
      <c r="I716">
        <v>97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97</v>
      </c>
      <c r="U716">
        <v>5</v>
      </c>
      <c r="V716">
        <v>0</v>
      </c>
      <c r="W716">
        <f t="shared" si="22"/>
        <v>0</v>
      </c>
      <c r="X716" t="str">
        <f t="shared" si="23"/>
        <v>No Comorbidities</v>
      </c>
    </row>
    <row r="717" spans="1:24" x14ac:dyDescent="0.25">
      <c r="A717">
        <v>716</v>
      </c>
      <c r="B717">
        <v>1</v>
      </c>
      <c r="C717">
        <v>12</v>
      </c>
      <c r="D717" t="s">
        <v>23</v>
      </c>
      <c r="E717">
        <v>1</v>
      </c>
      <c r="F717">
        <v>97</v>
      </c>
      <c r="G717">
        <v>0</v>
      </c>
      <c r="H717">
        <v>28</v>
      </c>
      <c r="I717">
        <v>97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97</v>
      </c>
      <c r="U717">
        <v>3</v>
      </c>
      <c r="V717">
        <v>0</v>
      </c>
      <c r="W717">
        <f t="shared" si="22"/>
        <v>0</v>
      </c>
      <c r="X717" t="str">
        <f t="shared" si="23"/>
        <v>No Comorbidities</v>
      </c>
    </row>
    <row r="718" spans="1:24" x14ac:dyDescent="0.25">
      <c r="A718">
        <v>717</v>
      </c>
      <c r="B718">
        <v>0</v>
      </c>
      <c r="C718">
        <v>12</v>
      </c>
      <c r="D718" t="s">
        <v>23</v>
      </c>
      <c r="E718">
        <v>1</v>
      </c>
      <c r="F718">
        <v>97</v>
      </c>
      <c r="G718">
        <v>0</v>
      </c>
      <c r="H718">
        <v>30</v>
      </c>
      <c r="I718">
        <v>97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97</v>
      </c>
      <c r="U718">
        <v>7</v>
      </c>
      <c r="V718">
        <v>0</v>
      </c>
      <c r="W718">
        <f t="shared" si="22"/>
        <v>1</v>
      </c>
      <c r="X718" t="str">
        <f t="shared" si="23"/>
        <v>1 Comorbidity</v>
      </c>
    </row>
    <row r="719" spans="1:24" x14ac:dyDescent="0.25">
      <c r="A719">
        <v>718</v>
      </c>
      <c r="B719">
        <v>0</v>
      </c>
      <c r="C719">
        <v>3</v>
      </c>
      <c r="D719" t="s">
        <v>22</v>
      </c>
      <c r="E719">
        <v>1</v>
      </c>
      <c r="F719">
        <v>97</v>
      </c>
      <c r="G719">
        <v>0</v>
      </c>
      <c r="H719">
        <v>42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97</v>
      </c>
      <c r="U719">
        <v>7</v>
      </c>
      <c r="V719">
        <v>0</v>
      </c>
      <c r="W719">
        <f t="shared" si="22"/>
        <v>0</v>
      </c>
      <c r="X719" t="str">
        <f t="shared" si="23"/>
        <v>No Comorbidities</v>
      </c>
    </row>
    <row r="720" spans="1:24" x14ac:dyDescent="0.25">
      <c r="A720">
        <v>719</v>
      </c>
      <c r="B720">
        <v>0</v>
      </c>
      <c r="C720">
        <v>12</v>
      </c>
      <c r="D720" t="s">
        <v>23</v>
      </c>
      <c r="E720">
        <v>1</v>
      </c>
      <c r="F720">
        <v>97</v>
      </c>
      <c r="G720">
        <v>0</v>
      </c>
      <c r="H720">
        <v>34</v>
      </c>
      <c r="I720">
        <v>97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97</v>
      </c>
      <c r="U720">
        <v>7</v>
      </c>
      <c r="V720">
        <v>0</v>
      </c>
      <c r="W720">
        <f t="shared" si="22"/>
        <v>0</v>
      </c>
      <c r="X720" t="str">
        <f t="shared" si="23"/>
        <v>No Comorbidities</v>
      </c>
    </row>
    <row r="721" spans="1:24" x14ac:dyDescent="0.25">
      <c r="A721">
        <v>720</v>
      </c>
      <c r="B721">
        <v>0</v>
      </c>
      <c r="C721">
        <v>3</v>
      </c>
      <c r="D721" t="s">
        <v>22</v>
      </c>
      <c r="E721">
        <v>1</v>
      </c>
      <c r="F721">
        <v>97</v>
      </c>
      <c r="G721">
        <v>0</v>
      </c>
      <c r="H721">
        <v>38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97</v>
      </c>
      <c r="U721">
        <v>3</v>
      </c>
      <c r="V721">
        <v>0</v>
      </c>
      <c r="W721">
        <f t="shared" si="22"/>
        <v>0</v>
      </c>
      <c r="X721" t="str">
        <f t="shared" si="23"/>
        <v>No Comorbidities</v>
      </c>
    </row>
    <row r="722" spans="1:24" x14ac:dyDescent="0.25">
      <c r="A722">
        <v>721</v>
      </c>
      <c r="B722">
        <v>1</v>
      </c>
      <c r="C722">
        <v>12</v>
      </c>
      <c r="D722" t="s">
        <v>22</v>
      </c>
      <c r="E722">
        <v>0</v>
      </c>
      <c r="F722">
        <v>0</v>
      </c>
      <c r="G722">
        <v>1</v>
      </c>
      <c r="H722">
        <v>35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3</v>
      </c>
      <c r="V722">
        <v>0</v>
      </c>
      <c r="W722">
        <f t="shared" si="22"/>
        <v>1</v>
      </c>
      <c r="X722" t="str">
        <f t="shared" si="23"/>
        <v>1 Comorbidity</v>
      </c>
    </row>
    <row r="723" spans="1:24" x14ac:dyDescent="0.25">
      <c r="A723">
        <v>722</v>
      </c>
      <c r="B723">
        <v>1</v>
      </c>
      <c r="C723">
        <v>12</v>
      </c>
      <c r="D723" t="s">
        <v>22</v>
      </c>
      <c r="E723">
        <v>0</v>
      </c>
      <c r="F723">
        <v>0</v>
      </c>
      <c r="G723">
        <v>1</v>
      </c>
      <c r="H723">
        <v>63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7</v>
      </c>
      <c r="V723">
        <v>0</v>
      </c>
      <c r="W723">
        <f t="shared" si="22"/>
        <v>3</v>
      </c>
      <c r="X723" t="str">
        <f t="shared" si="23"/>
        <v>2 or More Comorbidities</v>
      </c>
    </row>
    <row r="724" spans="1:24" x14ac:dyDescent="0.25">
      <c r="A724">
        <v>723</v>
      </c>
      <c r="B724">
        <v>1</v>
      </c>
      <c r="C724">
        <v>12</v>
      </c>
      <c r="D724" t="s">
        <v>22</v>
      </c>
      <c r="E724">
        <v>1</v>
      </c>
      <c r="F724">
        <v>97</v>
      </c>
      <c r="G724">
        <v>0</v>
      </c>
      <c r="H724">
        <v>28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97</v>
      </c>
      <c r="U724">
        <v>7</v>
      </c>
      <c r="V724">
        <v>0</v>
      </c>
      <c r="W724">
        <f t="shared" si="22"/>
        <v>0</v>
      </c>
      <c r="X724" t="str">
        <f t="shared" si="23"/>
        <v>No Comorbidities</v>
      </c>
    </row>
    <row r="725" spans="1:24" x14ac:dyDescent="0.25">
      <c r="A725">
        <v>724</v>
      </c>
      <c r="B725">
        <v>0</v>
      </c>
      <c r="C725">
        <v>12</v>
      </c>
      <c r="D725" t="s">
        <v>23</v>
      </c>
      <c r="E725">
        <v>1</v>
      </c>
      <c r="F725">
        <v>97</v>
      </c>
      <c r="G725">
        <v>0</v>
      </c>
      <c r="H725">
        <v>37</v>
      </c>
      <c r="I725">
        <v>97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97</v>
      </c>
      <c r="U725">
        <v>7</v>
      </c>
      <c r="V725">
        <v>0</v>
      </c>
      <c r="W725">
        <f t="shared" si="22"/>
        <v>0</v>
      </c>
      <c r="X725" t="str">
        <f t="shared" si="23"/>
        <v>No Comorbidities</v>
      </c>
    </row>
    <row r="726" spans="1:24" x14ac:dyDescent="0.25">
      <c r="A726">
        <v>725</v>
      </c>
      <c r="B726">
        <v>0</v>
      </c>
      <c r="C726">
        <v>4</v>
      </c>
      <c r="D726" t="s">
        <v>23</v>
      </c>
      <c r="E726">
        <v>1</v>
      </c>
      <c r="F726">
        <v>97</v>
      </c>
      <c r="G726">
        <v>0</v>
      </c>
      <c r="H726">
        <v>58</v>
      </c>
      <c r="I726">
        <v>97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97</v>
      </c>
      <c r="U726">
        <v>7</v>
      </c>
      <c r="V726">
        <v>0</v>
      </c>
      <c r="W726">
        <f t="shared" si="22"/>
        <v>0</v>
      </c>
      <c r="X726" t="str">
        <f t="shared" si="23"/>
        <v>No Comorbidities</v>
      </c>
    </row>
    <row r="727" spans="1:24" x14ac:dyDescent="0.25">
      <c r="A727">
        <v>726</v>
      </c>
      <c r="B727">
        <v>0</v>
      </c>
      <c r="C727">
        <v>12</v>
      </c>
      <c r="D727" t="s">
        <v>22</v>
      </c>
      <c r="E727">
        <v>1</v>
      </c>
      <c r="F727">
        <v>97</v>
      </c>
      <c r="G727">
        <v>0</v>
      </c>
      <c r="H727">
        <v>31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97</v>
      </c>
      <c r="U727">
        <v>3</v>
      </c>
      <c r="V727">
        <v>0</v>
      </c>
      <c r="W727">
        <f t="shared" si="22"/>
        <v>0</v>
      </c>
      <c r="X727" t="str">
        <f t="shared" si="23"/>
        <v>No Comorbidities</v>
      </c>
    </row>
    <row r="728" spans="1:24" x14ac:dyDescent="0.25">
      <c r="A728">
        <v>727</v>
      </c>
      <c r="B728">
        <v>0</v>
      </c>
      <c r="C728">
        <v>5</v>
      </c>
      <c r="D728" t="s">
        <v>22</v>
      </c>
      <c r="E728">
        <v>1</v>
      </c>
      <c r="F728">
        <v>97</v>
      </c>
      <c r="G728">
        <v>0</v>
      </c>
      <c r="H728">
        <v>39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97</v>
      </c>
      <c r="U728">
        <v>3</v>
      </c>
      <c r="V728">
        <v>0</v>
      </c>
      <c r="W728">
        <f t="shared" si="22"/>
        <v>1</v>
      </c>
      <c r="X728" t="str">
        <f t="shared" si="23"/>
        <v>1 Comorbidity</v>
      </c>
    </row>
    <row r="729" spans="1:24" x14ac:dyDescent="0.25">
      <c r="A729">
        <v>728</v>
      </c>
      <c r="B729">
        <v>1</v>
      </c>
      <c r="C729">
        <v>12</v>
      </c>
      <c r="D729" t="s">
        <v>22</v>
      </c>
      <c r="E729">
        <v>1</v>
      </c>
      <c r="F729">
        <v>97</v>
      </c>
      <c r="G729">
        <v>0</v>
      </c>
      <c r="H729">
        <v>56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97</v>
      </c>
      <c r="U729">
        <v>7</v>
      </c>
      <c r="V729">
        <v>0</v>
      </c>
      <c r="W729">
        <f t="shared" si="22"/>
        <v>0</v>
      </c>
      <c r="X729" t="str">
        <f t="shared" si="23"/>
        <v>No Comorbidities</v>
      </c>
    </row>
    <row r="730" spans="1:24" x14ac:dyDescent="0.25">
      <c r="A730">
        <v>729</v>
      </c>
      <c r="B730">
        <v>0</v>
      </c>
      <c r="C730">
        <v>4</v>
      </c>
      <c r="D730" t="s">
        <v>22</v>
      </c>
      <c r="E730">
        <v>1</v>
      </c>
      <c r="F730">
        <v>97</v>
      </c>
      <c r="G730">
        <v>0</v>
      </c>
      <c r="H730">
        <v>37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97</v>
      </c>
      <c r="U730">
        <v>3</v>
      </c>
      <c r="V730">
        <v>0</v>
      </c>
      <c r="W730">
        <f t="shared" si="22"/>
        <v>0</v>
      </c>
      <c r="X730" t="str">
        <f t="shared" si="23"/>
        <v>No Comorbidities</v>
      </c>
    </row>
    <row r="731" spans="1:24" x14ac:dyDescent="0.25">
      <c r="A731">
        <v>730</v>
      </c>
      <c r="B731">
        <v>0</v>
      </c>
      <c r="C731">
        <v>12</v>
      </c>
      <c r="D731" t="s">
        <v>23</v>
      </c>
      <c r="E731">
        <v>1</v>
      </c>
      <c r="F731">
        <v>97</v>
      </c>
      <c r="G731">
        <v>0</v>
      </c>
      <c r="H731">
        <v>12</v>
      </c>
      <c r="I731">
        <v>97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97</v>
      </c>
      <c r="U731">
        <v>3</v>
      </c>
      <c r="V731">
        <v>0</v>
      </c>
      <c r="W731">
        <f t="shared" si="22"/>
        <v>0</v>
      </c>
      <c r="X731" t="str">
        <f t="shared" si="23"/>
        <v>No Comorbidities</v>
      </c>
    </row>
    <row r="732" spans="1:24" x14ac:dyDescent="0.25">
      <c r="A732">
        <v>731</v>
      </c>
      <c r="B732">
        <v>0</v>
      </c>
      <c r="C732">
        <v>12</v>
      </c>
      <c r="D732" t="s">
        <v>23</v>
      </c>
      <c r="E732">
        <v>1</v>
      </c>
      <c r="F732">
        <v>97</v>
      </c>
      <c r="G732">
        <v>0</v>
      </c>
      <c r="H732">
        <v>49</v>
      </c>
      <c r="I732">
        <v>97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97</v>
      </c>
      <c r="U732">
        <v>7</v>
      </c>
      <c r="V732">
        <v>0</v>
      </c>
      <c r="W732">
        <f t="shared" si="22"/>
        <v>0</v>
      </c>
      <c r="X732" t="str">
        <f t="shared" si="23"/>
        <v>No Comorbidities</v>
      </c>
    </row>
    <row r="733" spans="1:24" x14ac:dyDescent="0.25">
      <c r="A733">
        <v>732</v>
      </c>
      <c r="B733">
        <v>0</v>
      </c>
      <c r="C733">
        <v>12</v>
      </c>
      <c r="D733" t="s">
        <v>22</v>
      </c>
      <c r="E733">
        <v>1</v>
      </c>
      <c r="F733">
        <v>97</v>
      </c>
      <c r="G733">
        <v>0</v>
      </c>
      <c r="H733">
        <v>53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97</v>
      </c>
      <c r="U733">
        <v>3</v>
      </c>
      <c r="V733">
        <v>0</v>
      </c>
      <c r="W733">
        <f t="shared" si="22"/>
        <v>0</v>
      </c>
      <c r="X733" t="str">
        <f t="shared" si="23"/>
        <v>No Comorbidities</v>
      </c>
    </row>
    <row r="734" spans="1:24" x14ac:dyDescent="0.25">
      <c r="A734">
        <v>733</v>
      </c>
      <c r="B734">
        <v>0</v>
      </c>
      <c r="C734">
        <v>4</v>
      </c>
      <c r="D734" t="s">
        <v>23</v>
      </c>
      <c r="E734">
        <v>0</v>
      </c>
      <c r="F734">
        <v>0</v>
      </c>
      <c r="G734">
        <v>0</v>
      </c>
      <c r="H734">
        <v>51</v>
      </c>
      <c r="I734">
        <v>97</v>
      </c>
      <c r="J734">
        <v>1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6</v>
      </c>
      <c r="V734">
        <v>0</v>
      </c>
      <c r="W734">
        <f t="shared" si="22"/>
        <v>3</v>
      </c>
      <c r="X734" t="str">
        <f t="shared" si="23"/>
        <v>2 or More Comorbidities</v>
      </c>
    </row>
    <row r="735" spans="1:24" x14ac:dyDescent="0.25">
      <c r="A735">
        <v>734</v>
      </c>
      <c r="B735">
        <v>0</v>
      </c>
      <c r="C735">
        <v>6</v>
      </c>
      <c r="D735" t="s">
        <v>22</v>
      </c>
      <c r="E735">
        <v>0</v>
      </c>
      <c r="F735">
        <v>0</v>
      </c>
      <c r="G735">
        <v>1</v>
      </c>
      <c r="H735">
        <v>35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1</v>
      </c>
      <c r="T735">
        <v>0</v>
      </c>
      <c r="U735">
        <v>3</v>
      </c>
      <c r="V735">
        <v>0</v>
      </c>
      <c r="W735">
        <f t="shared" si="22"/>
        <v>3</v>
      </c>
      <c r="X735" t="str">
        <f t="shared" si="23"/>
        <v>2 or More Comorbidities</v>
      </c>
    </row>
    <row r="736" spans="1:24" x14ac:dyDescent="0.25">
      <c r="A736">
        <v>735</v>
      </c>
      <c r="B736">
        <v>0</v>
      </c>
      <c r="C736">
        <v>12</v>
      </c>
      <c r="D736" t="s">
        <v>23</v>
      </c>
      <c r="E736">
        <v>1</v>
      </c>
      <c r="F736">
        <v>97</v>
      </c>
      <c r="G736">
        <v>0</v>
      </c>
      <c r="H736">
        <v>79</v>
      </c>
      <c r="I736">
        <v>97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97</v>
      </c>
      <c r="U736">
        <v>7</v>
      </c>
      <c r="V736">
        <v>0</v>
      </c>
      <c r="W736">
        <f t="shared" si="22"/>
        <v>1</v>
      </c>
      <c r="X736" t="str">
        <f t="shared" si="23"/>
        <v>1 Comorbidity</v>
      </c>
    </row>
    <row r="737" spans="1:24" x14ac:dyDescent="0.25">
      <c r="A737">
        <v>736</v>
      </c>
      <c r="B737">
        <v>0</v>
      </c>
      <c r="C737">
        <v>4</v>
      </c>
      <c r="D737" t="s">
        <v>23</v>
      </c>
      <c r="E737">
        <v>1</v>
      </c>
      <c r="F737">
        <v>97</v>
      </c>
      <c r="G737">
        <v>0</v>
      </c>
      <c r="H737">
        <v>23</v>
      </c>
      <c r="I737">
        <v>97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97</v>
      </c>
      <c r="U737">
        <v>7</v>
      </c>
      <c r="V737">
        <v>0</v>
      </c>
      <c r="W737">
        <f t="shared" si="22"/>
        <v>0</v>
      </c>
      <c r="X737" t="str">
        <f t="shared" si="23"/>
        <v>No Comorbidities</v>
      </c>
    </row>
    <row r="738" spans="1:24" x14ac:dyDescent="0.25">
      <c r="A738">
        <v>737</v>
      </c>
      <c r="B738">
        <v>1</v>
      </c>
      <c r="C738">
        <v>4</v>
      </c>
      <c r="D738" t="s">
        <v>22</v>
      </c>
      <c r="E738">
        <v>0</v>
      </c>
      <c r="F738">
        <v>1</v>
      </c>
      <c r="G738">
        <v>1</v>
      </c>
      <c r="H738">
        <v>29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7</v>
      </c>
      <c r="V738">
        <v>1</v>
      </c>
      <c r="W738">
        <f t="shared" si="22"/>
        <v>3</v>
      </c>
      <c r="X738" t="str">
        <f t="shared" si="23"/>
        <v>2 or More Comorbidities</v>
      </c>
    </row>
    <row r="739" spans="1:24" x14ac:dyDescent="0.25">
      <c r="A739">
        <v>738</v>
      </c>
      <c r="B739">
        <v>0</v>
      </c>
      <c r="C739">
        <v>12</v>
      </c>
      <c r="D739" t="s">
        <v>23</v>
      </c>
      <c r="E739">
        <v>0</v>
      </c>
      <c r="F739">
        <v>0</v>
      </c>
      <c r="G739">
        <v>0</v>
      </c>
      <c r="H739">
        <v>44</v>
      </c>
      <c r="I739">
        <v>97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7</v>
      </c>
      <c r="V739">
        <v>0</v>
      </c>
      <c r="W739">
        <f t="shared" si="22"/>
        <v>1</v>
      </c>
      <c r="X739" t="str">
        <f t="shared" si="23"/>
        <v>1 Comorbidity</v>
      </c>
    </row>
    <row r="740" spans="1:24" x14ac:dyDescent="0.25">
      <c r="A740">
        <v>739</v>
      </c>
      <c r="B740">
        <v>0</v>
      </c>
      <c r="C740">
        <v>12</v>
      </c>
      <c r="D740" t="s">
        <v>22</v>
      </c>
      <c r="E740">
        <v>1</v>
      </c>
      <c r="F740">
        <v>97</v>
      </c>
      <c r="G740">
        <v>0</v>
      </c>
      <c r="H740">
        <v>32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97</v>
      </c>
      <c r="U740">
        <v>3</v>
      </c>
      <c r="V740">
        <v>0</v>
      </c>
      <c r="W740">
        <f t="shared" si="22"/>
        <v>0</v>
      </c>
      <c r="X740" t="str">
        <f t="shared" si="23"/>
        <v>No Comorbidities</v>
      </c>
    </row>
    <row r="741" spans="1:24" x14ac:dyDescent="0.25">
      <c r="A741">
        <v>740</v>
      </c>
      <c r="B741">
        <v>1</v>
      </c>
      <c r="C741">
        <v>12</v>
      </c>
      <c r="D741" t="s">
        <v>23</v>
      </c>
      <c r="E741">
        <v>1</v>
      </c>
      <c r="F741">
        <v>97</v>
      </c>
      <c r="G741">
        <v>0</v>
      </c>
      <c r="H741">
        <v>38</v>
      </c>
      <c r="I741">
        <v>97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97</v>
      </c>
      <c r="U741">
        <v>3</v>
      </c>
      <c r="V741">
        <v>0</v>
      </c>
      <c r="W741">
        <f t="shared" si="22"/>
        <v>2</v>
      </c>
      <c r="X741" t="str">
        <f t="shared" si="23"/>
        <v>2 or More Comorbidities</v>
      </c>
    </row>
    <row r="742" spans="1:24" x14ac:dyDescent="0.25">
      <c r="A742">
        <v>741</v>
      </c>
      <c r="B742">
        <v>0</v>
      </c>
      <c r="C742">
        <v>12</v>
      </c>
      <c r="D742" t="s">
        <v>22</v>
      </c>
      <c r="E742">
        <v>1</v>
      </c>
      <c r="F742">
        <v>97</v>
      </c>
      <c r="G742">
        <v>1</v>
      </c>
      <c r="H742">
        <v>63</v>
      </c>
      <c r="I742">
        <v>0</v>
      </c>
      <c r="J742">
        <v>1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97</v>
      </c>
      <c r="U742">
        <v>3</v>
      </c>
      <c r="V742">
        <v>0</v>
      </c>
      <c r="W742">
        <f t="shared" si="22"/>
        <v>4</v>
      </c>
      <c r="X742" t="str">
        <f t="shared" si="23"/>
        <v>2 or More Comorbidities</v>
      </c>
    </row>
    <row r="743" spans="1:24" x14ac:dyDescent="0.25">
      <c r="A743">
        <v>742</v>
      </c>
      <c r="B743">
        <v>1</v>
      </c>
      <c r="C743">
        <v>6</v>
      </c>
      <c r="D743" t="s">
        <v>22</v>
      </c>
      <c r="E743">
        <v>1</v>
      </c>
      <c r="F743">
        <v>97</v>
      </c>
      <c r="G743">
        <v>0</v>
      </c>
      <c r="H743">
        <v>26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97</v>
      </c>
      <c r="U743">
        <v>6</v>
      </c>
      <c r="V743">
        <v>0</v>
      </c>
      <c r="W743">
        <f t="shared" si="22"/>
        <v>0</v>
      </c>
      <c r="X743" t="str">
        <f t="shared" si="23"/>
        <v>No Comorbidities</v>
      </c>
    </row>
    <row r="744" spans="1:24" x14ac:dyDescent="0.25">
      <c r="A744">
        <v>743</v>
      </c>
      <c r="B744">
        <v>1</v>
      </c>
      <c r="C744">
        <v>12</v>
      </c>
      <c r="D744" t="s">
        <v>22</v>
      </c>
      <c r="E744">
        <v>1</v>
      </c>
      <c r="F744">
        <v>97</v>
      </c>
      <c r="G744">
        <v>0</v>
      </c>
      <c r="H744">
        <v>35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97</v>
      </c>
      <c r="U744">
        <v>3</v>
      </c>
      <c r="V744">
        <v>0</v>
      </c>
      <c r="W744">
        <f t="shared" si="22"/>
        <v>0</v>
      </c>
      <c r="X744" t="str">
        <f t="shared" si="23"/>
        <v>No Comorbidities</v>
      </c>
    </row>
    <row r="745" spans="1:24" x14ac:dyDescent="0.25">
      <c r="A745">
        <v>744</v>
      </c>
      <c r="B745">
        <v>0</v>
      </c>
      <c r="C745">
        <v>4</v>
      </c>
      <c r="D745" t="s">
        <v>23</v>
      </c>
      <c r="E745">
        <v>1</v>
      </c>
      <c r="F745">
        <v>97</v>
      </c>
      <c r="G745">
        <v>0</v>
      </c>
      <c r="H745">
        <v>2</v>
      </c>
      <c r="I745">
        <v>97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97</v>
      </c>
      <c r="U745">
        <v>7</v>
      </c>
      <c r="V745">
        <v>0</v>
      </c>
      <c r="W745">
        <f t="shared" si="22"/>
        <v>0</v>
      </c>
      <c r="X745" t="str">
        <f t="shared" si="23"/>
        <v>No Comorbidities</v>
      </c>
    </row>
    <row r="746" spans="1:24" x14ac:dyDescent="0.25">
      <c r="A746">
        <v>745</v>
      </c>
      <c r="B746">
        <v>0</v>
      </c>
      <c r="C746">
        <v>12</v>
      </c>
      <c r="D746" t="s">
        <v>23</v>
      </c>
      <c r="E746">
        <v>1</v>
      </c>
      <c r="F746">
        <v>97</v>
      </c>
      <c r="G746">
        <v>0</v>
      </c>
      <c r="H746">
        <v>59</v>
      </c>
      <c r="I746">
        <v>97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97</v>
      </c>
      <c r="U746">
        <v>7</v>
      </c>
      <c r="V746">
        <v>0</v>
      </c>
      <c r="W746">
        <f t="shared" si="22"/>
        <v>0</v>
      </c>
      <c r="X746" t="str">
        <f t="shared" si="23"/>
        <v>No Comorbidities</v>
      </c>
    </row>
    <row r="747" spans="1:24" x14ac:dyDescent="0.25">
      <c r="A747">
        <v>746</v>
      </c>
      <c r="B747">
        <v>0</v>
      </c>
      <c r="C747">
        <v>4</v>
      </c>
      <c r="D747" t="s">
        <v>22</v>
      </c>
      <c r="E747">
        <v>1</v>
      </c>
      <c r="F747">
        <v>97</v>
      </c>
      <c r="G747">
        <v>0</v>
      </c>
      <c r="H747">
        <v>58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97</v>
      </c>
      <c r="U747">
        <v>7</v>
      </c>
      <c r="V747">
        <v>0</v>
      </c>
      <c r="W747">
        <f t="shared" si="22"/>
        <v>2</v>
      </c>
      <c r="X747" t="str">
        <f t="shared" si="23"/>
        <v>2 or More Comorbidities</v>
      </c>
    </row>
    <row r="748" spans="1:24" x14ac:dyDescent="0.25">
      <c r="A748">
        <v>747</v>
      </c>
      <c r="B748">
        <v>1</v>
      </c>
      <c r="C748">
        <v>12</v>
      </c>
      <c r="D748" t="s">
        <v>22</v>
      </c>
      <c r="E748">
        <v>0</v>
      </c>
      <c r="F748">
        <v>1</v>
      </c>
      <c r="G748">
        <v>1</v>
      </c>
      <c r="H748">
        <v>66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1</v>
      </c>
      <c r="R748">
        <v>1</v>
      </c>
      <c r="S748">
        <v>0</v>
      </c>
      <c r="T748">
        <v>1</v>
      </c>
      <c r="U748">
        <v>3</v>
      </c>
      <c r="V748">
        <v>1</v>
      </c>
      <c r="W748">
        <f t="shared" si="22"/>
        <v>5</v>
      </c>
      <c r="X748" t="str">
        <f t="shared" si="23"/>
        <v>2 or More Comorbidities</v>
      </c>
    </row>
    <row r="749" spans="1:24" x14ac:dyDescent="0.25">
      <c r="A749">
        <v>748</v>
      </c>
      <c r="B749">
        <v>0</v>
      </c>
      <c r="C749">
        <v>11</v>
      </c>
      <c r="D749" t="s">
        <v>23</v>
      </c>
      <c r="E749">
        <v>1</v>
      </c>
      <c r="F749">
        <v>97</v>
      </c>
      <c r="G749">
        <v>0</v>
      </c>
      <c r="H749">
        <v>20</v>
      </c>
      <c r="I749">
        <v>97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97</v>
      </c>
      <c r="U749">
        <v>7</v>
      </c>
      <c r="V749">
        <v>0</v>
      </c>
      <c r="W749">
        <f t="shared" si="22"/>
        <v>0</v>
      </c>
      <c r="X749" t="str">
        <f t="shared" si="23"/>
        <v>No Comorbidities</v>
      </c>
    </row>
    <row r="750" spans="1:24" x14ac:dyDescent="0.25">
      <c r="A750">
        <v>749</v>
      </c>
      <c r="B750">
        <v>1</v>
      </c>
      <c r="C750">
        <v>12</v>
      </c>
      <c r="D750" t="s">
        <v>23</v>
      </c>
      <c r="E750">
        <v>1</v>
      </c>
      <c r="F750">
        <v>97</v>
      </c>
      <c r="G750">
        <v>0</v>
      </c>
      <c r="H750">
        <v>38</v>
      </c>
      <c r="I750">
        <v>97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97</v>
      </c>
      <c r="U750">
        <v>3</v>
      </c>
      <c r="V750">
        <v>0</v>
      </c>
      <c r="W750">
        <f t="shared" si="22"/>
        <v>0</v>
      </c>
      <c r="X750" t="str">
        <f t="shared" si="23"/>
        <v>No Comorbidities</v>
      </c>
    </row>
    <row r="751" spans="1:24" x14ac:dyDescent="0.25">
      <c r="A751">
        <v>750</v>
      </c>
      <c r="B751">
        <v>1</v>
      </c>
      <c r="C751">
        <v>6</v>
      </c>
      <c r="D751" t="s">
        <v>22</v>
      </c>
      <c r="E751">
        <v>1</v>
      </c>
      <c r="F751">
        <v>97</v>
      </c>
      <c r="G751">
        <v>0</v>
      </c>
      <c r="H751">
        <v>34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97</v>
      </c>
      <c r="U751">
        <v>3</v>
      </c>
      <c r="V751">
        <v>0</v>
      </c>
      <c r="W751">
        <f t="shared" si="22"/>
        <v>0</v>
      </c>
      <c r="X751" t="str">
        <f t="shared" si="23"/>
        <v>No Comorbidities</v>
      </c>
    </row>
    <row r="752" spans="1:24" x14ac:dyDescent="0.25">
      <c r="A752">
        <v>751</v>
      </c>
      <c r="B752">
        <v>0</v>
      </c>
      <c r="C752">
        <v>4</v>
      </c>
      <c r="D752" t="s">
        <v>22</v>
      </c>
      <c r="E752">
        <v>1</v>
      </c>
      <c r="F752">
        <v>97</v>
      </c>
      <c r="G752">
        <v>0</v>
      </c>
      <c r="H752">
        <v>43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97</v>
      </c>
      <c r="U752">
        <v>6</v>
      </c>
      <c r="V752">
        <v>0</v>
      </c>
      <c r="W752">
        <f t="shared" si="22"/>
        <v>1</v>
      </c>
      <c r="X752" t="str">
        <f t="shared" si="23"/>
        <v>1 Comorbidity</v>
      </c>
    </row>
    <row r="753" spans="1:24" x14ac:dyDescent="0.25">
      <c r="A753">
        <v>752</v>
      </c>
      <c r="B753">
        <v>1</v>
      </c>
      <c r="C753">
        <v>12</v>
      </c>
      <c r="D753" t="s">
        <v>23</v>
      </c>
      <c r="E753">
        <v>1</v>
      </c>
      <c r="F753">
        <v>97</v>
      </c>
      <c r="G753">
        <v>0</v>
      </c>
      <c r="H753">
        <v>48</v>
      </c>
      <c r="I753">
        <v>97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97</v>
      </c>
      <c r="U753">
        <v>3</v>
      </c>
      <c r="V753">
        <v>0</v>
      </c>
      <c r="W753">
        <f t="shared" si="22"/>
        <v>1</v>
      </c>
      <c r="X753" t="str">
        <f t="shared" si="23"/>
        <v>1 Comorbidity</v>
      </c>
    </row>
    <row r="754" spans="1:24" x14ac:dyDescent="0.25">
      <c r="A754">
        <v>753</v>
      </c>
      <c r="B754">
        <v>1</v>
      </c>
      <c r="C754">
        <v>12</v>
      </c>
      <c r="D754" t="s">
        <v>23</v>
      </c>
      <c r="E754">
        <v>1</v>
      </c>
      <c r="F754">
        <v>97</v>
      </c>
      <c r="G754">
        <v>0</v>
      </c>
      <c r="H754">
        <v>22</v>
      </c>
      <c r="I754">
        <v>97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97</v>
      </c>
      <c r="U754">
        <v>7</v>
      </c>
      <c r="V754">
        <v>0</v>
      </c>
      <c r="W754">
        <f t="shared" si="22"/>
        <v>0</v>
      </c>
      <c r="X754" t="str">
        <f t="shared" si="23"/>
        <v>No Comorbidities</v>
      </c>
    </row>
    <row r="755" spans="1:24" x14ac:dyDescent="0.25">
      <c r="A755">
        <v>754</v>
      </c>
      <c r="B755">
        <v>0</v>
      </c>
      <c r="C755">
        <v>9</v>
      </c>
      <c r="D755" t="s">
        <v>23</v>
      </c>
      <c r="E755">
        <v>0</v>
      </c>
      <c r="F755">
        <v>0</v>
      </c>
      <c r="G755">
        <v>1</v>
      </c>
      <c r="H755">
        <v>41</v>
      </c>
      <c r="I755">
        <v>97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3</v>
      </c>
      <c r="V755">
        <v>0</v>
      </c>
      <c r="W755">
        <f t="shared" si="22"/>
        <v>1</v>
      </c>
      <c r="X755" t="str">
        <f t="shared" si="23"/>
        <v>1 Comorbidity</v>
      </c>
    </row>
    <row r="756" spans="1:24" x14ac:dyDescent="0.25">
      <c r="A756">
        <v>755</v>
      </c>
      <c r="B756">
        <v>1</v>
      </c>
      <c r="C756">
        <v>4</v>
      </c>
      <c r="D756" t="s">
        <v>22</v>
      </c>
      <c r="E756">
        <v>1</v>
      </c>
      <c r="F756">
        <v>97</v>
      </c>
      <c r="G756">
        <v>0</v>
      </c>
      <c r="H756">
        <v>52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97</v>
      </c>
      <c r="U756">
        <v>6</v>
      </c>
      <c r="V756">
        <v>0</v>
      </c>
      <c r="W756">
        <f t="shared" si="22"/>
        <v>0</v>
      </c>
      <c r="X756" t="str">
        <f t="shared" si="23"/>
        <v>No Comorbidities</v>
      </c>
    </row>
    <row r="757" spans="1:24" x14ac:dyDescent="0.25">
      <c r="A757">
        <v>756</v>
      </c>
      <c r="B757">
        <v>0</v>
      </c>
      <c r="C757">
        <v>12</v>
      </c>
      <c r="D757" t="s">
        <v>23</v>
      </c>
      <c r="E757">
        <v>1</v>
      </c>
      <c r="F757">
        <v>97</v>
      </c>
      <c r="G757">
        <v>0</v>
      </c>
      <c r="H757">
        <v>51</v>
      </c>
      <c r="I757">
        <v>97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97</v>
      </c>
      <c r="U757">
        <v>7</v>
      </c>
      <c r="V757">
        <v>0</v>
      </c>
      <c r="W757">
        <f t="shared" si="22"/>
        <v>1</v>
      </c>
      <c r="X757" t="str">
        <f t="shared" si="23"/>
        <v>1 Comorbidity</v>
      </c>
    </row>
    <row r="758" spans="1:24" x14ac:dyDescent="0.25">
      <c r="A758">
        <v>757</v>
      </c>
      <c r="B758">
        <v>0</v>
      </c>
      <c r="C758">
        <v>4</v>
      </c>
      <c r="D758" t="s">
        <v>23</v>
      </c>
      <c r="E758">
        <v>1</v>
      </c>
      <c r="F758">
        <v>97</v>
      </c>
      <c r="G758">
        <v>0</v>
      </c>
      <c r="H758">
        <v>35</v>
      </c>
      <c r="I758">
        <v>97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97</v>
      </c>
      <c r="U758">
        <v>3</v>
      </c>
      <c r="V758">
        <v>0</v>
      </c>
      <c r="W758">
        <f t="shared" si="22"/>
        <v>0</v>
      </c>
      <c r="X758" t="str">
        <f t="shared" si="23"/>
        <v>No Comorbidities</v>
      </c>
    </row>
    <row r="759" spans="1:24" x14ac:dyDescent="0.25">
      <c r="A759">
        <v>758</v>
      </c>
      <c r="B759">
        <v>1</v>
      </c>
      <c r="C759">
        <v>12</v>
      </c>
      <c r="D759" t="s">
        <v>22</v>
      </c>
      <c r="E759">
        <v>0</v>
      </c>
      <c r="F759">
        <v>1</v>
      </c>
      <c r="G759">
        <v>1</v>
      </c>
      <c r="H759">
        <v>82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3</v>
      </c>
      <c r="V759">
        <v>1</v>
      </c>
      <c r="W759">
        <f t="shared" si="22"/>
        <v>1</v>
      </c>
      <c r="X759" t="str">
        <f t="shared" si="23"/>
        <v>1 Comorbidity</v>
      </c>
    </row>
    <row r="760" spans="1:24" x14ac:dyDescent="0.25">
      <c r="A760">
        <v>759</v>
      </c>
      <c r="B760">
        <v>0</v>
      </c>
      <c r="C760">
        <v>12</v>
      </c>
      <c r="D760" t="s">
        <v>22</v>
      </c>
      <c r="E760">
        <v>1</v>
      </c>
      <c r="F760">
        <v>97</v>
      </c>
      <c r="G760">
        <v>0</v>
      </c>
      <c r="H760">
        <v>51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97</v>
      </c>
      <c r="U760">
        <v>3</v>
      </c>
      <c r="V760">
        <v>0</v>
      </c>
      <c r="W760">
        <f t="shared" si="22"/>
        <v>0</v>
      </c>
      <c r="X760" t="str">
        <f t="shared" si="23"/>
        <v>No Comorbidities</v>
      </c>
    </row>
    <row r="761" spans="1:24" x14ac:dyDescent="0.25">
      <c r="A761">
        <v>760</v>
      </c>
      <c r="B761">
        <v>1</v>
      </c>
      <c r="C761">
        <v>12</v>
      </c>
      <c r="D761" t="s">
        <v>22</v>
      </c>
      <c r="E761">
        <v>1</v>
      </c>
      <c r="F761">
        <v>97</v>
      </c>
      <c r="G761">
        <v>0</v>
      </c>
      <c r="H761">
        <v>34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97</v>
      </c>
      <c r="U761">
        <v>7</v>
      </c>
      <c r="V761">
        <v>0</v>
      </c>
      <c r="W761">
        <f t="shared" si="22"/>
        <v>0</v>
      </c>
      <c r="X761" t="str">
        <f t="shared" si="23"/>
        <v>No Comorbidities</v>
      </c>
    </row>
    <row r="762" spans="1:24" x14ac:dyDescent="0.25">
      <c r="A762">
        <v>761</v>
      </c>
      <c r="B762">
        <v>0</v>
      </c>
      <c r="C762">
        <v>12</v>
      </c>
      <c r="D762" t="s">
        <v>22</v>
      </c>
      <c r="E762">
        <v>1</v>
      </c>
      <c r="F762">
        <v>97</v>
      </c>
      <c r="G762">
        <v>0</v>
      </c>
      <c r="H762">
        <v>26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97</v>
      </c>
      <c r="U762">
        <v>3</v>
      </c>
      <c r="V762">
        <v>0</v>
      </c>
      <c r="W762">
        <f t="shared" si="22"/>
        <v>0</v>
      </c>
      <c r="X762" t="str">
        <f t="shared" si="23"/>
        <v>No Comorbidities</v>
      </c>
    </row>
    <row r="763" spans="1:24" x14ac:dyDescent="0.25">
      <c r="A763">
        <v>762</v>
      </c>
      <c r="B763">
        <v>0</v>
      </c>
      <c r="C763">
        <v>4</v>
      </c>
      <c r="D763" t="s">
        <v>23</v>
      </c>
      <c r="E763">
        <v>1</v>
      </c>
      <c r="F763">
        <v>97</v>
      </c>
      <c r="G763">
        <v>0</v>
      </c>
      <c r="H763">
        <v>22</v>
      </c>
      <c r="I763">
        <v>97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97</v>
      </c>
      <c r="U763">
        <v>7</v>
      </c>
      <c r="V763">
        <v>0</v>
      </c>
      <c r="W763">
        <f t="shared" si="22"/>
        <v>0</v>
      </c>
      <c r="X763" t="str">
        <f t="shared" si="23"/>
        <v>No Comorbidities</v>
      </c>
    </row>
    <row r="764" spans="1:24" x14ac:dyDescent="0.25">
      <c r="A764">
        <v>763</v>
      </c>
      <c r="B764">
        <v>0</v>
      </c>
      <c r="C764">
        <v>12</v>
      </c>
      <c r="D764" t="s">
        <v>22</v>
      </c>
      <c r="E764">
        <v>1</v>
      </c>
      <c r="F764">
        <v>97</v>
      </c>
      <c r="G764">
        <v>0</v>
      </c>
      <c r="H764">
        <v>43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97</v>
      </c>
      <c r="U764">
        <v>3</v>
      </c>
      <c r="V764">
        <v>0</v>
      </c>
      <c r="W764">
        <f t="shared" si="22"/>
        <v>1</v>
      </c>
      <c r="X764" t="str">
        <f t="shared" si="23"/>
        <v>1 Comorbidity</v>
      </c>
    </row>
    <row r="765" spans="1:24" x14ac:dyDescent="0.25">
      <c r="A765">
        <v>764</v>
      </c>
      <c r="B765">
        <v>0</v>
      </c>
      <c r="C765">
        <v>8</v>
      </c>
      <c r="D765" t="s">
        <v>22</v>
      </c>
      <c r="E765">
        <v>1</v>
      </c>
      <c r="F765">
        <v>97</v>
      </c>
      <c r="G765">
        <v>0</v>
      </c>
      <c r="H765">
        <v>58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97</v>
      </c>
      <c r="U765">
        <v>7</v>
      </c>
      <c r="V765">
        <v>0</v>
      </c>
      <c r="W765">
        <f t="shared" si="22"/>
        <v>0</v>
      </c>
      <c r="X765" t="str">
        <f t="shared" si="23"/>
        <v>No Comorbidities</v>
      </c>
    </row>
    <row r="766" spans="1:24" x14ac:dyDescent="0.25">
      <c r="A766">
        <v>765</v>
      </c>
      <c r="B766">
        <v>1</v>
      </c>
      <c r="C766">
        <v>12</v>
      </c>
      <c r="D766" t="s">
        <v>22</v>
      </c>
      <c r="E766">
        <v>0</v>
      </c>
      <c r="F766">
        <v>0</v>
      </c>
      <c r="G766">
        <v>0</v>
      </c>
      <c r="H766">
        <v>6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7</v>
      </c>
      <c r="V766">
        <v>0</v>
      </c>
      <c r="W766">
        <f t="shared" si="22"/>
        <v>2</v>
      </c>
      <c r="X766" t="str">
        <f t="shared" si="23"/>
        <v>2 or More Comorbidities</v>
      </c>
    </row>
    <row r="767" spans="1:24" x14ac:dyDescent="0.25">
      <c r="A767">
        <v>766</v>
      </c>
      <c r="B767">
        <v>1</v>
      </c>
      <c r="C767">
        <v>12</v>
      </c>
      <c r="D767" t="s">
        <v>22</v>
      </c>
      <c r="E767">
        <v>1</v>
      </c>
      <c r="F767">
        <v>97</v>
      </c>
      <c r="G767">
        <v>0</v>
      </c>
      <c r="H767">
        <v>16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97</v>
      </c>
      <c r="U767">
        <v>6</v>
      </c>
      <c r="V767">
        <v>0</v>
      </c>
      <c r="W767">
        <f t="shared" si="22"/>
        <v>0</v>
      </c>
      <c r="X767" t="str">
        <f t="shared" si="23"/>
        <v>No Comorbidities</v>
      </c>
    </row>
    <row r="768" spans="1:24" x14ac:dyDescent="0.25">
      <c r="A768">
        <v>767</v>
      </c>
      <c r="B768">
        <v>0</v>
      </c>
      <c r="C768">
        <v>12</v>
      </c>
      <c r="D768" t="s">
        <v>23</v>
      </c>
      <c r="E768">
        <v>1</v>
      </c>
      <c r="F768">
        <v>97</v>
      </c>
      <c r="G768">
        <v>0</v>
      </c>
      <c r="H768">
        <v>61</v>
      </c>
      <c r="I768">
        <v>97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97</v>
      </c>
      <c r="U768">
        <v>7</v>
      </c>
      <c r="V768">
        <v>0</v>
      </c>
      <c r="W768">
        <f t="shared" si="22"/>
        <v>1</v>
      </c>
      <c r="X768" t="str">
        <f t="shared" si="23"/>
        <v>1 Comorbidity</v>
      </c>
    </row>
    <row r="769" spans="1:24" x14ac:dyDescent="0.25">
      <c r="A769">
        <v>768</v>
      </c>
      <c r="B769">
        <v>0</v>
      </c>
      <c r="C769">
        <v>12</v>
      </c>
      <c r="D769" t="s">
        <v>23</v>
      </c>
      <c r="E769">
        <v>0</v>
      </c>
      <c r="F769">
        <v>0</v>
      </c>
      <c r="G769">
        <v>1</v>
      </c>
      <c r="H769">
        <v>53</v>
      </c>
      <c r="I769">
        <v>97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3</v>
      </c>
      <c r="V769">
        <v>1</v>
      </c>
      <c r="W769">
        <f t="shared" si="22"/>
        <v>2</v>
      </c>
      <c r="X769" t="str">
        <f t="shared" si="23"/>
        <v>2 or More Comorbidities</v>
      </c>
    </row>
    <row r="770" spans="1:24" x14ac:dyDescent="0.25">
      <c r="A770">
        <v>769</v>
      </c>
      <c r="B770">
        <v>0</v>
      </c>
      <c r="C770">
        <v>12</v>
      </c>
      <c r="D770" t="s">
        <v>22</v>
      </c>
      <c r="E770">
        <v>1</v>
      </c>
      <c r="F770">
        <v>97</v>
      </c>
      <c r="G770">
        <v>0</v>
      </c>
      <c r="H770">
        <v>25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97</v>
      </c>
      <c r="U770">
        <v>3</v>
      </c>
      <c r="V770">
        <v>0</v>
      </c>
      <c r="W770">
        <f t="shared" si="22"/>
        <v>0</v>
      </c>
      <c r="X770" t="str">
        <f t="shared" si="23"/>
        <v>No Comorbidities</v>
      </c>
    </row>
    <row r="771" spans="1:24" x14ac:dyDescent="0.25">
      <c r="A771">
        <v>770</v>
      </c>
      <c r="B771">
        <v>0</v>
      </c>
      <c r="C771">
        <v>12</v>
      </c>
      <c r="D771" t="s">
        <v>23</v>
      </c>
      <c r="E771">
        <v>1</v>
      </c>
      <c r="F771">
        <v>97</v>
      </c>
      <c r="G771">
        <v>0</v>
      </c>
      <c r="H771">
        <v>43</v>
      </c>
      <c r="I771">
        <v>97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97</v>
      </c>
      <c r="U771">
        <v>6</v>
      </c>
      <c r="V771">
        <v>0</v>
      </c>
      <c r="W771">
        <f t="shared" ref="W771:W834" si="24">SUM($G771,$J771,$K771,$L771,$M771,$N771,$O771,$P771,$Q771,$R771,$S771)</f>
        <v>1</v>
      </c>
      <c r="X771" t="str">
        <f t="shared" ref="X771:X834" si="25">IF($W771=0,"No Comorbidities",IF($W771=1,"1 Comorbidity",IF(AND($W771&gt;=2,$W771&lt;12),"2 or More Comorbidities")))</f>
        <v>1 Comorbidity</v>
      </c>
    </row>
    <row r="772" spans="1:24" x14ac:dyDescent="0.25">
      <c r="A772">
        <v>771</v>
      </c>
      <c r="B772">
        <v>1</v>
      </c>
      <c r="C772">
        <v>12</v>
      </c>
      <c r="D772" t="s">
        <v>22</v>
      </c>
      <c r="E772">
        <v>1</v>
      </c>
      <c r="F772">
        <v>97</v>
      </c>
      <c r="G772">
        <v>0</v>
      </c>
      <c r="H772">
        <v>47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97</v>
      </c>
      <c r="U772">
        <v>3</v>
      </c>
      <c r="V772">
        <v>0</v>
      </c>
      <c r="W772">
        <f t="shared" si="24"/>
        <v>1</v>
      </c>
      <c r="X772" t="str">
        <f t="shared" si="25"/>
        <v>1 Comorbidity</v>
      </c>
    </row>
    <row r="773" spans="1:24" x14ac:dyDescent="0.25">
      <c r="A773">
        <v>772</v>
      </c>
      <c r="B773">
        <v>1</v>
      </c>
      <c r="C773">
        <v>12</v>
      </c>
      <c r="D773" t="s">
        <v>22</v>
      </c>
      <c r="E773">
        <v>0</v>
      </c>
      <c r="F773">
        <v>0</v>
      </c>
      <c r="G773">
        <v>0</v>
      </c>
      <c r="H773">
        <v>20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7</v>
      </c>
      <c r="V773">
        <v>0</v>
      </c>
      <c r="W773">
        <f t="shared" si="24"/>
        <v>0</v>
      </c>
      <c r="X773" t="str">
        <f t="shared" si="25"/>
        <v>No Comorbidities</v>
      </c>
    </row>
    <row r="774" spans="1:24" x14ac:dyDescent="0.25">
      <c r="A774">
        <v>773</v>
      </c>
      <c r="B774">
        <v>1</v>
      </c>
      <c r="C774">
        <v>12</v>
      </c>
      <c r="D774" t="s">
        <v>22</v>
      </c>
      <c r="E774">
        <v>1</v>
      </c>
      <c r="F774">
        <v>97</v>
      </c>
      <c r="G774">
        <v>0</v>
      </c>
      <c r="H774">
        <v>37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97</v>
      </c>
      <c r="U774">
        <v>7</v>
      </c>
      <c r="V774">
        <v>0</v>
      </c>
      <c r="W774">
        <f t="shared" si="24"/>
        <v>0</v>
      </c>
      <c r="X774" t="str">
        <f t="shared" si="25"/>
        <v>No Comorbidities</v>
      </c>
    </row>
    <row r="775" spans="1:24" x14ac:dyDescent="0.25">
      <c r="A775">
        <v>774</v>
      </c>
      <c r="B775">
        <v>0</v>
      </c>
      <c r="C775">
        <v>12</v>
      </c>
      <c r="D775" t="s">
        <v>23</v>
      </c>
      <c r="E775">
        <v>1</v>
      </c>
      <c r="F775">
        <v>97</v>
      </c>
      <c r="G775">
        <v>1</v>
      </c>
      <c r="H775">
        <v>32</v>
      </c>
      <c r="I775">
        <v>97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97</v>
      </c>
      <c r="U775">
        <v>3</v>
      </c>
      <c r="V775">
        <v>0</v>
      </c>
      <c r="W775">
        <f t="shared" si="24"/>
        <v>3</v>
      </c>
      <c r="X775" t="str">
        <f t="shared" si="25"/>
        <v>2 or More Comorbidities</v>
      </c>
    </row>
    <row r="776" spans="1:24" x14ac:dyDescent="0.25">
      <c r="A776">
        <v>775</v>
      </c>
      <c r="B776">
        <v>1</v>
      </c>
      <c r="C776">
        <v>4</v>
      </c>
      <c r="D776" t="s">
        <v>22</v>
      </c>
      <c r="E776">
        <v>0</v>
      </c>
      <c r="F776">
        <v>0</v>
      </c>
      <c r="G776">
        <v>1</v>
      </c>
      <c r="H776">
        <v>56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3</v>
      </c>
      <c r="V776">
        <v>1</v>
      </c>
      <c r="W776">
        <f t="shared" si="24"/>
        <v>2</v>
      </c>
      <c r="X776" t="str">
        <f t="shared" si="25"/>
        <v>2 or More Comorbidities</v>
      </c>
    </row>
    <row r="777" spans="1:24" x14ac:dyDescent="0.25">
      <c r="A777">
        <v>776</v>
      </c>
      <c r="B777">
        <v>1</v>
      </c>
      <c r="C777">
        <v>4</v>
      </c>
      <c r="D777" t="s">
        <v>22</v>
      </c>
      <c r="E777">
        <v>1</v>
      </c>
      <c r="F777">
        <v>97</v>
      </c>
      <c r="G777">
        <v>0</v>
      </c>
      <c r="H777">
        <v>33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97</v>
      </c>
      <c r="U777">
        <v>6</v>
      </c>
      <c r="V777">
        <v>0</v>
      </c>
      <c r="W777">
        <f t="shared" si="24"/>
        <v>0</v>
      </c>
      <c r="X777" t="str">
        <f t="shared" si="25"/>
        <v>No Comorbidities</v>
      </c>
    </row>
    <row r="778" spans="1:24" x14ac:dyDescent="0.25">
      <c r="A778">
        <v>777</v>
      </c>
      <c r="B778">
        <v>0</v>
      </c>
      <c r="C778">
        <v>4</v>
      </c>
      <c r="D778" t="s">
        <v>23</v>
      </c>
      <c r="E778">
        <v>1</v>
      </c>
      <c r="F778">
        <v>97</v>
      </c>
      <c r="G778">
        <v>0</v>
      </c>
      <c r="H778">
        <v>39</v>
      </c>
      <c r="I778">
        <v>97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97</v>
      </c>
      <c r="U778">
        <v>3</v>
      </c>
      <c r="V778">
        <v>0</v>
      </c>
      <c r="W778">
        <f t="shared" si="24"/>
        <v>0</v>
      </c>
      <c r="X778" t="str">
        <f t="shared" si="25"/>
        <v>No Comorbidities</v>
      </c>
    </row>
    <row r="779" spans="1:24" x14ac:dyDescent="0.25">
      <c r="A779">
        <v>778</v>
      </c>
      <c r="B779">
        <v>0</v>
      </c>
      <c r="C779">
        <v>4</v>
      </c>
      <c r="D779" t="s">
        <v>22</v>
      </c>
      <c r="E779">
        <v>1</v>
      </c>
      <c r="F779">
        <v>97</v>
      </c>
      <c r="G779">
        <v>0</v>
      </c>
      <c r="H779">
        <v>35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97</v>
      </c>
      <c r="U779">
        <v>7</v>
      </c>
      <c r="V779">
        <v>0</v>
      </c>
      <c r="W779">
        <f t="shared" si="24"/>
        <v>0</v>
      </c>
      <c r="X779" t="str">
        <f t="shared" si="25"/>
        <v>No Comorbidities</v>
      </c>
    </row>
    <row r="780" spans="1:24" x14ac:dyDescent="0.25">
      <c r="A780">
        <v>779</v>
      </c>
      <c r="B780">
        <v>0</v>
      </c>
      <c r="C780">
        <v>12</v>
      </c>
      <c r="D780" t="s">
        <v>23</v>
      </c>
      <c r="E780">
        <v>1</v>
      </c>
      <c r="F780">
        <v>97</v>
      </c>
      <c r="G780">
        <v>0</v>
      </c>
      <c r="H780">
        <v>22</v>
      </c>
      <c r="I780">
        <v>97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97</v>
      </c>
      <c r="U780">
        <v>7</v>
      </c>
      <c r="V780">
        <v>0</v>
      </c>
      <c r="W780">
        <f t="shared" si="24"/>
        <v>0</v>
      </c>
      <c r="X780" t="str">
        <f t="shared" si="25"/>
        <v>No Comorbidities</v>
      </c>
    </row>
    <row r="781" spans="1:24" x14ac:dyDescent="0.25">
      <c r="A781">
        <v>780</v>
      </c>
      <c r="B781">
        <v>1</v>
      </c>
      <c r="C781">
        <v>12</v>
      </c>
      <c r="D781" t="s">
        <v>23</v>
      </c>
      <c r="E781">
        <v>0</v>
      </c>
      <c r="F781">
        <v>99</v>
      </c>
      <c r="G781">
        <v>99</v>
      </c>
      <c r="H781">
        <v>35</v>
      </c>
      <c r="I781">
        <v>97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99</v>
      </c>
      <c r="U781">
        <v>7</v>
      </c>
      <c r="V781">
        <v>0</v>
      </c>
      <c r="W781">
        <f t="shared" si="24"/>
        <v>100</v>
      </c>
      <c r="X781" t="b">
        <f t="shared" si="25"/>
        <v>0</v>
      </c>
    </row>
    <row r="782" spans="1:24" x14ac:dyDescent="0.25">
      <c r="A782">
        <v>781</v>
      </c>
      <c r="B782">
        <v>1</v>
      </c>
      <c r="C782">
        <v>4</v>
      </c>
      <c r="D782" t="s">
        <v>22</v>
      </c>
      <c r="E782">
        <v>1</v>
      </c>
      <c r="F782">
        <v>97</v>
      </c>
      <c r="G782">
        <v>0</v>
      </c>
      <c r="H782">
        <v>88</v>
      </c>
      <c r="I782">
        <v>0</v>
      </c>
      <c r="J782">
        <v>1</v>
      </c>
      <c r="K782">
        <v>1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97</v>
      </c>
      <c r="U782">
        <v>3</v>
      </c>
      <c r="V782">
        <v>0</v>
      </c>
      <c r="W782">
        <f t="shared" si="24"/>
        <v>4</v>
      </c>
      <c r="X782" t="str">
        <f t="shared" si="25"/>
        <v>2 or More Comorbidities</v>
      </c>
    </row>
    <row r="783" spans="1:24" x14ac:dyDescent="0.25">
      <c r="A783">
        <v>782</v>
      </c>
      <c r="B783">
        <v>1</v>
      </c>
      <c r="C783">
        <v>4</v>
      </c>
      <c r="D783" t="s">
        <v>22</v>
      </c>
      <c r="E783">
        <v>1</v>
      </c>
      <c r="F783">
        <v>97</v>
      </c>
      <c r="G783">
        <v>0</v>
      </c>
      <c r="H783">
        <v>30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97</v>
      </c>
      <c r="U783">
        <v>6</v>
      </c>
      <c r="V783">
        <v>0</v>
      </c>
      <c r="W783">
        <f t="shared" si="24"/>
        <v>0</v>
      </c>
      <c r="X783" t="str">
        <f t="shared" si="25"/>
        <v>No Comorbidities</v>
      </c>
    </row>
    <row r="784" spans="1:24" x14ac:dyDescent="0.25">
      <c r="A784">
        <v>783</v>
      </c>
      <c r="B784">
        <v>0</v>
      </c>
      <c r="C784">
        <v>4</v>
      </c>
      <c r="D784" t="s">
        <v>23</v>
      </c>
      <c r="E784">
        <v>1</v>
      </c>
      <c r="F784">
        <v>97</v>
      </c>
      <c r="G784">
        <v>0</v>
      </c>
      <c r="H784">
        <v>33</v>
      </c>
      <c r="I784">
        <v>97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97</v>
      </c>
      <c r="U784">
        <v>3</v>
      </c>
      <c r="V784">
        <v>0</v>
      </c>
      <c r="W784">
        <f t="shared" si="24"/>
        <v>0</v>
      </c>
      <c r="X784" t="str">
        <f t="shared" si="25"/>
        <v>No Comorbidities</v>
      </c>
    </row>
    <row r="785" spans="1:24" x14ac:dyDescent="0.25">
      <c r="A785">
        <v>784</v>
      </c>
      <c r="B785">
        <v>1</v>
      </c>
      <c r="C785">
        <v>3</v>
      </c>
      <c r="D785" t="s">
        <v>23</v>
      </c>
      <c r="E785">
        <v>1</v>
      </c>
      <c r="F785">
        <v>97</v>
      </c>
      <c r="G785">
        <v>0</v>
      </c>
      <c r="H785">
        <v>40</v>
      </c>
      <c r="I785">
        <v>97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97</v>
      </c>
      <c r="U785">
        <v>7</v>
      </c>
      <c r="V785">
        <v>0</v>
      </c>
      <c r="W785">
        <f t="shared" si="24"/>
        <v>0</v>
      </c>
      <c r="X785" t="str">
        <f t="shared" si="25"/>
        <v>No Comorbidities</v>
      </c>
    </row>
    <row r="786" spans="1:24" x14ac:dyDescent="0.25">
      <c r="A786">
        <v>785</v>
      </c>
      <c r="B786">
        <v>0</v>
      </c>
      <c r="C786">
        <v>12</v>
      </c>
      <c r="D786" t="s">
        <v>23</v>
      </c>
      <c r="E786">
        <v>1</v>
      </c>
      <c r="F786">
        <v>97</v>
      </c>
      <c r="G786">
        <v>0</v>
      </c>
      <c r="H786">
        <v>0</v>
      </c>
      <c r="I786">
        <v>97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97</v>
      </c>
      <c r="U786">
        <v>7</v>
      </c>
      <c r="V786">
        <v>0</v>
      </c>
      <c r="W786">
        <f t="shared" si="24"/>
        <v>1</v>
      </c>
      <c r="X786" t="str">
        <f t="shared" si="25"/>
        <v>1 Comorbidity</v>
      </c>
    </row>
    <row r="787" spans="1:24" x14ac:dyDescent="0.25">
      <c r="A787">
        <v>786</v>
      </c>
      <c r="B787">
        <v>0</v>
      </c>
      <c r="C787">
        <v>4</v>
      </c>
      <c r="D787" t="s">
        <v>23</v>
      </c>
      <c r="E787">
        <v>0</v>
      </c>
      <c r="F787">
        <v>0</v>
      </c>
      <c r="G787">
        <v>1</v>
      </c>
      <c r="H787">
        <v>61</v>
      </c>
      <c r="I787">
        <v>97</v>
      </c>
      <c r="J787">
        <v>1</v>
      </c>
      <c r="K787">
        <v>0</v>
      </c>
      <c r="L787">
        <v>0</v>
      </c>
      <c r="M787">
        <v>0</v>
      </c>
      <c r="N787">
        <v>1</v>
      </c>
      <c r="O787">
        <v>1</v>
      </c>
      <c r="P787">
        <v>0</v>
      </c>
      <c r="Q787">
        <v>1</v>
      </c>
      <c r="R787">
        <v>1</v>
      </c>
      <c r="S787">
        <v>0</v>
      </c>
      <c r="T787">
        <v>0</v>
      </c>
      <c r="U787">
        <v>3</v>
      </c>
      <c r="V787">
        <v>1</v>
      </c>
      <c r="W787">
        <f t="shared" si="24"/>
        <v>6</v>
      </c>
      <c r="X787" t="str">
        <f t="shared" si="25"/>
        <v>2 or More Comorbidities</v>
      </c>
    </row>
    <row r="788" spans="1:24" x14ac:dyDescent="0.25">
      <c r="A788">
        <v>787</v>
      </c>
      <c r="B788">
        <v>1</v>
      </c>
      <c r="C788">
        <v>12</v>
      </c>
      <c r="D788" t="s">
        <v>23</v>
      </c>
      <c r="E788">
        <v>0</v>
      </c>
      <c r="F788">
        <v>0</v>
      </c>
      <c r="G788">
        <v>0</v>
      </c>
      <c r="H788">
        <v>77</v>
      </c>
      <c r="I788">
        <v>97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7</v>
      </c>
      <c r="V788">
        <v>1</v>
      </c>
      <c r="W788">
        <f t="shared" si="24"/>
        <v>1</v>
      </c>
      <c r="X788" t="str">
        <f t="shared" si="25"/>
        <v>1 Comorbidity</v>
      </c>
    </row>
    <row r="789" spans="1:24" x14ac:dyDescent="0.25">
      <c r="A789">
        <v>788</v>
      </c>
      <c r="B789">
        <v>0</v>
      </c>
      <c r="C789">
        <v>12</v>
      </c>
      <c r="D789" t="s">
        <v>22</v>
      </c>
      <c r="E789">
        <v>1</v>
      </c>
      <c r="F789">
        <v>97</v>
      </c>
      <c r="G789">
        <v>0</v>
      </c>
      <c r="H789">
        <v>53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97</v>
      </c>
      <c r="U789">
        <v>5</v>
      </c>
      <c r="V789">
        <v>0</v>
      </c>
      <c r="W789">
        <f t="shared" si="24"/>
        <v>1</v>
      </c>
      <c r="X789" t="str">
        <f t="shared" si="25"/>
        <v>1 Comorbidity</v>
      </c>
    </row>
    <row r="790" spans="1:24" x14ac:dyDescent="0.25">
      <c r="A790">
        <v>789</v>
      </c>
      <c r="B790">
        <v>0</v>
      </c>
      <c r="C790">
        <v>12</v>
      </c>
      <c r="D790" t="s">
        <v>22</v>
      </c>
      <c r="E790">
        <v>1</v>
      </c>
      <c r="F790">
        <v>97</v>
      </c>
      <c r="G790">
        <v>0</v>
      </c>
      <c r="H790">
        <v>88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97</v>
      </c>
      <c r="U790">
        <v>3</v>
      </c>
      <c r="V790">
        <v>0</v>
      </c>
      <c r="W790">
        <f t="shared" si="24"/>
        <v>0</v>
      </c>
      <c r="X790" t="str">
        <f t="shared" si="25"/>
        <v>No Comorbidities</v>
      </c>
    </row>
    <row r="791" spans="1:24" x14ac:dyDescent="0.25">
      <c r="A791">
        <v>790</v>
      </c>
      <c r="B791">
        <v>0</v>
      </c>
      <c r="C791">
        <v>12</v>
      </c>
      <c r="D791" t="s">
        <v>23</v>
      </c>
      <c r="E791">
        <v>1</v>
      </c>
      <c r="F791">
        <v>97</v>
      </c>
      <c r="G791">
        <v>0</v>
      </c>
      <c r="H791">
        <v>21</v>
      </c>
      <c r="I791">
        <v>97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97</v>
      </c>
      <c r="U791">
        <v>1</v>
      </c>
      <c r="V791">
        <v>0</v>
      </c>
      <c r="W791">
        <f t="shared" si="24"/>
        <v>0</v>
      </c>
      <c r="X791" t="str">
        <f t="shared" si="25"/>
        <v>No Comorbidities</v>
      </c>
    </row>
    <row r="792" spans="1:24" x14ac:dyDescent="0.25">
      <c r="A792">
        <v>791</v>
      </c>
      <c r="B792">
        <v>0</v>
      </c>
      <c r="C792">
        <v>4</v>
      </c>
      <c r="D792" t="s">
        <v>22</v>
      </c>
      <c r="E792">
        <v>1</v>
      </c>
      <c r="F792">
        <v>97</v>
      </c>
      <c r="G792">
        <v>0</v>
      </c>
      <c r="H792">
        <v>64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97</v>
      </c>
      <c r="U792">
        <v>6</v>
      </c>
      <c r="V792">
        <v>0</v>
      </c>
      <c r="W792">
        <f t="shared" si="24"/>
        <v>0</v>
      </c>
      <c r="X792" t="str">
        <f t="shared" si="25"/>
        <v>No Comorbidities</v>
      </c>
    </row>
    <row r="793" spans="1:24" x14ac:dyDescent="0.25">
      <c r="A793">
        <v>792</v>
      </c>
      <c r="B793">
        <v>1</v>
      </c>
      <c r="C793">
        <v>4</v>
      </c>
      <c r="D793" t="s">
        <v>22</v>
      </c>
      <c r="E793">
        <v>1</v>
      </c>
      <c r="F793">
        <v>97</v>
      </c>
      <c r="G793">
        <v>0</v>
      </c>
      <c r="H793">
        <v>34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97</v>
      </c>
      <c r="U793">
        <v>7</v>
      </c>
      <c r="V793">
        <v>0</v>
      </c>
      <c r="W793">
        <f t="shared" si="24"/>
        <v>0</v>
      </c>
      <c r="X793" t="str">
        <f t="shared" si="25"/>
        <v>No Comorbidities</v>
      </c>
    </row>
    <row r="794" spans="1:24" x14ac:dyDescent="0.25">
      <c r="A794">
        <v>793</v>
      </c>
      <c r="B794">
        <v>1</v>
      </c>
      <c r="C794">
        <v>4</v>
      </c>
      <c r="D794" t="s">
        <v>22</v>
      </c>
      <c r="E794">
        <v>1</v>
      </c>
      <c r="F794">
        <v>97</v>
      </c>
      <c r="G794">
        <v>0</v>
      </c>
      <c r="H794">
        <v>31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97</v>
      </c>
      <c r="U794">
        <v>6</v>
      </c>
      <c r="V794">
        <v>0</v>
      </c>
      <c r="W794">
        <f t="shared" si="24"/>
        <v>3</v>
      </c>
      <c r="X794" t="str">
        <f t="shared" si="25"/>
        <v>2 or More Comorbidities</v>
      </c>
    </row>
    <row r="795" spans="1:24" x14ac:dyDescent="0.25">
      <c r="A795">
        <v>794</v>
      </c>
      <c r="B795">
        <v>0</v>
      </c>
      <c r="C795">
        <v>12</v>
      </c>
      <c r="D795" t="s">
        <v>22</v>
      </c>
      <c r="E795">
        <v>1</v>
      </c>
      <c r="F795">
        <v>97</v>
      </c>
      <c r="G795">
        <v>0</v>
      </c>
      <c r="H795">
        <v>47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97</v>
      </c>
      <c r="U795">
        <v>6</v>
      </c>
      <c r="V795">
        <v>0</v>
      </c>
      <c r="W795">
        <f t="shared" si="24"/>
        <v>0</v>
      </c>
      <c r="X795" t="str">
        <f t="shared" si="25"/>
        <v>No Comorbidities</v>
      </c>
    </row>
    <row r="796" spans="1:24" x14ac:dyDescent="0.25">
      <c r="A796">
        <v>795</v>
      </c>
      <c r="B796">
        <v>0</v>
      </c>
      <c r="C796">
        <v>9</v>
      </c>
      <c r="D796" t="s">
        <v>23</v>
      </c>
      <c r="E796">
        <v>1</v>
      </c>
      <c r="F796">
        <v>97</v>
      </c>
      <c r="G796">
        <v>0</v>
      </c>
      <c r="H796">
        <v>35</v>
      </c>
      <c r="I796">
        <v>97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97</v>
      </c>
      <c r="U796">
        <v>7</v>
      </c>
      <c r="V796">
        <v>0</v>
      </c>
      <c r="W796">
        <f t="shared" si="24"/>
        <v>1</v>
      </c>
      <c r="X796" t="str">
        <f t="shared" si="25"/>
        <v>1 Comorbidity</v>
      </c>
    </row>
    <row r="797" spans="1:24" x14ac:dyDescent="0.25">
      <c r="A797">
        <v>796</v>
      </c>
      <c r="B797">
        <v>1</v>
      </c>
      <c r="C797">
        <v>12</v>
      </c>
      <c r="D797" t="s">
        <v>23</v>
      </c>
      <c r="E797">
        <v>1</v>
      </c>
      <c r="F797">
        <v>97</v>
      </c>
      <c r="G797">
        <v>0</v>
      </c>
      <c r="H797">
        <v>48</v>
      </c>
      <c r="I797">
        <v>97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97</v>
      </c>
      <c r="U797">
        <v>3</v>
      </c>
      <c r="V797">
        <v>0</v>
      </c>
      <c r="W797">
        <f t="shared" si="24"/>
        <v>0</v>
      </c>
      <c r="X797" t="str">
        <f t="shared" si="25"/>
        <v>No Comorbidities</v>
      </c>
    </row>
    <row r="798" spans="1:24" x14ac:dyDescent="0.25">
      <c r="A798">
        <v>797</v>
      </c>
      <c r="B798">
        <v>0</v>
      </c>
      <c r="C798">
        <v>12</v>
      </c>
      <c r="D798" t="s">
        <v>23</v>
      </c>
      <c r="E798">
        <v>1</v>
      </c>
      <c r="F798">
        <v>97</v>
      </c>
      <c r="G798">
        <v>0</v>
      </c>
      <c r="H798">
        <v>43</v>
      </c>
      <c r="I798">
        <v>97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97</v>
      </c>
      <c r="U798">
        <v>3</v>
      </c>
      <c r="V798">
        <v>0</v>
      </c>
      <c r="W798">
        <f t="shared" si="24"/>
        <v>1</v>
      </c>
      <c r="X798" t="str">
        <f t="shared" si="25"/>
        <v>1 Comorbidity</v>
      </c>
    </row>
    <row r="799" spans="1:24" x14ac:dyDescent="0.25">
      <c r="A799">
        <v>798</v>
      </c>
      <c r="B799">
        <v>0</v>
      </c>
      <c r="C799">
        <v>12</v>
      </c>
      <c r="D799" t="s">
        <v>22</v>
      </c>
      <c r="E799">
        <v>0</v>
      </c>
      <c r="F799">
        <v>0</v>
      </c>
      <c r="G799">
        <v>0</v>
      </c>
      <c r="H799">
        <v>40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7</v>
      </c>
      <c r="V799">
        <v>0</v>
      </c>
      <c r="W799">
        <f t="shared" si="24"/>
        <v>0</v>
      </c>
      <c r="X799" t="str">
        <f t="shared" si="25"/>
        <v>No Comorbidities</v>
      </c>
    </row>
    <row r="800" spans="1:24" x14ac:dyDescent="0.25">
      <c r="A800">
        <v>799</v>
      </c>
      <c r="B800">
        <v>1</v>
      </c>
      <c r="C800">
        <v>4</v>
      </c>
      <c r="D800" t="s">
        <v>22</v>
      </c>
      <c r="E800">
        <v>1</v>
      </c>
      <c r="F800">
        <v>97</v>
      </c>
      <c r="G800">
        <v>0</v>
      </c>
      <c r="H800">
        <v>33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97</v>
      </c>
      <c r="U800">
        <v>3</v>
      </c>
      <c r="V800">
        <v>0</v>
      </c>
      <c r="W800">
        <f t="shared" si="24"/>
        <v>0</v>
      </c>
      <c r="X800" t="str">
        <f t="shared" si="25"/>
        <v>No Comorbidities</v>
      </c>
    </row>
    <row r="801" spans="1:24" x14ac:dyDescent="0.25">
      <c r="A801">
        <v>800</v>
      </c>
      <c r="B801">
        <v>0</v>
      </c>
      <c r="C801">
        <v>12</v>
      </c>
      <c r="D801" t="s">
        <v>23</v>
      </c>
      <c r="E801">
        <v>1</v>
      </c>
      <c r="F801">
        <v>97</v>
      </c>
      <c r="G801">
        <v>0</v>
      </c>
      <c r="H801">
        <v>33</v>
      </c>
      <c r="I801">
        <v>97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97</v>
      </c>
      <c r="U801">
        <v>7</v>
      </c>
      <c r="V801">
        <v>0</v>
      </c>
      <c r="W801">
        <f t="shared" si="24"/>
        <v>0</v>
      </c>
      <c r="X801" t="str">
        <f t="shared" si="25"/>
        <v>No Comorbidities</v>
      </c>
    </row>
    <row r="802" spans="1:24" x14ac:dyDescent="0.25">
      <c r="A802">
        <v>801</v>
      </c>
      <c r="B802">
        <v>0</v>
      </c>
      <c r="C802">
        <v>12</v>
      </c>
      <c r="D802" t="s">
        <v>22</v>
      </c>
      <c r="E802">
        <v>1</v>
      </c>
      <c r="F802">
        <v>97</v>
      </c>
      <c r="G802">
        <v>0</v>
      </c>
      <c r="H802">
        <v>28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97</v>
      </c>
      <c r="U802">
        <v>7</v>
      </c>
      <c r="V802">
        <v>0</v>
      </c>
      <c r="W802">
        <f t="shared" si="24"/>
        <v>0</v>
      </c>
      <c r="X802" t="str">
        <f t="shared" si="25"/>
        <v>No Comorbidities</v>
      </c>
    </row>
    <row r="803" spans="1:24" x14ac:dyDescent="0.25">
      <c r="A803">
        <v>802</v>
      </c>
      <c r="B803">
        <v>0</v>
      </c>
      <c r="C803">
        <v>4</v>
      </c>
      <c r="D803" t="s">
        <v>22</v>
      </c>
      <c r="E803">
        <v>1</v>
      </c>
      <c r="F803">
        <v>97</v>
      </c>
      <c r="G803">
        <v>0</v>
      </c>
      <c r="H803">
        <v>22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97</v>
      </c>
      <c r="U803">
        <v>3</v>
      </c>
      <c r="V803">
        <v>0</v>
      </c>
      <c r="W803">
        <f t="shared" si="24"/>
        <v>0</v>
      </c>
      <c r="X803" t="str">
        <f t="shared" si="25"/>
        <v>No Comorbidities</v>
      </c>
    </row>
    <row r="804" spans="1:24" x14ac:dyDescent="0.25">
      <c r="A804">
        <v>803</v>
      </c>
      <c r="B804">
        <v>0</v>
      </c>
      <c r="C804">
        <v>12</v>
      </c>
      <c r="D804" t="s">
        <v>23</v>
      </c>
      <c r="E804">
        <v>1</v>
      </c>
      <c r="F804">
        <v>97</v>
      </c>
      <c r="G804">
        <v>0</v>
      </c>
      <c r="H804">
        <v>58</v>
      </c>
      <c r="I804">
        <v>97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97</v>
      </c>
      <c r="U804">
        <v>7</v>
      </c>
      <c r="V804">
        <v>0</v>
      </c>
      <c r="W804">
        <f t="shared" si="24"/>
        <v>0</v>
      </c>
      <c r="X804" t="str">
        <f t="shared" si="25"/>
        <v>No Comorbidities</v>
      </c>
    </row>
    <row r="805" spans="1:24" x14ac:dyDescent="0.25">
      <c r="A805">
        <v>804</v>
      </c>
      <c r="B805">
        <v>1</v>
      </c>
      <c r="C805">
        <v>12</v>
      </c>
      <c r="D805" t="s">
        <v>23</v>
      </c>
      <c r="E805">
        <v>1</v>
      </c>
      <c r="F805">
        <v>97</v>
      </c>
      <c r="G805">
        <v>0</v>
      </c>
      <c r="H805">
        <v>23</v>
      </c>
      <c r="I805">
        <v>97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97</v>
      </c>
      <c r="U805">
        <v>7</v>
      </c>
      <c r="V805">
        <v>0</v>
      </c>
      <c r="W805">
        <f t="shared" si="24"/>
        <v>0</v>
      </c>
      <c r="X805" t="str">
        <f t="shared" si="25"/>
        <v>No Comorbidities</v>
      </c>
    </row>
    <row r="806" spans="1:24" x14ac:dyDescent="0.25">
      <c r="A806">
        <v>805</v>
      </c>
      <c r="B806">
        <v>0</v>
      </c>
      <c r="C806">
        <v>12</v>
      </c>
      <c r="D806" t="s">
        <v>22</v>
      </c>
      <c r="E806">
        <v>1</v>
      </c>
      <c r="F806">
        <v>97</v>
      </c>
      <c r="G806">
        <v>0</v>
      </c>
      <c r="H806">
        <v>56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97</v>
      </c>
      <c r="U806">
        <v>3</v>
      </c>
      <c r="V806">
        <v>0</v>
      </c>
      <c r="W806">
        <f t="shared" si="24"/>
        <v>1</v>
      </c>
      <c r="X806" t="str">
        <f t="shared" si="25"/>
        <v>1 Comorbidity</v>
      </c>
    </row>
    <row r="807" spans="1:24" x14ac:dyDescent="0.25">
      <c r="A807">
        <v>806</v>
      </c>
      <c r="B807">
        <v>1</v>
      </c>
      <c r="C807">
        <v>12</v>
      </c>
      <c r="D807" t="s">
        <v>23</v>
      </c>
      <c r="E807">
        <v>0</v>
      </c>
      <c r="F807">
        <v>0</v>
      </c>
      <c r="G807">
        <v>1</v>
      </c>
      <c r="H807">
        <v>1</v>
      </c>
      <c r="I807">
        <v>97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99</v>
      </c>
      <c r="U807">
        <v>7</v>
      </c>
      <c r="V807">
        <v>0</v>
      </c>
      <c r="W807">
        <f t="shared" si="24"/>
        <v>1</v>
      </c>
      <c r="X807" t="str">
        <f t="shared" si="25"/>
        <v>1 Comorbidity</v>
      </c>
    </row>
    <row r="808" spans="1:24" x14ac:dyDescent="0.25">
      <c r="A808">
        <v>807</v>
      </c>
      <c r="B808">
        <v>1</v>
      </c>
      <c r="C808">
        <v>12</v>
      </c>
      <c r="D808" t="s">
        <v>23</v>
      </c>
      <c r="E808">
        <v>1</v>
      </c>
      <c r="F808">
        <v>97</v>
      </c>
      <c r="G808">
        <v>0</v>
      </c>
      <c r="H808">
        <v>42</v>
      </c>
      <c r="I808">
        <v>97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97</v>
      </c>
      <c r="U808">
        <v>7</v>
      </c>
      <c r="V808">
        <v>0</v>
      </c>
      <c r="W808">
        <f t="shared" si="24"/>
        <v>0</v>
      </c>
      <c r="X808" t="str">
        <f t="shared" si="25"/>
        <v>No Comorbidities</v>
      </c>
    </row>
    <row r="809" spans="1:24" x14ac:dyDescent="0.25">
      <c r="A809">
        <v>808</v>
      </c>
      <c r="B809">
        <v>1</v>
      </c>
      <c r="C809">
        <v>12</v>
      </c>
      <c r="D809" t="s">
        <v>22</v>
      </c>
      <c r="E809">
        <v>0</v>
      </c>
      <c r="F809">
        <v>0</v>
      </c>
      <c r="G809">
        <v>0</v>
      </c>
      <c r="H809">
        <v>45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1</v>
      </c>
      <c r="T809">
        <v>0</v>
      </c>
      <c r="U809">
        <v>3</v>
      </c>
      <c r="V809">
        <v>0</v>
      </c>
      <c r="W809">
        <f t="shared" si="24"/>
        <v>2</v>
      </c>
      <c r="X809" t="str">
        <f t="shared" si="25"/>
        <v>2 or More Comorbidities</v>
      </c>
    </row>
    <row r="810" spans="1:24" x14ac:dyDescent="0.25">
      <c r="A810">
        <v>809</v>
      </c>
      <c r="B810">
        <v>0</v>
      </c>
      <c r="C810">
        <v>4</v>
      </c>
      <c r="D810" t="s">
        <v>22</v>
      </c>
      <c r="E810">
        <v>0</v>
      </c>
      <c r="F810">
        <v>1</v>
      </c>
      <c r="G810">
        <v>1</v>
      </c>
      <c r="H810">
        <v>54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3</v>
      </c>
      <c r="V810">
        <v>1</v>
      </c>
      <c r="W810">
        <f t="shared" si="24"/>
        <v>3</v>
      </c>
      <c r="X810" t="str">
        <f t="shared" si="25"/>
        <v>2 or More Comorbidities</v>
      </c>
    </row>
    <row r="811" spans="1:24" x14ac:dyDescent="0.25">
      <c r="A811">
        <v>810</v>
      </c>
      <c r="B811">
        <v>0</v>
      </c>
      <c r="C811">
        <v>4</v>
      </c>
      <c r="D811" t="s">
        <v>23</v>
      </c>
      <c r="E811">
        <v>1</v>
      </c>
      <c r="F811">
        <v>97</v>
      </c>
      <c r="G811">
        <v>0</v>
      </c>
      <c r="H811">
        <v>50</v>
      </c>
      <c r="I811">
        <v>97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97</v>
      </c>
      <c r="U811">
        <v>3</v>
      </c>
      <c r="V811">
        <v>0</v>
      </c>
      <c r="W811">
        <f t="shared" si="24"/>
        <v>1</v>
      </c>
      <c r="X811" t="str">
        <f t="shared" si="25"/>
        <v>1 Comorbidity</v>
      </c>
    </row>
    <row r="812" spans="1:24" x14ac:dyDescent="0.25">
      <c r="A812">
        <v>811</v>
      </c>
      <c r="B812">
        <v>1</v>
      </c>
      <c r="C812">
        <v>12</v>
      </c>
      <c r="D812" t="s">
        <v>23</v>
      </c>
      <c r="E812">
        <v>1</v>
      </c>
      <c r="F812">
        <v>97</v>
      </c>
      <c r="G812">
        <v>0</v>
      </c>
      <c r="H812">
        <v>3</v>
      </c>
      <c r="I812">
        <v>97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97</v>
      </c>
      <c r="U812">
        <v>6</v>
      </c>
      <c r="V812">
        <v>0</v>
      </c>
      <c r="W812">
        <f t="shared" si="24"/>
        <v>0</v>
      </c>
      <c r="X812" t="str">
        <f t="shared" si="25"/>
        <v>No Comorbidities</v>
      </c>
    </row>
    <row r="813" spans="1:24" x14ac:dyDescent="0.25">
      <c r="A813">
        <v>812</v>
      </c>
      <c r="B813">
        <v>1</v>
      </c>
      <c r="C813">
        <v>12</v>
      </c>
      <c r="D813" t="s">
        <v>23</v>
      </c>
      <c r="E813">
        <v>1</v>
      </c>
      <c r="F813">
        <v>97</v>
      </c>
      <c r="G813">
        <v>1</v>
      </c>
      <c r="H813">
        <v>41</v>
      </c>
      <c r="I813">
        <v>97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97</v>
      </c>
      <c r="U813">
        <v>6</v>
      </c>
      <c r="V813">
        <v>0</v>
      </c>
      <c r="W813">
        <f t="shared" si="24"/>
        <v>2</v>
      </c>
      <c r="X813" t="str">
        <f t="shared" si="25"/>
        <v>2 or More Comorbidities</v>
      </c>
    </row>
    <row r="814" spans="1:24" x14ac:dyDescent="0.25">
      <c r="A814">
        <v>813</v>
      </c>
      <c r="B814">
        <v>1</v>
      </c>
      <c r="C814">
        <v>4</v>
      </c>
      <c r="D814" t="s">
        <v>22</v>
      </c>
      <c r="E814">
        <v>0</v>
      </c>
      <c r="F814">
        <v>0</v>
      </c>
      <c r="G814">
        <v>0</v>
      </c>
      <c r="H814">
        <v>68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3</v>
      </c>
      <c r="V814">
        <v>1</v>
      </c>
      <c r="W814">
        <f t="shared" si="24"/>
        <v>2</v>
      </c>
      <c r="X814" t="str">
        <f t="shared" si="25"/>
        <v>2 or More Comorbidities</v>
      </c>
    </row>
    <row r="815" spans="1:24" x14ac:dyDescent="0.25">
      <c r="A815">
        <v>814</v>
      </c>
      <c r="B815">
        <v>1</v>
      </c>
      <c r="C815">
        <v>12</v>
      </c>
      <c r="D815" t="s">
        <v>23</v>
      </c>
      <c r="E815">
        <v>0</v>
      </c>
      <c r="F815">
        <v>0</v>
      </c>
      <c r="G815">
        <v>0</v>
      </c>
      <c r="H815">
        <v>21</v>
      </c>
      <c r="I815">
        <v>97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7</v>
      </c>
      <c r="V815">
        <v>0</v>
      </c>
      <c r="W815">
        <f t="shared" si="24"/>
        <v>1</v>
      </c>
      <c r="X815" t="str">
        <f t="shared" si="25"/>
        <v>1 Comorbidity</v>
      </c>
    </row>
    <row r="816" spans="1:24" x14ac:dyDescent="0.25">
      <c r="A816">
        <v>815</v>
      </c>
      <c r="B816">
        <v>0</v>
      </c>
      <c r="C816">
        <v>12</v>
      </c>
      <c r="D816" t="s">
        <v>22</v>
      </c>
      <c r="E816">
        <v>1</v>
      </c>
      <c r="F816">
        <v>97</v>
      </c>
      <c r="G816">
        <v>0</v>
      </c>
      <c r="H816">
        <v>45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97</v>
      </c>
      <c r="U816">
        <v>3</v>
      </c>
      <c r="V816">
        <v>0</v>
      </c>
      <c r="W816">
        <f t="shared" si="24"/>
        <v>2</v>
      </c>
      <c r="X816" t="str">
        <f t="shared" si="25"/>
        <v>2 or More Comorbidities</v>
      </c>
    </row>
    <row r="817" spans="1:24" x14ac:dyDescent="0.25">
      <c r="A817">
        <v>816</v>
      </c>
      <c r="B817">
        <v>0</v>
      </c>
      <c r="C817">
        <v>4</v>
      </c>
      <c r="D817" t="s">
        <v>23</v>
      </c>
      <c r="E817">
        <v>1</v>
      </c>
      <c r="F817">
        <v>97</v>
      </c>
      <c r="G817">
        <v>0</v>
      </c>
      <c r="H817">
        <v>22</v>
      </c>
      <c r="I817">
        <v>97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97</v>
      </c>
      <c r="U817">
        <v>6</v>
      </c>
      <c r="V817">
        <v>0</v>
      </c>
      <c r="W817">
        <f t="shared" si="24"/>
        <v>0</v>
      </c>
      <c r="X817" t="str">
        <f t="shared" si="25"/>
        <v>No Comorbidities</v>
      </c>
    </row>
    <row r="818" spans="1:24" x14ac:dyDescent="0.25">
      <c r="A818">
        <v>817</v>
      </c>
      <c r="B818">
        <v>0</v>
      </c>
      <c r="C818">
        <v>12</v>
      </c>
      <c r="D818" t="s">
        <v>22</v>
      </c>
      <c r="E818">
        <v>1</v>
      </c>
      <c r="F818">
        <v>97</v>
      </c>
      <c r="G818">
        <v>0</v>
      </c>
      <c r="H818">
        <v>33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97</v>
      </c>
      <c r="U818">
        <v>7</v>
      </c>
      <c r="V818">
        <v>0</v>
      </c>
      <c r="W818">
        <f t="shared" si="24"/>
        <v>2</v>
      </c>
      <c r="X818" t="str">
        <f t="shared" si="25"/>
        <v>2 or More Comorbidities</v>
      </c>
    </row>
    <row r="819" spans="1:24" x14ac:dyDescent="0.25">
      <c r="A819">
        <v>818</v>
      </c>
      <c r="B819">
        <v>0</v>
      </c>
      <c r="C819">
        <v>12</v>
      </c>
      <c r="D819" t="s">
        <v>23</v>
      </c>
      <c r="E819">
        <v>1</v>
      </c>
      <c r="F819">
        <v>97</v>
      </c>
      <c r="G819">
        <v>0</v>
      </c>
      <c r="H819">
        <v>26</v>
      </c>
      <c r="I819">
        <v>97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97</v>
      </c>
      <c r="U819">
        <v>7</v>
      </c>
      <c r="V819">
        <v>0</v>
      </c>
      <c r="W819">
        <f t="shared" si="24"/>
        <v>0</v>
      </c>
      <c r="X819" t="str">
        <f t="shared" si="25"/>
        <v>No Comorbidities</v>
      </c>
    </row>
    <row r="820" spans="1:24" x14ac:dyDescent="0.25">
      <c r="A820">
        <v>819</v>
      </c>
      <c r="B820">
        <v>1</v>
      </c>
      <c r="C820">
        <v>4</v>
      </c>
      <c r="D820" t="s">
        <v>22</v>
      </c>
      <c r="E820">
        <v>1</v>
      </c>
      <c r="F820">
        <v>97</v>
      </c>
      <c r="G820">
        <v>0</v>
      </c>
      <c r="H820">
        <v>48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97</v>
      </c>
      <c r="U820">
        <v>7</v>
      </c>
      <c r="V820">
        <v>0</v>
      </c>
      <c r="W820">
        <f t="shared" si="24"/>
        <v>1</v>
      </c>
      <c r="X820" t="str">
        <f t="shared" si="25"/>
        <v>1 Comorbidity</v>
      </c>
    </row>
    <row r="821" spans="1:24" x14ac:dyDescent="0.25">
      <c r="A821">
        <v>820</v>
      </c>
      <c r="B821">
        <v>1</v>
      </c>
      <c r="C821">
        <v>4</v>
      </c>
      <c r="D821" t="s">
        <v>23</v>
      </c>
      <c r="E821">
        <v>0</v>
      </c>
      <c r="F821">
        <v>0</v>
      </c>
      <c r="G821">
        <v>0</v>
      </c>
      <c r="H821">
        <v>53</v>
      </c>
      <c r="I821">
        <v>97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7</v>
      </c>
      <c r="V821">
        <v>1</v>
      </c>
      <c r="W821">
        <f t="shared" si="24"/>
        <v>1</v>
      </c>
      <c r="X821" t="str">
        <f t="shared" si="25"/>
        <v>1 Comorbidity</v>
      </c>
    </row>
    <row r="822" spans="1:24" x14ac:dyDescent="0.25">
      <c r="A822">
        <v>821</v>
      </c>
      <c r="B822">
        <v>0</v>
      </c>
      <c r="C822">
        <v>12</v>
      </c>
      <c r="D822" t="s">
        <v>22</v>
      </c>
      <c r="E822">
        <v>1</v>
      </c>
      <c r="F822">
        <v>97</v>
      </c>
      <c r="G822">
        <v>0</v>
      </c>
      <c r="H822">
        <v>20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97</v>
      </c>
      <c r="U822">
        <v>3</v>
      </c>
      <c r="V822">
        <v>0</v>
      </c>
      <c r="W822">
        <f t="shared" si="24"/>
        <v>0</v>
      </c>
      <c r="X822" t="str">
        <f t="shared" si="25"/>
        <v>No Comorbidities</v>
      </c>
    </row>
    <row r="823" spans="1:24" x14ac:dyDescent="0.25">
      <c r="A823">
        <v>822</v>
      </c>
      <c r="B823">
        <v>1</v>
      </c>
      <c r="C823">
        <v>12</v>
      </c>
      <c r="D823" t="s">
        <v>23</v>
      </c>
      <c r="E823">
        <v>1</v>
      </c>
      <c r="F823">
        <v>97</v>
      </c>
      <c r="G823">
        <v>0</v>
      </c>
      <c r="H823">
        <v>46</v>
      </c>
      <c r="I823">
        <v>97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97</v>
      </c>
      <c r="U823">
        <v>3</v>
      </c>
      <c r="V823">
        <v>0</v>
      </c>
      <c r="W823">
        <f t="shared" si="24"/>
        <v>2</v>
      </c>
      <c r="X823" t="str">
        <f t="shared" si="25"/>
        <v>2 or More Comorbidities</v>
      </c>
    </row>
    <row r="824" spans="1:24" x14ac:dyDescent="0.25">
      <c r="A824">
        <v>823</v>
      </c>
      <c r="B824">
        <v>0</v>
      </c>
      <c r="C824">
        <v>12</v>
      </c>
      <c r="D824" t="s">
        <v>23</v>
      </c>
      <c r="E824">
        <v>1</v>
      </c>
      <c r="F824">
        <v>97</v>
      </c>
      <c r="G824">
        <v>0</v>
      </c>
      <c r="H824">
        <v>47</v>
      </c>
      <c r="I824">
        <v>97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97</v>
      </c>
      <c r="U824">
        <v>7</v>
      </c>
      <c r="V824">
        <v>0</v>
      </c>
      <c r="W824">
        <f t="shared" si="24"/>
        <v>1</v>
      </c>
      <c r="X824" t="str">
        <f t="shared" si="25"/>
        <v>1 Comorbidity</v>
      </c>
    </row>
    <row r="825" spans="1:24" x14ac:dyDescent="0.25">
      <c r="A825">
        <v>824</v>
      </c>
      <c r="B825">
        <v>0</v>
      </c>
      <c r="C825">
        <v>12</v>
      </c>
      <c r="D825" t="s">
        <v>22</v>
      </c>
      <c r="E825">
        <v>1</v>
      </c>
      <c r="F825">
        <v>97</v>
      </c>
      <c r="G825">
        <v>0</v>
      </c>
      <c r="H825">
        <v>25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97</v>
      </c>
      <c r="U825">
        <v>7</v>
      </c>
      <c r="V825">
        <v>0</v>
      </c>
      <c r="W825">
        <f t="shared" si="24"/>
        <v>0</v>
      </c>
      <c r="X825" t="str">
        <f t="shared" si="25"/>
        <v>No Comorbidities</v>
      </c>
    </row>
    <row r="826" spans="1:24" x14ac:dyDescent="0.25">
      <c r="A826">
        <v>825</v>
      </c>
      <c r="B826">
        <v>1</v>
      </c>
      <c r="C826">
        <v>4</v>
      </c>
      <c r="D826" t="s">
        <v>23</v>
      </c>
      <c r="E826">
        <v>1</v>
      </c>
      <c r="F826">
        <v>97</v>
      </c>
      <c r="G826">
        <v>0</v>
      </c>
      <c r="H826">
        <v>56</v>
      </c>
      <c r="I826">
        <v>97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97</v>
      </c>
      <c r="U826">
        <v>7</v>
      </c>
      <c r="V826">
        <v>0</v>
      </c>
      <c r="W826">
        <f t="shared" si="24"/>
        <v>1</v>
      </c>
      <c r="X826" t="str">
        <f t="shared" si="25"/>
        <v>1 Comorbidity</v>
      </c>
    </row>
    <row r="827" spans="1:24" x14ac:dyDescent="0.25">
      <c r="A827">
        <v>826</v>
      </c>
      <c r="B827">
        <v>0</v>
      </c>
      <c r="C827">
        <v>12</v>
      </c>
      <c r="D827" t="s">
        <v>23</v>
      </c>
      <c r="E827">
        <v>1</v>
      </c>
      <c r="F827">
        <v>97</v>
      </c>
      <c r="G827">
        <v>0</v>
      </c>
      <c r="H827">
        <v>26</v>
      </c>
      <c r="I827">
        <v>97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97</v>
      </c>
      <c r="U827">
        <v>3</v>
      </c>
      <c r="V827">
        <v>0</v>
      </c>
      <c r="W827">
        <f t="shared" si="24"/>
        <v>1</v>
      </c>
      <c r="X827" t="str">
        <f t="shared" si="25"/>
        <v>1 Comorbidity</v>
      </c>
    </row>
    <row r="828" spans="1:24" x14ac:dyDescent="0.25">
      <c r="A828">
        <v>827</v>
      </c>
      <c r="B828">
        <v>0</v>
      </c>
      <c r="C828">
        <v>4</v>
      </c>
      <c r="D828" t="s">
        <v>22</v>
      </c>
      <c r="E828">
        <v>1</v>
      </c>
      <c r="F828">
        <v>97</v>
      </c>
      <c r="G828">
        <v>0</v>
      </c>
      <c r="H828">
        <v>45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97</v>
      </c>
      <c r="U828">
        <v>7</v>
      </c>
      <c r="V828">
        <v>0</v>
      </c>
      <c r="W828">
        <f t="shared" si="24"/>
        <v>2</v>
      </c>
      <c r="X828" t="str">
        <f t="shared" si="25"/>
        <v>2 or More Comorbidities</v>
      </c>
    </row>
    <row r="829" spans="1:24" x14ac:dyDescent="0.25">
      <c r="A829">
        <v>828</v>
      </c>
      <c r="B829">
        <v>0</v>
      </c>
      <c r="C829">
        <v>4</v>
      </c>
      <c r="D829" t="s">
        <v>23</v>
      </c>
      <c r="E829">
        <v>1</v>
      </c>
      <c r="F829">
        <v>97</v>
      </c>
      <c r="G829">
        <v>0</v>
      </c>
      <c r="H829">
        <v>38</v>
      </c>
      <c r="I829">
        <v>97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97</v>
      </c>
      <c r="U829">
        <v>7</v>
      </c>
      <c r="V829">
        <v>0</v>
      </c>
      <c r="W829">
        <f t="shared" si="24"/>
        <v>1</v>
      </c>
      <c r="X829" t="str">
        <f t="shared" si="25"/>
        <v>1 Comorbidity</v>
      </c>
    </row>
    <row r="830" spans="1:24" x14ac:dyDescent="0.25">
      <c r="A830">
        <v>829</v>
      </c>
      <c r="B830">
        <v>1</v>
      </c>
      <c r="C830">
        <v>12</v>
      </c>
      <c r="D830" t="s">
        <v>23</v>
      </c>
      <c r="E830">
        <v>0</v>
      </c>
      <c r="F830">
        <v>0</v>
      </c>
      <c r="G830">
        <v>1</v>
      </c>
      <c r="H830">
        <v>70</v>
      </c>
      <c r="I830">
        <v>97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7</v>
      </c>
      <c r="V830">
        <v>1</v>
      </c>
      <c r="W830">
        <f t="shared" si="24"/>
        <v>1</v>
      </c>
      <c r="X830" t="str">
        <f t="shared" si="25"/>
        <v>1 Comorbidity</v>
      </c>
    </row>
    <row r="831" spans="1:24" x14ac:dyDescent="0.25">
      <c r="A831">
        <v>830</v>
      </c>
      <c r="B831">
        <v>1</v>
      </c>
      <c r="C831">
        <v>12</v>
      </c>
      <c r="D831" t="s">
        <v>22</v>
      </c>
      <c r="E831">
        <v>0</v>
      </c>
      <c r="F831">
        <v>0</v>
      </c>
      <c r="G831">
        <v>0</v>
      </c>
      <c r="H831">
        <v>60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7</v>
      </c>
      <c r="V831">
        <v>0</v>
      </c>
      <c r="W831">
        <f t="shared" si="24"/>
        <v>3</v>
      </c>
      <c r="X831" t="str">
        <f t="shared" si="25"/>
        <v>2 or More Comorbidities</v>
      </c>
    </row>
    <row r="832" spans="1:24" x14ac:dyDescent="0.25">
      <c r="A832">
        <v>831</v>
      </c>
      <c r="B832">
        <v>1</v>
      </c>
      <c r="C832">
        <v>12</v>
      </c>
      <c r="D832" t="s">
        <v>22</v>
      </c>
      <c r="E832">
        <v>0</v>
      </c>
      <c r="F832">
        <v>0</v>
      </c>
      <c r="G832">
        <v>1</v>
      </c>
      <c r="H832">
        <v>72</v>
      </c>
      <c r="I832">
        <v>0</v>
      </c>
      <c r="J832">
        <v>1</v>
      </c>
      <c r="K832">
        <v>1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7</v>
      </c>
      <c r="V832">
        <v>0</v>
      </c>
      <c r="W832">
        <f t="shared" si="24"/>
        <v>5</v>
      </c>
      <c r="X832" t="str">
        <f t="shared" si="25"/>
        <v>2 or More Comorbidities</v>
      </c>
    </row>
    <row r="833" spans="1:24" x14ac:dyDescent="0.25">
      <c r="A833">
        <v>832</v>
      </c>
      <c r="B833">
        <v>0</v>
      </c>
      <c r="C833">
        <v>12</v>
      </c>
      <c r="D833" t="s">
        <v>22</v>
      </c>
      <c r="E833">
        <v>1</v>
      </c>
      <c r="F833">
        <v>97</v>
      </c>
      <c r="G833">
        <v>0</v>
      </c>
      <c r="H833">
        <v>23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97</v>
      </c>
      <c r="U833">
        <v>7</v>
      </c>
      <c r="V833">
        <v>0</v>
      </c>
      <c r="W833">
        <f t="shared" si="24"/>
        <v>0</v>
      </c>
      <c r="X833" t="str">
        <f t="shared" si="25"/>
        <v>No Comorbidities</v>
      </c>
    </row>
    <row r="834" spans="1:24" x14ac:dyDescent="0.25">
      <c r="A834">
        <v>833</v>
      </c>
      <c r="B834">
        <v>1</v>
      </c>
      <c r="C834">
        <v>4</v>
      </c>
      <c r="D834" t="s">
        <v>23</v>
      </c>
      <c r="E834">
        <v>1</v>
      </c>
      <c r="F834">
        <v>97</v>
      </c>
      <c r="G834">
        <v>0</v>
      </c>
      <c r="H834">
        <v>42</v>
      </c>
      <c r="I834">
        <v>97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97</v>
      </c>
      <c r="U834">
        <v>6</v>
      </c>
      <c r="V834">
        <v>0</v>
      </c>
      <c r="W834">
        <f t="shared" si="24"/>
        <v>1</v>
      </c>
      <c r="X834" t="str">
        <f t="shared" si="25"/>
        <v>1 Comorbidity</v>
      </c>
    </row>
    <row r="835" spans="1:24" x14ac:dyDescent="0.25">
      <c r="A835">
        <v>834</v>
      </c>
      <c r="B835">
        <v>0</v>
      </c>
      <c r="C835">
        <v>12</v>
      </c>
      <c r="D835" t="s">
        <v>23</v>
      </c>
      <c r="E835">
        <v>1</v>
      </c>
      <c r="F835">
        <v>97</v>
      </c>
      <c r="G835">
        <v>0</v>
      </c>
      <c r="H835">
        <v>47</v>
      </c>
      <c r="I835">
        <v>97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97</v>
      </c>
      <c r="U835">
        <v>3</v>
      </c>
      <c r="V835">
        <v>0</v>
      </c>
      <c r="W835">
        <f t="shared" ref="W835:W898" si="26">SUM($G835,$J835,$K835,$L835,$M835,$N835,$O835,$P835,$Q835,$R835,$S835)</f>
        <v>0</v>
      </c>
      <c r="X835" t="str">
        <f t="shared" ref="X835:X898" si="27">IF($W835=0,"No Comorbidities",IF($W835=1,"1 Comorbidity",IF(AND($W835&gt;=2,$W835&lt;12),"2 or More Comorbidities")))</f>
        <v>No Comorbidities</v>
      </c>
    </row>
    <row r="836" spans="1:24" x14ac:dyDescent="0.25">
      <c r="A836">
        <v>835</v>
      </c>
      <c r="B836">
        <v>0</v>
      </c>
      <c r="C836">
        <v>4</v>
      </c>
      <c r="D836" t="s">
        <v>23</v>
      </c>
      <c r="E836">
        <v>1</v>
      </c>
      <c r="F836">
        <v>97</v>
      </c>
      <c r="G836">
        <v>0</v>
      </c>
      <c r="H836">
        <v>59</v>
      </c>
      <c r="I836">
        <v>97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97</v>
      </c>
      <c r="U836">
        <v>6</v>
      </c>
      <c r="V836">
        <v>0</v>
      </c>
      <c r="W836">
        <f t="shared" si="26"/>
        <v>1</v>
      </c>
      <c r="X836" t="str">
        <f t="shared" si="27"/>
        <v>1 Comorbidity</v>
      </c>
    </row>
    <row r="837" spans="1:24" x14ac:dyDescent="0.25">
      <c r="A837">
        <v>836</v>
      </c>
      <c r="B837">
        <v>1</v>
      </c>
      <c r="C837">
        <v>12</v>
      </c>
      <c r="D837" t="s">
        <v>22</v>
      </c>
      <c r="E837">
        <v>1</v>
      </c>
      <c r="F837">
        <v>97</v>
      </c>
      <c r="G837">
        <v>0</v>
      </c>
      <c r="H837">
        <v>30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97</v>
      </c>
      <c r="U837">
        <v>7</v>
      </c>
      <c r="V837">
        <v>0</v>
      </c>
      <c r="W837">
        <f t="shared" si="26"/>
        <v>1</v>
      </c>
      <c r="X837" t="str">
        <f t="shared" si="27"/>
        <v>1 Comorbidity</v>
      </c>
    </row>
    <row r="838" spans="1:24" x14ac:dyDescent="0.25">
      <c r="A838">
        <v>837</v>
      </c>
      <c r="B838">
        <v>0</v>
      </c>
      <c r="C838">
        <v>12</v>
      </c>
      <c r="D838" t="s">
        <v>22</v>
      </c>
      <c r="E838">
        <v>1</v>
      </c>
      <c r="F838">
        <v>97</v>
      </c>
      <c r="G838">
        <v>0</v>
      </c>
      <c r="H838">
        <v>25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97</v>
      </c>
      <c r="U838">
        <v>7</v>
      </c>
      <c r="V838">
        <v>0</v>
      </c>
      <c r="W838">
        <f t="shared" si="26"/>
        <v>0</v>
      </c>
      <c r="X838" t="str">
        <f t="shared" si="27"/>
        <v>No Comorbidities</v>
      </c>
    </row>
    <row r="839" spans="1:24" x14ac:dyDescent="0.25">
      <c r="A839">
        <v>838</v>
      </c>
      <c r="B839">
        <v>1</v>
      </c>
      <c r="C839">
        <v>12</v>
      </c>
      <c r="D839" t="s">
        <v>23</v>
      </c>
      <c r="E839">
        <v>1</v>
      </c>
      <c r="F839">
        <v>97</v>
      </c>
      <c r="G839">
        <v>0</v>
      </c>
      <c r="H839">
        <v>28</v>
      </c>
      <c r="I839">
        <v>97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1</v>
      </c>
      <c r="T839">
        <v>97</v>
      </c>
      <c r="U839">
        <v>3</v>
      </c>
      <c r="V839">
        <v>0</v>
      </c>
      <c r="W839">
        <f t="shared" si="26"/>
        <v>2</v>
      </c>
      <c r="X839" t="str">
        <f t="shared" si="27"/>
        <v>2 or More Comorbidities</v>
      </c>
    </row>
    <row r="840" spans="1:24" x14ac:dyDescent="0.25">
      <c r="A840">
        <v>839</v>
      </c>
      <c r="B840">
        <v>0</v>
      </c>
      <c r="C840">
        <v>4</v>
      </c>
      <c r="D840" t="s">
        <v>23</v>
      </c>
      <c r="E840">
        <v>1</v>
      </c>
      <c r="F840">
        <v>97</v>
      </c>
      <c r="G840">
        <v>0</v>
      </c>
      <c r="H840">
        <v>40</v>
      </c>
      <c r="I840">
        <v>97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97</v>
      </c>
      <c r="U840">
        <v>3</v>
      </c>
      <c r="V840">
        <v>0</v>
      </c>
      <c r="W840">
        <f t="shared" si="26"/>
        <v>0</v>
      </c>
      <c r="X840" t="str">
        <f t="shared" si="27"/>
        <v>No Comorbidities</v>
      </c>
    </row>
    <row r="841" spans="1:24" x14ac:dyDescent="0.25">
      <c r="A841">
        <v>840</v>
      </c>
      <c r="B841">
        <v>1</v>
      </c>
      <c r="C841">
        <v>6</v>
      </c>
      <c r="D841" t="s">
        <v>23</v>
      </c>
      <c r="E841">
        <v>1</v>
      </c>
      <c r="F841">
        <v>97</v>
      </c>
      <c r="G841">
        <v>0</v>
      </c>
      <c r="H841">
        <v>46</v>
      </c>
      <c r="I841">
        <v>97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97</v>
      </c>
      <c r="U841">
        <v>6</v>
      </c>
      <c r="V841">
        <v>0</v>
      </c>
      <c r="W841">
        <f t="shared" si="26"/>
        <v>1</v>
      </c>
      <c r="X841" t="str">
        <f t="shared" si="27"/>
        <v>1 Comorbidity</v>
      </c>
    </row>
    <row r="842" spans="1:24" x14ac:dyDescent="0.25">
      <c r="A842">
        <v>841</v>
      </c>
      <c r="B842">
        <v>1</v>
      </c>
      <c r="C842">
        <v>12</v>
      </c>
      <c r="D842" t="s">
        <v>22</v>
      </c>
      <c r="E842">
        <v>0</v>
      </c>
      <c r="F842">
        <v>0</v>
      </c>
      <c r="G842">
        <v>1</v>
      </c>
      <c r="H842">
        <v>3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7</v>
      </c>
      <c r="V842">
        <v>0</v>
      </c>
      <c r="W842">
        <f t="shared" si="26"/>
        <v>1</v>
      </c>
      <c r="X842" t="str">
        <f t="shared" si="27"/>
        <v>1 Comorbidity</v>
      </c>
    </row>
    <row r="843" spans="1:24" x14ac:dyDescent="0.25">
      <c r="A843">
        <v>842</v>
      </c>
      <c r="B843">
        <v>1</v>
      </c>
      <c r="C843">
        <v>12</v>
      </c>
      <c r="D843" t="s">
        <v>23</v>
      </c>
      <c r="E843">
        <v>1</v>
      </c>
      <c r="F843">
        <v>97</v>
      </c>
      <c r="G843">
        <v>0</v>
      </c>
      <c r="H843">
        <v>60</v>
      </c>
      <c r="I843">
        <v>97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97</v>
      </c>
      <c r="U843">
        <v>7</v>
      </c>
      <c r="V843">
        <v>0</v>
      </c>
      <c r="W843">
        <f t="shared" si="26"/>
        <v>0</v>
      </c>
      <c r="X843" t="str">
        <f t="shared" si="27"/>
        <v>No Comorbidities</v>
      </c>
    </row>
    <row r="844" spans="1:24" x14ac:dyDescent="0.25">
      <c r="A844">
        <v>843</v>
      </c>
      <c r="B844">
        <v>0</v>
      </c>
      <c r="C844">
        <v>4</v>
      </c>
      <c r="D844" t="s">
        <v>22</v>
      </c>
      <c r="E844">
        <v>0</v>
      </c>
      <c r="F844">
        <v>0</v>
      </c>
      <c r="G844">
        <v>1</v>
      </c>
      <c r="H844">
        <v>47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3</v>
      </c>
      <c r="V844">
        <v>0</v>
      </c>
      <c r="W844">
        <f t="shared" si="26"/>
        <v>3</v>
      </c>
      <c r="X844" t="str">
        <f t="shared" si="27"/>
        <v>2 or More Comorbidities</v>
      </c>
    </row>
    <row r="845" spans="1:24" x14ac:dyDescent="0.25">
      <c r="A845">
        <v>844</v>
      </c>
      <c r="B845">
        <v>0</v>
      </c>
      <c r="C845">
        <v>4</v>
      </c>
      <c r="D845" t="s">
        <v>22</v>
      </c>
      <c r="E845">
        <v>1</v>
      </c>
      <c r="F845">
        <v>97</v>
      </c>
      <c r="G845">
        <v>0</v>
      </c>
      <c r="H845">
        <v>56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97</v>
      </c>
      <c r="U845">
        <v>6</v>
      </c>
      <c r="V845">
        <v>0</v>
      </c>
      <c r="W845">
        <f t="shared" si="26"/>
        <v>0</v>
      </c>
      <c r="X845" t="str">
        <f t="shared" si="27"/>
        <v>No Comorbidities</v>
      </c>
    </row>
    <row r="846" spans="1:24" x14ac:dyDescent="0.25">
      <c r="A846">
        <v>845</v>
      </c>
      <c r="B846">
        <v>1</v>
      </c>
      <c r="C846">
        <v>4</v>
      </c>
      <c r="D846" t="s">
        <v>22</v>
      </c>
      <c r="E846">
        <v>1</v>
      </c>
      <c r="F846">
        <v>97</v>
      </c>
      <c r="G846">
        <v>0</v>
      </c>
      <c r="H846">
        <v>24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1</v>
      </c>
      <c r="T846">
        <v>97</v>
      </c>
      <c r="U846">
        <v>7</v>
      </c>
      <c r="V846">
        <v>0</v>
      </c>
      <c r="W846">
        <f t="shared" si="26"/>
        <v>2</v>
      </c>
      <c r="X846" t="str">
        <f t="shared" si="27"/>
        <v>2 or More Comorbidities</v>
      </c>
    </row>
    <row r="847" spans="1:24" x14ac:dyDescent="0.25">
      <c r="A847">
        <v>846</v>
      </c>
      <c r="B847">
        <v>1</v>
      </c>
      <c r="C847">
        <v>4</v>
      </c>
      <c r="D847" t="s">
        <v>23</v>
      </c>
      <c r="E847">
        <v>1</v>
      </c>
      <c r="F847">
        <v>97</v>
      </c>
      <c r="G847">
        <v>0</v>
      </c>
      <c r="H847">
        <v>48</v>
      </c>
      <c r="I847">
        <v>97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97</v>
      </c>
      <c r="U847">
        <v>7</v>
      </c>
      <c r="V847">
        <v>0</v>
      </c>
      <c r="W847">
        <f t="shared" si="26"/>
        <v>2</v>
      </c>
      <c r="X847" t="str">
        <f t="shared" si="27"/>
        <v>2 or More Comorbidities</v>
      </c>
    </row>
    <row r="848" spans="1:24" x14ac:dyDescent="0.25">
      <c r="A848">
        <v>847</v>
      </c>
      <c r="B848">
        <v>1</v>
      </c>
      <c r="C848">
        <v>12</v>
      </c>
      <c r="D848" t="s">
        <v>23</v>
      </c>
      <c r="E848">
        <v>1</v>
      </c>
      <c r="F848">
        <v>97</v>
      </c>
      <c r="G848">
        <v>0</v>
      </c>
      <c r="H848">
        <v>34</v>
      </c>
      <c r="I848">
        <v>97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97</v>
      </c>
      <c r="U848">
        <v>3</v>
      </c>
      <c r="V848">
        <v>0</v>
      </c>
      <c r="W848">
        <f t="shared" si="26"/>
        <v>0</v>
      </c>
      <c r="X848" t="str">
        <f t="shared" si="27"/>
        <v>No Comorbidities</v>
      </c>
    </row>
    <row r="849" spans="1:24" x14ac:dyDescent="0.25">
      <c r="A849">
        <v>848</v>
      </c>
      <c r="B849">
        <v>0</v>
      </c>
      <c r="C849">
        <v>12</v>
      </c>
      <c r="D849" t="s">
        <v>22</v>
      </c>
      <c r="E849">
        <v>1</v>
      </c>
      <c r="F849">
        <v>97</v>
      </c>
      <c r="G849">
        <v>0</v>
      </c>
      <c r="H849">
        <v>44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97</v>
      </c>
      <c r="U849">
        <v>7</v>
      </c>
      <c r="V849">
        <v>0</v>
      </c>
      <c r="W849">
        <f t="shared" si="26"/>
        <v>0</v>
      </c>
      <c r="X849" t="str">
        <f t="shared" si="27"/>
        <v>No Comorbidities</v>
      </c>
    </row>
    <row r="850" spans="1:24" x14ac:dyDescent="0.25">
      <c r="A850">
        <v>849</v>
      </c>
      <c r="B850">
        <v>0</v>
      </c>
      <c r="C850">
        <v>12</v>
      </c>
      <c r="D850" t="s">
        <v>22</v>
      </c>
      <c r="E850">
        <v>1</v>
      </c>
      <c r="F850">
        <v>97</v>
      </c>
      <c r="G850">
        <v>0</v>
      </c>
      <c r="H850">
        <v>27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97</v>
      </c>
      <c r="U850">
        <v>7</v>
      </c>
      <c r="V850">
        <v>0</v>
      </c>
      <c r="W850">
        <f t="shared" si="26"/>
        <v>0</v>
      </c>
      <c r="X850" t="str">
        <f t="shared" si="27"/>
        <v>No Comorbidities</v>
      </c>
    </row>
    <row r="851" spans="1:24" x14ac:dyDescent="0.25">
      <c r="A851">
        <v>850</v>
      </c>
      <c r="B851">
        <v>1</v>
      </c>
      <c r="C851">
        <v>3</v>
      </c>
      <c r="D851" t="s">
        <v>22</v>
      </c>
      <c r="E851">
        <v>1</v>
      </c>
      <c r="F851">
        <v>97</v>
      </c>
      <c r="G851">
        <v>0</v>
      </c>
      <c r="H851">
        <v>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97</v>
      </c>
      <c r="U851">
        <v>5</v>
      </c>
      <c r="V851">
        <v>0</v>
      </c>
      <c r="W851">
        <f t="shared" si="26"/>
        <v>0</v>
      </c>
      <c r="X851" t="str">
        <f t="shared" si="27"/>
        <v>No Comorbidities</v>
      </c>
    </row>
    <row r="852" spans="1:24" x14ac:dyDescent="0.25">
      <c r="A852">
        <v>851</v>
      </c>
      <c r="B852">
        <v>0</v>
      </c>
      <c r="C852">
        <v>12</v>
      </c>
      <c r="D852" t="s">
        <v>22</v>
      </c>
      <c r="E852">
        <v>1</v>
      </c>
      <c r="F852">
        <v>97</v>
      </c>
      <c r="G852">
        <v>0</v>
      </c>
      <c r="H852">
        <v>53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97</v>
      </c>
      <c r="U852">
        <v>7</v>
      </c>
      <c r="V852">
        <v>0</v>
      </c>
      <c r="W852">
        <f t="shared" si="26"/>
        <v>0</v>
      </c>
      <c r="X852" t="str">
        <f t="shared" si="27"/>
        <v>No Comorbidities</v>
      </c>
    </row>
    <row r="853" spans="1:24" x14ac:dyDescent="0.25">
      <c r="A853">
        <v>852</v>
      </c>
      <c r="B853">
        <v>0</v>
      </c>
      <c r="C853">
        <v>12</v>
      </c>
      <c r="D853" t="s">
        <v>22</v>
      </c>
      <c r="E853">
        <v>1</v>
      </c>
      <c r="F853">
        <v>97</v>
      </c>
      <c r="G853">
        <v>0</v>
      </c>
      <c r="H853">
        <v>32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97</v>
      </c>
      <c r="U853">
        <v>3</v>
      </c>
      <c r="V853">
        <v>0</v>
      </c>
      <c r="W853">
        <f t="shared" si="26"/>
        <v>1</v>
      </c>
      <c r="X853" t="str">
        <f t="shared" si="27"/>
        <v>1 Comorbidity</v>
      </c>
    </row>
    <row r="854" spans="1:24" x14ac:dyDescent="0.25">
      <c r="A854">
        <v>853</v>
      </c>
      <c r="B854">
        <v>0</v>
      </c>
      <c r="C854">
        <v>4</v>
      </c>
      <c r="D854" t="s">
        <v>23</v>
      </c>
      <c r="E854">
        <v>1</v>
      </c>
      <c r="F854">
        <v>97</v>
      </c>
      <c r="G854">
        <v>0</v>
      </c>
      <c r="H854">
        <v>29</v>
      </c>
      <c r="I854">
        <v>97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97</v>
      </c>
      <c r="U854">
        <v>7</v>
      </c>
      <c r="V854">
        <v>0</v>
      </c>
      <c r="W854">
        <f t="shared" si="26"/>
        <v>0</v>
      </c>
      <c r="X854" t="str">
        <f t="shared" si="27"/>
        <v>No Comorbidities</v>
      </c>
    </row>
    <row r="855" spans="1:24" x14ac:dyDescent="0.25">
      <c r="A855">
        <v>854</v>
      </c>
      <c r="B855">
        <v>0</v>
      </c>
      <c r="C855">
        <v>12</v>
      </c>
      <c r="D855" t="s">
        <v>23</v>
      </c>
      <c r="E855">
        <v>1</v>
      </c>
      <c r="F855">
        <v>97</v>
      </c>
      <c r="G855">
        <v>0</v>
      </c>
      <c r="H855">
        <v>51</v>
      </c>
      <c r="I855">
        <v>97</v>
      </c>
      <c r="J855">
        <v>1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97</v>
      </c>
      <c r="U855">
        <v>7</v>
      </c>
      <c r="V855">
        <v>0</v>
      </c>
      <c r="W855">
        <f t="shared" si="26"/>
        <v>2</v>
      </c>
      <c r="X855" t="str">
        <f t="shared" si="27"/>
        <v>2 or More Comorbidities</v>
      </c>
    </row>
    <row r="856" spans="1:24" x14ac:dyDescent="0.25">
      <c r="A856">
        <v>855</v>
      </c>
      <c r="B856">
        <v>0</v>
      </c>
      <c r="C856">
        <v>11</v>
      </c>
      <c r="D856" t="s">
        <v>23</v>
      </c>
      <c r="E856">
        <v>1</v>
      </c>
      <c r="F856">
        <v>97</v>
      </c>
      <c r="G856">
        <v>0</v>
      </c>
      <c r="H856">
        <v>28</v>
      </c>
      <c r="I856">
        <v>97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97</v>
      </c>
      <c r="U856">
        <v>7</v>
      </c>
      <c r="V856">
        <v>0</v>
      </c>
      <c r="W856">
        <f t="shared" si="26"/>
        <v>0</v>
      </c>
      <c r="X856" t="str">
        <f t="shared" si="27"/>
        <v>No Comorbidities</v>
      </c>
    </row>
    <row r="857" spans="1:24" x14ac:dyDescent="0.25">
      <c r="A857">
        <v>856</v>
      </c>
      <c r="B857">
        <v>0</v>
      </c>
      <c r="C857">
        <v>12</v>
      </c>
      <c r="D857" t="s">
        <v>22</v>
      </c>
      <c r="E857">
        <v>1</v>
      </c>
      <c r="F857">
        <v>97</v>
      </c>
      <c r="G857">
        <v>0</v>
      </c>
      <c r="H857">
        <v>30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97</v>
      </c>
      <c r="U857">
        <v>3</v>
      </c>
      <c r="V857">
        <v>0</v>
      </c>
      <c r="W857">
        <f t="shared" si="26"/>
        <v>0</v>
      </c>
      <c r="X857" t="str">
        <f t="shared" si="27"/>
        <v>No Comorbidities</v>
      </c>
    </row>
    <row r="858" spans="1:24" x14ac:dyDescent="0.25">
      <c r="A858">
        <v>857</v>
      </c>
      <c r="B858">
        <v>0</v>
      </c>
      <c r="C858">
        <v>12</v>
      </c>
      <c r="D858" t="s">
        <v>23</v>
      </c>
      <c r="E858">
        <v>0</v>
      </c>
      <c r="F858">
        <v>0</v>
      </c>
      <c r="G858">
        <v>0</v>
      </c>
      <c r="H858">
        <v>42</v>
      </c>
      <c r="I858">
        <v>97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f t="shared" si="26"/>
        <v>1</v>
      </c>
      <c r="X858" t="str">
        <f t="shared" si="27"/>
        <v>1 Comorbidity</v>
      </c>
    </row>
    <row r="859" spans="1:24" x14ac:dyDescent="0.25">
      <c r="A859">
        <v>858</v>
      </c>
      <c r="B859">
        <v>1</v>
      </c>
      <c r="C859">
        <v>4</v>
      </c>
      <c r="D859" t="s">
        <v>23</v>
      </c>
      <c r="E859">
        <v>1</v>
      </c>
      <c r="F859">
        <v>97</v>
      </c>
      <c r="G859">
        <v>0</v>
      </c>
      <c r="H859">
        <v>83</v>
      </c>
      <c r="I859">
        <v>97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97</v>
      </c>
      <c r="U859">
        <v>7</v>
      </c>
      <c r="V859">
        <v>0</v>
      </c>
      <c r="W859">
        <f t="shared" si="26"/>
        <v>1</v>
      </c>
      <c r="X859" t="str">
        <f t="shared" si="27"/>
        <v>1 Comorbidity</v>
      </c>
    </row>
    <row r="860" spans="1:24" x14ac:dyDescent="0.25">
      <c r="A860">
        <v>859</v>
      </c>
      <c r="B860">
        <v>1</v>
      </c>
      <c r="C860">
        <v>4</v>
      </c>
      <c r="D860" t="s">
        <v>23</v>
      </c>
      <c r="E860">
        <v>1</v>
      </c>
      <c r="F860">
        <v>97</v>
      </c>
      <c r="G860">
        <v>0</v>
      </c>
      <c r="H860">
        <v>33</v>
      </c>
      <c r="I860">
        <v>97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97</v>
      </c>
      <c r="U860">
        <v>6</v>
      </c>
      <c r="V860">
        <v>0</v>
      </c>
      <c r="W860">
        <f t="shared" si="26"/>
        <v>0</v>
      </c>
      <c r="X860" t="str">
        <f t="shared" si="27"/>
        <v>No Comorbidities</v>
      </c>
    </row>
    <row r="861" spans="1:24" x14ac:dyDescent="0.25">
      <c r="A861">
        <v>860</v>
      </c>
      <c r="B861">
        <v>0</v>
      </c>
      <c r="C861">
        <v>12</v>
      </c>
      <c r="D861" t="s">
        <v>22</v>
      </c>
      <c r="E861">
        <v>1</v>
      </c>
      <c r="F861">
        <v>97</v>
      </c>
      <c r="G861">
        <v>0</v>
      </c>
      <c r="H861">
        <v>24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97</v>
      </c>
      <c r="U861">
        <v>3</v>
      </c>
      <c r="V861">
        <v>0</v>
      </c>
      <c r="W861">
        <f t="shared" si="26"/>
        <v>0</v>
      </c>
      <c r="X861" t="str">
        <f t="shared" si="27"/>
        <v>No Comorbidities</v>
      </c>
    </row>
    <row r="862" spans="1:24" x14ac:dyDescent="0.25">
      <c r="A862">
        <v>861</v>
      </c>
      <c r="B862">
        <v>0</v>
      </c>
      <c r="C862">
        <v>12</v>
      </c>
      <c r="D862" t="s">
        <v>22</v>
      </c>
      <c r="E862">
        <v>1</v>
      </c>
      <c r="F862">
        <v>97</v>
      </c>
      <c r="G862">
        <v>0</v>
      </c>
      <c r="H862">
        <v>27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97</v>
      </c>
      <c r="U862">
        <v>7</v>
      </c>
      <c r="V862">
        <v>0</v>
      </c>
      <c r="W862">
        <f t="shared" si="26"/>
        <v>1</v>
      </c>
      <c r="X862" t="str">
        <f t="shared" si="27"/>
        <v>1 Comorbidity</v>
      </c>
    </row>
    <row r="863" spans="1:24" x14ac:dyDescent="0.25">
      <c r="A863">
        <v>862</v>
      </c>
      <c r="B863">
        <v>0</v>
      </c>
      <c r="C863">
        <v>12</v>
      </c>
      <c r="D863" t="s">
        <v>23</v>
      </c>
      <c r="E863">
        <v>1</v>
      </c>
      <c r="F863">
        <v>97</v>
      </c>
      <c r="G863">
        <v>0</v>
      </c>
      <c r="H863">
        <v>42</v>
      </c>
      <c r="I863">
        <v>97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97</v>
      </c>
      <c r="U863">
        <v>7</v>
      </c>
      <c r="V863">
        <v>0</v>
      </c>
      <c r="W863">
        <f t="shared" si="26"/>
        <v>0</v>
      </c>
      <c r="X863" t="str">
        <f t="shared" si="27"/>
        <v>No Comorbidities</v>
      </c>
    </row>
    <row r="864" spans="1:24" x14ac:dyDescent="0.25">
      <c r="A864">
        <v>863</v>
      </c>
      <c r="B864">
        <v>1</v>
      </c>
      <c r="C864">
        <v>4</v>
      </c>
      <c r="D864" t="s">
        <v>23</v>
      </c>
      <c r="E864">
        <v>1</v>
      </c>
      <c r="F864">
        <v>97</v>
      </c>
      <c r="G864">
        <v>0</v>
      </c>
      <c r="H864">
        <v>30</v>
      </c>
      <c r="I864">
        <v>97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97</v>
      </c>
      <c r="U864">
        <v>3</v>
      </c>
      <c r="V864">
        <v>0</v>
      </c>
      <c r="W864">
        <f t="shared" si="26"/>
        <v>0</v>
      </c>
      <c r="X864" t="str">
        <f t="shared" si="27"/>
        <v>No Comorbidities</v>
      </c>
    </row>
    <row r="865" spans="1:24" x14ac:dyDescent="0.25">
      <c r="A865">
        <v>864</v>
      </c>
      <c r="B865">
        <v>0</v>
      </c>
      <c r="C865">
        <v>12</v>
      </c>
      <c r="D865" t="s">
        <v>22</v>
      </c>
      <c r="E865">
        <v>1</v>
      </c>
      <c r="F865">
        <v>97</v>
      </c>
      <c r="G865">
        <v>0</v>
      </c>
      <c r="H865">
        <v>44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97</v>
      </c>
      <c r="U865">
        <v>3</v>
      </c>
      <c r="V865">
        <v>0</v>
      </c>
      <c r="W865">
        <f t="shared" si="26"/>
        <v>0</v>
      </c>
      <c r="X865" t="str">
        <f t="shared" si="27"/>
        <v>No Comorbidities</v>
      </c>
    </row>
    <row r="866" spans="1:24" x14ac:dyDescent="0.25">
      <c r="A866">
        <v>865</v>
      </c>
      <c r="B866">
        <v>0</v>
      </c>
      <c r="C866">
        <v>12</v>
      </c>
      <c r="D866" t="s">
        <v>23</v>
      </c>
      <c r="E866">
        <v>1</v>
      </c>
      <c r="F866">
        <v>97</v>
      </c>
      <c r="G866">
        <v>0</v>
      </c>
      <c r="H866">
        <v>33</v>
      </c>
      <c r="I866">
        <v>97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97</v>
      </c>
      <c r="U866">
        <v>7</v>
      </c>
      <c r="V866">
        <v>0</v>
      </c>
      <c r="W866">
        <f t="shared" si="26"/>
        <v>0</v>
      </c>
      <c r="X866" t="str">
        <f t="shared" si="27"/>
        <v>No Comorbidities</v>
      </c>
    </row>
    <row r="867" spans="1:24" x14ac:dyDescent="0.25">
      <c r="A867">
        <v>866</v>
      </c>
      <c r="B867">
        <v>0</v>
      </c>
      <c r="C867">
        <v>12</v>
      </c>
      <c r="D867" t="s">
        <v>23</v>
      </c>
      <c r="E867">
        <v>1</v>
      </c>
      <c r="F867">
        <v>97</v>
      </c>
      <c r="G867">
        <v>0</v>
      </c>
      <c r="H867">
        <v>34</v>
      </c>
      <c r="I867">
        <v>97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97</v>
      </c>
      <c r="U867">
        <v>3</v>
      </c>
      <c r="V867">
        <v>0</v>
      </c>
      <c r="W867">
        <f t="shared" si="26"/>
        <v>0</v>
      </c>
      <c r="X867" t="str">
        <f t="shared" si="27"/>
        <v>No Comorbidities</v>
      </c>
    </row>
    <row r="868" spans="1:24" x14ac:dyDescent="0.25">
      <c r="A868">
        <v>867</v>
      </c>
      <c r="B868">
        <v>1</v>
      </c>
      <c r="C868">
        <v>4</v>
      </c>
      <c r="D868" t="s">
        <v>23</v>
      </c>
      <c r="E868">
        <v>0</v>
      </c>
      <c r="F868">
        <v>0</v>
      </c>
      <c r="G868">
        <v>1</v>
      </c>
      <c r="H868">
        <v>52</v>
      </c>
      <c r="I868">
        <v>97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6</v>
      </c>
      <c r="V868">
        <v>1</v>
      </c>
      <c r="W868">
        <f t="shared" si="26"/>
        <v>1</v>
      </c>
      <c r="X868" t="str">
        <f t="shared" si="27"/>
        <v>1 Comorbidity</v>
      </c>
    </row>
    <row r="869" spans="1:24" x14ac:dyDescent="0.25">
      <c r="A869">
        <v>868</v>
      </c>
      <c r="B869">
        <v>1</v>
      </c>
      <c r="C869">
        <v>12</v>
      </c>
      <c r="D869" t="s">
        <v>22</v>
      </c>
      <c r="E869">
        <v>1</v>
      </c>
      <c r="F869">
        <v>97</v>
      </c>
      <c r="G869">
        <v>0</v>
      </c>
      <c r="H869">
        <v>41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97</v>
      </c>
      <c r="U869">
        <v>7</v>
      </c>
      <c r="V869">
        <v>0</v>
      </c>
      <c r="W869">
        <f t="shared" si="26"/>
        <v>0</v>
      </c>
      <c r="X869" t="str">
        <f t="shared" si="27"/>
        <v>No Comorbidities</v>
      </c>
    </row>
    <row r="870" spans="1:24" x14ac:dyDescent="0.25">
      <c r="A870">
        <v>869</v>
      </c>
      <c r="B870">
        <v>0</v>
      </c>
      <c r="C870">
        <v>4</v>
      </c>
      <c r="D870" t="s">
        <v>23</v>
      </c>
      <c r="E870">
        <v>1</v>
      </c>
      <c r="F870">
        <v>97</v>
      </c>
      <c r="G870">
        <v>0</v>
      </c>
      <c r="H870">
        <v>35</v>
      </c>
      <c r="I870">
        <v>97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97</v>
      </c>
      <c r="U870">
        <v>3</v>
      </c>
      <c r="V870">
        <v>0</v>
      </c>
      <c r="W870">
        <f t="shared" si="26"/>
        <v>1</v>
      </c>
      <c r="X870" t="str">
        <f t="shared" si="27"/>
        <v>1 Comorbidity</v>
      </c>
    </row>
    <row r="871" spans="1:24" x14ac:dyDescent="0.25">
      <c r="A871">
        <v>870</v>
      </c>
      <c r="B871">
        <v>0</v>
      </c>
      <c r="C871">
        <v>12</v>
      </c>
      <c r="D871" t="s">
        <v>22</v>
      </c>
      <c r="E871">
        <v>1</v>
      </c>
      <c r="F871">
        <v>97</v>
      </c>
      <c r="G871">
        <v>0</v>
      </c>
      <c r="H871">
        <v>45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97</v>
      </c>
      <c r="U871">
        <v>3</v>
      </c>
      <c r="V871">
        <v>0</v>
      </c>
      <c r="W871">
        <f t="shared" si="26"/>
        <v>0</v>
      </c>
      <c r="X871" t="str">
        <f t="shared" si="27"/>
        <v>No Comorbidities</v>
      </c>
    </row>
    <row r="872" spans="1:24" x14ac:dyDescent="0.25">
      <c r="A872">
        <v>871</v>
      </c>
      <c r="B872">
        <v>0</v>
      </c>
      <c r="C872">
        <v>12</v>
      </c>
      <c r="D872" t="s">
        <v>23</v>
      </c>
      <c r="E872">
        <v>1</v>
      </c>
      <c r="F872">
        <v>97</v>
      </c>
      <c r="G872">
        <v>0</v>
      </c>
      <c r="H872">
        <v>43</v>
      </c>
      <c r="I872">
        <v>97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97</v>
      </c>
      <c r="U872">
        <v>7</v>
      </c>
      <c r="V872">
        <v>0</v>
      </c>
      <c r="W872">
        <f t="shared" si="26"/>
        <v>0</v>
      </c>
      <c r="X872" t="str">
        <f t="shared" si="27"/>
        <v>No Comorbidities</v>
      </c>
    </row>
    <row r="873" spans="1:24" x14ac:dyDescent="0.25">
      <c r="A873">
        <v>872</v>
      </c>
      <c r="B873">
        <v>0</v>
      </c>
      <c r="C873">
        <v>4</v>
      </c>
      <c r="D873" t="s">
        <v>22</v>
      </c>
      <c r="E873">
        <v>1</v>
      </c>
      <c r="F873">
        <v>97</v>
      </c>
      <c r="G873">
        <v>0</v>
      </c>
      <c r="H873">
        <v>35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97</v>
      </c>
      <c r="U873">
        <v>3</v>
      </c>
      <c r="V873">
        <v>0</v>
      </c>
      <c r="W873">
        <f t="shared" si="26"/>
        <v>0</v>
      </c>
      <c r="X873" t="str">
        <f t="shared" si="27"/>
        <v>No Comorbidities</v>
      </c>
    </row>
    <row r="874" spans="1:24" x14ac:dyDescent="0.25">
      <c r="A874">
        <v>873</v>
      </c>
      <c r="B874">
        <v>0</v>
      </c>
      <c r="C874">
        <v>12</v>
      </c>
      <c r="D874" t="s">
        <v>23</v>
      </c>
      <c r="E874">
        <v>1</v>
      </c>
      <c r="F874">
        <v>97</v>
      </c>
      <c r="G874">
        <v>0</v>
      </c>
      <c r="H874">
        <v>29</v>
      </c>
      <c r="I874">
        <v>97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97</v>
      </c>
      <c r="U874">
        <v>7</v>
      </c>
      <c r="V874">
        <v>0</v>
      </c>
      <c r="W874">
        <f t="shared" si="26"/>
        <v>0</v>
      </c>
      <c r="X874" t="str">
        <f t="shared" si="27"/>
        <v>No Comorbidities</v>
      </c>
    </row>
    <row r="875" spans="1:24" x14ac:dyDescent="0.25">
      <c r="A875">
        <v>874</v>
      </c>
      <c r="B875">
        <v>1</v>
      </c>
      <c r="C875">
        <v>4</v>
      </c>
      <c r="D875" t="s">
        <v>23</v>
      </c>
      <c r="E875">
        <v>1</v>
      </c>
      <c r="F875">
        <v>97</v>
      </c>
      <c r="G875">
        <v>0</v>
      </c>
      <c r="H875">
        <v>36</v>
      </c>
      <c r="I875">
        <v>97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97</v>
      </c>
      <c r="U875">
        <v>5</v>
      </c>
      <c r="V875">
        <v>0</v>
      </c>
      <c r="W875">
        <f t="shared" si="26"/>
        <v>0</v>
      </c>
      <c r="X875" t="str">
        <f t="shared" si="27"/>
        <v>No Comorbidities</v>
      </c>
    </row>
    <row r="876" spans="1:24" x14ac:dyDescent="0.25">
      <c r="A876">
        <v>875</v>
      </c>
      <c r="B876">
        <v>1</v>
      </c>
      <c r="C876">
        <v>6</v>
      </c>
      <c r="D876" t="s">
        <v>22</v>
      </c>
      <c r="E876">
        <v>1</v>
      </c>
      <c r="F876">
        <v>97</v>
      </c>
      <c r="G876">
        <v>99</v>
      </c>
      <c r="H876">
        <v>61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97</v>
      </c>
      <c r="U876">
        <v>6</v>
      </c>
      <c r="V876">
        <v>0</v>
      </c>
      <c r="W876">
        <f t="shared" si="26"/>
        <v>101</v>
      </c>
      <c r="X876" t="b">
        <f t="shared" si="27"/>
        <v>0</v>
      </c>
    </row>
    <row r="877" spans="1:24" x14ac:dyDescent="0.25">
      <c r="A877">
        <v>876</v>
      </c>
      <c r="B877">
        <v>0</v>
      </c>
      <c r="C877">
        <v>6</v>
      </c>
      <c r="D877" t="s">
        <v>23</v>
      </c>
      <c r="E877">
        <v>1</v>
      </c>
      <c r="F877">
        <v>97</v>
      </c>
      <c r="G877">
        <v>0</v>
      </c>
      <c r="H877">
        <v>64</v>
      </c>
      <c r="I877">
        <v>97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97</v>
      </c>
      <c r="U877">
        <v>6</v>
      </c>
      <c r="V877">
        <v>0</v>
      </c>
      <c r="W877">
        <f t="shared" si="26"/>
        <v>0</v>
      </c>
      <c r="X877" t="str">
        <f t="shared" si="27"/>
        <v>No Comorbidities</v>
      </c>
    </row>
    <row r="878" spans="1:24" x14ac:dyDescent="0.25">
      <c r="A878">
        <v>877</v>
      </c>
      <c r="B878">
        <v>0</v>
      </c>
      <c r="C878">
        <v>4</v>
      </c>
      <c r="D878" t="s">
        <v>22</v>
      </c>
      <c r="E878">
        <v>0</v>
      </c>
      <c r="F878">
        <v>0</v>
      </c>
      <c r="G878">
        <v>0</v>
      </c>
      <c r="H878">
        <v>74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6</v>
      </c>
      <c r="V878">
        <v>0</v>
      </c>
      <c r="W878">
        <f t="shared" si="26"/>
        <v>2</v>
      </c>
      <c r="X878" t="str">
        <f t="shared" si="27"/>
        <v>2 or More Comorbidities</v>
      </c>
    </row>
    <row r="879" spans="1:24" x14ac:dyDescent="0.25">
      <c r="A879">
        <v>878</v>
      </c>
      <c r="B879">
        <v>0</v>
      </c>
      <c r="C879">
        <v>12</v>
      </c>
      <c r="D879" t="s">
        <v>23</v>
      </c>
      <c r="E879">
        <v>1</v>
      </c>
      <c r="F879">
        <v>97</v>
      </c>
      <c r="G879">
        <v>0</v>
      </c>
      <c r="H879">
        <v>37</v>
      </c>
      <c r="I879">
        <v>97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97</v>
      </c>
      <c r="U879">
        <v>7</v>
      </c>
      <c r="V879">
        <v>0</v>
      </c>
      <c r="W879">
        <f t="shared" si="26"/>
        <v>0</v>
      </c>
      <c r="X879" t="str">
        <f t="shared" si="27"/>
        <v>No Comorbidities</v>
      </c>
    </row>
    <row r="880" spans="1:24" x14ac:dyDescent="0.25">
      <c r="A880">
        <v>879</v>
      </c>
      <c r="B880">
        <v>0</v>
      </c>
      <c r="C880">
        <v>4</v>
      </c>
      <c r="D880" t="s">
        <v>22</v>
      </c>
      <c r="E880">
        <v>0</v>
      </c>
      <c r="F880">
        <v>0</v>
      </c>
      <c r="G880">
        <v>1</v>
      </c>
      <c r="H880">
        <v>48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3</v>
      </c>
      <c r="V880">
        <v>0</v>
      </c>
      <c r="W880">
        <f t="shared" si="26"/>
        <v>2</v>
      </c>
      <c r="X880" t="str">
        <f t="shared" si="27"/>
        <v>2 or More Comorbidities</v>
      </c>
    </row>
    <row r="881" spans="1:24" x14ac:dyDescent="0.25">
      <c r="A881">
        <v>880</v>
      </c>
      <c r="B881">
        <v>0</v>
      </c>
      <c r="C881">
        <v>12</v>
      </c>
      <c r="D881" t="s">
        <v>22</v>
      </c>
      <c r="E881">
        <v>1</v>
      </c>
      <c r="F881">
        <v>97</v>
      </c>
      <c r="G881">
        <v>0</v>
      </c>
      <c r="H881">
        <v>55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97</v>
      </c>
      <c r="U881">
        <v>3</v>
      </c>
      <c r="V881">
        <v>0</v>
      </c>
      <c r="W881">
        <f t="shared" si="26"/>
        <v>0</v>
      </c>
      <c r="X881" t="str">
        <f t="shared" si="27"/>
        <v>No Comorbidities</v>
      </c>
    </row>
    <row r="882" spans="1:24" x14ac:dyDescent="0.25">
      <c r="A882">
        <v>881</v>
      </c>
      <c r="B882">
        <v>0</v>
      </c>
      <c r="C882">
        <v>6</v>
      </c>
      <c r="D882" t="s">
        <v>22</v>
      </c>
      <c r="E882">
        <v>1</v>
      </c>
      <c r="F882">
        <v>97</v>
      </c>
      <c r="G882">
        <v>0</v>
      </c>
      <c r="H882">
        <v>15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97</v>
      </c>
      <c r="U882">
        <v>7</v>
      </c>
      <c r="V882">
        <v>0</v>
      </c>
      <c r="W882">
        <f t="shared" si="26"/>
        <v>0</v>
      </c>
      <c r="X882" t="str">
        <f t="shared" si="27"/>
        <v>No Comorbidities</v>
      </c>
    </row>
    <row r="883" spans="1:24" x14ac:dyDescent="0.25">
      <c r="A883">
        <v>882</v>
      </c>
      <c r="B883">
        <v>0</v>
      </c>
      <c r="C883">
        <v>4</v>
      </c>
      <c r="D883" t="s">
        <v>22</v>
      </c>
      <c r="E883">
        <v>1</v>
      </c>
      <c r="F883">
        <v>97</v>
      </c>
      <c r="G883">
        <v>0</v>
      </c>
      <c r="H883">
        <v>36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97</v>
      </c>
      <c r="U883">
        <v>7</v>
      </c>
      <c r="V883">
        <v>0</v>
      </c>
      <c r="W883">
        <f t="shared" si="26"/>
        <v>1</v>
      </c>
      <c r="X883" t="str">
        <f t="shared" si="27"/>
        <v>1 Comorbidity</v>
      </c>
    </row>
    <row r="884" spans="1:24" x14ac:dyDescent="0.25">
      <c r="A884">
        <v>883</v>
      </c>
      <c r="B884">
        <v>0</v>
      </c>
      <c r="C884">
        <v>12</v>
      </c>
      <c r="D884" t="s">
        <v>23</v>
      </c>
      <c r="E884">
        <v>1</v>
      </c>
      <c r="F884">
        <v>97</v>
      </c>
      <c r="G884">
        <v>0</v>
      </c>
      <c r="H884">
        <v>54</v>
      </c>
      <c r="I884">
        <v>97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97</v>
      </c>
      <c r="U884">
        <v>7</v>
      </c>
      <c r="V884">
        <v>0</v>
      </c>
      <c r="W884">
        <f t="shared" si="26"/>
        <v>1</v>
      </c>
      <c r="X884" t="str">
        <f t="shared" si="27"/>
        <v>1 Comorbidity</v>
      </c>
    </row>
    <row r="885" spans="1:24" x14ac:dyDescent="0.25">
      <c r="A885">
        <v>884</v>
      </c>
      <c r="B885">
        <v>1</v>
      </c>
      <c r="C885">
        <v>3</v>
      </c>
      <c r="D885" t="s">
        <v>22</v>
      </c>
      <c r="E885">
        <v>1</v>
      </c>
      <c r="F885">
        <v>97</v>
      </c>
      <c r="G885">
        <v>0</v>
      </c>
      <c r="H885">
        <v>36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97</v>
      </c>
      <c r="U885">
        <v>7</v>
      </c>
      <c r="V885">
        <v>0</v>
      </c>
      <c r="W885">
        <f t="shared" si="26"/>
        <v>0</v>
      </c>
      <c r="X885" t="str">
        <f t="shared" si="27"/>
        <v>No Comorbidities</v>
      </c>
    </row>
    <row r="886" spans="1:24" x14ac:dyDescent="0.25">
      <c r="A886">
        <v>885</v>
      </c>
      <c r="B886">
        <v>0</v>
      </c>
      <c r="C886">
        <v>12</v>
      </c>
      <c r="D886" t="s">
        <v>23</v>
      </c>
      <c r="E886">
        <v>1</v>
      </c>
      <c r="F886">
        <v>97</v>
      </c>
      <c r="G886">
        <v>0</v>
      </c>
      <c r="H886">
        <v>57</v>
      </c>
      <c r="I886">
        <v>97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97</v>
      </c>
      <c r="U886">
        <v>7</v>
      </c>
      <c r="V886">
        <v>0</v>
      </c>
      <c r="W886">
        <f t="shared" si="26"/>
        <v>1</v>
      </c>
      <c r="X886" t="str">
        <f t="shared" si="27"/>
        <v>1 Comorbidity</v>
      </c>
    </row>
    <row r="887" spans="1:24" x14ac:dyDescent="0.25">
      <c r="A887">
        <v>886</v>
      </c>
      <c r="B887">
        <v>0</v>
      </c>
      <c r="C887">
        <v>4</v>
      </c>
      <c r="D887" t="s">
        <v>22</v>
      </c>
      <c r="E887">
        <v>1</v>
      </c>
      <c r="F887">
        <v>97</v>
      </c>
      <c r="G887">
        <v>0</v>
      </c>
      <c r="H887">
        <v>31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97</v>
      </c>
      <c r="U887">
        <v>3</v>
      </c>
      <c r="V887">
        <v>0</v>
      </c>
      <c r="W887">
        <f t="shared" si="26"/>
        <v>0</v>
      </c>
      <c r="X887" t="str">
        <f t="shared" si="27"/>
        <v>No Comorbidities</v>
      </c>
    </row>
    <row r="888" spans="1:24" x14ac:dyDescent="0.25">
      <c r="A888">
        <v>887</v>
      </c>
      <c r="B888">
        <v>1</v>
      </c>
      <c r="C888">
        <v>4</v>
      </c>
      <c r="D888" t="s">
        <v>22</v>
      </c>
      <c r="E888">
        <v>1</v>
      </c>
      <c r="F888">
        <v>97</v>
      </c>
      <c r="G888">
        <v>0</v>
      </c>
      <c r="H888">
        <v>35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97</v>
      </c>
      <c r="U888">
        <v>6</v>
      </c>
      <c r="V888">
        <v>0</v>
      </c>
      <c r="W888">
        <f t="shared" si="26"/>
        <v>0</v>
      </c>
      <c r="X888" t="str">
        <f t="shared" si="27"/>
        <v>No Comorbidities</v>
      </c>
    </row>
    <row r="889" spans="1:24" x14ac:dyDescent="0.25">
      <c r="A889">
        <v>888</v>
      </c>
      <c r="B889">
        <v>0</v>
      </c>
      <c r="C889">
        <v>4</v>
      </c>
      <c r="D889" t="s">
        <v>22</v>
      </c>
      <c r="E889">
        <v>1</v>
      </c>
      <c r="F889">
        <v>97</v>
      </c>
      <c r="G889">
        <v>0</v>
      </c>
      <c r="H889">
        <v>22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97</v>
      </c>
      <c r="U889">
        <v>7</v>
      </c>
      <c r="V889">
        <v>0</v>
      </c>
      <c r="W889">
        <f t="shared" si="26"/>
        <v>0</v>
      </c>
      <c r="X889" t="str">
        <f t="shared" si="27"/>
        <v>No Comorbidities</v>
      </c>
    </row>
    <row r="890" spans="1:24" x14ac:dyDescent="0.25">
      <c r="A890">
        <v>889</v>
      </c>
      <c r="B890">
        <v>0</v>
      </c>
      <c r="C890">
        <v>12</v>
      </c>
      <c r="D890" t="s">
        <v>23</v>
      </c>
      <c r="E890">
        <v>1</v>
      </c>
      <c r="F890">
        <v>97</v>
      </c>
      <c r="G890">
        <v>0</v>
      </c>
      <c r="H890">
        <v>28</v>
      </c>
      <c r="I890">
        <v>97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97</v>
      </c>
      <c r="U890">
        <v>7</v>
      </c>
      <c r="V890">
        <v>0</v>
      </c>
      <c r="W890">
        <f t="shared" si="26"/>
        <v>0</v>
      </c>
      <c r="X890" t="str">
        <f t="shared" si="27"/>
        <v>No Comorbidities</v>
      </c>
    </row>
    <row r="891" spans="1:24" x14ac:dyDescent="0.25">
      <c r="A891">
        <v>890</v>
      </c>
      <c r="B891">
        <v>0</v>
      </c>
      <c r="C891">
        <v>4</v>
      </c>
      <c r="D891" t="s">
        <v>22</v>
      </c>
      <c r="E891">
        <v>1</v>
      </c>
      <c r="F891">
        <v>97</v>
      </c>
      <c r="G891">
        <v>0</v>
      </c>
      <c r="H891">
        <v>46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97</v>
      </c>
      <c r="U891">
        <v>3</v>
      </c>
      <c r="V891">
        <v>0</v>
      </c>
      <c r="W891">
        <f t="shared" si="26"/>
        <v>0</v>
      </c>
      <c r="X891" t="str">
        <f t="shared" si="27"/>
        <v>No Comorbidities</v>
      </c>
    </row>
    <row r="892" spans="1:24" x14ac:dyDescent="0.25">
      <c r="A892">
        <v>891</v>
      </c>
      <c r="B892">
        <v>1</v>
      </c>
      <c r="C892">
        <v>6</v>
      </c>
      <c r="D892" t="s">
        <v>23</v>
      </c>
      <c r="E892">
        <v>1</v>
      </c>
      <c r="F892">
        <v>97</v>
      </c>
      <c r="G892">
        <v>0</v>
      </c>
      <c r="H892">
        <v>44</v>
      </c>
      <c r="I892">
        <v>97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97</v>
      </c>
      <c r="U892">
        <v>7</v>
      </c>
      <c r="V892">
        <v>0</v>
      </c>
      <c r="W892">
        <f t="shared" si="26"/>
        <v>0</v>
      </c>
      <c r="X892" t="str">
        <f t="shared" si="27"/>
        <v>No Comorbidities</v>
      </c>
    </row>
    <row r="893" spans="1:24" x14ac:dyDescent="0.25">
      <c r="A893">
        <v>892</v>
      </c>
      <c r="B893">
        <v>0</v>
      </c>
      <c r="C893">
        <v>12</v>
      </c>
      <c r="D893" t="s">
        <v>22</v>
      </c>
      <c r="E893">
        <v>1</v>
      </c>
      <c r="F893">
        <v>97</v>
      </c>
      <c r="G893">
        <v>0</v>
      </c>
      <c r="H893">
        <v>31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97</v>
      </c>
      <c r="U893">
        <v>7</v>
      </c>
      <c r="V893">
        <v>0</v>
      </c>
      <c r="W893">
        <f t="shared" si="26"/>
        <v>0</v>
      </c>
      <c r="X893" t="str">
        <f t="shared" si="27"/>
        <v>No Comorbidities</v>
      </c>
    </row>
    <row r="894" spans="1:24" x14ac:dyDescent="0.25">
      <c r="A894">
        <v>893</v>
      </c>
      <c r="B894">
        <v>0</v>
      </c>
      <c r="C894">
        <v>12</v>
      </c>
      <c r="D894" t="s">
        <v>22</v>
      </c>
      <c r="E894">
        <v>1</v>
      </c>
      <c r="F894">
        <v>97</v>
      </c>
      <c r="G894">
        <v>0</v>
      </c>
      <c r="H894">
        <v>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97</v>
      </c>
      <c r="U894">
        <v>7</v>
      </c>
      <c r="V894">
        <v>0</v>
      </c>
      <c r="W894">
        <f t="shared" si="26"/>
        <v>0</v>
      </c>
      <c r="X894" t="str">
        <f t="shared" si="27"/>
        <v>No Comorbidities</v>
      </c>
    </row>
    <row r="895" spans="1:24" x14ac:dyDescent="0.25">
      <c r="A895">
        <v>894</v>
      </c>
      <c r="B895">
        <v>1</v>
      </c>
      <c r="C895">
        <v>12</v>
      </c>
      <c r="D895" t="s">
        <v>23</v>
      </c>
      <c r="E895">
        <v>1</v>
      </c>
      <c r="F895">
        <v>97</v>
      </c>
      <c r="G895">
        <v>0</v>
      </c>
      <c r="H895">
        <v>53</v>
      </c>
      <c r="I895">
        <v>97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97</v>
      </c>
      <c r="U895">
        <v>7</v>
      </c>
      <c r="V895">
        <v>0</v>
      </c>
      <c r="W895">
        <f t="shared" si="26"/>
        <v>0</v>
      </c>
      <c r="X895" t="str">
        <f t="shared" si="27"/>
        <v>No Comorbidities</v>
      </c>
    </row>
    <row r="896" spans="1:24" x14ac:dyDescent="0.25">
      <c r="A896">
        <v>895</v>
      </c>
      <c r="B896">
        <v>0</v>
      </c>
      <c r="C896">
        <v>4</v>
      </c>
      <c r="D896" t="s">
        <v>22</v>
      </c>
      <c r="E896">
        <v>1</v>
      </c>
      <c r="F896">
        <v>97</v>
      </c>
      <c r="G896">
        <v>0</v>
      </c>
      <c r="H896">
        <v>47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97</v>
      </c>
      <c r="U896">
        <v>7</v>
      </c>
      <c r="V896">
        <v>0</v>
      </c>
      <c r="W896">
        <f t="shared" si="26"/>
        <v>1</v>
      </c>
      <c r="X896" t="str">
        <f t="shared" si="27"/>
        <v>1 Comorbidity</v>
      </c>
    </row>
    <row r="897" spans="1:24" x14ac:dyDescent="0.25">
      <c r="A897">
        <v>896</v>
      </c>
      <c r="B897">
        <v>0</v>
      </c>
      <c r="C897">
        <v>4</v>
      </c>
      <c r="D897" t="s">
        <v>22</v>
      </c>
      <c r="E897">
        <v>0</v>
      </c>
      <c r="F897">
        <v>0</v>
      </c>
      <c r="G897">
        <v>1</v>
      </c>
      <c r="H897">
        <v>54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3</v>
      </c>
      <c r="V897">
        <v>0</v>
      </c>
      <c r="W897">
        <f t="shared" si="26"/>
        <v>4</v>
      </c>
      <c r="X897" t="str">
        <f t="shared" si="27"/>
        <v>2 or More Comorbidities</v>
      </c>
    </row>
    <row r="898" spans="1:24" x14ac:dyDescent="0.25">
      <c r="A898">
        <v>897</v>
      </c>
      <c r="B898">
        <v>0</v>
      </c>
      <c r="C898">
        <v>12</v>
      </c>
      <c r="D898" t="s">
        <v>23</v>
      </c>
      <c r="E898">
        <v>1</v>
      </c>
      <c r="F898">
        <v>97</v>
      </c>
      <c r="G898">
        <v>0</v>
      </c>
      <c r="H898">
        <v>1</v>
      </c>
      <c r="I898">
        <v>97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97</v>
      </c>
      <c r="U898">
        <v>7</v>
      </c>
      <c r="V898">
        <v>0</v>
      </c>
      <c r="W898">
        <f t="shared" si="26"/>
        <v>0</v>
      </c>
      <c r="X898" t="str">
        <f t="shared" si="27"/>
        <v>No Comorbidities</v>
      </c>
    </row>
    <row r="899" spans="1:24" x14ac:dyDescent="0.25">
      <c r="A899">
        <v>898</v>
      </c>
      <c r="B899">
        <v>0</v>
      </c>
      <c r="C899">
        <v>4</v>
      </c>
      <c r="D899" t="s">
        <v>23</v>
      </c>
      <c r="E899">
        <v>1</v>
      </c>
      <c r="F899">
        <v>97</v>
      </c>
      <c r="G899">
        <v>0</v>
      </c>
      <c r="H899">
        <v>34</v>
      </c>
      <c r="I899">
        <v>97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97</v>
      </c>
      <c r="U899">
        <v>7</v>
      </c>
      <c r="V899">
        <v>0</v>
      </c>
      <c r="W899">
        <f t="shared" ref="W899:W962" si="28">SUM($G899,$J899,$K899,$L899,$M899,$N899,$O899,$P899,$Q899,$R899,$S899)</f>
        <v>0</v>
      </c>
      <c r="X899" t="str">
        <f t="shared" ref="X899:X962" si="29">IF($W899=0,"No Comorbidities",IF($W899=1,"1 Comorbidity",IF(AND($W899&gt;=2,$W899&lt;12),"2 or More Comorbidities")))</f>
        <v>No Comorbidities</v>
      </c>
    </row>
    <row r="900" spans="1:24" x14ac:dyDescent="0.25">
      <c r="A900">
        <v>899</v>
      </c>
      <c r="B900">
        <v>0</v>
      </c>
      <c r="C900">
        <v>12</v>
      </c>
      <c r="D900" t="s">
        <v>23</v>
      </c>
      <c r="E900">
        <v>1</v>
      </c>
      <c r="F900">
        <v>97</v>
      </c>
      <c r="G900">
        <v>0</v>
      </c>
      <c r="H900">
        <v>53</v>
      </c>
      <c r="I900">
        <v>97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97</v>
      </c>
      <c r="U900">
        <v>3</v>
      </c>
      <c r="V900">
        <v>0</v>
      </c>
      <c r="W900">
        <f t="shared" si="28"/>
        <v>1</v>
      </c>
      <c r="X900" t="str">
        <f t="shared" si="29"/>
        <v>1 Comorbidity</v>
      </c>
    </row>
    <row r="901" spans="1:24" x14ac:dyDescent="0.25">
      <c r="A901">
        <v>900</v>
      </c>
      <c r="B901">
        <v>0</v>
      </c>
      <c r="C901">
        <v>9</v>
      </c>
      <c r="D901" t="s">
        <v>22</v>
      </c>
      <c r="E901">
        <v>1</v>
      </c>
      <c r="F901">
        <v>97</v>
      </c>
      <c r="G901">
        <v>0</v>
      </c>
      <c r="H901">
        <v>61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97</v>
      </c>
      <c r="U901">
        <v>3</v>
      </c>
      <c r="V901">
        <v>0</v>
      </c>
      <c r="W901">
        <f t="shared" si="28"/>
        <v>2</v>
      </c>
      <c r="X901" t="str">
        <f t="shared" si="29"/>
        <v>2 or More Comorbidities</v>
      </c>
    </row>
    <row r="902" spans="1:24" x14ac:dyDescent="0.25">
      <c r="A902">
        <v>901</v>
      </c>
      <c r="B902">
        <v>0</v>
      </c>
      <c r="C902">
        <v>12</v>
      </c>
      <c r="D902" t="s">
        <v>23</v>
      </c>
      <c r="E902">
        <v>1</v>
      </c>
      <c r="F902">
        <v>97</v>
      </c>
      <c r="G902">
        <v>0</v>
      </c>
      <c r="H902">
        <v>6</v>
      </c>
      <c r="I902">
        <v>97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97</v>
      </c>
      <c r="U902">
        <v>7</v>
      </c>
      <c r="V902">
        <v>0</v>
      </c>
      <c r="W902">
        <f t="shared" si="28"/>
        <v>0</v>
      </c>
      <c r="X902" t="str">
        <f t="shared" si="29"/>
        <v>No Comorbidities</v>
      </c>
    </row>
    <row r="903" spans="1:24" x14ac:dyDescent="0.25">
      <c r="A903">
        <v>902</v>
      </c>
      <c r="B903">
        <v>1</v>
      </c>
      <c r="C903">
        <v>12</v>
      </c>
      <c r="D903" t="s">
        <v>22</v>
      </c>
      <c r="E903">
        <v>1</v>
      </c>
      <c r="F903">
        <v>97</v>
      </c>
      <c r="G903">
        <v>99</v>
      </c>
      <c r="H903">
        <v>66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97</v>
      </c>
      <c r="U903">
        <v>6</v>
      </c>
      <c r="V903">
        <v>0</v>
      </c>
      <c r="W903">
        <f t="shared" si="28"/>
        <v>99</v>
      </c>
      <c r="X903" t="b">
        <f t="shared" si="29"/>
        <v>0</v>
      </c>
    </row>
    <row r="904" spans="1:24" x14ac:dyDescent="0.25">
      <c r="A904">
        <v>903</v>
      </c>
      <c r="B904">
        <v>0</v>
      </c>
      <c r="C904">
        <v>12</v>
      </c>
      <c r="D904" t="s">
        <v>23</v>
      </c>
      <c r="E904">
        <v>1</v>
      </c>
      <c r="F904">
        <v>97</v>
      </c>
      <c r="G904">
        <v>0</v>
      </c>
      <c r="H904">
        <v>35</v>
      </c>
      <c r="I904">
        <v>97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97</v>
      </c>
      <c r="U904">
        <v>3</v>
      </c>
      <c r="V904">
        <v>0</v>
      </c>
      <c r="W904">
        <f t="shared" si="28"/>
        <v>0</v>
      </c>
      <c r="X904" t="str">
        <f t="shared" si="29"/>
        <v>No Comorbidities</v>
      </c>
    </row>
    <row r="905" spans="1:24" x14ac:dyDescent="0.25">
      <c r="A905">
        <v>904</v>
      </c>
      <c r="B905">
        <v>0</v>
      </c>
      <c r="C905">
        <v>12</v>
      </c>
      <c r="D905" t="s">
        <v>22</v>
      </c>
      <c r="E905">
        <v>1</v>
      </c>
      <c r="F905">
        <v>97</v>
      </c>
      <c r="G905">
        <v>0</v>
      </c>
      <c r="H905">
        <v>51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97</v>
      </c>
      <c r="U905">
        <v>3</v>
      </c>
      <c r="V905">
        <v>0</v>
      </c>
      <c r="W905">
        <f t="shared" si="28"/>
        <v>2</v>
      </c>
      <c r="X905" t="str">
        <f t="shared" si="29"/>
        <v>2 or More Comorbidities</v>
      </c>
    </row>
    <row r="906" spans="1:24" x14ac:dyDescent="0.25">
      <c r="A906">
        <v>905</v>
      </c>
      <c r="B906">
        <v>0</v>
      </c>
      <c r="C906">
        <v>11</v>
      </c>
      <c r="D906" t="s">
        <v>23</v>
      </c>
      <c r="E906">
        <v>1</v>
      </c>
      <c r="F906">
        <v>97</v>
      </c>
      <c r="G906">
        <v>0</v>
      </c>
      <c r="H906">
        <v>43</v>
      </c>
      <c r="I906">
        <v>97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97</v>
      </c>
      <c r="U906">
        <v>7</v>
      </c>
      <c r="V906">
        <v>0</v>
      </c>
      <c r="W906">
        <f t="shared" si="28"/>
        <v>0</v>
      </c>
      <c r="X906" t="str">
        <f t="shared" si="29"/>
        <v>No Comorbidities</v>
      </c>
    </row>
    <row r="907" spans="1:24" x14ac:dyDescent="0.25">
      <c r="A907">
        <v>906</v>
      </c>
      <c r="B907">
        <v>0</v>
      </c>
      <c r="C907">
        <v>12</v>
      </c>
      <c r="D907" t="s">
        <v>23</v>
      </c>
      <c r="E907">
        <v>1</v>
      </c>
      <c r="F907">
        <v>97</v>
      </c>
      <c r="G907">
        <v>0</v>
      </c>
      <c r="H907">
        <v>52</v>
      </c>
      <c r="I907">
        <v>97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97</v>
      </c>
      <c r="U907">
        <v>7</v>
      </c>
      <c r="V907">
        <v>0</v>
      </c>
      <c r="W907">
        <f t="shared" si="28"/>
        <v>0</v>
      </c>
      <c r="X907" t="str">
        <f t="shared" si="29"/>
        <v>No Comorbidities</v>
      </c>
    </row>
    <row r="908" spans="1:24" x14ac:dyDescent="0.25">
      <c r="A908">
        <v>907</v>
      </c>
      <c r="B908">
        <v>0</v>
      </c>
      <c r="C908">
        <v>4</v>
      </c>
      <c r="D908" t="s">
        <v>23</v>
      </c>
      <c r="E908">
        <v>0</v>
      </c>
      <c r="F908">
        <v>0</v>
      </c>
      <c r="G908">
        <v>1</v>
      </c>
      <c r="H908">
        <v>50</v>
      </c>
      <c r="I908">
        <v>97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3</v>
      </c>
      <c r="V908">
        <v>1</v>
      </c>
      <c r="W908">
        <f t="shared" si="28"/>
        <v>1</v>
      </c>
      <c r="X908" t="str">
        <f t="shared" si="29"/>
        <v>1 Comorbidity</v>
      </c>
    </row>
    <row r="909" spans="1:24" x14ac:dyDescent="0.25">
      <c r="A909">
        <v>908</v>
      </c>
      <c r="B909">
        <v>1</v>
      </c>
      <c r="C909">
        <v>12</v>
      </c>
      <c r="D909" t="s">
        <v>22</v>
      </c>
      <c r="E909">
        <v>0</v>
      </c>
      <c r="F909">
        <v>1</v>
      </c>
      <c r="G909">
        <v>1</v>
      </c>
      <c r="H909">
        <v>58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3</v>
      </c>
      <c r="V909">
        <v>0</v>
      </c>
      <c r="W909">
        <f t="shared" si="28"/>
        <v>2</v>
      </c>
      <c r="X909" t="str">
        <f t="shared" si="29"/>
        <v>2 or More Comorbidities</v>
      </c>
    </row>
    <row r="910" spans="1:24" x14ac:dyDescent="0.25">
      <c r="A910">
        <v>909</v>
      </c>
      <c r="B910">
        <v>0</v>
      </c>
      <c r="C910">
        <v>4</v>
      </c>
      <c r="D910" t="s">
        <v>23</v>
      </c>
      <c r="E910">
        <v>1</v>
      </c>
      <c r="F910">
        <v>97</v>
      </c>
      <c r="G910">
        <v>0</v>
      </c>
      <c r="H910">
        <v>36</v>
      </c>
      <c r="I910">
        <v>97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97</v>
      </c>
      <c r="U910">
        <v>7</v>
      </c>
      <c r="V910">
        <v>0</v>
      </c>
      <c r="W910">
        <f t="shared" si="28"/>
        <v>0</v>
      </c>
      <c r="X910" t="str">
        <f t="shared" si="29"/>
        <v>No Comorbidities</v>
      </c>
    </row>
    <row r="911" spans="1:24" x14ac:dyDescent="0.25">
      <c r="A911">
        <v>910</v>
      </c>
      <c r="B911">
        <v>1</v>
      </c>
      <c r="C911">
        <v>12</v>
      </c>
      <c r="D911" t="s">
        <v>23</v>
      </c>
      <c r="E911">
        <v>1</v>
      </c>
      <c r="F911">
        <v>97</v>
      </c>
      <c r="G911">
        <v>99</v>
      </c>
      <c r="H911">
        <v>10</v>
      </c>
      <c r="I911">
        <v>97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97</v>
      </c>
      <c r="U911">
        <v>6</v>
      </c>
      <c r="V911">
        <v>0</v>
      </c>
      <c r="W911">
        <f t="shared" si="28"/>
        <v>99</v>
      </c>
      <c r="X911" t="b">
        <f t="shared" si="29"/>
        <v>0</v>
      </c>
    </row>
    <row r="912" spans="1:24" x14ac:dyDescent="0.25">
      <c r="A912">
        <v>911</v>
      </c>
      <c r="B912">
        <v>1</v>
      </c>
      <c r="C912">
        <v>12</v>
      </c>
      <c r="D912" t="s">
        <v>22</v>
      </c>
      <c r="E912">
        <v>1</v>
      </c>
      <c r="F912">
        <v>97</v>
      </c>
      <c r="G912">
        <v>0</v>
      </c>
      <c r="H912">
        <v>30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97</v>
      </c>
      <c r="U912">
        <v>7</v>
      </c>
      <c r="V912">
        <v>0</v>
      </c>
      <c r="W912">
        <f t="shared" si="28"/>
        <v>0</v>
      </c>
      <c r="X912" t="str">
        <f t="shared" si="29"/>
        <v>No Comorbidities</v>
      </c>
    </row>
    <row r="913" spans="1:24" x14ac:dyDescent="0.25">
      <c r="A913">
        <v>912</v>
      </c>
      <c r="B913">
        <v>1</v>
      </c>
      <c r="C913">
        <v>4</v>
      </c>
      <c r="D913" t="s">
        <v>22</v>
      </c>
      <c r="E913">
        <v>1</v>
      </c>
      <c r="F913">
        <v>97</v>
      </c>
      <c r="G913">
        <v>99</v>
      </c>
      <c r="H913">
        <v>7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97</v>
      </c>
      <c r="U913">
        <v>6</v>
      </c>
      <c r="V913">
        <v>0</v>
      </c>
      <c r="W913">
        <f t="shared" si="28"/>
        <v>99</v>
      </c>
      <c r="X913" t="b">
        <f t="shared" si="29"/>
        <v>0</v>
      </c>
    </row>
    <row r="914" spans="1:24" x14ac:dyDescent="0.25">
      <c r="A914">
        <v>913</v>
      </c>
      <c r="B914">
        <v>1</v>
      </c>
      <c r="C914">
        <v>4</v>
      </c>
      <c r="D914" t="s">
        <v>22</v>
      </c>
      <c r="E914">
        <v>1</v>
      </c>
      <c r="F914">
        <v>97</v>
      </c>
      <c r="G914">
        <v>0</v>
      </c>
      <c r="H914">
        <v>16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97</v>
      </c>
      <c r="U914">
        <v>3</v>
      </c>
      <c r="V914">
        <v>0</v>
      </c>
      <c r="W914">
        <f t="shared" si="28"/>
        <v>0</v>
      </c>
      <c r="X914" t="str">
        <f t="shared" si="29"/>
        <v>No Comorbidities</v>
      </c>
    </row>
    <row r="915" spans="1:24" x14ac:dyDescent="0.25">
      <c r="A915">
        <v>914</v>
      </c>
      <c r="B915">
        <v>0</v>
      </c>
      <c r="C915">
        <v>9</v>
      </c>
      <c r="D915" t="s">
        <v>22</v>
      </c>
      <c r="E915">
        <v>1</v>
      </c>
      <c r="F915">
        <v>97</v>
      </c>
      <c r="G915">
        <v>0</v>
      </c>
      <c r="H915">
        <v>66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97</v>
      </c>
      <c r="U915">
        <v>7</v>
      </c>
      <c r="V915">
        <v>0</v>
      </c>
      <c r="W915">
        <f t="shared" si="28"/>
        <v>0</v>
      </c>
      <c r="X915" t="str">
        <f t="shared" si="29"/>
        <v>No Comorbidities</v>
      </c>
    </row>
    <row r="916" spans="1:24" x14ac:dyDescent="0.25">
      <c r="A916">
        <v>915</v>
      </c>
      <c r="B916">
        <v>1</v>
      </c>
      <c r="C916">
        <v>4</v>
      </c>
      <c r="D916" t="s">
        <v>22</v>
      </c>
      <c r="E916">
        <v>1</v>
      </c>
      <c r="F916">
        <v>97</v>
      </c>
      <c r="G916">
        <v>0</v>
      </c>
      <c r="H916">
        <v>44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97</v>
      </c>
      <c r="U916">
        <v>7</v>
      </c>
      <c r="V916">
        <v>0</v>
      </c>
      <c r="W916">
        <f t="shared" si="28"/>
        <v>0</v>
      </c>
      <c r="X916" t="str">
        <f t="shared" si="29"/>
        <v>No Comorbidities</v>
      </c>
    </row>
    <row r="917" spans="1:24" x14ac:dyDescent="0.25">
      <c r="A917">
        <v>916</v>
      </c>
      <c r="B917">
        <v>0</v>
      </c>
      <c r="C917">
        <v>12</v>
      </c>
      <c r="D917" t="s">
        <v>22</v>
      </c>
      <c r="E917">
        <v>1</v>
      </c>
      <c r="F917">
        <v>97</v>
      </c>
      <c r="G917">
        <v>0</v>
      </c>
      <c r="H917">
        <v>47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97</v>
      </c>
      <c r="U917">
        <v>3</v>
      </c>
      <c r="V917">
        <v>0</v>
      </c>
      <c r="W917">
        <f t="shared" si="28"/>
        <v>2</v>
      </c>
      <c r="X917" t="str">
        <f t="shared" si="29"/>
        <v>2 or More Comorbidities</v>
      </c>
    </row>
    <row r="918" spans="1:24" x14ac:dyDescent="0.25">
      <c r="A918">
        <v>917</v>
      </c>
      <c r="B918">
        <v>0</v>
      </c>
      <c r="C918">
        <v>12</v>
      </c>
      <c r="D918" t="s">
        <v>22</v>
      </c>
      <c r="E918">
        <v>1</v>
      </c>
      <c r="F918">
        <v>97</v>
      </c>
      <c r="G918">
        <v>0</v>
      </c>
      <c r="H918">
        <v>46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97</v>
      </c>
      <c r="U918">
        <v>7</v>
      </c>
      <c r="V918">
        <v>0</v>
      </c>
      <c r="W918">
        <f t="shared" si="28"/>
        <v>0</v>
      </c>
      <c r="X918" t="str">
        <f t="shared" si="29"/>
        <v>No Comorbidities</v>
      </c>
    </row>
    <row r="919" spans="1:24" x14ac:dyDescent="0.25">
      <c r="A919">
        <v>918</v>
      </c>
      <c r="B919">
        <v>0</v>
      </c>
      <c r="C919">
        <v>12</v>
      </c>
      <c r="D919" t="s">
        <v>22</v>
      </c>
      <c r="E919">
        <v>1</v>
      </c>
      <c r="F919">
        <v>97</v>
      </c>
      <c r="G919">
        <v>0</v>
      </c>
      <c r="H919">
        <v>43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97</v>
      </c>
      <c r="U919">
        <v>7</v>
      </c>
      <c r="V919">
        <v>0</v>
      </c>
      <c r="W919">
        <f t="shared" si="28"/>
        <v>0</v>
      </c>
      <c r="X919" t="str">
        <f t="shared" si="29"/>
        <v>No Comorbidities</v>
      </c>
    </row>
    <row r="920" spans="1:24" x14ac:dyDescent="0.25">
      <c r="A920">
        <v>919</v>
      </c>
      <c r="B920">
        <v>0</v>
      </c>
      <c r="C920">
        <v>12</v>
      </c>
      <c r="D920" t="s">
        <v>23</v>
      </c>
      <c r="E920">
        <v>1</v>
      </c>
      <c r="F920">
        <v>97</v>
      </c>
      <c r="G920">
        <v>0</v>
      </c>
      <c r="H920">
        <v>30</v>
      </c>
      <c r="I920">
        <v>97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97</v>
      </c>
      <c r="U920">
        <v>7</v>
      </c>
      <c r="V920">
        <v>0</v>
      </c>
      <c r="W920">
        <f t="shared" si="28"/>
        <v>0</v>
      </c>
      <c r="X920" t="str">
        <f t="shared" si="29"/>
        <v>No Comorbidities</v>
      </c>
    </row>
    <row r="921" spans="1:24" x14ac:dyDescent="0.25">
      <c r="A921">
        <v>920</v>
      </c>
      <c r="B921">
        <v>0</v>
      </c>
      <c r="C921">
        <v>9</v>
      </c>
      <c r="D921" t="s">
        <v>22</v>
      </c>
      <c r="E921">
        <v>1</v>
      </c>
      <c r="F921">
        <v>97</v>
      </c>
      <c r="G921">
        <v>0</v>
      </c>
      <c r="H921">
        <v>47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97</v>
      </c>
      <c r="U921">
        <v>7</v>
      </c>
      <c r="V921">
        <v>0</v>
      </c>
      <c r="W921">
        <f t="shared" si="28"/>
        <v>1</v>
      </c>
      <c r="X921" t="str">
        <f t="shared" si="29"/>
        <v>1 Comorbidity</v>
      </c>
    </row>
    <row r="922" spans="1:24" x14ac:dyDescent="0.25">
      <c r="A922">
        <v>921</v>
      </c>
      <c r="B922">
        <v>1</v>
      </c>
      <c r="C922">
        <v>4</v>
      </c>
      <c r="D922" t="s">
        <v>23</v>
      </c>
      <c r="E922">
        <v>1</v>
      </c>
      <c r="F922">
        <v>97</v>
      </c>
      <c r="G922">
        <v>0</v>
      </c>
      <c r="H922">
        <v>28</v>
      </c>
      <c r="I922">
        <v>97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97</v>
      </c>
      <c r="U922">
        <v>7</v>
      </c>
      <c r="V922">
        <v>0</v>
      </c>
      <c r="W922">
        <f t="shared" si="28"/>
        <v>0</v>
      </c>
      <c r="X922" t="str">
        <f t="shared" si="29"/>
        <v>No Comorbidities</v>
      </c>
    </row>
    <row r="923" spans="1:24" x14ac:dyDescent="0.25">
      <c r="A923">
        <v>922</v>
      </c>
      <c r="B923">
        <v>0</v>
      </c>
      <c r="C923">
        <v>12</v>
      </c>
      <c r="D923" t="s">
        <v>23</v>
      </c>
      <c r="E923">
        <v>1</v>
      </c>
      <c r="F923">
        <v>97</v>
      </c>
      <c r="G923">
        <v>0</v>
      </c>
      <c r="H923">
        <v>33</v>
      </c>
      <c r="I923">
        <v>97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97</v>
      </c>
      <c r="U923">
        <v>7</v>
      </c>
      <c r="V923">
        <v>0</v>
      </c>
      <c r="W923">
        <f t="shared" si="28"/>
        <v>1</v>
      </c>
      <c r="X923" t="str">
        <f t="shared" si="29"/>
        <v>1 Comorbidity</v>
      </c>
    </row>
    <row r="924" spans="1:24" x14ac:dyDescent="0.25">
      <c r="A924">
        <v>923</v>
      </c>
      <c r="B924">
        <v>0</v>
      </c>
      <c r="C924">
        <v>4</v>
      </c>
      <c r="D924" t="s">
        <v>22</v>
      </c>
      <c r="E924">
        <v>0</v>
      </c>
      <c r="F924">
        <v>0</v>
      </c>
      <c r="G924">
        <v>1</v>
      </c>
      <c r="H924">
        <v>64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7</v>
      </c>
      <c r="V924">
        <v>0</v>
      </c>
      <c r="W924">
        <f t="shared" si="28"/>
        <v>3</v>
      </c>
      <c r="X924" t="str">
        <f t="shared" si="29"/>
        <v>2 or More Comorbidities</v>
      </c>
    </row>
    <row r="925" spans="1:24" x14ac:dyDescent="0.25">
      <c r="A925">
        <v>924</v>
      </c>
      <c r="B925">
        <v>0</v>
      </c>
      <c r="C925">
        <v>12</v>
      </c>
      <c r="D925" t="s">
        <v>23</v>
      </c>
      <c r="E925">
        <v>1</v>
      </c>
      <c r="F925">
        <v>97</v>
      </c>
      <c r="G925">
        <v>0</v>
      </c>
      <c r="H925">
        <v>63</v>
      </c>
      <c r="I925">
        <v>97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97</v>
      </c>
      <c r="U925">
        <v>7</v>
      </c>
      <c r="V925">
        <v>0</v>
      </c>
      <c r="W925">
        <f t="shared" si="28"/>
        <v>1</v>
      </c>
      <c r="X925" t="str">
        <f t="shared" si="29"/>
        <v>1 Comorbidity</v>
      </c>
    </row>
    <row r="926" spans="1:24" x14ac:dyDescent="0.25">
      <c r="A926">
        <v>925</v>
      </c>
      <c r="B926">
        <v>0</v>
      </c>
      <c r="C926">
        <v>6</v>
      </c>
      <c r="D926" t="s">
        <v>22</v>
      </c>
      <c r="E926">
        <v>1</v>
      </c>
      <c r="F926">
        <v>97</v>
      </c>
      <c r="G926">
        <v>0</v>
      </c>
      <c r="H926">
        <v>39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97</v>
      </c>
      <c r="U926">
        <v>7</v>
      </c>
      <c r="V926">
        <v>0</v>
      </c>
      <c r="W926">
        <f t="shared" si="28"/>
        <v>1</v>
      </c>
      <c r="X926" t="str">
        <f t="shared" si="29"/>
        <v>1 Comorbidity</v>
      </c>
    </row>
    <row r="927" spans="1:24" x14ac:dyDescent="0.25">
      <c r="A927">
        <v>926</v>
      </c>
      <c r="B927">
        <v>0</v>
      </c>
      <c r="C927">
        <v>4</v>
      </c>
      <c r="D927" t="s">
        <v>22</v>
      </c>
      <c r="E927">
        <v>1</v>
      </c>
      <c r="F927">
        <v>97</v>
      </c>
      <c r="G927">
        <v>0</v>
      </c>
      <c r="H927">
        <v>29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97</v>
      </c>
      <c r="U927">
        <v>3</v>
      </c>
      <c r="V927">
        <v>0</v>
      </c>
      <c r="W927">
        <f t="shared" si="28"/>
        <v>0</v>
      </c>
      <c r="X927" t="str">
        <f t="shared" si="29"/>
        <v>No Comorbidities</v>
      </c>
    </row>
    <row r="928" spans="1:24" x14ac:dyDescent="0.25">
      <c r="A928">
        <v>927</v>
      </c>
      <c r="B928">
        <v>0</v>
      </c>
      <c r="C928">
        <v>12</v>
      </c>
      <c r="D928" t="s">
        <v>22</v>
      </c>
      <c r="E928">
        <v>1</v>
      </c>
      <c r="F928">
        <v>97</v>
      </c>
      <c r="G928">
        <v>0</v>
      </c>
      <c r="H928">
        <v>43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97</v>
      </c>
      <c r="U928">
        <v>3</v>
      </c>
      <c r="V928">
        <v>0</v>
      </c>
      <c r="W928">
        <f t="shared" si="28"/>
        <v>0</v>
      </c>
      <c r="X928" t="str">
        <f t="shared" si="29"/>
        <v>No Comorbidities</v>
      </c>
    </row>
    <row r="929" spans="1:24" x14ac:dyDescent="0.25">
      <c r="A929">
        <v>928</v>
      </c>
      <c r="B929">
        <v>1</v>
      </c>
      <c r="C929">
        <v>4</v>
      </c>
      <c r="D929" t="s">
        <v>22</v>
      </c>
      <c r="E929">
        <v>0</v>
      </c>
      <c r="F929">
        <v>0</v>
      </c>
      <c r="G929">
        <v>0</v>
      </c>
      <c r="H929">
        <v>65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3</v>
      </c>
      <c r="V929">
        <v>0</v>
      </c>
      <c r="W929">
        <f t="shared" si="28"/>
        <v>1</v>
      </c>
      <c r="X929" t="str">
        <f t="shared" si="29"/>
        <v>1 Comorbidity</v>
      </c>
    </row>
    <row r="930" spans="1:24" x14ac:dyDescent="0.25">
      <c r="A930">
        <v>929</v>
      </c>
      <c r="B930">
        <v>0</v>
      </c>
      <c r="C930">
        <v>4</v>
      </c>
      <c r="D930" t="s">
        <v>22</v>
      </c>
      <c r="E930">
        <v>1</v>
      </c>
      <c r="F930">
        <v>97</v>
      </c>
      <c r="G930">
        <v>0</v>
      </c>
      <c r="H930">
        <v>55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97</v>
      </c>
      <c r="U930">
        <v>7</v>
      </c>
      <c r="V930">
        <v>0</v>
      </c>
      <c r="W930">
        <f t="shared" si="28"/>
        <v>0</v>
      </c>
      <c r="X930" t="str">
        <f t="shared" si="29"/>
        <v>No Comorbidities</v>
      </c>
    </row>
    <row r="931" spans="1:24" x14ac:dyDescent="0.25">
      <c r="A931">
        <v>930</v>
      </c>
      <c r="B931">
        <v>0</v>
      </c>
      <c r="C931">
        <v>12</v>
      </c>
      <c r="D931" t="s">
        <v>22</v>
      </c>
      <c r="E931">
        <v>1</v>
      </c>
      <c r="F931">
        <v>97</v>
      </c>
      <c r="G931">
        <v>0</v>
      </c>
      <c r="H931">
        <v>28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97</v>
      </c>
      <c r="U931">
        <v>3</v>
      </c>
      <c r="V931">
        <v>0</v>
      </c>
      <c r="W931">
        <f t="shared" si="28"/>
        <v>0</v>
      </c>
      <c r="X931" t="str">
        <f t="shared" si="29"/>
        <v>No Comorbidities</v>
      </c>
    </row>
    <row r="932" spans="1:24" x14ac:dyDescent="0.25">
      <c r="A932">
        <v>931</v>
      </c>
      <c r="B932">
        <v>0</v>
      </c>
      <c r="C932">
        <v>4</v>
      </c>
      <c r="D932" t="s">
        <v>22</v>
      </c>
      <c r="E932">
        <v>1</v>
      </c>
      <c r="F932">
        <v>97</v>
      </c>
      <c r="G932">
        <v>0</v>
      </c>
      <c r="H932">
        <v>14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97</v>
      </c>
      <c r="U932">
        <v>6</v>
      </c>
      <c r="V932">
        <v>0</v>
      </c>
      <c r="W932">
        <f t="shared" si="28"/>
        <v>0</v>
      </c>
      <c r="X932" t="str">
        <f t="shared" si="29"/>
        <v>No Comorbidities</v>
      </c>
    </row>
    <row r="933" spans="1:24" x14ac:dyDescent="0.25">
      <c r="A933">
        <v>932</v>
      </c>
      <c r="B933">
        <v>1</v>
      </c>
      <c r="C933">
        <v>8</v>
      </c>
      <c r="D933" t="s">
        <v>22</v>
      </c>
      <c r="E933">
        <v>1</v>
      </c>
      <c r="F933">
        <v>97</v>
      </c>
      <c r="G933">
        <v>0</v>
      </c>
      <c r="H933">
        <v>52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97</v>
      </c>
      <c r="U933">
        <v>7</v>
      </c>
      <c r="V933">
        <v>0</v>
      </c>
      <c r="W933">
        <f t="shared" si="28"/>
        <v>1</v>
      </c>
      <c r="X933" t="str">
        <f t="shared" si="29"/>
        <v>1 Comorbidity</v>
      </c>
    </row>
    <row r="934" spans="1:24" x14ac:dyDescent="0.25">
      <c r="A934">
        <v>933</v>
      </c>
      <c r="B934">
        <v>0</v>
      </c>
      <c r="C934">
        <v>4</v>
      </c>
      <c r="D934" t="s">
        <v>22</v>
      </c>
      <c r="E934">
        <v>1</v>
      </c>
      <c r="F934">
        <v>97</v>
      </c>
      <c r="G934">
        <v>0</v>
      </c>
      <c r="H934">
        <v>42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97</v>
      </c>
      <c r="U934">
        <v>7</v>
      </c>
      <c r="V934">
        <v>0</v>
      </c>
      <c r="W934">
        <f t="shared" si="28"/>
        <v>0</v>
      </c>
      <c r="X934" t="str">
        <f t="shared" si="29"/>
        <v>No Comorbidities</v>
      </c>
    </row>
    <row r="935" spans="1:24" x14ac:dyDescent="0.25">
      <c r="A935">
        <v>934</v>
      </c>
      <c r="B935">
        <v>0</v>
      </c>
      <c r="C935">
        <v>4</v>
      </c>
      <c r="D935" t="s">
        <v>22</v>
      </c>
      <c r="E935">
        <v>0</v>
      </c>
      <c r="F935">
        <v>0</v>
      </c>
      <c r="G935">
        <v>0</v>
      </c>
      <c r="H935">
        <v>27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3</v>
      </c>
      <c r="V935">
        <v>1</v>
      </c>
      <c r="W935">
        <f t="shared" si="28"/>
        <v>0</v>
      </c>
      <c r="X935" t="str">
        <f t="shared" si="29"/>
        <v>No Comorbidities</v>
      </c>
    </row>
    <row r="936" spans="1:24" x14ac:dyDescent="0.25">
      <c r="A936">
        <v>935</v>
      </c>
      <c r="B936">
        <v>0</v>
      </c>
      <c r="C936">
        <v>12</v>
      </c>
      <c r="D936" t="s">
        <v>23</v>
      </c>
      <c r="E936">
        <v>1</v>
      </c>
      <c r="F936">
        <v>97</v>
      </c>
      <c r="G936">
        <v>0</v>
      </c>
      <c r="H936">
        <v>28</v>
      </c>
      <c r="I936">
        <v>97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97</v>
      </c>
      <c r="U936">
        <v>3</v>
      </c>
      <c r="V936">
        <v>0</v>
      </c>
      <c r="W936">
        <f t="shared" si="28"/>
        <v>1</v>
      </c>
      <c r="X936" t="str">
        <f t="shared" si="29"/>
        <v>1 Comorbidity</v>
      </c>
    </row>
    <row r="937" spans="1:24" x14ac:dyDescent="0.25">
      <c r="A937">
        <v>936</v>
      </c>
      <c r="B937">
        <v>1</v>
      </c>
      <c r="C937">
        <v>4</v>
      </c>
      <c r="D937" t="s">
        <v>23</v>
      </c>
      <c r="E937">
        <v>0</v>
      </c>
      <c r="F937">
        <v>0</v>
      </c>
      <c r="G937">
        <v>1</v>
      </c>
      <c r="H937">
        <v>91</v>
      </c>
      <c r="I937">
        <v>97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7</v>
      </c>
      <c r="V937">
        <v>0</v>
      </c>
      <c r="W937">
        <f t="shared" si="28"/>
        <v>2</v>
      </c>
      <c r="X937" t="str">
        <f t="shared" si="29"/>
        <v>2 or More Comorbidities</v>
      </c>
    </row>
    <row r="938" spans="1:24" x14ac:dyDescent="0.25">
      <c r="A938">
        <v>937</v>
      </c>
      <c r="B938">
        <v>1</v>
      </c>
      <c r="C938">
        <v>6</v>
      </c>
      <c r="D938" t="s">
        <v>22</v>
      </c>
      <c r="E938">
        <v>1</v>
      </c>
      <c r="F938">
        <v>97</v>
      </c>
      <c r="G938">
        <v>0</v>
      </c>
      <c r="H938">
        <v>30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97</v>
      </c>
      <c r="U938">
        <v>7</v>
      </c>
      <c r="V938">
        <v>0</v>
      </c>
      <c r="W938">
        <f t="shared" si="28"/>
        <v>1</v>
      </c>
      <c r="X938" t="str">
        <f t="shared" si="29"/>
        <v>1 Comorbidity</v>
      </c>
    </row>
    <row r="939" spans="1:24" x14ac:dyDescent="0.25">
      <c r="A939">
        <v>938</v>
      </c>
      <c r="B939">
        <v>0</v>
      </c>
      <c r="C939">
        <v>12</v>
      </c>
      <c r="D939" t="s">
        <v>23</v>
      </c>
      <c r="E939">
        <v>1</v>
      </c>
      <c r="F939">
        <v>97</v>
      </c>
      <c r="G939">
        <v>0</v>
      </c>
      <c r="H939">
        <v>19</v>
      </c>
      <c r="I939">
        <v>97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97</v>
      </c>
      <c r="U939">
        <v>7</v>
      </c>
      <c r="V939">
        <v>0</v>
      </c>
      <c r="W939">
        <f t="shared" si="28"/>
        <v>0</v>
      </c>
      <c r="X939" t="str">
        <f t="shared" si="29"/>
        <v>No Comorbidities</v>
      </c>
    </row>
    <row r="940" spans="1:24" x14ac:dyDescent="0.25">
      <c r="A940">
        <v>939</v>
      </c>
      <c r="B940">
        <v>1</v>
      </c>
      <c r="C940">
        <v>12</v>
      </c>
      <c r="D940" t="s">
        <v>22</v>
      </c>
      <c r="E940">
        <v>0</v>
      </c>
      <c r="F940">
        <v>99</v>
      </c>
      <c r="G940">
        <v>99</v>
      </c>
      <c r="H940">
        <v>1</v>
      </c>
      <c r="I940">
        <v>98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99</v>
      </c>
      <c r="U940">
        <v>7</v>
      </c>
      <c r="V940">
        <v>0</v>
      </c>
      <c r="W940">
        <f t="shared" si="28"/>
        <v>100</v>
      </c>
      <c r="X940" t="b">
        <f t="shared" si="29"/>
        <v>0</v>
      </c>
    </row>
    <row r="941" spans="1:24" x14ac:dyDescent="0.25">
      <c r="A941">
        <v>940</v>
      </c>
      <c r="B941">
        <v>0</v>
      </c>
      <c r="C941">
        <v>12</v>
      </c>
      <c r="D941" t="s">
        <v>22</v>
      </c>
      <c r="E941">
        <v>1</v>
      </c>
      <c r="F941">
        <v>97</v>
      </c>
      <c r="G941">
        <v>0</v>
      </c>
      <c r="H941">
        <v>37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97</v>
      </c>
      <c r="U941">
        <v>3</v>
      </c>
      <c r="V941">
        <v>0</v>
      </c>
      <c r="W941">
        <f t="shared" si="28"/>
        <v>1</v>
      </c>
      <c r="X941" t="str">
        <f t="shared" si="29"/>
        <v>1 Comorbidity</v>
      </c>
    </row>
    <row r="942" spans="1:24" x14ac:dyDescent="0.25">
      <c r="A942">
        <v>941</v>
      </c>
      <c r="B942">
        <v>0</v>
      </c>
      <c r="C942">
        <v>12</v>
      </c>
      <c r="D942" t="s">
        <v>22</v>
      </c>
      <c r="E942">
        <v>1</v>
      </c>
      <c r="F942">
        <v>97</v>
      </c>
      <c r="G942">
        <v>0</v>
      </c>
      <c r="H942">
        <v>23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1</v>
      </c>
      <c r="T942">
        <v>97</v>
      </c>
      <c r="U942">
        <v>7</v>
      </c>
      <c r="V942">
        <v>0</v>
      </c>
      <c r="W942">
        <f t="shared" si="28"/>
        <v>2</v>
      </c>
      <c r="X942" t="str">
        <f t="shared" si="29"/>
        <v>2 or More Comorbidities</v>
      </c>
    </row>
    <row r="943" spans="1:24" x14ac:dyDescent="0.25">
      <c r="A943">
        <v>942</v>
      </c>
      <c r="B943">
        <v>0</v>
      </c>
      <c r="C943">
        <v>12</v>
      </c>
      <c r="D943" t="s">
        <v>23</v>
      </c>
      <c r="E943">
        <v>1</v>
      </c>
      <c r="F943">
        <v>97</v>
      </c>
      <c r="G943">
        <v>0</v>
      </c>
      <c r="H943">
        <v>40</v>
      </c>
      <c r="I943">
        <v>97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97</v>
      </c>
      <c r="U943">
        <v>7</v>
      </c>
      <c r="V943">
        <v>0</v>
      </c>
      <c r="W943">
        <f t="shared" si="28"/>
        <v>0</v>
      </c>
      <c r="X943" t="str">
        <f t="shared" si="29"/>
        <v>No Comorbidities</v>
      </c>
    </row>
    <row r="944" spans="1:24" x14ac:dyDescent="0.25">
      <c r="A944">
        <v>943</v>
      </c>
      <c r="B944">
        <v>0</v>
      </c>
      <c r="C944">
        <v>12</v>
      </c>
      <c r="D944" t="s">
        <v>22</v>
      </c>
      <c r="E944">
        <v>1</v>
      </c>
      <c r="F944">
        <v>97</v>
      </c>
      <c r="G944">
        <v>0</v>
      </c>
      <c r="H944">
        <v>35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97</v>
      </c>
      <c r="U944">
        <v>7</v>
      </c>
      <c r="V944">
        <v>0</v>
      </c>
      <c r="W944">
        <f t="shared" si="28"/>
        <v>0</v>
      </c>
      <c r="X944" t="str">
        <f t="shared" si="29"/>
        <v>No Comorbidities</v>
      </c>
    </row>
    <row r="945" spans="1:24" x14ac:dyDescent="0.25">
      <c r="A945">
        <v>944</v>
      </c>
      <c r="B945">
        <v>1</v>
      </c>
      <c r="C945">
        <v>12</v>
      </c>
      <c r="D945" t="s">
        <v>23</v>
      </c>
      <c r="E945">
        <v>1</v>
      </c>
      <c r="F945">
        <v>97</v>
      </c>
      <c r="G945">
        <v>0</v>
      </c>
      <c r="H945">
        <v>59</v>
      </c>
      <c r="I945">
        <v>97</v>
      </c>
      <c r="J945">
        <v>1</v>
      </c>
      <c r="K945">
        <v>0</v>
      </c>
      <c r="L945">
        <v>1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97</v>
      </c>
      <c r="U945">
        <v>3</v>
      </c>
      <c r="V945">
        <v>0</v>
      </c>
      <c r="W945">
        <f t="shared" si="28"/>
        <v>3</v>
      </c>
      <c r="X945" t="str">
        <f t="shared" si="29"/>
        <v>2 or More Comorbidities</v>
      </c>
    </row>
    <row r="946" spans="1:24" x14ac:dyDescent="0.25">
      <c r="A946">
        <v>945</v>
      </c>
      <c r="B946">
        <v>0</v>
      </c>
      <c r="C946">
        <v>12</v>
      </c>
      <c r="D946" t="s">
        <v>22</v>
      </c>
      <c r="E946">
        <v>1</v>
      </c>
      <c r="F946">
        <v>97</v>
      </c>
      <c r="G946">
        <v>0</v>
      </c>
      <c r="H946">
        <v>47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97</v>
      </c>
      <c r="U946">
        <v>3</v>
      </c>
      <c r="V946">
        <v>0</v>
      </c>
      <c r="W946">
        <f t="shared" si="28"/>
        <v>1</v>
      </c>
      <c r="X946" t="str">
        <f t="shared" si="29"/>
        <v>1 Comorbidity</v>
      </c>
    </row>
    <row r="947" spans="1:24" x14ac:dyDescent="0.25">
      <c r="A947">
        <v>946</v>
      </c>
      <c r="B947">
        <v>0</v>
      </c>
      <c r="C947">
        <v>12</v>
      </c>
      <c r="D947" t="s">
        <v>22</v>
      </c>
      <c r="E947">
        <v>1</v>
      </c>
      <c r="F947">
        <v>97</v>
      </c>
      <c r="G947">
        <v>0</v>
      </c>
      <c r="H947">
        <v>38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97</v>
      </c>
      <c r="U947">
        <v>7</v>
      </c>
      <c r="V947">
        <v>0</v>
      </c>
      <c r="W947">
        <f t="shared" si="28"/>
        <v>0</v>
      </c>
      <c r="X947" t="str">
        <f t="shared" si="29"/>
        <v>No Comorbidities</v>
      </c>
    </row>
    <row r="948" spans="1:24" x14ac:dyDescent="0.25">
      <c r="A948">
        <v>947</v>
      </c>
      <c r="B948">
        <v>1</v>
      </c>
      <c r="C948">
        <v>12</v>
      </c>
      <c r="D948" t="s">
        <v>22</v>
      </c>
      <c r="E948">
        <v>1</v>
      </c>
      <c r="F948">
        <v>97</v>
      </c>
      <c r="G948">
        <v>0</v>
      </c>
      <c r="H948">
        <v>70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97</v>
      </c>
      <c r="U948">
        <v>3</v>
      </c>
      <c r="V948">
        <v>0</v>
      </c>
      <c r="W948">
        <f t="shared" si="28"/>
        <v>0</v>
      </c>
      <c r="X948" t="str">
        <f t="shared" si="29"/>
        <v>No Comorbidities</v>
      </c>
    </row>
    <row r="949" spans="1:24" x14ac:dyDescent="0.25">
      <c r="A949">
        <v>948</v>
      </c>
      <c r="B949">
        <v>0</v>
      </c>
      <c r="C949">
        <v>12</v>
      </c>
      <c r="D949" t="s">
        <v>22</v>
      </c>
      <c r="E949">
        <v>1</v>
      </c>
      <c r="F949">
        <v>97</v>
      </c>
      <c r="G949">
        <v>0</v>
      </c>
      <c r="H949">
        <v>45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97</v>
      </c>
      <c r="U949">
        <v>6</v>
      </c>
      <c r="V949">
        <v>0</v>
      </c>
      <c r="W949">
        <f t="shared" si="28"/>
        <v>2</v>
      </c>
      <c r="X949" t="str">
        <f t="shared" si="29"/>
        <v>2 or More Comorbidities</v>
      </c>
    </row>
    <row r="950" spans="1:24" x14ac:dyDescent="0.25">
      <c r="A950">
        <v>949</v>
      </c>
      <c r="B950">
        <v>0</v>
      </c>
      <c r="C950">
        <v>12</v>
      </c>
      <c r="D950" t="s">
        <v>22</v>
      </c>
      <c r="E950">
        <v>1</v>
      </c>
      <c r="F950">
        <v>97</v>
      </c>
      <c r="G950">
        <v>0</v>
      </c>
      <c r="H950">
        <v>38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97</v>
      </c>
      <c r="U950">
        <v>7</v>
      </c>
      <c r="V950">
        <v>0</v>
      </c>
      <c r="W950">
        <f t="shared" si="28"/>
        <v>0</v>
      </c>
      <c r="X950" t="str">
        <f t="shared" si="29"/>
        <v>No Comorbidities</v>
      </c>
    </row>
    <row r="951" spans="1:24" x14ac:dyDescent="0.25">
      <c r="A951">
        <v>950</v>
      </c>
      <c r="B951">
        <v>0</v>
      </c>
      <c r="C951">
        <v>4</v>
      </c>
      <c r="D951" t="s">
        <v>22</v>
      </c>
      <c r="E951">
        <v>1</v>
      </c>
      <c r="F951">
        <v>97</v>
      </c>
      <c r="G951">
        <v>0</v>
      </c>
      <c r="H951">
        <v>36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97</v>
      </c>
      <c r="U951">
        <v>7</v>
      </c>
      <c r="V951">
        <v>0</v>
      </c>
      <c r="W951">
        <f t="shared" si="28"/>
        <v>0</v>
      </c>
      <c r="X951" t="str">
        <f t="shared" si="29"/>
        <v>No Comorbidities</v>
      </c>
    </row>
    <row r="952" spans="1:24" x14ac:dyDescent="0.25">
      <c r="A952">
        <v>951</v>
      </c>
      <c r="B952">
        <v>0</v>
      </c>
      <c r="C952">
        <v>12</v>
      </c>
      <c r="D952" t="s">
        <v>23</v>
      </c>
      <c r="E952">
        <v>1</v>
      </c>
      <c r="F952">
        <v>97</v>
      </c>
      <c r="G952">
        <v>0</v>
      </c>
      <c r="H952">
        <v>31</v>
      </c>
      <c r="I952">
        <v>97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1</v>
      </c>
      <c r="T952">
        <v>97</v>
      </c>
      <c r="U952">
        <v>3</v>
      </c>
      <c r="V952">
        <v>0</v>
      </c>
      <c r="W952">
        <f t="shared" si="28"/>
        <v>2</v>
      </c>
      <c r="X952" t="str">
        <f t="shared" si="29"/>
        <v>2 or More Comorbidities</v>
      </c>
    </row>
    <row r="953" spans="1:24" x14ac:dyDescent="0.25">
      <c r="A953">
        <v>952</v>
      </c>
      <c r="B953">
        <v>1</v>
      </c>
      <c r="C953">
        <v>4</v>
      </c>
      <c r="D953" t="s">
        <v>22</v>
      </c>
      <c r="E953">
        <v>1</v>
      </c>
      <c r="F953">
        <v>97</v>
      </c>
      <c r="G953">
        <v>0</v>
      </c>
      <c r="H953">
        <v>48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97</v>
      </c>
      <c r="U953">
        <v>3</v>
      </c>
      <c r="V953">
        <v>0</v>
      </c>
      <c r="W953">
        <f t="shared" si="28"/>
        <v>0</v>
      </c>
      <c r="X953" t="str">
        <f t="shared" si="29"/>
        <v>No Comorbidities</v>
      </c>
    </row>
    <row r="954" spans="1:24" x14ac:dyDescent="0.25">
      <c r="A954">
        <v>953</v>
      </c>
      <c r="B954">
        <v>0</v>
      </c>
      <c r="C954">
        <v>4</v>
      </c>
      <c r="D954" t="s">
        <v>23</v>
      </c>
      <c r="E954">
        <v>1</v>
      </c>
      <c r="F954">
        <v>97</v>
      </c>
      <c r="G954">
        <v>0</v>
      </c>
      <c r="H954">
        <v>46</v>
      </c>
      <c r="I954">
        <v>97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97</v>
      </c>
      <c r="U954">
        <v>3</v>
      </c>
      <c r="V954">
        <v>1</v>
      </c>
      <c r="W954">
        <f t="shared" si="28"/>
        <v>1</v>
      </c>
      <c r="X954" t="str">
        <f t="shared" si="29"/>
        <v>1 Comorbidity</v>
      </c>
    </row>
    <row r="955" spans="1:24" x14ac:dyDescent="0.25">
      <c r="A955">
        <v>954</v>
      </c>
      <c r="B955">
        <v>0</v>
      </c>
      <c r="C955">
        <v>4</v>
      </c>
      <c r="D955" t="s">
        <v>22</v>
      </c>
      <c r="E955">
        <v>1</v>
      </c>
      <c r="F955">
        <v>97</v>
      </c>
      <c r="G955">
        <v>0</v>
      </c>
      <c r="H955">
        <v>39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97</v>
      </c>
      <c r="U955">
        <v>7</v>
      </c>
      <c r="V955">
        <v>0</v>
      </c>
      <c r="W955">
        <f t="shared" si="28"/>
        <v>1</v>
      </c>
      <c r="X955" t="str">
        <f t="shared" si="29"/>
        <v>1 Comorbidity</v>
      </c>
    </row>
    <row r="956" spans="1:24" x14ac:dyDescent="0.25">
      <c r="A956">
        <v>955</v>
      </c>
      <c r="B956">
        <v>1</v>
      </c>
      <c r="C956">
        <v>12</v>
      </c>
      <c r="D956" t="s">
        <v>23</v>
      </c>
      <c r="E956">
        <v>1</v>
      </c>
      <c r="F956">
        <v>97</v>
      </c>
      <c r="G956">
        <v>0</v>
      </c>
      <c r="H956">
        <v>55</v>
      </c>
      <c r="I956">
        <v>97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97</v>
      </c>
      <c r="U956">
        <v>3</v>
      </c>
      <c r="V956">
        <v>0</v>
      </c>
      <c r="W956">
        <f t="shared" si="28"/>
        <v>0</v>
      </c>
      <c r="X956" t="str">
        <f t="shared" si="29"/>
        <v>No Comorbidities</v>
      </c>
    </row>
    <row r="957" spans="1:24" x14ac:dyDescent="0.25">
      <c r="A957">
        <v>956</v>
      </c>
      <c r="B957">
        <v>0</v>
      </c>
      <c r="C957">
        <v>12</v>
      </c>
      <c r="D957" t="s">
        <v>22</v>
      </c>
      <c r="E957">
        <v>1</v>
      </c>
      <c r="F957">
        <v>97</v>
      </c>
      <c r="G957">
        <v>0</v>
      </c>
      <c r="H957">
        <v>31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97</v>
      </c>
      <c r="U957">
        <v>7</v>
      </c>
      <c r="V957">
        <v>0</v>
      </c>
      <c r="W957">
        <f t="shared" si="28"/>
        <v>1</v>
      </c>
      <c r="X957" t="str">
        <f t="shared" si="29"/>
        <v>1 Comorbidity</v>
      </c>
    </row>
    <row r="958" spans="1:24" x14ac:dyDescent="0.25">
      <c r="A958">
        <v>957</v>
      </c>
      <c r="B958">
        <v>1</v>
      </c>
      <c r="C958">
        <v>4</v>
      </c>
      <c r="D958" t="s">
        <v>23</v>
      </c>
      <c r="E958">
        <v>1</v>
      </c>
      <c r="F958">
        <v>97</v>
      </c>
      <c r="G958">
        <v>0</v>
      </c>
      <c r="H958">
        <v>31</v>
      </c>
      <c r="I958">
        <v>97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97</v>
      </c>
      <c r="U958">
        <v>3</v>
      </c>
      <c r="V958">
        <v>0</v>
      </c>
      <c r="W958">
        <f t="shared" si="28"/>
        <v>0</v>
      </c>
      <c r="X958" t="str">
        <f t="shared" si="29"/>
        <v>No Comorbidities</v>
      </c>
    </row>
    <row r="959" spans="1:24" x14ac:dyDescent="0.25">
      <c r="A959">
        <v>958</v>
      </c>
      <c r="B959">
        <v>1</v>
      </c>
      <c r="C959">
        <v>12</v>
      </c>
      <c r="D959" t="s">
        <v>22</v>
      </c>
      <c r="E959">
        <v>1</v>
      </c>
      <c r="F959">
        <v>97</v>
      </c>
      <c r="G959">
        <v>0</v>
      </c>
      <c r="H959">
        <v>22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97</v>
      </c>
      <c r="U959">
        <v>6</v>
      </c>
      <c r="V959">
        <v>0</v>
      </c>
      <c r="W959">
        <f t="shared" si="28"/>
        <v>0</v>
      </c>
      <c r="X959" t="str">
        <f t="shared" si="29"/>
        <v>No Comorbidities</v>
      </c>
    </row>
    <row r="960" spans="1:24" x14ac:dyDescent="0.25">
      <c r="A960">
        <v>959</v>
      </c>
      <c r="B960">
        <v>1</v>
      </c>
      <c r="C960">
        <v>4</v>
      </c>
      <c r="D960" t="s">
        <v>23</v>
      </c>
      <c r="E960">
        <v>0</v>
      </c>
      <c r="F960">
        <v>0</v>
      </c>
      <c r="G960">
        <v>1</v>
      </c>
      <c r="H960">
        <v>35</v>
      </c>
      <c r="I960">
        <v>97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5</v>
      </c>
      <c r="V960">
        <v>0</v>
      </c>
      <c r="W960">
        <f t="shared" si="28"/>
        <v>1</v>
      </c>
      <c r="X960" t="str">
        <f t="shared" si="29"/>
        <v>1 Comorbidity</v>
      </c>
    </row>
    <row r="961" spans="1:24" x14ac:dyDescent="0.25">
      <c r="A961">
        <v>960</v>
      </c>
      <c r="B961">
        <v>1</v>
      </c>
      <c r="C961">
        <v>4</v>
      </c>
      <c r="D961" t="s">
        <v>22</v>
      </c>
      <c r="E961">
        <v>1</v>
      </c>
      <c r="F961">
        <v>97</v>
      </c>
      <c r="G961">
        <v>0</v>
      </c>
      <c r="H961">
        <v>37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97</v>
      </c>
      <c r="U961">
        <v>3</v>
      </c>
      <c r="V961">
        <v>0</v>
      </c>
      <c r="W961">
        <f t="shared" si="28"/>
        <v>1</v>
      </c>
      <c r="X961" t="str">
        <f t="shared" si="29"/>
        <v>1 Comorbidity</v>
      </c>
    </row>
    <row r="962" spans="1:24" x14ac:dyDescent="0.25">
      <c r="A962">
        <v>961</v>
      </c>
      <c r="B962">
        <v>0</v>
      </c>
      <c r="C962">
        <v>12</v>
      </c>
      <c r="D962" t="s">
        <v>22</v>
      </c>
      <c r="E962">
        <v>1</v>
      </c>
      <c r="F962">
        <v>97</v>
      </c>
      <c r="G962">
        <v>0</v>
      </c>
      <c r="H962">
        <v>38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97</v>
      </c>
      <c r="U962">
        <v>5</v>
      </c>
      <c r="V962">
        <v>0</v>
      </c>
      <c r="W962">
        <f t="shared" si="28"/>
        <v>0</v>
      </c>
      <c r="X962" t="str">
        <f t="shared" si="29"/>
        <v>No Comorbidities</v>
      </c>
    </row>
    <row r="963" spans="1:24" x14ac:dyDescent="0.25">
      <c r="A963">
        <v>962</v>
      </c>
      <c r="B963">
        <v>0</v>
      </c>
      <c r="C963">
        <v>12</v>
      </c>
      <c r="D963" t="s">
        <v>23</v>
      </c>
      <c r="E963">
        <v>1</v>
      </c>
      <c r="F963">
        <v>97</v>
      </c>
      <c r="G963">
        <v>1</v>
      </c>
      <c r="H963">
        <v>62</v>
      </c>
      <c r="I963">
        <v>97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97</v>
      </c>
      <c r="U963">
        <v>3</v>
      </c>
      <c r="V963">
        <v>1</v>
      </c>
      <c r="W963">
        <f t="shared" ref="W963:W1026" si="30">SUM($G963,$J963,$K963,$L963,$M963,$N963,$O963,$P963,$Q963,$R963,$S963)</f>
        <v>1</v>
      </c>
      <c r="X963" t="str">
        <f t="shared" ref="X963:X1026" si="31">IF($W963=0,"No Comorbidities",IF($W963=1,"1 Comorbidity",IF(AND($W963&gt;=2,$W963&lt;12),"2 or More Comorbidities")))</f>
        <v>1 Comorbidity</v>
      </c>
    </row>
    <row r="964" spans="1:24" x14ac:dyDescent="0.25">
      <c r="A964">
        <v>963</v>
      </c>
      <c r="B964">
        <v>1</v>
      </c>
      <c r="C964">
        <v>4</v>
      </c>
      <c r="D964" t="s">
        <v>23</v>
      </c>
      <c r="E964">
        <v>0</v>
      </c>
      <c r="F964">
        <v>1</v>
      </c>
      <c r="G964">
        <v>1</v>
      </c>
      <c r="H964">
        <v>52</v>
      </c>
      <c r="I964">
        <v>97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3</v>
      </c>
      <c r="V964">
        <v>1</v>
      </c>
      <c r="W964">
        <f t="shared" si="30"/>
        <v>2</v>
      </c>
      <c r="X964" t="str">
        <f t="shared" si="31"/>
        <v>2 or More Comorbidities</v>
      </c>
    </row>
    <row r="965" spans="1:24" x14ac:dyDescent="0.25">
      <c r="A965">
        <v>964</v>
      </c>
      <c r="B965">
        <v>0</v>
      </c>
      <c r="C965">
        <v>12</v>
      </c>
      <c r="D965" t="s">
        <v>22</v>
      </c>
      <c r="E965">
        <v>1</v>
      </c>
      <c r="F965">
        <v>97</v>
      </c>
      <c r="G965">
        <v>0</v>
      </c>
      <c r="H965">
        <v>47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97</v>
      </c>
      <c r="U965">
        <v>3</v>
      </c>
      <c r="V965">
        <v>0</v>
      </c>
      <c r="W965">
        <f t="shared" si="30"/>
        <v>0</v>
      </c>
      <c r="X965" t="str">
        <f t="shared" si="31"/>
        <v>No Comorbidities</v>
      </c>
    </row>
    <row r="966" spans="1:24" x14ac:dyDescent="0.25">
      <c r="A966">
        <v>965</v>
      </c>
      <c r="B966">
        <v>0</v>
      </c>
      <c r="C966">
        <v>4</v>
      </c>
      <c r="D966" t="s">
        <v>23</v>
      </c>
      <c r="E966">
        <v>1</v>
      </c>
      <c r="F966">
        <v>97</v>
      </c>
      <c r="G966">
        <v>0</v>
      </c>
      <c r="H966">
        <v>46</v>
      </c>
      <c r="I966">
        <v>97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97</v>
      </c>
      <c r="U966">
        <v>7</v>
      </c>
      <c r="V966">
        <v>0</v>
      </c>
      <c r="W966">
        <f t="shared" si="30"/>
        <v>0</v>
      </c>
      <c r="X966" t="str">
        <f t="shared" si="31"/>
        <v>No Comorbidities</v>
      </c>
    </row>
    <row r="967" spans="1:24" x14ac:dyDescent="0.25">
      <c r="A967">
        <v>966</v>
      </c>
      <c r="B967">
        <v>0</v>
      </c>
      <c r="C967">
        <v>12</v>
      </c>
      <c r="D967" t="s">
        <v>23</v>
      </c>
      <c r="E967">
        <v>1</v>
      </c>
      <c r="F967">
        <v>97</v>
      </c>
      <c r="G967">
        <v>0</v>
      </c>
      <c r="H967">
        <v>41</v>
      </c>
      <c r="I967">
        <v>97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97</v>
      </c>
      <c r="U967">
        <v>7</v>
      </c>
      <c r="V967">
        <v>0</v>
      </c>
      <c r="W967">
        <f t="shared" si="30"/>
        <v>0</v>
      </c>
      <c r="X967" t="str">
        <f t="shared" si="31"/>
        <v>No Comorbidities</v>
      </c>
    </row>
    <row r="968" spans="1:24" x14ac:dyDescent="0.25">
      <c r="A968">
        <v>967</v>
      </c>
      <c r="B968">
        <v>0</v>
      </c>
      <c r="C968">
        <v>4</v>
      </c>
      <c r="D968" t="s">
        <v>22</v>
      </c>
      <c r="E968">
        <v>1</v>
      </c>
      <c r="F968">
        <v>97</v>
      </c>
      <c r="G968">
        <v>0</v>
      </c>
      <c r="H968">
        <v>37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97</v>
      </c>
      <c r="U968">
        <v>3</v>
      </c>
      <c r="V968">
        <v>0</v>
      </c>
      <c r="W968">
        <f t="shared" si="30"/>
        <v>2</v>
      </c>
      <c r="X968" t="str">
        <f t="shared" si="31"/>
        <v>2 or More Comorbidities</v>
      </c>
    </row>
    <row r="969" spans="1:24" x14ac:dyDescent="0.25">
      <c r="A969">
        <v>968</v>
      </c>
      <c r="B969">
        <v>0</v>
      </c>
      <c r="C969">
        <v>4</v>
      </c>
      <c r="D969" t="s">
        <v>23</v>
      </c>
      <c r="E969">
        <v>1</v>
      </c>
      <c r="F969">
        <v>97</v>
      </c>
      <c r="G969">
        <v>0</v>
      </c>
      <c r="H969">
        <v>24</v>
      </c>
      <c r="I969">
        <v>97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97</v>
      </c>
      <c r="U969">
        <v>3</v>
      </c>
      <c r="V969">
        <v>0</v>
      </c>
      <c r="W969">
        <f t="shared" si="30"/>
        <v>0</v>
      </c>
      <c r="X969" t="str">
        <f t="shared" si="31"/>
        <v>No Comorbidities</v>
      </c>
    </row>
    <row r="970" spans="1:24" x14ac:dyDescent="0.25">
      <c r="A970">
        <v>969</v>
      </c>
      <c r="B970">
        <v>0</v>
      </c>
      <c r="C970">
        <v>12</v>
      </c>
      <c r="D970" t="s">
        <v>23</v>
      </c>
      <c r="E970">
        <v>1</v>
      </c>
      <c r="F970">
        <v>97</v>
      </c>
      <c r="G970">
        <v>0</v>
      </c>
      <c r="H970">
        <v>44</v>
      </c>
      <c r="I970">
        <v>97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97</v>
      </c>
      <c r="U970">
        <v>3</v>
      </c>
      <c r="V970">
        <v>0</v>
      </c>
      <c r="W970">
        <f t="shared" si="30"/>
        <v>1</v>
      </c>
      <c r="X970" t="str">
        <f t="shared" si="31"/>
        <v>1 Comorbidity</v>
      </c>
    </row>
    <row r="971" spans="1:24" x14ac:dyDescent="0.25">
      <c r="A971">
        <v>970</v>
      </c>
      <c r="B971">
        <v>0</v>
      </c>
      <c r="C971">
        <v>12</v>
      </c>
      <c r="D971" t="s">
        <v>23</v>
      </c>
      <c r="E971">
        <v>1</v>
      </c>
      <c r="F971">
        <v>97</v>
      </c>
      <c r="G971">
        <v>0</v>
      </c>
      <c r="H971">
        <v>15</v>
      </c>
      <c r="I971">
        <v>97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97</v>
      </c>
      <c r="U971">
        <v>7</v>
      </c>
      <c r="V971">
        <v>0</v>
      </c>
      <c r="W971">
        <f t="shared" si="30"/>
        <v>0</v>
      </c>
      <c r="X971" t="str">
        <f t="shared" si="31"/>
        <v>No Comorbidities</v>
      </c>
    </row>
    <row r="972" spans="1:24" x14ac:dyDescent="0.25">
      <c r="A972">
        <v>971</v>
      </c>
      <c r="B972">
        <v>1</v>
      </c>
      <c r="C972">
        <v>4</v>
      </c>
      <c r="D972" t="s">
        <v>22</v>
      </c>
      <c r="E972">
        <v>0</v>
      </c>
      <c r="F972">
        <v>0</v>
      </c>
      <c r="G972">
        <v>0</v>
      </c>
      <c r="H972">
        <v>87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6</v>
      </c>
      <c r="V972">
        <v>1</v>
      </c>
      <c r="W972">
        <f t="shared" si="30"/>
        <v>1</v>
      </c>
      <c r="X972" t="str">
        <f t="shared" si="31"/>
        <v>1 Comorbidity</v>
      </c>
    </row>
    <row r="973" spans="1:24" x14ac:dyDescent="0.25">
      <c r="A973">
        <v>972</v>
      </c>
      <c r="B973">
        <v>0</v>
      </c>
      <c r="C973">
        <v>4</v>
      </c>
      <c r="D973" t="s">
        <v>22</v>
      </c>
      <c r="E973">
        <v>0</v>
      </c>
      <c r="F973">
        <v>0</v>
      </c>
      <c r="G973">
        <v>0</v>
      </c>
      <c r="H973">
        <v>68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1</v>
      </c>
      <c r="Q973">
        <v>0</v>
      </c>
      <c r="R973">
        <v>1</v>
      </c>
      <c r="S973">
        <v>0</v>
      </c>
      <c r="T973">
        <v>0</v>
      </c>
      <c r="U973">
        <v>7</v>
      </c>
      <c r="V973">
        <v>0</v>
      </c>
      <c r="W973">
        <f t="shared" si="30"/>
        <v>4</v>
      </c>
      <c r="X973" t="str">
        <f t="shared" si="31"/>
        <v>2 or More Comorbidities</v>
      </c>
    </row>
    <row r="974" spans="1:24" x14ac:dyDescent="0.25">
      <c r="A974">
        <v>973</v>
      </c>
      <c r="B974">
        <v>1</v>
      </c>
      <c r="C974">
        <v>12</v>
      </c>
      <c r="D974" t="s">
        <v>23</v>
      </c>
      <c r="E974">
        <v>1</v>
      </c>
      <c r="F974">
        <v>97</v>
      </c>
      <c r="G974">
        <v>0</v>
      </c>
      <c r="H974">
        <v>60</v>
      </c>
      <c r="I974">
        <v>97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97</v>
      </c>
      <c r="U974">
        <v>7</v>
      </c>
      <c r="V974">
        <v>0</v>
      </c>
      <c r="W974">
        <f t="shared" si="30"/>
        <v>0</v>
      </c>
      <c r="X974" t="str">
        <f t="shared" si="31"/>
        <v>No Comorbidities</v>
      </c>
    </row>
    <row r="975" spans="1:24" x14ac:dyDescent="0.25">
      <c r="A975">
        <v>974</v>
      </c>
      <c r="B975">
        <v>0</v>
      </c>
      <c r="C975">
        <v>12</v>
      </c>
      <c r="D975" t="s">
        <v>22</v>
      </c>
      <c r="E975">
        <v>1</v>
      </c>
      <c r="F975">
        <v>97</v>
      </c>
      <c r="G975">
        <v>0</v>
      </c>
      <c r="H975">
        <v>27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97</v>
      </c>
      <c r="U975">
        <v>3</v>
      </c>
      <c r="V975">
        <v>0</v>
      </c>
      <c r="W975">
        <f t="shared" si="30"/>
        <v>0</v>
      </c>
      <c r="X975" t="str">
        <f t="shared" si="31"/>
        <v>No Comorbidities</v>
      </c>
    </row>
    <row r="976" spans="1:24" x14ac:dyDescent="0.25">
      <c r="A976">
        <v>975</v>
      </c>
      <c r="B976">
        <v>0</v>
      </c>
      <c r="C976">
        <v>4</v>
      </c>
      <c r="D976" t="s">
        <v>23</v>
      </c>
      <c r="E976">
        <v>1</v>
      </c>
      <c r="F976">
        <v>97</v>
      </c>
      <c r="G976">
        <v>0</v>
      </c>
      <c r="H976">
        <v>46</v>
      </c>
      <c r="I976">
        <v>97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97</v>
      </c>
      <c r="U976">
        <v>3</v>
      </c>
      <c r="V976">
        <v>0</v>
      </c>
      <c r="W976">
        <f t="shared" si="30"/>
        <v>0</v>
      </c>
      <c r="X976" t="str">
        <f t="shared" si="31"/>
        <v>No Comorbidities</v>
      </c>
    </row>
    <row r="977" spans="1:24" x14ac:dyDescent="0.25">
      <c r="A977">
        <v>976</v>
      </c>
      <c r="B977">
        <v>1</v>
      </c>
      <c r="C977">
        <v>9</v>
      </c>
      <c r="D977" t="s">
        <v>23</v>
      </c>
      <c r="E977">
        <v>1</v>
      </c>
      <c r="F977">
        <v>97</v>
      </c>
      <c r="G977">
        <v>0</v>
      </c>
      <c r="H977">
        <v>80</v>
      </c>
      <c r="I977">
        <v>97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97</v>
      </c>
      <c r="U977">
        <v>7</v>
      </c>
      <c r="V977">
        <v>0</v>
      </c>
      <c r="W977">
        <f t="shared" si="30"/>
        <v>0</v>
      </c>
      <c r="X977" t="str">
        <f t="shared" si="31"/>
        <v>No Comorbidities</v>
      </c>
    </row>
    <row r="978" spans="1:24" x14ac:dyDescent="0.25">
      <c r="A978">
        <v>977</v>
      </c>
      <c r="B978">
        <v>1</v>
      </c>
      <c r="C978">
        <v>4</v>
      </c>
      <c r="D978" t="s">
        <v>23</v>
      </c>
      <c r="E978">
        <v>0</v>
      </c>
      <c r="F978">
        <v>1</v>
      </c>
      <c r="G978">
        <v>1</v>
      </c>
      <c r="H978">
        <v>68</v>
      </c>
      <c r="I978">
        <v>97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3</v>
      </c>
      <c r="V978">
        <v>1</v>
      </c>
      <c r="W978">
        <f t="shared" si="30"/>
        <v>2</v>
      </c>
      <c r="X978" t="str">
        <f t="shared" si="31"/>
        <v>2 or More Comorbidities</v>
      </c>
    </row>
    <row r="979" spans="1:24" x14ac:dyDescent="0.25">
      <c r="A979">
        <v>978</v>
      </c>
      <c r="B979">
        <v>1</v>
      </c>
      <c r="C979">
        <v>12</v>
      </c>
      <c r="D979" t="s">
        <v>22</v>
      </c>
      <c r="E979">
        <v>1</v>
      </c>
      <c r="F979">
        <v>97</v>
      </c>
      <c r="G979">
        <v>0</v>
      </c>
      <c r="H979">
        <v>40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97</v>
      </c>
      <c r="U979">
        <v>6</v>
      </c>
      <c r="V979">
        <v>0</v>
      </c>
      <c r="W979">
        <f t="shared" si="30"/>
        <v>0</v>
      </c>
      <c r="X979" t="str">
        <f t="shared" si="31"/>
        <v>No Comorbidities</v>
      </c>
    </row>
    <row r="980" spans="1:24" x14ac:dyDescent="0.25">
      <c r="A980">
        <v>979</v>
      </c>
      <c r="B980">
        <v>0</v>
      </c>
      <c r="C980">
        <v>4</v>
      </c>
      <c r="D980" t="s">
        <v>22</v>
      </c>
      <c r="E980">
        <v>0</v>
      </c>
      <c r="F980">
        <v>1</v>
      </c>
      <c r="G980">
        <v>0</v>
      </c>
      <c r="H980">
        <v>50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3</v>
      </c>
      <c r="V980">
        <v>0</v>
      </c>
      <c r="W980">
        <f t="shared" si="30"/>
        <v>1</v>
      </c>
      <c r="X980" t="str">
        <f t="shared" si="31"/>
        <v>1 Comorbidity</v>
      </c>
    </row>
    <row r="981" spans="1:24" x14ac:dyDescent="0.25">
      <c r="A981">
        <v>980</v>
      </c>
      <c r="B981">
        <v>0</v>
      </c>
      <c r="C981">
        <v>12</v>
      </c>
      <c r="D981" t="s">
        <v>22</v>
      </c>
      <c r="E981">
        <v>1</v>
      </c>
      <c r="F981">
        <v>97</v>
      </c>
      <c r="G981">
        <v>0</v>
      </c>
      <c r="H981">
        <v>35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97</v>
      </c>
      <c r="U981">
        <v>7</v>
      </c>
      <c r="V981">
        <v>0</v>
      </c>
      <c r="W981">
        <f t="shared" si="30"/>
        <v>0</v>
      </c>
      <c r="X981" t="str">
        <f t="shared" si="31"/>
        <v>No Comorbidities</v>
      </c>
    </row>
    <row r="982" spans="1:24" x14ac:dyDescent="0.25">
      <c r="A982">
        <v>981</v>
      </c>
      <c r="B982">
        <v>0</v>
      </c>
      <c r="C982">
        <v>12</v>
      </c>
      <c r="D982" t="s">
        <v>23</v>
      </c>
      <c r="E982">
        <v>0</v>
      </c>
      <c r="F982">
        <v>1</v>
      </c>
      <c r="G982">
        <v>1</v>
      </c>
      <c r="H982">
        <v>52</v>
      </c>
      <c r="I982">
        <v>97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1</v>
      </c>
      <c r="T982">
        <v>1</v>
      </c>
      <c r="U982">
        <v>3</v>
      </c>
      <c r="V982">
        <v>1</v>
      </c>
      <c r="W982">
        <f t="shared" si="30"/>
        <v>5</v>
      </c>
      <c r="X982" t="str">
        <f t="shared" si="31"/>
        <v>2 or More Comorbidities</v>
      </c>
    </row>
    <row r="983" spans="1:24" x14ac:dyDescent="0.25">
      <c r="A983">
        <v>982</v>
      </c>
      <c r="B983">
        <v>0</v>
      </c>
      <c r="C983">
        <v>12</v>
      </c>
      <c r="D983" t="s">
        <v>22</v>
      </c>
      <c r="E983">
        <v>1</v>
      </c>
      <c r="F983">
        <v>97</v>
      </c>
      <c r="G983">
        <v>0</v>
      </c>
      <c r="H983">
        <v>29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97</v>
      </c>
      <c r="U983">
        <v>7</v>
      </c>
      <c r="V983">
        <v>0</v>
      </c>
      <c r="W983">
        <f t="shared" si="30"/>
        <v>0</v>
      </c>
      <c r="X983" t="str">
        <f t="shared" si="31"/>
        <v>No Comorbidities</v>
      </c>
    </row>
    <row r="984" spans="1:24" x14ac:dyDescent="0.25">
      <c r="A984">
        <v>983</v>
      </c>
      <c r="B984">
        <v>1</v>
      </c>
      <c r="C984">
        <v>12</v>
      </c>
      <c r="D984" t="s">
        <v>23</v>
      </c>
      <c r="E984">
        <v>1</v>
      </c>
      <c r="F984">
        <v>97</v>
      </c>
      <c r="G984">
        <v>0</v>
      </c>
      <c r="H984">
        <v>27</v>
      </c>
      <c r="I984">
        <v>97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97</v>
      </c>
      <c r="U984">
        <v>7</v>
      </c>
      <c r="V984">
        <v>0</v>
      </c>
      <c r="W984">
        <f t="shared" si="30"/>
        <v>0</v>
      </c>
      <c r="X984" t="str">
        <f t="shared" si="31"/>
        <v>No Comorbidities</v>
      </c>
    </row>
    <row r="985" spans="1:24" x14ac:dyDescent="0.25">
      <c r="A985">
        <v>984</v>
      </c>
      <c r="B985">
        <v>0</v>
      </c>
      <c r="C985">
        <v>4</v>
      </c>
      <c r="D985" t="s">
        <v>22</v>
      </c>
      <c r="E985">
        <v>1</v>
      </c>
      <c r="F985">
        <v>97</v>
      </c>
      <c r="G985">
        <v>0</v>
      </c>
      <c r="H985">
        <v>37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97</v>
      </c>
      <c r="U985">
        <v>7</v>
      </c>
      <c r="V985">
        <v>0</v>
      </c>
      <c r="W985">
        <f t="shared" si="30"/>
        <v>2</v>
      </c>
      <c r="X985" t="str">
        <f t="shared" si="31"/>
        <v>2 or More Comorbidities</v>
      </c>
    </row>
    <row r="986" spans="1:24" x14ac:dyDescent="0.25">
      <c r="A986">
        <v>985</v>
      </c>
      <c r="B986">
        <v>0</v>
      </c>
      <c r="C986">
        <v>12</v>
      </c>
      <c r="D986" t="s">
        <v>23</v>
      </c>
      <c r="E986">
        <v>1</v>
      </c>
      <c r="F986">
        <v>97</v>
      </c>
      <c r="G986">
        <v>0</v>
      </c>
      <c r="H986">
        <v>55</v>
      </c>
      <c r="I986">
        <v>97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97</v>
      </c>
      <c r="U986">
        <v>7</v>
      </c>
      <c r="V986">
        <v>0</v>
      </c>
      <c r="W986">
        <f t="shared" si="30"/>
        <v>0</v>
      </c>
      <c r="X986" t="str">
        <f t="shared" si="31"/>
        <v>No Comorbidities</v>
      </c>
    </row>
    <row r="987" spans="1:24" x14ac:dyDescent="0.25">
      <c r="A987">
        <v>986</v>
      </c>
      <c r="B987">
        <v>0</v>
      </c>
      <c r="C987">
        <v>3</v>
      </c>
      <c r="D987" t="s">
        <v>22</v>
      </c>
      <c r="E987">
        <v>1</v>
      </c>
      <c r="F987">
        <v>97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97</v>
      </c>
      <c r="U987">
        <v>7</v>
      </c>
      <c r="V987">
        <v>0</v>
      </c>
      <c r="W987">
        <f t="shared" si="30"/>
        <v>0</v>
      </c>
      <c r="X987" t="str">
        <f t="shared" si="31"/>
        <v>No Comorbidities</v>
      </c>
    </row>
    <row r="988" spans="1:24" x14ac:dyDescent="0.25">
      <c r="A988">
        <v>987</v>
      </c>
      <c r="B988">
        <v>0</v>
      </c>
      <c r="C988">
        <v>12</v>
      </c>
      <c r="D988" t="s">
        <v>23</v>
      </c>
      <c r="E988">
        <v>1</v>
      </c>
      <c r="F988">
        <v>97</v>
      </c>
      <c r="G988">
        <v>0</v>
      </c>
      <c r="H988">
        <v>35</v>
      </c>
      <c r="I988">
        <v>97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97</v>
      </c>
      <c r="U988">
        <v>3</v>
      </c>
      <c r="V988">
        <v>0</v>
      </c>
      <c r="W988">
        <f t="shared" si="30"/>
        <v>1</v>
      </c>
      <c r="X988" t="str">
        <f t="shared" si="31"/>
        <v>1 Comorbidity</v>
      </c>
    </row>
    <row r="989" spans="1:24" x14ac:dyDescent="0.25">
      <c r="A989">
        <v>988</v>
      </c>
      <c r="B989">
        <v>0</v>
      </c>
      <c r="C989">
        <v>4</v>
      </c>
      <c r="D989" t="s">
        <v>23</v>
      </c>
      <c r="E989">
        <v>1</v>
      </c>
      <c r="F989">
        <v>97</v>
      </c>
      <c r="G989">
        <v>0</v>
      </c>
      <c r="H989">
        <v>28</v>
      </c>
      <c r="I989">
        <v>97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97</v>
      </c>
      <c r="U989">
        <v>3</v>
      </c>
      <c r="V989">
        <v>0</v>
      </c>
      <c r="W989">
        <f t="shared" si="30"/>
        <v>0</v>
      </c>
      <c r="X989" t="str">
        <f t="shared" si="31"/>
        <v>No Comorbidities</v>
      </c>
    </row>
    <row r="990" spans="1:24" x14ac:dyDescent="0.25">
      <c r="A990">
        <v>989</v>
      </c>
      <c r="B990">
        <v>0</v>
      </c>
      <c r="C990">
        <v>12</v>
      </c>
      <c r="D990" t="s">
        <v>23</v>
      </c>
      <c r="E990">
        <v>1</v>
      </c>
      <c r="F990">
        <v>97</v>
      </c>
      <c r="G990">
        <v>0</v>
      </c>
      <c r="H990">
        <v>50</v>
      </c>
      <c r="I990">
        <v>97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97</v>
      </c>
      <c r="U990">
        <v>3</v>
      </c>
      <c r="V990">
        <v>0</v>
      </c>
      <c r="W990">
        <f t="shared" si="30"/>
        <v>1</v>
      </c>
      <c r="X990" t="str">
        <f t="shared" si="31"/>
        <v>1 Comorbidity</v>
      </c>
    </row>
    <row r="991" spans="1:24" x14ac:dyDescent="0.25">
      <c r="A991">
        <v>990</v>
      </c>
      <c r="B991">
        <v>0</v>
      </c>
      <c r="C991">
        <v>4</v>
      </c>
      <c r="D991" t="s">
        <v>22</v>
      </c>
      <c r="E991">
        <v>1</v>
      </c>
      <c r="F991">
        <v>97</v>
      </c>
      <c r="G991">
        <v>0</v>
      </c>
      <c r="H991">
        <v>46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97</v>
      </c>
      <c r="U991">
        <v>3</v>
      </c>
      <c r="V991">
        <v>0</v>
      </c>
      <c r="W991">
        <f t="shared" si="30"/>
        <v>2</v>
      </c>
      <c r="X991" t="str">
        <f t="shared" si="31"/>
        <v>2 or More Comorbidities</v>
      </c>
    </row>
    <row r="992" spans="1:24" x14ac:dyDescent="0.25">
      <c r="A992">
        <v>991</v>
      </c>
      <c r="B992">
        <v>1</v>
      </c>
      <c r="C992">
        <v>6</v>
      </c>
      <c r="D992" t="s">
        <v>23</v>
      </c>
      <c r="E992">
        <v>1</v>
      </c>
      <c r="F992">
        <v>97</v>
      </c>
      <c r="G992">
        <v>0</v>
      </c>
      <c r="H992">
        <v>39</v>
      </c>
      <c r="I992">
        <v>97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97</v>
      </c>
      <c r="U992">
        <v>3</v>
      </c>
      <c r="V992">
        <v>0</v>
      </c>
      <c r="W992">
        <f t="shared" si="30"/>
        <v>0</v>
      </c>
      <c r="X992" t="str">
        <f t="shared" si="31"/>
        <v>No Comorbidities</v>
      </c>
    </row>
    <row r="993" spans="1:24" x14ac:dyDescent="0.25">
      <c r="A993">
        <v>992</v>
      </c>
      <c r="B993">
        <v>1</v>
      </c>
      <c r="C993">
        <v>12</v>
      </c>
      <c r="D993" t="s">
        <v>23</v>
      </c>
      <c r="E993">
        <v>1</v>
      </c>
      <c r="F993">
        <v>97</v>
      </c>
      <c r="G993">
        <v>0</v>
      </c>
      <c r="H993">
        <v>27</v>
      </c>
      <c r="I993">
        <v>97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97</v>
      </c>
      <c r="U993">
        <v>6</v>
      </c>
      <c r="V993">
        <v>0</v>
      </c>
      <c r="W993">
        <f t="shared" si="30"/>
        <v>1</v>
      </c>
      <c r="X993" t="str">
        <f t="shared" si="31"/>
        <v>1 Comorbidity</v>
      </c>
    </row>
    <row r="994" spans="1:24" x14ac:dyDescent="0.25">
      <c r="A994">
        <v>993</v>
      </c>
      <c r="B994">
        <v>1</v>
      </c>
      <c r="C994">
        <v>6</v>
      </c>
      <c r="D994" t="s">
        <v>23</v>
      </c>
      <c r="E994">
        <v>1</v>
      </c>
      <c r="F994">
        <v>97</v>
      </c>
      <c r="G994">
        <v>0</v>
      </c>
      <c r="H994">
        <v>50</v>
      </c>
      <c r="I994">
        <v>97</v>
      </c>
      <c r="J994">
        <v>1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97</v>
      </c>
      <c r="U994">
        <v>7</v>
      </c>
      <c r="V994">
        <v>0</v>
      </c>
      <c r="W994">
        <f t="shared" si="30"/>
        <v>3</v>
      </c>
      <c r="X994" t="str">
        <f t="shared" si="31"/>
        <v>2 or More Comorbidities</v>
      </c>
    </row>
    <row r="995" spans="1:24" x14ac:dyDescent="0.25">
      <c r="A995">
        <v>994</v>
      </c>
      <c r="B995">
        <v>1</v>
      </c>
      <c r="C995">
        <v>12</v>
      </c>
      <c r="D995" t="s">
        <v>23</v>
      </c>
      <c r="E995">
        <v>0</v>
      </c>
      <c r="F995">
        <v>0</v>
      </c>
      <c r="G995">
        <v>1</v>
      </c>
      <c r="H995">
        <v>51</v>
      </c>
      <c r="I995">
        <v>97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3</v>
      </c>
      <c r="V995">
        <v>0</v>
      </c>
      <c r="W995">
        <f t="shared" si="30"/>
        <v>1</v>
      </c>
      <c r="X995" t="str">
        <f t="shared" si="31"/>
        <v>1 Comorbidity</v>
      </c>
    </row>
    <row r="996" spans="1:24" x14ac:dyDescent="0.25">
      <c r="A996">
        <v>995</v>
      </c>
      <c r="B996">
        <v>0</v>
      </c>
      <c r="C996">
        <v>12</v>
      </c>
      <c r="D996" t="s">
        <v>23</v>
      </c>
      <c r="E996">
        <v>1</v>
      </c>
      <c r="F996">
        <v>97</v>
      </c>
      <c r="G996">
        <v>0</v>
      </c>
      <c r="H996">
        <v>42</v>
      </c>
      <c r="I996">
        <v>97</v>
      </c>
      <c r="J996">
        <v>1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97</v>
      </c>
      <c r="U996">
        <v>3</v>
      </c>
      <c r="V996">
        <v>0</v>
      </c>
      <c r="W996">
        <f t="shared" si="30"/>
        <v>3</v>
      </c>
      <c r="X996" t="str">
        <f t="shared" si="31"/>
        <v>2 or More Comorbidities</v>
      </c>
    </row>
    <row r="997" spans="1:24" x14ac:dyDescent="0.25">
      <c r="A997">
        <v>996</v>
      </c>
      <c r="B997">
        <v>0</v>
      </c>
      <c r="C997">
        <v>4</v>
      </c>
      <c r="D997" t="s">
        <v>22</v>
      </c>
      <c r="E997">
        <v>1</v>
      </c>
      <c r="F997">
        <v>97</v>
      </c>
      <c r="G997">
        <v>0</v>
      </c>
      <c r="H997">
        <v>60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97</v>
      </c>
      <c r="U997">
        <v>3</v>
      </c>
      <c r="V997">
        <v>0</v>
      </c>
      <c r="W997">
        <f t="shared" si="30"/>
        <v>3</v>
      </c>
      <c r="X997" t="str">
        <f t="shared" si="31"/>
        <v>2 or More Comorbidities</v>
      </c>
    </row>
    <row r="998" spans="1:24" x14ac:dyDescent="0.25">
      <c r="A998">
        <v>997</v>
      </c>
      <c r="B998">
        <v>1</v>
      </c>
      <c r="C998">
        <v>12</v>
      </c>
      <c r="D998" t="s">
        <v>23</v>
      </c>
      <c r="E998">
        <v>1</v>
      </c>
      <c r="F998">
        <v>97</v>
      </c>
      <c r="G998">
        <v>0</v>
      </c>
      <c r="H998">
        <v>34</v>
      </c>
      <c r="I998">
        <v>97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97</v>
      </c>
      <c r="U998">
        <v>3</v>
      </c>
      <c r="V998">
        <v>0</v>
      </c>
      <c r="W998">
        <f t="shared" si="30"/>
        <v>0</v>
      </c>
      <c r="X998" t="str">
        <f t="shared" si="31"/>
        <v>No Comorbidities</v>
      </c>
    </row>
    <row r="999" spans="1:24" x14ac:dyDescent="0.25">
      <c r="A999">
        <v>998</v>
      </c>
      <c r="B999">
        <v>0</v>
      </c>
      <c r="C999">
        <v>12</v>
      </c>
      <c r="D999" t="s">
        <v>22</v>
      </c>
      <c r="E999">
        <v>1</v>
      </c>
      <c r="F999">
        <v>97</v>
      </c>
      <c r="G999">
        <v>0</v>
      </c>
      <c r="H999">
        <v>29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97</v>
      </c>
      <c r="U999">
        <v>7</v>
      </c>
      <c r="V999">
        <v>0</v>
      </c>
      <c r="W999">
        <f t="shared" si="30"/>
        <v>0</v>
      </c>
      <c r="X999" t="str">
        <f t="shared" si="31"/>
        <v>No Comorbidities</v>
      </c>
    </row>
    <row r="1000" spans="1:24" x14ac:dyDescent="0.25">
      <c r="A1000">
        <v>999</v>
      </c>
      <c r="B1000">
        <v>0</v>
      </c>
      <c r="C1000">
        <v>12</v>
      </c>
      <c r="D1000" t="s">
        <v>23</v>
      </c>
      <c r="E1000">
        <v>1</v>
      </c>
      <c r="F1000">
        <v>97</v>
      </c>
      <c r="G1000">
        <v>0</v>
      </c>
      <c r="H1000">
        <v>27</v>
      </c>
      <c r="I1000">
        <v>97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97</v>
      </c>
      <c r="U1000">
        <v>5</v>
      </c>
      <c r="V1000">
        <v>0</v>
      </c>
      <c r="W1000">
        <f t="shared" si="30"/>
        <v>1</v>
      </c>
      <c r="X1000" t="str">
        <f t="shared" si="31"/>
        <v>1 Comorbidity</v>
      </c>
    </row>
    <row r="1001" spans="1:24" x14ac:dyDescent="0.25">
      <c r="A1001">
        <v>1000</v>
      </c>
      <c r="B1001">
        <v>1</v>
      </c>
      <c r="C1001">
        <v>12</v>
      </c>
      <c r="D1001" t="s">
        <v>22</v>
      </c>
      <c r="E1001">
        <v>1</v>
      </c>
      <c r="F1001">
        <v>97</v>
      </c>
      <c r="G1001">
        <v>0</v>
      </c>
      <c r="H1001">
        <v>57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97</v>
      </c>
      <c r="U1001">
        <v>3</v>
      </c>
      <c r="V1001">
        <v>0</v>
      </c>
      <c r="W1001">
        <f t="shared" si="30"/>
        <v>2</v>
      </c>
      <c r="X1001" t="str">
        <f t="shared" si="31"/>
        <v>2 or More Comorbidities</v>
      </c>
    </row>
    <row r="1002" spans="1:24" x14ac:dyDescent="0.25">
      <c r="A1002">
        <v>1001</v>
      </c>
      <c r="B1002">
        <v>0</v>
      </c>
      <c r="C1002">
        <v>12</v>
      </c>
      <c r="D1002" t="s">
        <v>23</v>
      </c>
      <c r="E1002">
        <v>1</v>
      </c>
      <c r="F1002">
        <v>97</v>
      </c>
      <c r="G1002">
        <v>0</v>
      </c>
      <c r="H1002">
        <v>39</v>
      </c>
      <c r="I1002">
        <v>97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97</v>
      </c>
      <c r="U1002">
        <v>3</v>
      </c>
      <c r="V1002">
        <v>0</v>
      </c>
      <c r="W1002">
        <f t="shared" si="30"/>
        <v>0</v>
      </c>
      <c r="X1002" t="str">
        <f t="shared" si="31"/>
        <v>No Comorbidities</v>
      </c>
    </row>
    <row r="1003" spans="1:24" x14ac:dyDescent="0.25">
      <c r="A1003">
        <v>1002</v>
      </c>
      <c r="B1003">
        <v>0</v>
      </c>
      <c r="C1003">
        <v>4</v>
      </c>
      <c r="D1003" t="s">
        <v>22</v>
      </c>
      <c r="E1003">
        <v>1</v>
      </c>
      <c r="F1003">
        <v>97</v>
      </c>
      <c r="G1003">
        <v>0</v>
      </c>
      <c r="H1003">
        <v>74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97</v>
      </c>
      <c r="U1003">
        <v>7</v>
      </c>
      <c r="V1003">
        <v>0</v>
      </c>
      <c r="W1003">
        <f t="shared" si="30"/>
        <v>0</v>
      </c>
      <c r="X1003" t="str">
        <f t="shared" si="31"/>
        <v>No Comorbidities</v>
      </c>
    </row>
    <row r="1004" spans="1:24" x14ac:dyDescent="0.25">
      <c r="A1004">
        <v>1003</v>
      </c>
      <c r="B1004">
        <v>1</v>
      </c>
      <c r="C1004">
        <v>6</v>
      </c>
      <c r="D1004" t="s">
        <v>22</v>
      </c>
      <c r="E1004">
        <v>0</v>
      </c>
      <c r="F1004">
        <v>0</v>
      </c>
      <c r="G1004">
        <v>1</v>
      </c>
      <c r="H1004">
        <v>68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3</v>
      </c>
      <c r="V1004">
        <v>1</v>
      </c>
      <c r="W1004">
        <f t="shared" si="30"/>
        <v>3</v>
      </c>
      <c r="X1004" t="str">
        <f t="shared" si="31"/>
        <v>2 or More Comorbidities</v>
      </c>
    </row>
    <row r="1005" spans="1:24" x14ac:dyDescent="0.25">
      <c r="A1005">
        <v>1004</v>
      </c>
      <c r="B1005">
        <v>0</v>
      </c>
      <c r="C1005">
        <v>9</v>
      </c>
      <c r="D1005" t="s">
        <v>22</v>
      </c>
      <c r="E1005">
        <v>1</v>
      </c>
      <c r="F1005">
        <v>97</v>
      </c>
      <c r="G1005">
        <v>0</v>
      </c>
      <c r="H1005">
        <v>30</v>
      </c>
      <c r="I1005">
        <v>98</v>
      </c>
      <c r="J1005">
        <v>98</v>
      </c>
      <c r="K1005">
        <v>98</v>
      </c>
      <c r="L1005">
        <v>98</v>
      </c>
      <c r="M1005">
        <v>98</v>
      </c>
      <c r="N1005">
        <v>98</v>
      </c>
      <c r="O1005">
        <v>98</v>
      </c>
      <c r="P1005">
        <v>98</v>
      </c>
      <c r="Q1005">
        <v>98</v>
      </c>
      <c r="R1005">
        <v>98</v>
      </c>
      <c r="S1005">
        <v>98</v>
      </c>
      <c r="T1005">
        <v>97</v>
      </c>
      <c r="U1005">
        <v>3</v>
      </c>
      <c r="V1005">
        <v>0</v>
      </c>
      <c r="W1005">
        <f t="shared" si="30"/>
        <v>980</v>
      </c>
      <c r="X1005" t="b">
        <f t="shared" si="31"/>
        <v>0</v>
      </c>
    </row>
    <row r="1006" spans="1:24" x14ac:dyDescent="0.25">
      <c r="A1006">
        <v>1005</v>
      </c>
      <c r="B1006">
        <v>0</v>
      </c>
      <c r="C1006">
        <v>12</v>
      </c>
      <c r="D1006" t="s">
        <v>23</v>
      </c>
      <c r="E1006">
        <v>1</v>
      </c>
      <c r="F1006">
        <v>97</v>
      </c>
      <c r="G1006">
        <v>0</v>
      </c>
      <c r="H1006">
        <v>58</v>
      </c>
      <c r="I1006">
        <v>97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97</v>
      </c>
      <c r="U1006">
        <v>3</v>
      </c>
      <c r="V1006">
        <v>0</v>
      </c>
      <c r="W1006">
        <f t="shared" si="30"/>
        <v>1</v>
      </c>
      <c r="X1006" t="str">
        <f t="shared" si="31"/>
        <v>1 Comorbidity</v>
      </c>
    </row>
    <row r="1007" spans="1:24" x14ac:dyDescent="0.25">
      <c r="A1007">
        <v>1006</v>
      </c>
      <c r="B1007">
        <v>0</v>
      </c>
      <c r="C1007">
        <v>4</v>
      </c>
      <c r="D1007" t="s">
        <v>22</v>
      </c>
      <c r="E1007">
        <v>1</v>
      </c>
      <c r="F1007">
        <v>97</v>
      </c>
      <c r="G1007">
        <v>0</v>
      </c>
      <c r="H1007">
        <v>29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97</v>
      </c>
      <c r="U1007">
        <v>5</v>
      </c>
      <c r="V1007">
        <v>0</v>
      </c>
      <c r="W1007">
        <f t="shared" si="30"/>
        <v>0</v>
      </c>
      <c r="X1007" t="str">
        <f t="shared" si="31"/>
        <v>No Comorbidities</v>
      </c>
    </row>
    <row r="1008" spans="1:24" x14ac:dyDescent="0.25">
      <c r="A1008">
        <v>1007</v>
      </c>
      <c r="B1008">
        <v>1</v>
      </c>
      <c r="C1008">
        <v>12</v>
      </c>
      <c r="D1008" t="s">
        <v>22</v>
      </c>
      <c r="E1008">
        <v>1</v>
      </c>
      <c r="F1008">
        <v>97</v>
      </c>
      <c r="G1008">
        <v>0</v>
      </c>
      <c r="H1008">
        <v>51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97</v>
      </c>
      <c r="U1008">
        <v>3</v>
      </c>
      <c r="V1008">
        <v>0</v>
      </c>
      <c r="W1008">
        <f t="shared" si="30"/>
        <v>0</v>
      </c>
      <c r="X1008" t="str">
        <f t="shared" si="31"/>
        <v>No Comorbidities</v>
      </c>
    </row>
    <row r="1009" spans="1:24" x14ac:dyDescent="0.25">
      <c r="A1009">
        <v>1008</v>
      </c>
      <c r="B1009">
        <v>0</v>
      </c>
      <c r="C1009">
        <v>12</v>
      </c>
      <c r="D1009" t="s">
        <v>22</v>
      </c>
      <c r="E1009">
        <v>1</v>
      </c>
      <c r="F1009">
        <v>97</v>
      </c>
      <c r="G1009">
        <v>0</v>
      </c>
      <c r="H1009">
        <v>60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97</v>
      </c>
      <c r="U1009">
        <v>7</v>
      </c>
      <c r="V1009">
        <v>0</v>
      </c>
      <c r="W1009">
        <f t="shared" si="30"/>
        <v>1</v>
      </c>
      <c r="X1009" t="str">
        <f t="shared" si="31"/>
        <v>1 Comorbidity</v>
      </c>
    </row>
    <row r="1010" spans="1:24" x14ac:dyDescent="0.25">
      <c r="A1010">
        <v>1009</v>
      </c>
      <c r="B1010">
        <v>0</v>
      </c>
      <c r="C1010">
        <v>12</v>
      </c>
      <c r="D1010" t="s">
        <v>22</v>
      </c>
      <c r="E1010">
        <v>1</v>
      </c>
      <c r="F1010">
        <v>97</v>
      </c>
      <c r="G1010">
        <v>1</v>
      </c>
      <c r="H1010">
        <v>65</v>
      </c>
      <c r="I1010">
        <v>0</v>
      </c>
      <c r="J1010">
        <v>1</v>
      </c>
      <c r="K1010">
        <v>0</v>
      </c>
      <c r="L1010">
        <v>0</v>
      </c>
      <c r="M1010">
        <v>1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97</v>
      </c>
      <c r="U1010">
        <v>7</v>
      </c>
      <c r="V1010">
        <v>0</v>
      </c>
      <c r="W1010">
        <f t="shared" si="30"/>
        <v>4</v>
      </c>
      <c r="X1010" t="str">
        <f t="shared" si="31"/>
        <v>2 or More Comorbidities</v>
      </c>
    </row>
    <row r="1011" spans="1:24" x14ac:dyDescent="0.25">
      <c r="A1011">
        <v>1010</v>
      </c>
      <c r="B1011">
        <v>0</v>
      </c>
      <c r="C1011">
        <v>4</v>
      </c>
      <c r="D1011" t="s">
        <v>23</v>
      </c>
      <c r="E1011">
        <v>1</v>
      </c>
      <c r="F1011">
        <v>97</v>
      </c>
      <c r="G1011">
        <v>0</v>
      </c>
      <c r="H1011">
        <v>27</v>
      </c>
      <c r="I1011">
        <v>97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97</v>
      </c>
      <c r="U1011">
        <v>5</v>
      </c>
      <c r="V1011">
        <v>0</v>
      </c>
      <c r="W1011">
        <f t="shared" si="30"/>
        <v>0</v>
      </c>
      <c r="X1011" t="str">
        <f t="shared" si="31"/>
        <v>No Comorbidities</v>
      </c>
    </row>
    <row r="1012" spans="1:24" x14ac:dyDescent="0.25">
      <c r="A1012">
        <v>1011</v>
      </c>
      <c r="B1012">
        <v>0</v>
      </c>
      <c r="C1012">
        <v>9</v>
      </c>
      <c r="D1012" t="s">
        <v>22</v>
      </c>
      <c r="E1012">
        <v>1</v>
      </c>
      <c r="F1012">
        <v>97</v>
      </c>
      <c r="G1012">
        <v>0</v>
      </c>
      <c r="H1012">
        <v>54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97</v>
      </c>
      <c r="U1012">
        <v>3</v>
      </c>
      <c r="V1012">
        <v>0</v>
      </c>
      <c r="W1012">
        <f t="shared" si="30"/>
        <v>0</v>
      </c>
      <c r="X1012" t="str">
        <f t="shared" si="31"/>
        <v>No Comorbidities</v>
      </c>
    </row>
    <row r="1013" spans="1:24" x14ac:dyDescent="0.25">
      <c r="A1013">
        <v>1012</v>
      </c>
      <c r="B1013">
        <v>0</v>
      </c>
      <c r="C1013">
        <v>12</v>
      </c>
      <c r="D1013" t="s">
        <v>22</v>
      </c>
      <c r="E1013">
        <v>1</v>
      </c>
      <c r="F1013">
        <v>97</v>
      </c>
      <c r="G1013">
        <v>0</v>
      </c>
      <c r="H1013">
        <v>28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97</v>
      </c>
      <c r="U1013">
        <v>7</v>
      </c>
      <c r="V1013">
        <v>0</v>
      </c>
      <c r="W1013">
        <f t="shared" si="30"/>
        <v>0</v>
      </c>
      <c r="X1013" t="str">
        <f t="shared" si="31"/>
        <v>No Comorbidities</v>
      </c>
    </row>
    <row r="1014" spans="1:24" x14ac:dyDescent="0.25">
      <c r="A1014">
        <v>1013</v>
      </c>
      <c r="B1014">
        <v>0</v>
      </c>
      <c r="C1014">
        <v>12</v>
      </c>
      <c r="D1014" t="s">
        <v>22</v>
      </c>
      <c r="E1014">
        <v>1</v>
      </c>
      <c r="F1014">
        <v>97</v>
      </c>
      <c r="G1014">
        <v>0</v>
      </c>
      <c r="H1014">
        <v>33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97</v>
      </c>
      <c r="U1014">
        <v>7</v>
      </c>
      <c r="V1014">
        <v>0</v>
      </c>
      <c r="W1014">
        <f t="shared" si="30"/>
        <v>0</v>
      </c>
      <c r="X1014" t="str">
        <f t="shared" si="31"/>
        <v>No Comorbidities</v>
      </c>
    </row>
    <row r="1015" spans="1:24" x14ac:dyDescent="0.25">
      <c r="A1015">
        <v>1014</v>
      </c>
      <c r="B1015">
        <v>0</v>
      </c>
      <c r="C1015">
        <v>12</v>
      </c>
      <c r="D1015" t="s">
        <v>23</v>
      </c>
      <c r="E1015">
        <v>0</v>
      </c>
      <c r="F1015">
        <v>0</v>
      </c>
      <c r="G1015">
        <v>1</v>
      </c>
      <c r="H1015">
        <v>43</v>
      </c>
      <c r="I1015">
        <v>97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6</v>
      </c>
      <c r="V1015">
        <v>1</v>
      </c>
      <c r="W1015">
        <f t="shared" si="30"/>
        <v>2</v>
      </c>
      <c r="X1015" t="str">
        <f t="shared" si="31"/>
        <v>2 or More Comorbidities</v>
      </c>
    </row>
    <row r="1016" spans="1:24" x14ac:dyDescent="0.25">
      <c r="A1016">
        <v>1015</v>
      </c>
      <c r="B1016">
        <v>0</v>
      </c>
      <c r="C1016">
        <v>4</v>
      </c>
      <c r="D1016" t="s">
        <v>22</v>
      </c>
      <c r="E1016">
        <v>1</v>
      </c>
      <c r="F1016">
        <v>97</v>
      </c>
      <c r="G1016">
        <v>0</v>
      </c>
      <c r="H1016">
        <v>42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97</v>
      </c>
      <c r="U1016">
        <v>3</v>
      </c>
      <c r="V1016">
        <v>0</v>
      </c>
      <c r="W1016">
        <f t="shared" si="30"/>
        <v>1</v>
      </c>
      <c r="X1016" t="str">
        <f t="shared" si="31"/>
        <v>1 Comorbidity</v>
      </c>
    </row>
    <row r="1017" spans="1:24" x14ac:dyDescent="0.25">
      <c r="A1017">
        <v>1016</v>
      </c>
      <c r="B1017">
        <v>1</v>
      </c>
      <c r="C1017">
        <v>12</v>
      </c>
      <c r="D1017" t="s">
        <v>23</v>
      </c>
      <c r="E1017">
        <v>1</v>
      </c>
      <c r="F1017">
        <v>97</v>
      </c>
      <c r="G1017">
        <v>0</v>
      </c>
      <c r="H1017">
        <v>58</v>
      </c>
      <c r="I1017">
        <v>97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97</v>
      </c>
      <c r="U1017">
        <v>7</v>
      </c>
      <c r="V1017">
        <v>0</v>
      </c>
      <c r="W1017">
        <f t="shared" si="30"/>
        <v>2</v>
      </c>
      <c r="X1017" t="str">
        <f t="shared" si="31"/>
        <v>2 or More Comorbidities</v>
      </c>
    </row>
    <row r="1018" spans="1:24" x14ac:dyDescent="0.25">
      <c r="A1018">
        <v>1017</v>
      </c>
      <c r="B1018">
        <v>0</v>
      </c>
      <c r="C1018">
        <v>12</v>
      </c>
      <c r="D1018" t="s">
        <v>22</v>
      </c>
      <c r="E1018">
        <v>0</v>
      </c>
      <c r="F1018">
        <v>0</v>
      </c>
      <c r="G1018">
        <v>1</v>
      </c>
      <c r="H1018">
        <v>4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7</v>
      </c>
      <c r="V1018">
        <v>0</v>
      </c>
      <c r="W1018">
        <f t="shared" si="30"/>
        <v>2</v>
      </c>
      <c r="X1018" t="str">
        <f t="shared" si="31"/>
        <v>2 or More Comorbidities</v>
      </c>
    </row>
    <row r="1019" spans="1:24" x14ac:dyDescent="0.25">
      <c r="A1019">
        <v>1018</v>
      </c>
      <c r="B1019">
        <v>0</v>
      </c>
      <c r="C1019">
        <v>10</v>
      </c>
      <c r="D1019" t="s">
        <v>23</v>
      </c>
      <c r="E1019">
        <v>1</v>
      </c>
      <c r="F1019">
        <v>97</v>
      </c>
      <c r="G1019">
        <v>0</v>
      </c>
      <c r="H1019">
        <v>39</v>
      </c>
      <c r="I1019">
        <v>97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97</v>
      </c>
      <c r="U1019">
        <v>3</v>
      </c>
      <c r="V1019">
        <v>0</v>
      </c>
      <c r="W1019">
        <f t="shared" si="30"/>
        <v>1</v>
      </c>
      <c r="X1019" t="str">
        <f t="shared" si="31"/>
        <v>1 Comorbidity</v>
      </c>
    </row>
    <row r="1020" spans="1:24" x14ac:dyDescent="0.25">
      <c r="A1020">
        <v>1019</v>
      </c>
      <c r="B1020">
        <v>0</v>
      </c>
      <c r="C1020">
        <v>12</v>
      </c>
      <c r="D1020" t="s">
        <v>23</v>
      </c>
      <c r="E1020">
        <v>0</v>
      </c>
      <c r="F1020">
        <v>0</v>
      </c>
      <c r="G1020">
        <v>0</v>
      </c>
      <c r="H1020">
        <v>45</v>
      </c>
      <c r="I1020">
        <v>97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3</v>
      </c>
      <c r="V1020">
        <v>0</v>
      </c>
      <c r="W1020">
        <f t="shared" si="30"/>
        <v>1</v>
      </c>
      <c r="X1020" t="str">
        <f t="shared" si="31"/>
        <v>1 Comorbidity</v>
      </c>
    </row>
    <row r="1021" spans="1:24" x14ac:dyDescent="0.25">
      <c r="A1021">
        <v>1020</v>
      </c>
      <c r="B1021">
        <v>1</v>
      </c>
      <c r="C1021">
        <v>12</v>
      </c>
      <c r="D1021" t="s">
        <v>22</v>
      </c>
      <c r="E1021">
        <v>1</v>
      </c>
      <c r="F1021">
        <v>97</v>
      </c>
      <c r="G1021">
        <v>0</v>
      </c>
      <c r="H1021">
        <v>78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97</v>
      </c>
      <c r="U1021">
        <v>6</v>
      </c>
      <c r="V1021">
        <v>0</v>
      </c>
      <c r="W1021">
        <f t="shared" si="30"/>
        <v>0</v>
      </c>
      <c r="X1021" t="str">
        <f t="shared" si="31"/>
        <v>No Comorbidities</v>
      </c>
    </row>
    <row r="1022" spans="1:24" x14ac:dyDescent="0.25">
      <c r="A1022">
        <v>1021</v>
      </c>
      <c r="B1022">
        <v>1</v>
      </c>
      <c r="C1022">
        <v>12</v>
      </c>
      <c r="D1022" t="s">
        <v>22</v>
      </c>
      <c r="E1022">
        <v>0</v>
      </c>
      <c r="F1022">
        <v>0</v>
      </c>
      <c r="G1022">
        <v>1</v>
      </c>
      <c r="H1022">
        <v>19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3</v>
      </c>
      <c r="V1022">
        <v>0</v>
      </c>
      <c r="W1022">
        <f t="shared" si="30"/>
        <v>1</v>
      </c>
      <c r="X1022" t="str">
        <f t="shared" si="31"/>
        <v>1 Comorbidity</v>
      </c>
    </row>
    <row r="1023" spans="1:24" x14ac:dyDescent="0.25">
      <c r="A1023">
        <v>1022</v>
      </c>
      <c r="B1023">
        <v>0</v>
      </c>
      <c r="C1023">
        <v>12</v>
      </c>
      <c r="D1023" t="s">
        <v>23</v>
      </c>
      <c r="E1023">
        <v>1</v>
      </c>
      <c r="F1023">
        <v>97</v>
      </c>
      <c r="G1023">
        <v>0</v>
      </c>
      <c r="H1023">
        <v>56</v>
      </c>
      <c r="I1023">
        <v>97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97</v>
      </c>
      <c r="U1023">
        <v>6</v>
      </c>
      <c r="V1023">
        <v>0</v>
      </c>
      <c r="W1023">
        <f t="shared" si="30"/>
        <v>0</v>
      </c>
      <c r="X1023" t="str">
        <f t="shared" si="31"/>
        <v>No Comorbidities</v>
      </c>
    </row>
    <row r="1024" spans="1:24" x14ac:dyDescent="0.25">
      <c r="A1024">
        <v>1023</v>
      </c>
      <c r="B1024">
        <v>0</v>
      </c>
      <c r="C1024">
        <v>12</v>
      </c>
      <c r="D1024" t="s">
        <v>23</v>
      </c>
      <c r="E1024">
        <v>1</v>
      </c>
      <c r="F1024">
        <v>97</v>
      </c>
      <c r="G1024">
        <v>0</v>
      </c>
      <c r="H1024">
        <v>37</v>
      </c>
      <c r="I1024">
        <v>97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97</v>
      </c>
      <c r="U1024">
        <v>7</v>
      </c>
      <c r="V1024">
        <v>0</v>
      </c>
      <c r="W1024">
        <f t="shared" si="30"/>
        <v>1</v>
      </c>
      <c r="X1024" t="str">
        <f t="shared" si="31"/>
        <v>1 Comorbidity</v>
      </c>
    </row>
    <row r="1025" spans="1:24" x14ac:dyDescent="0.25">
      <c r="A1025">
        <v>1024</v>
      </c>
      <c r="B1025">
        <v>0</v>
      </c>
      <c r="C1025">
        <v>12</v>
      </c>
      <c r="D1025" t="s">
        <v>23</v>
      </c>
      <c r="E1025">
        <v>1</v>
      </c>
      <c r="F1025">
        <v>97</v>
      </c>
      <c r="G1025">
        <v>0</v>
      </c>
      <c r="H1025">
        <v>38</v>
      </c>
      <c r="I1025">
        <v>97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97</v>
      </c>
      <c r="U1025">
        <v>7</v>
      </c>
      <c r="V1025">
        <v>0</v>
      </c>
      <c r="W1025">
        <f t="shared" si="30"/>
        <v>0</v>
      </c>
      <c r="X1025" t="str">
        <f t="shared" si="31"/>
        <v>No Comorbidities</v>
      </c>
    </row>
    <row r="1026" spans="1:24" x14ac:dyDescent="0.25">
      <c r="A1026">
        <v>1025</v>
      </c>
      <c r="B1026">
        <v>0</v>
      </c>
      <c r="C1026">
        <v>4</v>
      </c>
      <c r="D1026" t="s">
        <v>22</v>
      </c>
      <c r="E1026">
        <v>1</v>
      </c>
      <c r="F1026">
        <v>97</v>
      </c>
      <c r="G1026">
        <v>0</v>
      </c>
      <c r="H1026">
        <v>27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97</v>
      </c>
      <c r="U1026">
        <v>3</v>
      </c>
      <c r="V1026">
        <v>0</v>
      </c>
      <c r="W1026">
        <f t="shared" si="30"/>
        <v>1</v>
      </c>
      <c r="X1026" t="str">
        <f t="shared" si="31"/>
        <v>1 Comorbidity</v>
      </c>
    </row>
    <row r="1027" spans="1:24" x14ac:dyDescent="0.25">
      <c r="A1027">
        <v>1026</v>
      </c>
      <c r="B1027">
        <v>0</v>
      </c>
      <c r="C1027">
        <v>12</v>
      </c>
      <c r="D1027" t="s">
        <v>23</v>
      </c>
      <c r="E1027">
        <v>1</v>
      </c>
      <c r="F1027">
        <v>97</v>
      </c>
      <c r="G1027">
        <v>0</v>
      </c>
      <c r="H1027">
        <v>20</v>
      </c>
      <c r="I1027">
        <v>97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97</v>
      </c>
      <c r="U1027">
        <v>7</v>
      </c>
      <c r="V1027">
        <v>0</v>
      </c>
      <c r="W1027">
        <f t="shared" ref="W1027:W1090" si="32">SUM($G1027,$J1027,$K1027,$L1027,$M1027,$N1027,$O1027,$P1027,$Q1027,$R1027,$S1027)</f>
        <v>1</v>
      </c>
      <c r="X1027" t="str">
        <f t="shared" ref="X1027:X1090" si="33">IF($W1027=0,"No Comorbidities",IF($W1027=1,"1 Comorbidity",IF(AND($W1027&gt;=2,$W1027&lt;12),"2 or More Comorbidities")))</f>
        <v>1 Comorbidity</v>
      </c>
    </row>
    <row r="1028" spans="1:24" x14ac:dyDescent="0.25">
      <c r="A1028">
        <v>1027</v>
      </c>
      <c r="B1028">
        <v>1</v>
      </c>
      <c r="C1028">
        <v>12</v>
      </c>
      <c r="D1028" t="s">
        <v>22</v>
      </c>
      <c r="E1028">
        <v>1</v>
      </c>
      <c r="F1028">
        <v>97</v>
      </c>
      <c r="G1028">
        <v>0</v>
      </c>
      <c r="H1028">
        <v>38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97</v>
      </c>
      <c r="U1028">
        <v>7</v>
      </c>
      <c r="V1028">
        <v>0</v>
      </c>
      <c r="W1028">
        <f t="shared" si="32"/>
        <v>0</v>
      </c>
      <c r="X1028" t="str">
        <f t="shared" si="33"/>
        <v>No Comorbidities</v>
      </c>
    </row>
    <row r="1029" spans="1:24" x14ac:dyDescent="0.25">
      <c r="A1029">
        <v>1028</v>
      </c>
      <c r="B1029">
        <v>0</v>
      </c>
      <c r="C1029">
        <v>4</v>
      </c>
      <c r="D1029" t="s">
        <v>22</v>
      </c>
      <c r="E1029">
        <v>0</v>
      </c>
      <c r="F1029">
        <v>0</v>
      </c>
      <c r="G1029">
        <v>1</v>
      </c>
      <c r="H1029">
        <v>41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7</v>
      </c>
      <c r="V1029">
        <v>0</v>
      </c>
      <c r="W1029">
        <f t="shared" si="32"/>
        <v>1</v>
      </c>
      <c r="X1029" t="str">
        <f t="shared" si="33"/>
        <v>1 Comorbidity</v>
      </c>
    </row>
    <row r="1030" spans="1:24" x14ac:dyDescent="0.25">
      <c r="A1030">
        <v>1029</v>
      </c>
      <c r="B1030">
        <v>0</v>
      </c>
      <c r="C1030">
        <v>12</v>
      </c>
      <c r="D1030" t="s">
        <v>23</v>
      </c>
      <c r="E1030">
        <v>1</v>
      </c>
      <c r="F1030">
        <v>97</v>
      </c>
      <c r="G1030">
        <v>0</v>
      </c>
      <c r="H1030">
        <v>46</v>
      </c>
      <c r="I1030">
        <v>97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97</v>
      </c>
      <c r="U1030">
        <v>6</v>
      </c>
      <c r="V1030">
        <v>0</v>
      </c>
      <c r="W1030">
        <f t="shared" si="32"/>
        <v>1</v>
      </c>
      <c r="X1030" t="str">
        <f t="shared" si="33"/>
        <v>1 Comorbidity</v>
      </c>
    </row>
    <row r="1031" spans="1:24" x14ac:dyDescent="0.25">
      <c r="A1031">
        <v>1030</v>
      </c>
      <c r="B1031">
        <v>0</v>
      </c>
      <c r="C1031">
        <v>11</v>
      </c>
      <c r="D1031" t="s">
        <v>23</v>
      </c>
      <c r="E1031">
        <v>1</v>
      </c>
      <c r="F1031">
        <v>97</v>
      </c>
      <c r="G1031">
        <v>1</v>
      </c>
      <c r="H1031">
        <v>40</v>
      </c>
      <c r="I1031">
        <v>97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97</v>
      </c>
      <c r="U1031">
        <v>1</v>
      </c>
      <c r="V1031">
        <v>0</v>
      </c>
      <c r="W1031">
        <f t="shared" si="32"/>
        <v>2</v>
      </c>
      <c r="X1031" t="str">
        <f t="shared" si="33"/>
        <v>2 or More Comorbidities</v>
      </c>
    </row>
    <row r="1032" spans="1:24" x14ac:dyDescent="0.25">
      <c r="A1032">
        <v>1031</v>
      </c>
      <c r="B1032">
        <v>1</v>
      </c>
      <c r="C1032">
        <v>12</v>
      </c>
      <c r="D1032" t="s">
        <v>23</v>
      </c>
      <c r="E1032">
        <v>1</v>
      </c>
      <c r="F1032">
        <v>97</v>
      </c>
      <c r="G1032">
        <v>99</v>
      </c>
      <c r="H1032">
        <v>28</v>
      </c>
      <c r="I1032">
        <v>97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97</v>
      </c>
      <c r="U1032">
        <v>6</v>
      </c>
      <c r="V1032">
        <v>0</v>
      </c>
      <c r="W1032">
        <f t="shared" si="32"/>
        <v>99</v>
      </c>
      <c r="X1032" t="b">
        <f t="shared" si="33"/>
        <v>0</v>
      </c>
    </row>
    <row r="1033" spans="1:24" x14ac:dyDescent="0.25">
      <c r="A1033">
        <v>1032</v>
      </c>
      <c r="B1033">
        <v>1</v>
      </c>
      <c r="C1033">
        <v>12</v>
      </c>
      <c r="D1033" t="s">
        <v>22</v>
      </c>
      <c r="E1033">
        <v>1</v>
      </c>
      <c r="F1033">
        <v>97</v>
      </c>
      <c r="G1033">
        <v>0</v>
      </c>
      <c r="H1033">
        <v>43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97</v>
      </c>
      <c r="U1033">
        <v>6</v>
      </c>
      <c r="V1033">
        <v>0</v>
      </c>
      <c r="W1033">
        <f t="shared" si="32"/>
        <v>1</v>
      </c>
      <c r="X1033" t="str">
        <f t="shared" si="33"/>
        <v>1 Comorbidity</v>
      </c>
    </row>
    <row r="1034" spans="1:24" x14ac:dyDescent="0.25">
      <c r="A1034">
        <v>1033</v>
      </c>
      <c r="B1034">
        <v>0</v>
      </c>
      <c r="C1034">
        <v>12</v>
      </c>
      <c r="D1034" t="s">
        <v>23</v>
      </c>
      <c r="E1034">
        <v>1</v>
      </c>
      <c r="F1034">
        <v>97</v>
      </c>
      <c r="G1034">
        <v>0</v>
      </c>
      <c r="H1034">
        <v>48</v>
      </c>
      <c r="I1034">
        <v>97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97</v>
      </c>
      <c r="U1034">
        <v>3</v>
      </c>
      <c r="V1034">
        <v>0</v>
      </c>
      <c r="W1034">
        <f t="shared" si="32"/>
        <v>0</v>
      </c>
      <c r="X1034" t="str">
        <f t="shared" si="33"/>
        <v>No Comorbidities</v>
      </c>
    </row>
    <row r="1035" spans="1:24" x14ac:dyDescent="0.25">
      <c r="A1035">
        <v>1034</v>
      </c>
      <c r="B1035">
        <v>0</v>
      </c>
      <c r="C1035">
        <v>4</v>
      </c>
      <c r="D1035" t="s">
        <v>23</v>
      </c>
      <c r="E1035">
        <v>1</v>
      </c>
      <c r="F1035">
        <v>97</v>
      </c>
      <c r="G1035">
        <v>0</v>
      </c>
      <c r="H1035">
        <v>50</v>
      </c>
      <c r="I1035">
        <v>97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97</v>
      </c>
      <c r="U1035">
        <v>6</v>
      </c>
      <c r="V1035">
        <v>0</v>
      </c>
      <c r="W1035">
        <f t="shared" si="32"/>
        <v>1</v>
      </c>
      <c r="X1035" t="str">
        <f t="shared" si="33"/>
        <v>1 Comorbidity</v>
      </c>
    </row>
    <row r="1036" spans="1:24" x14ac:dyDescent="0.25">
      <c r="A1036">
        <v>1035</v>
      </c>
      <c r="B1036">
        <v>0</v>
      </c>
      <c r="C1036">
        <v>9</v>
      </c>
      <c r="D1036" t="s">
        <v>22</v>
      </c>
      <c r="E1036">
        <v>1</v>
      </c>
      <c r="F1036">
        <v>97</v>
      </c>
      <c r="G1036">
        <v>0</v>
      </c>
      <c r="H1036">
        <v>58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1</v>
      </c>
      <c r="O1036">
        <v>1</v>
      </c>
      <c r="P1036">
        <v>0</v>
      </c>
      <c r="Q1036">
        <v>1</v>
      </c>
      <c r="R1036">
        <v>0</v>
      </c>
      <c r="S1036">
        <v>0</v>
      </c>
      <c r="T1036">
        <v>97</v>
      </c>
      <c r="U1036">
        <v>6</v>
      </c>
      <c r="V1036">
        <v>0</v>
      </c>
      <c r="W1036">
        <f t="shared" si="32"/>
        <v>4</v>
      </c>
      <c r="X1036" t="str">
        <f t="shared" si="33"/>
        <v>2 or More Comorbidities</v>
      </c>
    </row>
    <row r="1037" spans="1:24" x14ac:dyDescent="0.25">
      <c r="A1037">
        <v>1036</v>
      </c>
      <c r="B1037">
        <v>0</v>
      </c>
      <c r="C1037">
        <v>12</v>
      </c>
      <c r="D1037" t="s">
        <v>23</v>
      </c>
      <c r="E1037">
        <v>1</v>
      </c>
      <c r="F1037">
        <v>97</v>
      </c>
      <c r="G1037">
        <v>0</v>
      </c>
      <c r="H1037">
        <v>23</v>
      </c>
      <c r="I1037">
        <v>97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97</v>
      </c>
      <c r="U1037">
        <v>6</v>
      </c>
      <c r="V1037">
        <v>0</v>
      </c>
      <c r="W1037">
        <f t="shared" si="32"/>
        <v>0</v>
      </c>
      <c r="X1037" t="str">
        <f t="shared" si="33"/>
        <v>No Comorbidities</v>
      </c>
    </row>
    <row r="1038" spans="1:24" x14ac:dyDescent="0.25">
      <c r="A1038">
        <v>1037</v>
      </c>
      <c r="B1038">
        <v>0</v>
      </c>
      <c r="C1038">
        <v>4</v>
      </c>
      <c r="D1038" t="s">
        <v>22</v>
      </c>
      <c r="E1038">
        <v>1</v>
      </c>
      <c r="F1038">
        <v>97</v>
      </c>
      <c r="G1038">
        <v>0</v>
      </c>
      <c r="H1038">
        <v>17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97</v>
      </c>
      <c r="U1038">
        <v>5</v>
      </c>
      <c r="V1038">
        <v>0</v>
      </c>
      <c r="W1038">
        <f t="shared" si="32"/>
        <v>1</v>
      </c>
      <c r="X1038" t="str">
        <f t="shared" si="33"/>
        <v>1 Comorbidity</v>
      </c>
    </row>
    <row r="1039" spans="1:24" x14ac:dyDescent="0.25">
      <c r="A1039">
        <v>1038</v>
      </c>
      <c r="B1039">
        <v>1</v>
      </c>
      <c r="C1039">
        <v>4</v>
      </c>
      <c r="D1039" t="s">
        <v>22</v>
      </c>
      <c r="E1039">
        <v>0</v>
      </c>
      <c r="F1039">
        <v>0</v>
      </c>
      <c r="G1039">
        <v>0</v>
      </c>
      <c r="H1039">
        <v>49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3</v>
      </c>
      <c r="V1039">
        <v>0</v>
      </c>
      <c r="W1039">
        <f t="shared" si="32"/>
        <v>1</v>
      </c>
      <c r="X1039" t="str">
        <f t="shared" si="33"/>
        <v>1 Comorbidity</v>
      </c>
    </row>
    <row r="1040" spans="1:24" x14ac:dyDescent="0.25">
      <c r="A1040">
        <v>1039</v>
      </c>
      <c r="B1040">
        <v>0</v>
      </c>
      <c r="C1040">
        <v>12</v>
      </c>
      <c r="D1040" t="s">
        <v>22</v>
      </c>
      <c r="E1040">
        <v>1</v>
      </c>
      <c r="F1040">
        <v>97</v>
      </c>
      <c r="G1040">
        <v>0</v>
      </c>
      <c r="H1040">
        <v>35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97</v>
      </c>
      <c r="U1040">
        <v>7</v>
      </c>
      <c r="V1040">
        <v>0</v>
      </c>
      <c r="W1040">
        <f t="shared" si="32"/>
        <v>0</v>
      </c>
      <c r="X1040" t="str">
        <f t="shared" si="33"/>
        <v>No Comorbidities</v>
      </c>
    </row>
    <row r="1041" spans="1:24" x14ac:dyDescent="0.25">
      <c r="A1041">
        <v>1040</v>
      </c>
      <c r="B1041">
        <v>1</v>
      </c>
      <c r="C1041">
        <v>12</v>
      </c>
      <c r="D1041" t="s">
        <v>23</v>
      </c>
      <c r="E1041">
        <v>1</v>
      </c>
      <c r="F1041">
        <v>97</v>
      </c>
      <c r="G1041">
        <v>0</v>
      </c>
      <c r="H1041">
        <v>57</v>
      </c>
      <c r="I1041">
        <v>97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97</v>
      </c>
      <c r="U1041">
        <v>5</v>
      </c>
      <c r="V1041">
        <v>0</v>
      </c>
      <c r="W1041">
        <f t="shared" si="32"/>
        <v>0</v>
      </c>
      <c r="X1041" t="str">
        <f t="shared" si="33"/>
        <v>No Comorbidities</v>
      </c>
    </row>
    <row r="1042" spans="1:24" x14ac:dyDescent="0.25">
      <c r="A1042">
        <v>1041</v>
      </c>
      <c r="B1042">
        <v>1</v>
      </c>
      <c r="C1042">
        <v>12</v>
      </c>
      <c r="D1042" t="s">
        <v>23</v>
      </c>
      <c r="E1042">
        <v>1</v>
      </c>
      <c r="F1042">
        <v>97</v>
      </c>
      <c r="G1042">
        <v>0</v>
      </c>
      <c r="H1042">
        <v>30</v>
      </c>
      <c r="I1042">
        <v>97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97</v>
      </c>
      <c r="U1042">
        <v>3</v>
      </c>
      <c r="V1042">
        <v>0</v>
      </c>
      <c r="W1042">
        <f t="shared" si="32"/>
        <v>0</v>
      </c>
      <c r="X1042" t="str">
        <f t="shared" si="33"/>
        <v>No Comorbidities</v>
      </c>
    </row>
    <row r="1043" spans="1:24" x14ac:dyDescent="0.25">
      <c r="A1043">
        <v>1042</v>
      </c>
      <c r="B1043">
        <v>0</v>
      </c>
      <c r="C1043">
        <v>4</v>
      </c>
      <c r="D1043" t="s">
        <v>23</v>
      </c>
      <c r="E1043">
        <v>1</v>
      </c>
      <c r="F1043">
        <v>97</v>
      </c>
      <c r="G1043">
        <v>0</v>
      </c>
      <c r="H1043">
        <v>15</v>
      </c>
      <c r="I1043">
        <v>97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97</v>
      </c>
      <c r="U1043">
        <v>6</v>
      </c>
      <c r="V1043">
        <v>0</v>
      </c>
      <c r="W1043">
        <f t="shared" si="32"/>
        <v>0</v>
      </c>
      <c r="X1043" t="str">
        <f t="shared" si="33"/>
        <v>No Comorbidities</v>
      </c>
    </row>
    <row r="1044" spans="1:24" x14ac:dyDescent="0.25">
      <c r="A1044">
        <v>1043</v>
      </c>
      <c r="B1044">
        <v>0</v>
      </c>
      <c r="C1044">
        <v>12</v>
      </c>
      <c r="D1044" t="s">
        <v>22</v>
      </c>
      <c r="E1044">
        <v>1</v>
      </c>
      <c r="F1044">
        <v>97</v>
      </c>
      <c r="G1044">
        <v>0</v>
      </c>
      <c r="H1044">
        <v>27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97</v>
      </c>
      <c r="U1044">
        <v>7</v>
      </c>
      <c r="V1044">
        <v>0</v>
      </c>
      <c r="W1044">
        <f t="shared" si="32"/>
        <v>2</v>
      </c>
      <c r="X1044" t="str">
        <f t="shared" si="33"/>
        <v>2 or More Comorbidities</v>
      </c>
    </row>
    <row r="1045" spans="1:24" x14ac:dyDescent="0.25">
      <c r="A1045">
        <v>1044</v>
      </c>
      <c r="B1045">
        <v>1</v>
      </c>
      <c r="C1045">
        <v>4</v>
      </c>
      <c r="D1045" t="s">
        <v>23</v>
      </c>
      <c r="E1045">
        <v>1</v>
      </c>
      <c r="F1045">
        <v>97</v>
      </c>
      <c r="G1045">
        <v>0</v>
      </c>
      <c r="H1045">
        <v>36</v>
      </c>
      <c r="I1045">
        <v>97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97</v>
      </c>
      <c r="U1045">
        <v>3</v>
      </c>
      <c r="V1045">
        <v>0</v>
      </c>
      <c r="W1045">
        <f t="shared" si="32"/>
        <v>1</v>
      </c>
      <c r="X1045" t="str">
        <f t="shared" si="33"/>
        <v>1 Comorbidity</v>
      </c>
    </row>
    <row r="1046" spans="1:24" x14ac:dyDescent="0.25">
      <c r="A1046">
        <v>1045</v>
      </c>
      <c r="B1046">
        <v>0</v>
      </c>
      <c r="C1046">
        <v>12</v>
      </c>
      <c r="D1046" t="s">
        <v>22</v>
      </c>
      <c r="E1046">
        <v>1</v>
      </c>
      <c r="F1046">
        <v>97</v>
      </c>
      <c r="G1046">
        <v>0</v>
      </c>
      <c r="H1046">
        <v>55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97</v>
      </c>
      <c r="U1046">
        <v>7</v>
      </c>
      <c r="V1046">
        <v>0</v>
      </c>
      <c r="W1046">
        <f t="shared" si="32"/>
        <v>0</v>
      </c>
      <c r="X1046" t="str">
        <f t="shared" si="33"/>
        <v>No Comorbidities</v>
      </c>
    </row>
    <row r="1047" spans="1:24" x14ac:dyDescent="0.25">
      <c r="A1047">
        <v>1046</v>
      </c>
      <c r="B1047">
        <v>0</v>
      </c>
      <c r="C1047">
        <v>4</v>
      </c>
      <c r="D1047" t="s">
        <v>23</v>
      </c>
      <c r="E1047">
        <v>0</v>
      </c>
      <c r="F1047">
        <v>0</v>
      </c>
      <c r="G1047">
        <v>1</v>
      </c>
      <c r="H1047">
        <v>38</v>
      </c>
      <c r="I1047">
        <v>97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3</v>
      </c>
      <c r="V1047">
        <v>0</v>
      </c>
      <c r="W1047">
        <f t="shared" si="32"/>
        <v>2</v>
      </c>
      <c r="X1047" t="str">
        <f t="shared" si="33"/>
        <v>2 or More Comorbidities</v>
      </c>
    </row>
    <row r="1048" spans="1:24" x14ac:dyDescent="0.25">
      <c r="A1048">
        <v>1047</v>
      </c>
      <c r="B1048">
        <v>0</v>
      </c>
      <c r="C1048">
        <v>12</v>
      </c>
      <c r="D1048" t="s">
        <v>22</v>
      </c>
      <c r="E1048">
        <v>1</v>
      </c>
      <c r="F1048">
        <v>97</v>
      </c>
      <c r="G1048">
        <v>0</v>
      </c>
      <c r="H1048">
        <v>36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97</v>
      </c>
      <c r="U1048">
        <v>7</v>
      </c>
      <c r="V1048">
        <v>0</v>
      </c>
      <c r="W1048">
        <f t="shared" si="32"/>
        <v>0</v>
      </c>
      <c r="X1048" t="str">
        <f t="shared" si="33"/>
        <v>No Comorbidities</v>
      </c>
    </row>
    <row r="1049" spans="1:24" x14ac:dyDescent="0.25">
      <c r="A1049">
        <v>1048</v>
      </c>
      <c r="B1049">
        <v>0</v>
      </c>
      <c r="C1049">
        <v>4</v>
      </c>
      <c r="D1049" t="s">
        <v>22</v>
      </c>
      <c r="E1049">
        <v>1</v>
      </c>
      <c r="F1049">
        <v>97</v>
      </c>
      <c r="G1049">
        <v>0</v>
      </c>
      <c r="H1049">
        <v>54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97</v>
      </c>
      <c r="U1049">
        <v>3</v>
      </c>
      <c r="V1049">
        <v>0</v>
      </c>
      <c r="W1049">
        <f t="shared" si="32"/>
        <v>1</v>
      </c>
      <c r="X1049" t="str">
        <f t="shared" si="33"/>
        <v>1 Comorbidity</v>
      </c>
    </row>
    <row r="1050" spans="1:24" x14ac:dyDescent="0.25">
      <c r="A1050">
        <v>1049</v>
      </c>
      <c r="B1050">
        <v>0</v>
      </c>
      <c r="C1050">
        <v>6</v>
      </c>
      <c r="D1050" t="s">
        <v>22</v>
      </c>
      <c r="E1050">
        <v>0</v>
      </c>
      <c r="F1050">
        <v>1</v>
      </c>
      <c r="G1050">
        <v>1</v>
      </c>
      <c r="H1050">
        <v>70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3</v>
      </c>
      <c r="V1050">
        <v>1</v>
      </c>
      <c r="W1050">
        <f t="shared" si="32"/>
        <v>2</v>
      </c>
      <c r="X1050" t="str">
        <f t="shared" si="33"/>
        <v>2 or More Comorbidities</v>
      </c>
    </row>
    <row r="1051" spans="1:24" x14ac:dyDescent="0.25">
      <c r="A1051">
        <v>1050</v>
      </c>
      <c r="B1051">
        <v>0</v>
      </c>
      <c r="C1051">
        <v>4</v>
      </c>
      <c r="D1051" t="s">
        <v>22</v>
      </c>
      <c r="E1051">
        <v>1</v>
      </c>
      <c r="F1051">
        <v>97</v>
      </c>
      <c r="G1051">
        <v>0</v>
      </c>
      <c r="H1051">
        <v>36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1</v>
      </c>
      <c r="T1051">
        <v>97</v>
      </c>
      <c r="U1051">
        <v>7</v>
      </c>
      <c r="V1051">
        <v>0</v>
      </c>
      <c r="W1051">
        <f t="shared" si="32"/>
        <v>2</v>
      </c>
      <c r="X1051" t="str">
        <f t="shared" si="33"/>
        <v>2 or More Comorbidities</v>
      </c>
    </row>
    <row r="1052" spans="1:24" x14ac:dyDescent="0.25">
      <c r="A1052">
        <v>1051</v>
      </c>
      <c r="B1052">
        <v>1</v>
      </c>
      <c r="C1052">
        <v>4</v>
      </c>
      <c r="D1052" t="s">
        <v>23</v>
      </c>
      <c r="E1052">
        <v>1</v>
      </c>
      <c r="F1052">
        <v>97</v>
      </c>
      <c r="G1052">
        <v>0</v>
      </c>
      <c r="H1052">
        <v>27</v>
      </c>
      <c r="I1052">
        <v>97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97</v>
      </c>
      <c r="U1052">
        <v>7</v>
      </c>
      <c r="V1052">
        <v>0</v>
      </c>
      <c r="W1052">
        <f t="shared" si="32"/>
        <v>1</v>
      </c>
      <c r="X1052" t="str">
        <f t="shared" si="33"/>
        <v>1 Comorbidity</v>
      </c>
    </row>
    <row r="1053" spans="1:24" x14ac:dyDescent="0.25">
      <c r="A1053">
        <v>1052</v>
      </c>
      <c r="B1053">
        <v>0</v>
      </c>
      <c r="C1053">
        <v>12</v>
      </c>
      <c r="D1053" t="s">
        <v>23</v>
      </c>
      <c r="E1053">
        <v>1</v>
      </c>
      <c r="F1053">
        <v>97</v>
      </c>
      <c r="G1053">
        <v>0</v>
      </c>
      <c r="H1053">
        <v>19</v>
      </c>
      <c r="I1053">
        <v>97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97</v>
      </c>
      <c r="U1053">
        <v>7</v>
      </c>
      <c r="V1053">
        <v>0</v>
      </c>
      <c r="W1053">
        <f t="shared" si="32"/>
        <v>0</v>
      </c>
      <c r="X1053" t="str">
        <f t="shared" si="33"/>
        <v>No Comorbidities</v>
      </c>
    </row>
    <row r="1054" spans="1:24" x14ac:dyDescent="0.25">
      <c r="A1054">
        <v>1053</v>
      </c>
      <c r="B1054">
        <v>0</v>
      </c>
      <c r="C1054">
        <v>8</v>
      </c>
      <c r="D1054" t="s">
        <v>23</v>
      </c>
      <c r="E1054">
        <v>1</v>
      </c>
      <c r="F1054">
        <v>97</v>
      </c>
      <c r="G1054">
        <v>0</v>
      </c>
      <c r="H1054">
        <v>33</v>
      </c>
      <c r="I1054">
        <v>97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97</v>
      </c>
      <c r="U1054">
        <v>6</v>
      </c>
      <c r="V1054">
        <v>0</v>
      </c>
      <c r="W1054">
        <f t="shared" si="32"/>
        <v>0</v>
      </c>
      <c r="X1054" t="str">
        <f t="shared" si="33"/>
        <v>No Comorbidities</v>
      </c>
    </row>
    <row r="1055" spans="1:24" x14ac:dyDescent="0.25">
      <c r="A1055">
        <v>1054</v>
      </c>
      <c r="B1055">
        <v>1</v>
      </c>
      <c r="C1055">
        <v>12</v>
      </c>
      <c r="D1055" t="s">
        <v>22</v>
      </c>
      <c r="E1055">
        <v>1</v>
      </c>
      <c r="F1055">
        <v>97</v>
      </c>
      <c r="G1055">
        <v>0</v>
      </c>
      <c r="H1055">
        <v>28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97</v>
      </c>
      <c r="U1055">
        <v>3</v>
      </c>
      <c r="V1055">
        <v>0</v>
      </c>
      <c r="W1055">
        <f t="shared" si="32"/>
        <v>1</v>
      </c>
      <c r="X1055" t="str">
        <f t="shared" si="33"/>
        <v>1 Comorbidity</v>
      </c>
    </row>
    <row r="1056" spans="1:24" x14ac:dyDescent="0.25">
      <c r="A1056">
        <v>1055</v>
      </c>
      <c r="B1056">
        <v>1</v>
      </c>
      <c r="C1056">
        <v>4</v>
      </c>
      <c r="D1056" t="s">
        <v>23</v>
      </c>
      <c r="E1056">
        <v>1</v>
      </c>
      <c r="F1056">
        <v>97</v>
      </c>
      <c r="G1056">
        <v>0</v>
      </c>
      <c r="H1056">
        <v>21</v>
      </c>
      <c r="I1056">
        <v>97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97</v>
      </c>
      <c r="U1056">
        <v>6</v>
      </c>
      <c r="V1056">
        <v>0</v>
      </c>
      <c r="W1056">
        <f t="shared" si="32"/>
        <v>0</v>
      </c>
      <c r="X1056" t="str">
        <f t="shared" si="33"/>
        <v>No Comorbidities</v>
      </c>
    </row>
    <row r="1057" spans="1:24" x14ac:dyDescent="0.25">
      <c r="A1057">
        <v>1056</v>
      </c>
      <c r="B1057">
        <v>0</v>
      </c>
      <c r="C1057">
        <v>12</v>
      </c>
      <c r="D1057" t="s">
        <v>23</v>
      </c>
      <c r="E1057">
        <v>0</v>
      </c>
      <c r="F1057">
        <v>1</v>
      </c>
      <c r="G1057">
        <v>1</v>
      </c>
      <c r="H1057">
        <v>69</v>
      </c>
      <c r="I1057">
        <v>97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6</v>
      </c>
      <c r="V1057">
        <v>1</v>
      </c>
      <c r="W1057">
        <f t="shared" si="32"/>
        <v>1</v>
      </c>
      <c r="X1057" t="str">
        <f t="shared" si="33"/>
        <v>1 Comorbidity</v>
      </c>
    </row>
    <row r="1058" spans="1:24" x14ac:dyDescent="0.25">
      <c r="A1058">
        <v>1057</v>
      </c>
      <c r="B1058">
        <v>0</v>
      </c>
      <c r="C1058">
        <v>12</v>
      </c>
      <c r="D1058" t="s">
        <v>22</v>
      </c>
      <c r="E1058">
        <v>1</v>
      </c>
      <c r="F1058">
        <v>97</v>
      </c>
      <c r="G1058">
        <v>0</v>
      </c>
      <c r="H1058">
        <v>38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97</v>
      </c>
      <c r="U1058">
        <v>7</v>
      </c>
      <c r="V1058">
        <v>0</v>
      </c>
      <c r="W1058">
        <f t="shared" si="32"/>
        <v>1</v>
      </c>
      <c r="X1058" t="str">
        <f t="shared" si="33"/>
        <v>1 Comorbidity</v>
      </c>
    </row>
    <row r="1059" spans="1:24" x14ac:dyDescent="0.25">
      <c r="A1059">
        <v>1058</v>
      </c>
      <c r="B1059">
        <v>1</v>
      </c>
      <c r="C1059">
        <v>3</v>
      </c>
      <c r="D1059" t="s">
        <v>22</v>
      </c>
      <c r="E1059">
        <v>0</v>
      </c>
      <c r="F1059">
        <v>0</v>
      </c>
      <c r="G1059">
        <v>0</v>
      </c>
      <c r="H1059">
        <v>50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7</v>
      </c>
      <c r="V1059">
        <v>0</v>
      </c>
      <c r="W1059">
        <f t="shared" si="32"/>
        <v>2</v>
      </c>
      <c r="X1059" t="str">
        <f t="shared" si="33"/>
        <v>2 or More Comorbidities</v>
      </c>
    </row>
    <row r="1060" spans="1:24" x14ac:dyDescent="0.25">
      <c r="A1060">
        <v>1059</v>
      </c>
      <c r="B1060">
        <v>1</v>
      </c>
      <c r="C1060">
        <v>6</v>
      </c>
      <c r="D1060" t="s">
        <v>23</v>
      </c>
      <c r="E1060">
        <v>0</v>
      </c>
      <c r="F1060">
        <v>0</v>
      </c>
      <c r="G1060">
        <v>1</v>
      </c>
      <c r="H1060">
        <v>64</v>
      </c>
      <c r="I1060">
        <v>97</v>
      </c>
      <c r="J1060">
        <v>1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3</v>
      </c>
      <c r="V1060">
        <v>1</v>
      </c>
      <c r="W1060">
        <f t="shared" si="32"/>
        <v>3</v>
      </c>
      <c r="X1060" t="str">
        <f t="shared" si="33"/>
        <v>2 or More Comorbidities</v>
      </c>
    </row>
    <row r="1061" spans="1:24" x14ac:dyDescent="0.25">
      <c r="A1061">
        <v>1060</v>
      </c>
      <c r="B1061">
        <v>0</v>
      </c>
      <c r="C1061">
        <v>12</v>
      </c>
      <c r="D1061" t="s">
        <v>23</v>
      </c>
      <c r="E1061">
        <v>1</v>
      </c>
      <c r="F1061">
        <v>97</v>
      </c>
      <c r="G1061">
        <v>0</v>
      </c>
      <c r="H1061">
        <v>23</v>
      </c>
      <c r="I1061">
        <v>97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97</v>
      </c>
      <c r="U1061">
        <v>3</v>
      </c>
      <c r="V1061">
        <v>0</v>
      </c>
      <c r="W1061">
        <f t="shared" si="32"/>
        <v>0</v>
      </c>
      <c r="X1061" t="str">
        <f t="shared" si="33"/>
        <v>No Comorbidities</v>
      </c>
    </row>
    <row r="1062" spans="1:24" x14ac:dyDescent="0.25">
      <c r="A1062">
        <v>1061</v>
      </c>
      <c r="B1062">
        <v>0</v>
      </c>
      <c r="C1062">
        <v>12</v>
      </c>
      <c r="D1062" t="s">
        <v>22</v>
      </c>
      <c r="E1062">
        <v>1</v>
      </c>
      <c r="F1062">
        <v>97</v>
      </c>
      <c r="G1062">
        <v>0</v>
      </c>
      <c r="H1062">
        <v>42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97</v>
      </c>
      <c r="U1062">
        <v>7</v>
      </c>
      <c r="V1062">
        <v>0</v>
      </c>
      <c r="W1062">
        <f t="shared" si="32"/>
        <v>0</v>
      </c>
      <c r="X1062" t="str">
        <f t="shared" si="33"/>
        <v>No Comorbidities</v>
      </c>
    </row>
    <row r="1063" spans="1:24" x14ac:dyDescent="0.25">
      <c r="A1063">
        <v>1062</v>
      </c>
      <c r="B1063">
        <v>0</v>
      </c>
      <c r="C1063">
        <v>12</v>
      </c>
      <c r="D1063" t="s">
        <v>22</v>
      </c>
      <c r="E1063">
        <v>0</v>
      </c>
      <c r="F1063">
        <v>0</v>
      </c>
      <c r="G1063">
        <v>1</v>
      </c>
      <c r="H1063">
        <v>72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3</v>
      </c>
      <c r="V1063">
        <v>1</v>
      </c>
      <c r="W1063">
        <f t="shared" si="32"/>
        <v>4</v>
      </c>
      <c r="X1063" t="str">
        <f t="shared" si="33"/>
        <v>2 or More Comorbidities</v>
      </c>
    </row>
    <row r="1064" spans="1:24" x14ac:dyDescent="0.25">
      <c r="A1064">
        <v>1063</v>
      </c>
      <c r="B1064">
        <v>0</v>
      </c>
      <c r="C1064">
        <v>12</v>
      </c>
      <c r="D1064" t="s">
        <v>22</v>
      </c>
      <c r="E1064">
        <v>1</v>
      </c>
      <c r="F1064">
        <v>97</v>
      </c>
      <c r="G1064">
        <v>0</v>
      </c>
      <c r="H1064">
        <v>33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97</v>
      </c>
      <c r="U1064">
        <v>3</v>
      </c>
      <c r="V1064">
        <v>0</v>
      </c>
      <c r="W1064">
        <f t="shared" si="32"/>
        <v>1</v>
      </c>
      <c r="X1064" t="str">
        <f t="shared" si="33"/>
        <v>1 Comorbidity</v>
      </c>
    </row>
    <row r="1065" spans="1:24" x14ac:dyDescent="0.25">
      <c r="A1065">
        <v>1064</v>
      </c>
      <c r="B1065">
        <v>0</v>
      </c>
      <c r="C1065">
        <v>4</v>
      </c>
      <c r="D1065" t="s">
        <v>22</v>
      </c>
      <c r="E1065">
        <v>0</v>
      </c>
      <c r="F1065">
        <v>0</v>
      </c>
      <c r="G1065">
        <v>1</v>
      </c>
      <c r="H1065">
        <v>75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1</v>
      </c>
      <c r="Q1065">
        <v>1</v>
      </c>
      <c r="R1065">
        <v>0</v>
      </c>
      <c r="S1065">
        <v>0</v>
      </c>
      <c r="T1065">
        <v>0</v>
      </c>
      <c r="U1065">
        <v>3</v>
      </c>
      <c r="V1065">
        <v>1</v>
      </c>
      <c r="W1065">
        <f t="shared" si="32"/>
        <v>4</v>
      </c>
      <c r="X1065" t="str">
        <f t="shared" si="33"/>
        <v>2 or More Comorbidities</v>
      </c>
    </row>
    <row r="1066" spans="1:24" x14ac:dyDescent="0.25">
      <c r="A1066">
        <v>1065</v>
      </c>
      <c r="B1066">
        <v>0</v>
      </c>
      <c r="C1066">
        <v>12</v>
      </c>
      <c r="D1066" t="s">
        <v>23</v>
      </c>
      <c r="E1066">
        <v>1</v>
      </c>
      <c r="F1066">
        <v>97</v>
      </c>
      <c r="G1066">
        <v>0</v>
      </c>
      <c r="H1066">
        <v>38</v>
      </c>
      <c r="I1066">
        <v>97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97</v>
      </c>
      <c r="U1066">
        <v>3</v>
      </c>
      <c r="V1066">
        <v>0</v>
      </c>
      <c r="W1066">
        <f t="shared" si="32"/>
        <v>0</v>
      </c>
      <c r="X1066" t="str">
        <f t="shared" si="33"/>
        <v>No Comorbidities</v>
      </c>
    </row>
    <row r="1067" spans="1:24" x14ac:dyDescent="0.25">
      <c r="A1067">
        <v>1066</v>
      </c>
      <c r="B1067">
        <v>1</v>
      </c>
      <c r="C1067">
        <v>4</v>
      </c>
      <c r="D1067" t="s">
        <v>23</v>
      </c>
      <c r="E1067">
        <v>0</v>
      </c>
      <c r="F1067">
        <v>0</v>
      </c>
      <c r="G1067">
        <v>0</v>
      </c>
      <c r="H1067">
        <v>48</v>
      </c>
      <c r="I1067">
        <v>97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3</v>
      </c>
      <c r="V1067">
        <v>0</v>
      </c>
      <c r="W1067">
        <f t="shared" si="32"/>
        <v>0</v>
      </c>
      <c r="X1067" t="str">
        <f t="shared" si="33"/>
        <v>No Comorbidities</v>
      </c>
    </row>
    <row r="1068" spans="1:24" x14ac:dyDescent="0.25">
      <c r="A1068">
        <v>1067</v>
      </c>
      <c r="B1068">
        <v>1</v>
      </c>
      <c r="C1068">
        <v>4</v>
      </c>
      <c r="D1068" t="s">
        <v>23</v>
      </c>
      <c r="E1068">
        <v>1</v>
      </c>
      <c r="F1068">
        <v>97</v>
      </c>
      <c r="G1068">
        <v>0</v>
      </c>
      <c r="H1068">
        <v>47</v>
      </c>
      <c r="I1068">
        <v>97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97</v>
      </c>
      <c r="U1068">
        <v>3</v>
      </c>
      <c r="V1068">
        <v>0</v>
      </c>
      <c r="W1068">
        <f t="shared" si="32"/>
        <v>0</v>
      </c>
      <c r="X1068" t="str">
        <f t="shared" si="33"/>
        <v>No Comorbidities</v>
      </c>
    </row>
    <row r="1069" spans="1:24" x14ac:dyDescent="0.25">
      <c r="A1069">
        <v>1068</v>
      </c>
      <c r="B1069">
        <v>0</v>
      </c>
      <c r="C1069">
        <v>4</v>
      </c>
      <c r="D1069" t="s">
        <v>23</v>
      </c>
      <c r="E1069">
        <v>1</v>
      </c>
      <c r="F1069">
        <v>97</v>
      </c>
      <c r="G1069">
        <v>0</v>
      </c>
      <c r="H1069">
        <v>26</v>
      </c>
      <c r="I1069">
        <v>97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1</v>
      </c>
      <c r="T1069">
        <v>97</v>
      </c>
      <c r="U1069">
        <v>7</v>
      </c>
      <c r="V1069">
        <v>0</v>
      </c>
      <c r="W1069">
        <f t="shared" si="32"/>
        <v>2</v>
      </c>
      <c r="X1069" t="str">
        <f t="shared" si="33"/>
        <v>2 or More Comorbidities</v>
      </c>
    </row>
    <row r="1070" spans="1:24" x14ac:dyDescent="0.25">
      <c r="A1070">
        <v>1069</v>
      </c>
      <c r="B1070">
        <v>1</v>
      </c>
      <c r="C1070">
        <v>12</v>
      </c>
      <c r="D1070" t="s">
        <v>23</v>
      </c>
      <c r="E1070">
        <v>1</v>
      </c>
      <c r="F1070">
        <v>97</v>
      </c>
      <c r="G1070">
        <v>0</v>
      </c>
      <c r="H1070">
        <v>53</v>
      </c>
      <c r="I1070">
        <v>97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97</v>
      </c>
      <c r="U1070">
        <v>3</v>
      </c>
      <c r="V1070">
        <v>0</v>
      </c>
      <c r="W1070">
        <f t="shared" si="32"/>
        <v>0</v>
      </c>
      <c r="X1070" t="str">
        <f t="shared" si="33"/>
        <v>No Comorbidities</v>
      </c>
    </row>
    <row r="1071" spans="1:24" x14ac:dyDescent="0.25">
      <c r="A1071">
        <v>1070</v>
      </c>
      <c r="B1071">
        <v>0</v>
      </c>
      <c r="C1071">
        <v>4</v>
      </c>
      <c r="D1071" t="s">
        <v>22</v>
      </c>
      <c r="E1071">
        <v>0</v>
      </c>
      <c r="F1071">
        <v>0</v>
      </c>
      <c r="G1071">
        <v>1</v>
      </c>
      <c r="H1071">
        <v>85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7</v>
      </c>
      <c r="V1071">
        <v>0</v>
      </c>
      <c r="W1071">
        <f t="shared" si="32"/>
        <v>4</v>
      </c>
      <c r="X1071" t="str">
        <f t="shared" si="33"/>
        <v>2 or More Comorbidities</v>
      </c>
    </row>
    <row r="1072" spans="1:24" x14ac:dyDescent="0.25">
      <c r="A1072">
        <v>1071</v>
      </c>
      <c r="B1072">
        <v>0</v>
      </c>
      <c r="C1072">
        <v>12</v>
      </c>
      <c r="D1072" t="s">
        <v>22</v>
      </c>
      <c r="E1072">
        <v>1</v>
      </c>
      <c r="F1072">
        <v>97</v>
      </c>
      <c r="G1072">
        <v>0</v>
      </c>
      <c r="H1072">
        <v>46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97</v>
      </c>
      <c r="U1072">
        <v>3</v>
      </c>
      <c r="V1072">
        <v>0</v>
      </c>
      <c r="W1072">
        <f t="shared" si="32"/>
        <v>3</v>
      </c>
      <c r="X1072" t="str">
        <f t="shared" si="33"/>
        <v>2 or More Comorbidities</v>
      </c>
    </row>
    <row r="1073" spans="1:24" x14ac:dyDescent="0.25">
      <c r="A1073">
        <v>1072</v>
      </c>
      <c r="B1073">
        <v>0</v>
      </c>
      <c r="C1073">
        <v>12</v>
      </c>
      <c r="D1073" t="s">
        <v>23</v>
      </c>
      <c r="E1073">
        <v>1</v>
      </c>
      <c r="F1073">
        <v>97</v>
      </c>
      <c r="G1073">
        <v>0</v>
      </c>
      <c r="H1073">
        <v>70</v>
      </c>
      <c r="I1073">
        <v>97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97</v>
      </c>
      <c r="U1073">
        <v>7</v>
      </c>
      <c r="V1073">
        <v>0</v>
      </c>
      <c r="W1073">
        <f t="shared" si="32"/>
        <v>0</v>
      </c>
      <c r="X1073" t="str">
        <f t="shared" si="33"/>
        <v>No Comorbidities</v>
      </c>
    </row>
    <row r="1074" spans="1:24" x14ac:dyDescent="0.25">
      <c r="A1074">
        <v>1073</v>
      </c>
      <c r="B1074">
        <v>0</v>
      </c>
      <c r="C1074">
        <v>4</v>
      </c>
      <c r="D1074" t="s">
        <v>23</v>
      </c>
      <c r="E1074">
        <v>0</v>
      </c>
      <c r="F1074">
        <v>0</v>
      </c>
      <c r="G1074">
        <v>0</v>
      </c>
      <c r="H1074">
        <v>70</v>
      </c>
      <c r="I1074">
        <v>97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3</v>
      </c>
      <c r="V1074">
        <v>1</v>
      </c>
      <c r="W1074">
        <f t="shared" si="32"/>
        <v>2</v>
      </c>
      <c r="X1074" t="str">
        <f t="shared" si="33"/>
        <v>2 or More Comorbidities</v>
      </c>
    </row>
    <row r="1075" spans="1:24" x14ac:dyDescent="0.25">
      <c r="A1075">
        <v>1074</v>
      </c>
      <c r="B1075">
        <v>0</v>
      </c>
      <c r="C1075">
        <v>12</v>
      </c>
      <c r="D1075" t="s">
        <v>22</v>
      </c>
      <c r="E1075">
        <v>1</v>
      </c>
      <c r="F1075">
        <v>97</v>
      </c>
      <c r="G1075">
        <v>0</v>
      </c>
      <c r="H1075">
        <v>68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97</v>
      </c>
      <c r="U1075">
        <v>3</v>
      </c>
      <c r="V1075">
        <v>0</v>
      </c>
      <c r="W1075">
        <f t="shared" si="32"/>
        <v>2</v>
      </c>
      <c r="X1075" t="str">
        <f t="shared" si="33"/>
        <v>2 or More Comorbidities</v>
      </c>
    </row>
    <row r="1076" spans="1:24" x14ac:dyDescent="0.25">
      <c r="A1076">
        <v>1075</v>
      </c>
      <c r="B1076">
        <v>0</v>
      </c>
      <c r="C1076">
        <v>8</v>
      </c>
      <c r="D1076" t="s">
        <v>23</v>
      </c>
      <c r="E1076">
        <v>1</v>
      </c>
      <c r="F1076">
        <v>97</v>
      </c>
      <c r="G1076">
        <v>0</v>
      </c>
      <c r="H1076">
        <v>50</v>
      </c>
      <c r="I1076">
        <v>97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97</v>
      </c>
      <c r="U1076">
        <v>3</v>
      </c>
      <c r="V1076">
        <v>0</v>
      </c>
      <c r="W1076">
        <f t="shared" si="32"/>
        <v>1</v>
      </c>
      <c r="X1076" t="str">
        <f t="shared" si="33"/>
        <v>1 Comorbidity</v>
      </c>
    </row>
    <row r="1077" spans="1:24" x14ac:dyDescent="0.25">
      <c r="A1077">
        <v>1076</v>
      </c>
      <c r="B1077">
        <v>1</v>
      </c>
      <c r="C1077">
        <v>12</v>
      </c>
      <c r="D1077" t="s">
        <v>23</v>
      </c>
      <c r="E1077">
        <v>0</v>
      </c>
      <c r="F1077">
        <v>1</v>
      </c>
      <c r="G1077">
        <v>1</v>
      </c>
      <c r="H1077">
        <v>60</v>
      </c>
      <c r="I1077">
        <v>97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1</v>
      </c>
      <c r="U1077">
        <v>3</v>
      </c>
      <c r="V1077">
        <v>1</v>
      </c>
      <c r="W1077">
        <f t="shared" si="32"/>
        <v>3</v>
      </c>
      <c r="X1077" t="str">
        <f t="shared" si="33"/>
        <v>2 or More Comorbidities</v>
      </c>
    </row>
    <row r="1078" spans="1:24" x14ac:dyDescent="0.25">
      <c r="A1078">
        <v>1077</v>
      </c>
      <c r="B1078">
        <v>0</v>
      </c>
      <c r="C1078">
        <v>12</v>
      </c>
      <c r="D1078" t="s">
        <v>23</v>
      </c>
      <c r="E1078">
        <v>1</v>
      </c>
      <c r="F1078">
        <v>97</v>
      </c>
      <c r="G1078">
        <v>0</v>
      </c>
      <c r="H1078">
        <v>40</v>
      </c>
      <c r="I1078">
        <v>97</v>
      </c>
      <c r="J1078">
        <v>1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97</v>
      </c>
      <c r="U1078">
        <v>3</v>
      </c>
      <c r="V1078">
        <v>0</v>
      </c>
      <c r="W1078">
        <f t="shared" si="32"/>
        <v>2</v>
      </c>
      <c r="X1078" t="str">
        <f t="shared" si="33"/>
        <v>2 or More Comorbidities</v>
      </c>
    </row>
    <row r="1079" spans="1:24" x14ac:dyDescent="0.25">
      <c r="A1079">
        <v>1078</v>
      </c>
      <c r="B1079">
        <v>0</v>
      </c>
      <c r="C1079">
        <v>12</v>
      </c>
      <c r="D1079" t="s">
        <v>22</v>
      </c>
      <c r="E1079">
        <v>1</v>
      </c>
      <c r="F1079">
        <v>97</v>
      </c>
      <c r="G1079">
        <v>0</v>
      </c>
      <c r="H1079">
        <v>20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97</v>
      </c>
      <c r="U1079">
        <v>3</v>
      </c>
      <c r="V1079">
        <v>0</v>
      </c>
      <c r="W1079">
        <f t="shared" si="32"/>
        <v>0</v>
      </c>
      <c r="X1079" t="str">
        <f t="shared" si="33"/>
        <v>No Comorbidities</v>
      </c>
    </row>
    <row r="1080" spans="1:24" x14ac:dyDescent="0.25">
      <c r="A1080">
        <v>1079</v>
      </c>
      <c r="B1080">
        <v>0</v>
      </c>
      <c r="C1080">
        <v>11</v>
      </c>
      <c r="D1080" t="s">
        <v>22</v>
      </c>
      <c r="E1080">
        <v>0</v>
      </c>
      <c r="F1080">
        <v>0</v>
      </c>
      <c r="G1080">
        <v>0</v>
      </c>
      <c r="H1080">
        <v>78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1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3</v>
      </c>
      <c r="V1080">
        <v>0</v>
      </c>
      <c r="W1080">
        <f t="shared" si="32"/>
        <v>3</v>
      </c>
      <c r="X1080" t="str">
        <f t="shared" si="33"/>
        <v>2 or More Comorbidities</v>
      </c>
    </row>
    <row r="1081" spans="1:24" x14ac:dyDescent="0.25">
      <c r="A1081">
        <v>1080</v>
      </c>
      <c r="B1081">
        <v>0</v>
      </c>
      <c r="C1081">
        <v>12</v>
      </c>
      <c r="D1081" t="s">
        <v>22</v>
      </c>
      <c r="E1081">
        <v>1</v>
      </c>
      <c r="F1081">
        <v>97</v>
      </c>
      <c r="G1081">
        <v>0</v>
      </c>
      <c r="H1081">
        <v>49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97</v>
      </c>
      <c r="U1081">
        <v>7</v>
      </c>
      <c r="V1081">
        <v>0</v>
      </c>
      <c r="W1081">
        <f t="shared" si="32"/>
        <v>1</v>
      </c>
      <c r="X1081" t="str">
        <f t="shared" si="33"/>
        <v>1 Comorbidity</v>
      </c>
    </row>
    <row r="1082" spans="1:24" x14ac:dyDescent="0.25">
      <c r="A1082">
        <v>1081</v>
      </c>
      <c r="B1082">
        <v>0</v>
      </c>
      <c r="C1082">
        <v>12</v>
      </c>
      <c r="D1082" t="s">
        <v>22</v>
      </c>
      <c r="E1082">
        <v>1</v>
      </c>
      <c r="F1082">
        <v>97</v>
      </c>
      <c r="G1082">
        <v>0</v>
      </c>
      <c r="H1082">
        <v>48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97</v>
      </c>
      <c r="U1082">
        <v>7</v>
      </c>
      <c r="V1082">
        <v>0</v>
      </c>
      <c r="W1082">
        <f t="shared" si="32"/>
        <v>0</v>
      </c>
      <c r="X1082" t="str">
        <f t="shared" si="33"/>
        <v>No Comorbidities</v>
      </c>
    </row>
    <row r="1083" spans="1:24" x14ac:dyDescent="0.25">
      <c r="A1083">
        <v>1082</v>
      </c>
      <c r="B1083">
        <v>0</v>
      </c>
      <c r="C1083">
        <v>4</v>
      </c>
      <c r="D1083" t="s">
        <v>23</v>
      </c>
      <c r="E1083">
        <v>1</v>
      </c>
      <c r="F1083">
        <v>97</v>
      </c>
      <c r="G1083">
        <v>0</v>
      </c>
      <c r="H1083">
        <v>61</v>
      </c>
      <c r="I1083">
        <v>97</v>
      </c>
      <c r="J1083">
        <v>1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97</v>
      </c>
      <c r="U1083">
        <v>7</v>
      </c>
      <c r="V1083">
        <v>0</v>
      </c>
      <c r="W1083">
        <f t="shared" si="32"/>
        <v>2</v>
      </c>
      <c r="X1083" t="str">
        <f t="shared" si="33"/>
        <v>2 or More Comorbidities</v>
      </c>
    </row>
    <row r="1084" spans="1:24" x14ac:dyDescent="0.25">
      <c r="A1084">
        <v>1083</v>
      </c>
      <c r="B1084">
        <v>1</v>
      </c>
      <c r="C1084">
        <v>12</v>
      </c>
      <c r="D1084" t="s">
        <v>23</v>
      </c>
      <c r="E1084">
        <v>0</v>
      </c>
      <c r="F1084">
        <v>0</v>
      </c>
      <c r="G1084">
        <v>1</v>
      </c>
      <c r="H1084">
        <v>45</v>
      </c>
      <c r="I1084">
        <v>97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7</v>
      </c>
      <c r="V1084">
        <v>0</v>
      </c>
      <c r="W1084">
        <f t="shared" si="32"/>
        <v>1</v>
      </c>
      <c r="X1084" t="str">
        <f t="shared" si="33"/>
        <v>1 Comorbidity</v>
      </c>
    </row>
    <row r="1085" spans="1:24" x14ac:dyDescent="0.25">
      <c r="A1085">
        <v>1084</v>
      </c>
      <c r="B1085">
        <v>0</v>
      </c>
      <c r="C1085">
        <v>12</v>
      </c>
      <c r="D1085" t="s">
        <v>22</v>
      </c>
      <c r="E1085">
        <v>1</v>
      </c>
      <c r="F1085">
        <v>97</v>
      </c>
      <c r="G1085">
        <v>0</v>
      </c>
      <c r="H1085">
        <v>34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97</v>
      </c>
      <c r="U1085">
        <v>7</v>
      </c>
      <c r="V1085">
        <v>0</v>
      </c>
      <c r="W1085">
        <f t="shared" si="32"/>
        <v>0</v>
      </c>
      <c r="X1085" t="str">
        <f t="shared" si="33"/>
        <v>No Comorbidities</v>
      </c>
    </row>
    <row r="1086" spans="1:24" x14ac:dyDescent="0.25">
      <c r="A1086">
        <v>1085</v>
      </c>
      <c r="B1086">
        <v>0</v>
      </c>
      <c r="C1086">
        <v>12</v>
      </c>
      <c r="D1086" t="s">
        <v>23</v>
      </c>
      <c r="E1086">
        <v>1</v>
      </c>
      <c r="F1086">
        <v>97</v>
      </c>
      <c r="G1086">
        <v>0</v>
      </c>
      <c r="H1086">
        <v>39</v>
      </c>
      <c r="I1086">
        <v>97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97</v>
      </c>
      <c r="U1086">
        <v>7</v>
      </c>
      <c r="V1086">
        <v>0</v>
      </c>
      <c r="W1086">
        <f t="shared" si="32"/>
        <v>0</v>
      </c>
      <c r="X1086" t="str">
        <f t="shared" si="33"/>
        <v>No Comorbidities</v>
      </c>
    </row>
    <row r="1087" spans="1:24" x14ac:dyDescent="0.25">
      <c r="A1087">
        <v>1086</v>
      </c>
      <c r="B1087">
        <v>0</v>
      </c>
      <c r="C1087">
        <v>12</v>
      </c>
      <c r="D1087" t="s">
        <v>23</v>
      </c>
      <c r="E1087">
        <v>0</v>
      </c>
      <c r="F1087">
        <v>1</v>
      </c>
      <c r="G1087">
        <v>1</v>
      </c>
      <c r="H1087">
        <v>72</v>
      </c>
      <c r="I1087">
        <v>97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f t="shared" si="32"/>
        <v>1</v>
      </c>
      <c r="X1087" t="str">
        <f t="shared" si="33"/>
        <v>1 Comorbidity</v>
      </c>
    </row>
    <row r="1088" spans="1:24" x14ac:dyDescent="0.25">
      <c r="A1088">
        <v>1087</v>
      </c>
      <c r="B1088">
        <v>1</v>
      </c>
      <c r="C1088">
        <v>8</v>
      </c>
      <c r="D1088" t="s">
        <v>22</v>
      </c>
      <c r="E1088">
        <v>0</v>
      </c>
      <c r="F1088">
        <v>0</v>
      </c>
      <c r="G1088">
        <v>1</v>
      </c>
      <c r="H1088">
        <v>70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3</v>
      </c>
      <c r="V1088">
        <v>1</v>
      </c>
      <c r="W1088">
        <f t="shared" si="32"/>
        <v>4</v>
      </c>
      <c r="X1088" t="str">
        <f t="shared" si="33"/>
        <v>2 or More Comorbidities</v>
      </c>
    </row>
    <row r="1089" spans="1:24" x14ac:dyDescent="0.25">
      <c r="A1089">
        <v>1088</v>
      </c>
      <c r="B1089">
        <v>0</v>
      </c>
      <c r="C1089">
        <v>12</v>
      </c>
      <c r="D1089" t="s">
        <v>23</v>
      </c>
      <c r="E1089">
        <v>0</v>
      </c>
      <c r="F1089">
        <v>1</v>
      </c>
      <c r="G1089">
        <v>1</v>
      </c>
      <c r="H1089">
        <v>53</v>
      </c>
      <c r="I1089">
        <v>97</v>
      </c>
      <c r="J1089">
        <v>1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1</v>
      </c>
      <c r="U1089">
        <v>3</v>
      </c>
      <c r="V1089">
        <v>0</v>
      </c>
      <c r="W1089">
        <f t="shared" si="32"/>
        <v>4</v>
      </c>
      <c r="X1089" t="str">
        <f t="shared" si="33"/>
        <v>2 or More Comorbidities</v>
      </c>
    </row>
    <row r="1090" spans="1:24" x14ac:dyDescent="0.25">
      <c r="A1090">
        <v>1089</v>
      </c>
      <c r="B1090">
        <v>1</v>
      </c>
      <c r="C1090">
        <v>12</v>
      </c>
      <c r="D1090" t="s">
        <v>23</v>
      </c>
      <c r="E1090">
        <v>1</v>
      </c>
      <c r="F1090">
        <v>97</v>
      </c>
      <c r="G1090">
        <v>0</v>
      </c>
      <c r="H1090">
        <v>34</v>
      </c>
      <c r="I1090">
        <v>97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97</v>
      </c>
      <c r="U1090">
        <v>7</v>
      </c>
      <c r="V1090">
        <v>0</v>
      </c>
      <c r="W1090">
        <f t="shared" si="32"/>
        <v>0</v>
      </c>
      <c r="X1090" t="str">
        <f t="shared" si="33"/>
        <v>No Comorbidities</v>
      </c>
    </row>
    <row r="1091" spans="1:24" x14ac:dyDescent="0.25">
      <c r="A1091">
        <v>1090</v>
      </c>
      <c r="B1091">
        <v>0</v>
      </c>
      <c r="C1091">
        <v>12</v>
      </c>
      <c r="D1091" t="s">
        <v>23</v>
      </c>
      <c r="E1091">
        <v>1</v>
      </c>
      <c r="F1091">
        <v>97</v>
      </c>
      <c r="G1091">
        <v>0</v>
      </c>
      <c r="H1091">
        <v>44</v>
      </c>
      <c r="I1091">
        <v>97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97</v>
      </c>
      <c r="U1091">
        <v>3</v>
      </c>
      <c r="V1091">
        <v>0</v>
      </c>
      <c r="W1091">
        <f t="shared" ref="W1091:W1154" si="34">SUM($G1091,$J1091,$K1091,$L1091,$M1091,$N1091,$O1091,$P1091,$Q1091,$R1091,$S1091)</f>
        <v>0</v>
      </c>
      <c r="X1091" t="str">
        <f t="shared" ref="X1091:X1154" si="35">IF($W1091=0,"No Comorbidities",IF($W1091=1,"1 Comorbidity",IF(AND($W1091&gt;=2,$W1091&lt;12),"2 or More Comorbidities")))</f>
        <v>No Comorbidities</v>
      </c>
    </row>
    <row r="1092" spans="1:24" x14ac:dyDescent="0.25">
      <c r="A1092">
        <v>1091</v>
      </c>
      <c r="B1092">
        <v>0</v>
      </c>
      <c r="C1092">
        <v>12</v>
      </c>
      <c r="D1092" t="s">
        <v>22</v>
      </c>
      <c r="E1092">
        <v>1</v>
      </c>
      <c r="F1092">
        <v>97</v>
      </c>
      <c r="G1092">
        <v>0</v>
      </c>
      <c r="H1092">
        <v>34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97</v>
      </c>
      <c r="U1092">
        <v>7</v>
      </c>
      <c r="V1092">
        <v>0</v>
      </c>
      <c r="W1092">
        <f t="shared" si="34"/>
        <v>0</v>
      </c>
      <c r="X1092" t="str">
        <f t="shared" si="35"/>
        <v>No Comorbidities</v>
      </c>
    </row>
    <row r="1093" spans="1:24" x14ac:dyDescent="0.25">
      <c r="A1093">
        <v>1092</v>
      </c>
      <c r="B1093">
        <v>1</v>
      </c>
      <c r="C1093">
        <v>6</v>
      </c>
      <c r="D1093" t="s">
        <v>22</v>
      </c>
      <c r="E1093">
        <v>1</v>
      </c>
      <c r="F1093">
        <v>97</v>
      </c>
      <c r="G1093">
        <v>0</v>
      </c>
      <c r="H1093">
        <v>31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97</v>
      </c>
      <c r="U1093">
        <v>7</v>
      </c>
      <c r="V1093">
        <v>0</v>
      </c>
      <c r="W1093">
        <f t="shared" si="34"/>
        <v>0</v>
      </c>
      <c r="X1093" t="str">
        <f t="shared" si="35"/>
        <v>No Comorbidities</v>
      </c>
    </row>
    <row r="1094" spans="1:24" x14ac:dyDescent="0.25">
      <c r="A1094">
        <v>1093</v>
      </c>
      <c r="B1094">
        <v>1</v>
      </c>
      <c r="C1094">
        <v>12</v>
      </c>
      <c r="D1094" t="s">
        <v>23</v>
      </c>
      <c r="E1094">
        <v>0</v>
      </c>
      <c r="F1094">
        <v>0</v>
      </c>
      <c r="G1094">
        <v>1</v>
      </c>
      <c r="H1094">
        <v>68</v>
      </c>
      <c r="I1094">
        <v>97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3</v>
      </c>
      <c r="V1094">
        <v>0</v>
      </c>
      <c r="W1094">
        <f t="shared" si="34"/>
        <v>4</v>
      </c>
      <c r="X1094" t="str">
        <f t="shared" si="35"/>
        <v>2 or More Comorbidities</v>
      </c>
    </row>
    <row r="1095" spans="1:24" x14ac:dyDescent="0.25">
      <c r="A1095">
        <v>1094</v>
      </c>
      <c r="B1095">
        <v>0</v>
      </c>
      <c r="C1095">
        <v>4</v>
      </c>
      <c r="D1095" t="s">
        <v>23</v>
      </c>
      <c r="E1095">
        <v>1</v>
      </c>
      <c r="F1095">
        <v>97</v>
      </c>
      <c r="G1095">
        <v>0</v>
      </c>
      <c r="H1095">
        <v>45</v>
      </c>
      <c r="I1095">
        <v>97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97</v>
      </c>
      <c r="U1095">
        <v>7</v>
      </c>
      <c r="V1095">
        <v>0</v>
      </c>
      <c r="W1095">
        <f t="shared" si="34"/>
        <v>0</v>
      </c>
      <c r="X1095" t="str">
        <f t="shared" si="35"/>
        <v>No Comorbidities</v>
      </c>
    </row>
    <row r="1096" spans="1:24" x14ac:dyDescent="0.25">
      <c r="A1096">
        <v>1095</v>
      </c>
      <c r="B1096">
        <v>0</v>
      </c>
      <c r="C1096">
        <v>4</v>
      </c>
      <c r="D1096" t="s">
        <v>22</v>
      </c>
      <c r="E1096">
        <v>1</v>
      </c>
      <c r="F1096">
        <v>97</v>
      </c>
      <c r="G1096">
        <v>0</v>
      </c>
      <c r="H1096">
        <v>53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97</v>
      </c>
      <c r="U1096">
        <v>3</v>
      </c>
      <c r="V1096">
        <v>0</v>
      </c>
      <c r="W1096">
        <f t="shared" si="34"/>
        <v>1</v>
      </c>
      <c r="X1096" t="str">
        <f t="shared" si="35"/>
        <v>1 Comorbidity</v>
      </c>
    </row>
    <row r="1097" spans="1:24" x14ac:dyDescent="0.25">
      <c r="A1097">
        <v>1096</v>
      </c>
      <c r="B1097">
        <v>1</v>
      </c>
      <c r="C1097">
        <v>4</v>
      </c>
      <c r="D1097" t="s">
        <v>22</v>
      </c>
      <c r="E1097">
        <v>1</v>
      </c>
      <c r="F1097">
        <v>97</v>
      </c>
      <c r="G1097">
        <v>99</v>
      </c>
      <c r="H1097">
        <v>24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97</v>
      </c>
      <c r="U1097">
        <v>6</v>
      </c>
      <c r="V1097">
        <v>0</v>
      </c>
      <c r="W1097">
        <f t="shared" si="34"/>
        <v>99</v>
      </c>
      <c r="X1097" t="b">
        <f t="shared" si="35"/>
        <v>0</v>
      </c>
    </row>
    <row r="1098" spans="1:24" x14ac:dyDescent="0.25">
      <c r="A1098">
        <v>1097</v>
      </c>
      <c r="B1098">
        <v>1</v>
      </c>
      <c r="C1098">
        <v>6</v>
      </c>
      <c r="D1098" t="s">
        <v>23</v>
      </c>
      <c r="E1098">
        <v>1</v>
      </c>
      <c r="F1098">
        <v>97</v>
      </c>
      <c r="G1098">
        <v>99</v>
      </c>
      <c r="H1098">
        <v>16</v>
      </c>
      <c r="I1098">
        <v>97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97</v>
      </c>
      <c r="U1098">
        <v>6</v>
      </c>
      <c r="V1098">
        <v>0</v>
      </c>
      <c r="W1098">
        <f t="shared" si="34"/>
        <v>99</v>
      </c>
      <c r="X1098" t="b">
        <f t="shared" si="35"/>
        <v>0</v>
      </c>
    </row>
    <row r="1099" spans="1:24" x14ac:dyDescent="0.25">
      <c r="A1099">
        <v>1098</v>
      </c>
      <c r="B1099">
        <v>1</v>
      </c>
      <c r="C1099">
        <v>6</v>
      </c>
      <c r="D1099" t="s">
        <v>22</v>
      </c>
      <c r="E1099">
        <v>1</v>
      </c>
      <c r="F1099">
        <v>97</v>
      </c>
      <c r="G1099">
        <v>1</v>
      </c>
      <c r="H1099">
        <v>30</v>
      </c>
      <c r="I1099">
        <v>0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97</v>
      </c>
      <c r="U1099">
        <v>7</v>
      </c>
      <c r="V1099">
        <v>0</v>
      </c>
      <c r="W1099">
        <f t="shared" si="34"/>
        <v>2</v>
      </c>
      <c r="X1099" t="str">
        <f t="shared" si="35"/>
        <v>2 or More Comorbidities</v>
      </c>
    </row>
    <row r="1100" spans="1:24" x14ac:dyDescent="0.25">
      <c r="A1100">
        <v>1099</v>
      </c>
      <c r="B1100">
        <v>1</v>
      </c>
      <c r="C1100">
        <v>12</v>
      </c>
      <c r="D1100" t="s">
        <v>22</v>
      </c>
      <c r="E1100">
        <v>1</v>
      </c>
      <c r="F1100">
        <v>97</v>
      </c>
      <c r="G1100">
        <v>0</v>
      </c>
      <c r="H1100">
        <v>46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97</v>
      </c>
      <c r="U1100">
        <v>3</v>
      </c>
      <c r="V1100">
        <v>0</v>
      </c>
      <c r="W1100">
        <f t="shared" si="34"/>
        <v>0</v>
      </c>
      <c r="X1100" t="str">
        <f t="shared" si="35"/>
        <v>No Comorbidities</v>
      </c>
    </row>
    <row r="1101" spans="1:24" x14ac:dyDescent="0.25">
      <c r="A1101">
        <v>1100</v>
      </c>
      <c r="B1101">
        <v>1</v>
      </c>
      <c r="C1101">
        <v>4</v>
      </c>
      <c r="D1101" t="s">
        <v>22</v>
      </c>
      <c r="E1101">
        <v>0</v>
      </c>
      <c r="F1101">
        <v>0</v>
      </c>
      <c r="G1101">
        <v>1</v>
      </c>
      <c r="H1101">
        <v>50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7</v>
      </c>
      <c r="V1101">
        <v>0</v>
      </c>
      <c r="W1101">
        <f t="shared" si="34"/>
        <v>2</v>
      </c>
      <c r="X1101" t="str">
        <f t="shared" si="35"/>
        <v>2 or More Comorbidities</v>
      </c>
    </row>
    <row r="1102" spans="1:24" x14ac:dyDescent="0.25">
      <c r="A1102">
        <v>1101</v>
      </c>
      <c r="B1102">
        <v>0</v>
      </c>
      <c r="C1102">
        <v>12</v>
      </c>
      <c r="D1102" t="s">
        <v>23</v>
      </c>
      <c r="E1102">
        <v>1</v>
      </c>
      <c r="F1102">
        <v>97</v>
      </c>
      <c r="G1102">
        <v>0</v>
      </c>
      <c r="H1102">
        <v>43</v>
      </c>
      <c r="I1102">
        <v>97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97</v>
      </c>
      <c r="U1102">
        <v>3</v>
      </c>
      <c r="V1102">
        <v>0</v>
      </c>
      <c r="W1102">
        <f t="shared" si="34"/>
        <v>0</v>
      </c>
      <c r="X1102" t="str">
        <f t="shared" si="35"/>
        <v>No Comorbidities</v>
      </c>
    </row>
    <row r="1103" spans="1:24" x14ac:dyDescent="0.25">
      <c r="A1103">
        <v>1102</v>
      </c>
      <c r="B1103">
        <v>1</v>
      </c>
      <c r="C1103">
        <v>4</v>
      </c>
      <c r="D1103" t="s">
        <v>23</v>
      </c>
      <c r="E1103">
        <v>1</v>
      </c>
      <c r="F1103">
        <v>97</v>
      </c>
      <c r="G1103">
        <v>0</v>
      </c>
      <c r="H1103">
        <v>45</v>
      </c>
      <c r="I1103">
        <v>97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97</v>
      </c>
      <c r="U1103">
        <v>6</v>
      </c>
      <c r="V1103">
        <v>0</v>
      </c>
      <c r="W1103">
        <f t="shared" si="34"/>
        <v>0</v>
      </c>
      <c r="X1103" t="str">
        <f t="shared" si="35"/>
        <v>No Comorbidities</v>
      </c>
    </row>
    <row r="1104" spans="1:24" x14ac:dyDescent="0.25">
      <c r="A1104">
        <v>1103</v>
      </c>
      <c r="B1104">
        <v>1</v>
      </c>
      <c r="C1104">
        <v>12</v>
      </c>
      <c r="D1104" t="s">
        <v>22</v>
      </c>
      <c r="E1104">
        <v>1</v>
      </c>
      <c r="F1104">
        <v>97</v>
      </c>
      <c r="G1104">
        <v>0</v>
      </c>
      <c r="H1104">
        <v>40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97</v>
      </c>
      <c r="U1104">
        <v>3</v>
      </c>
      <c r="V1104">
        <v>0</v>
      </c>
      <c r="W1104">
        <f t="shared" si="34"/>
        <v>1</v>
      </c>
      <c r="X1104" t="str">
        <f t="shared" si="35"/>
        <v>1 Comorbidity</v>
      </c>
    </row>
    <row r="1105" spans="1:24" x14ac:dyDescent="0.25">
      <c r="A1105">
        <v>1104</v>
      </c>
      <c r="B1105">
        <v>1</v>
      </c>
      <c r="C1105">
        <v>12</v>
      </c>
      <c r="D1105" t="s">
        <v>23</v>
      </c>
      <c r="E1105">
        <v>1</v>
      </c>
      <c r="F1105">
        <v>97</v>
      </c>
      <c r="G1105">
        <v>0</v>
      </c>
      <c r="H1105">
        <v>17</v>
      </c>
      <c r="I1105">
        <v>97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97</v>
      </c>
      <c r="U1105">
        <v>6</v>
      </c>
      <c r="V1105">
        <v>0</v>
      </c>
      <c r="W1105">
        <f t="shared" si="34"/>
        <v>0</v>
      </c>
      <c r="X1105" t="str">
        <f t="shared" si="35"/>
        <v>No Comorbidities</v>
      </c>
    </row>
    <row r="1106" spans="1:24" x14ac:dyDescent="0.25">
      <c r="A1106">
        <v>1105</v>
      </c>
      <c r="B1106">
        <v>1</v>
      </c>
      <c r="C1106">
        <v>6</v>
      </c>
      <c r="D1106" t="s">
        <v>22</v>
      </c>
      <c r="E1106">
        <v>1</v>
      </c>
      <c r="F1106">
        <v>97</v>
      </c>
      <c r="G1106">
        <v>0</v>
      </c>
      <c r="H1106">
        <v>32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97</v>
      </c>
      <c r="U1106">
        <v>3</v>
      </c>
      <c r="V1106">
        <v>0</v>
      </c>
      <c r="W1106">
        <f t="shared" si="34"/>
        <v>0</v>
      </c>
      <c r="X1106" t="str">
        <f t="shared" si="35"/>
        <v>No Comorbidities</v>
      </c>
    </row>
    <row r="1107" spans="1:24" x14ac:dyDescent="0.25">
      <c r="A1107">
        <v>1106</v>
      </c>
      <c r="B1107">
        <v>1</v>
      </c>
      <c r="C1107">
        <v>4</v>
      </c>
      <c r="D1107" t="s">
        <v>23</v>
      </c>
      <c r="E1107">
        <v>0</v>
      </c>
      <c r="F1107">
        <v>1</v>
      </c>
      <c r="G1107">
        <v>1</v>
      </c>
      <c r="H1107">
        <v>55</v>
      </c>
      <c r="I1107">
        <v>97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3</v>
      </c>
      <c r="V1107">
        <v>1</v>
      </c>
      <c r="W1107">
        <f t="shared" si="34"/>
        <v>1</v>
      </c>
      <c r="X1107" t="str">
        <f t="shared" si="35"/>
        <v>1 Comorbidity</v>
      </c>
    </row>
    <row r="1108" spans="1:24" x14ac:dyDescent="0.25">
      <c r="A1108">
        <v>1107</v>
      </c>
      <c r="B1108">
        <v>0</v>
      </c>
      <c r="C1108">
        <v>12</v>
      </c>
      <c r="D1108" t="s">
        <v>23</v>
      </c>
      <c r="E1108">
        <v>1</v>
      </c>
      <c r="F1108">
        <v>97</v>
      </c>
      <c r="G1108">
        <v>0</v>
      </c>
      <c r="H1108">
        <v>68</v>
      </c>
      <c r="I1108">
        <v>97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97</v>
      </c>
      <c r="U1108">
        <v>7</v>
      </c>
      <c r="V1108">
        <v>0</v>
      </c>
      <c r="W1108">
        <f t="shared" si="34"/>
        <v>0</v>
      </c>
      <c r="X1108" t="str">
        <f t="shared" si="35"/>
        <v>No Comorbidities</v>
      </c>
    </row>
    <row r="1109" spans="1:24" x14ac:dyDescent="0.25">
      <c r="A1109">
        <v>1108</v>
      </c>
      <c r="B1109">
        <v>0</v>
      </c>
      <c r="C1109">
        <v>12</v>
      </c>
      <c r="D1109" t="s">
        <v>22</v>
      </c>
      <c r="E1109">
        <v>1</v>
      </c>
      <c r="F1109">
        <v>97</v>
      </c>
      <c r="G1109">
        <v>0</v>
      </c>
      <c r="H1109">
        <v>47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97</v>
      </c>
      <c r="U1109">
        <v>7</v>
      </c>
      <c r="V1109">
        <v>0</v>
      </c>
      <c r="W1109">
        <f t="shared" si="34"/>
        <v>1</v>
      </c>
      <c r="X1109" t="str">
        <f t="shared" si="35"/>
        <v>1 Comorbidity</v>
      </c>
    </row>
    <row r="1110" spans="1:24" x14ac:dyDescent="0.25">
      <c r="A1110">
        <v>1109</v>
      </c>
      <c r="B1110">
        <v>0</v>
      </c>
      <c r="C1110">
        <v>12</v>
      </c>
      <c r="D1110" t="s">
        <v>23</v>
      </c>
      <c r="E1110">
        <v>1</v>
      </c>
      <c r="F1110">
        <v>97</v>
      </c>
      <c r="G1110">
        <v>0</v>
      </c>
      <c r="H1110">
        <v>26</v>
      </c>
      <c r="I1110">
        <v>97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97</v>
      </c>
      <c r="U1110">
        <v>7</v>
      </c>
      <c r="V1110">
        <v>0</v>
      </c>
      <c r="W1110">
        <f t="shared" si="34"/>
        <v>1</v>
      </c>
      <c r="X1110" t="str">
        <f t="shared" si="35"/>
        <v>1 Comorbidity</v>
      </c>
    </row>
    <row r="1111" spans="1:24" x14ac:dyDescent="0.25">
      <c r="A1111">
        <v>1110</v>
      </c>
      <c r="B1111">
        <v>1</v>
      </c>
      <c r="C1111">
        <v>12</v>
      </c>
      <c r="D1111" t="s">
        <v>22</v>
      </c>
      <c r="E1111">
        <v>1</v>
      </c>
      <c r="F1111">
        <v>97</v>
      </c>
      <c r="G1111">
        <v>0</v>
      </c>
      <c r="H1111">
        <v>17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97</v>
      </c>
      <c r="U1111">
        <v>7</v>
      </c>
      <c r="V1111">
        <v>0</v>
      </c>
      <c r="W1111">
        <f t="shared" si="34"/>
        <v>0</v>
      </c>
      <c r="X1111" t="str">
        <f t="shared" si="35"/>
        <v>No Comorbidities</v>
      </c>
    </row>
    <row r="1112" spans="1:24" x14ac:dyDescent="0.25">
      <c r="A1112">
        <v>1111</v>
      </c>
      <c r="B1112">
        <v>0</v>
      </c>
      <c r="C1112">
        <v>12</v>
      </c>
      <c r="D1112" t="s">
        <v>22</v>
      </c>
      <c r="E1112">
        <v>1</v>
      </c>
      <c r="F1112">
        <v>97</v>
      </c>
      <c r="G1112">
        <v>0</v>
      </c>
      <c r="H1112">
        <v>27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97</v>
      </c>
      <c r="U1112">
        <v>3</v>
      </c>
      <c r="V1112">
        <v>0</v>
      </c>
      <c r="W1112">
        <f t="shared" si="34"/>
        <v>0</v>
      </c>
      <c r="X1112" t="str">
        <f t="shared" si="35"/>
        <v>No Comorbidities</v>
      </c>
    </row>
    <row r="1113" spans="1:24" x14ac:dyDescent="0.25">
      <c r="A1113">
        <v>1112</v>
      </c>
      <c r="B1113">
        <v>1</v>
      </c>
      <c r="C1113">
        <v>12</v>
      </c>
      <c r="D1113" t="s">
        <v>23</v>
      </c>
      <c r="E1113">
        <v>1</v>
      </c>
      <c r="F1113">
        <v>97</v>
      </c>
      <c r="G1113">
        <v>0</v>
      </c>
      <c r="H1113">
        <v>40</v>
      </c>
      <c r="I1113">
        <v>97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97</v>
      </c>
      <c r="U1113">
        <v>3</v>
      </c>
      <c r="V1113">
        <v>0</v>
      </c>
      <c r="W1113">
        <f t="shared" si="34"/>
        <v>0</v>
      </c>
      <c r="X1113" t="str">
        <f t="shared" si="35"/>
        <v>No Comorbidities</v>
      </c>
    </row>
    <row r="1114" spans="1:24" x14ac:dyDescent="0.25">
      <c r="A1114">
        <v>1113</v>
      </c>
      <c r="B1114">
        <v>0</v>
      </c>
      <c r="C1114">
        <v>12</v>
      </c>
      <c r="D1114" t="s">
        <v>23</v>
      </c>
      <c r="E1114">
        <v>1</v>
      </c>
      <c r="F1114">
        <v>97</v>
      </c>
      <c r="G1114">
        <v>0</v>
      </c>
      <c r="H1114">
        <v>49</v>
      </c>
      <c r="I1114">
        <v>97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97</v>
      </c>
      <c r="U1114">
        <v>7</v>
      </c>
      <c r="V1114">
        <v>0</v>
      </c>
      <c r="W1114">
        <f t="shared" si="34"/>
        <v>1</v>
      </c>
      <c r="X1114" t="str">
        <f t="shared" si="35"/>
        <v>1 Comorbidity</v>
      </c>
    </row>
    <row r="1115" spans="1:24" x14ac:dyDescent="0.25">
      <c r="A1115">
        <v>1114</v>
      </c>
      <c r="B1115">
        <v>0</v>
      </c>
      <c r="C1115">
        <v>12</v>
      </c>
      <c r="D1115" t="s">
        <v>23</v>
      </c>
      <c r="E1115">
        <v>1</v>
      </c>
      <c r="F1115">
        <v>97</v>
      </c>
      <c r="G1115">
        <v>0</v>
      </c>
      <c r="H1115">
        <v>29</v>
      </c>
      <c r="I1115">
        <v>97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97</v>
      </c>
      <c r="U1115">
        <v>3</v>
      </c>
      <c r="V1115">
        <v>0</v>
      </c>
      <c r="W1115">
        <f t="shared" si="34"/>
        <v>0</v>
      </c>
      <c r="X1115" t="str">
        <f t="shared" si="35"/>
        <v>No Comorbidities</v>
      </c>
    </row>
    <row r="1116" spans="1:24" x14ac:dyDescent="0.25">
      <c r="A1116">
        <v>1115</v>
      </c>
      <c r="B1116">
        <v>1</v>
      </c>
      <c r="C1116">
        <v>12</v>
      </c>
      <c r="D1116" t="s">
        <v>22</v>
      </c>
      <c r="E1116">
        <v>1</v>
      </c>
      <c r="F1116">
        <v>97</v>
      </c>
      <c r="G1116">
        <v>0</v>
      </c>
      <c r="H1116">
        <v>56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97</v>
      </c>
      <c r="U1116">
        <v>3</v>
      </c>
      <c r="V1116">
        <v>0</v>
      </c>
      <c r="W1116">
        <f t="shared" si="34"/>
        <v>1</v>
      </c>
      <c r="X1116" t="str">
        <f t="shared" si="35"/>
        <v>1 Comorbidity</v>
      </c>
    </row>
    <row r="1117" spans="1:24" x14ac:dyDescent="0.25">
      <c r="A1117">
        <v>1116</v>
      </c>
      <c r="B1117">
        <v>0</v>
      </c>
      <c r="C1117">
        <v>4</v>
      </c>
      <c r="D1117" t="s">
        <v>23</v>
      </c>
      <c r="E1117">
        <v>1</v>
      </c>
      <c r="F1117">
        <v>97</v>
      </c>
      <c r="G1117">
        <v>0</v>
      </c>
      <c r="H1117">
        <v>26</v>
      </c>
      <c r="I1117">
        <v>97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97</v>
      </c>
      <c r="U1117">
        <v>3</v>
      </c>
      <c r="V1117">
        <v>0</v>
      </c>
      <c r="W1117">
        <f t="shared" si="34"/>
        <v>0</v>
      </c>
      <c r="X1117" t="str">
        <f t="shared" si="35"/>
        <v>No Comorbidities</v>
      </c>
    </row>
    <row r="1118" spans="1:24" x14ac:dyDescent="0.25">
      <c r="A1118">
        <v>1117</v>
      </c>
      <c r="B1118">
        <v>0</v>
      </c>
      <c r="C1118">
        <v>12</v>
      </c>
      <c r="D1118" t="s">
        <v>23</v>
      </c>
      <c r="E1118">
        <v>1</v>
      </c>
      <c r="F1118">
        <v>97</v>
      </c>
      <c r="G1118">
        <v>0</v>
      </c>
      <c r="H1118">
        <v>22</v>
      </c>
      <c r="I1118">
        <v>97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97</v>
      </c>
      <c r="U1118">
        <v>7</v>
      </c>
      <c r="V1118">
        <v>0</v>
      </c>
      <c r="W1118">
        <f t="shared" si="34"/>
        <v>0</v>
      </c>
      <c r="X1118" t="str">
        <f t="shared" si="35"/>
        <v>No Comorbidities</v>
      </c>
    </row>
    <row r="1119" spans="1:24" x14ac:dyDescent="0.25">
      <c r="A1119">
        <v>1118</v>
      </c>
      <c r="B1119">
        <v>1</v>
      </c>
      <c r="C1119">
        <v>12</v>
      </c>
      <c r="D1119" t="s">
        <v>23</v>
      </c>
      <c r="E1119">
        <v>1</v>
      </c>
      <c r="F1119">
        <v>97</v>
      </c>
      <c r="G1119">
        <v>0</v>
      </c>
      <c r="H1119">
        <v>88</v>
      </c>
      <c r="I1119">
        <v>97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97</v>
      </c>
      <c r="U1119">
        <v>7</v>
      </c>
      <c r="V1119">
        <v>0</v>
      </c>
      <c r="W1119">
        <f t="shared" si="34"/>
        <v>0</v>
      </c>
      <c r="X1119" t="str">
        <f t="shared" si="35"/>
        <v>No Comorbidities</v>
      </c>
    </row>
    <row r="1120" spans="1:24" x14ac:dyDescent="0.25">
      <c r="A1120">
        <v>1119</v>
      </c>
      <c r="B1120">
        <v>0</v>
      </c>
      <c r="C1120">
        <v>4</v>
      </c>
      <c r="D1120" t="s">
        <v>22</v>
      </c>
      <c r="E1120">
        <v>1</v>
      </c>
      <c r="F1120">
        <v>97</v>
      </c>
      <c r="G1120">
        <v>0</v>
      </c>
      <c r="H1120">
        <v>71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97</v>
      </c>
      <c r="U1120">
        <v>7</v>
      </c>
      <c r="V1120">
        <v>0</v>
      </c>
      <c r="W1120">
        <f t="shared" si="34"/>
        <v>0</v>
      </c>
      <c r="X1120" t="str">
        <f t="shared" si="35"/>
        <v>No Comorbidities</v>
      </c>
    </row>
    <row r="1121" spans="1:24" x14ac:dyDescent="0.25">
      <c r="A1121">
        <v>1120</v>
      </c>
      <c r="B1121">
        <v>1</v>
      </c>
      <c r="C1121">
        <v>4</v>
      </c>
      <c r="D1121" t="s">
        <v>23</v>
      </c>
      <c r="E1121">
        <v>0</v>
      </c>
      <c r="F1121">
        <v>0</v>
      </c>
      <c r="G1121">
        <v>1</v>
      </c>
      <c r="H1121">
        <v>51</v>
      </c>
      <c r="I1121">
        <v>97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3</v>
      </c>
      <c r="V1121">
        <v>0</v>
      </c>
      <c r="W1121">
        <f t="shared" si="34"/>
        <v>3</v>
      </c>
      <c r="X1121" t="str">
        <f t="shared" si="35"/>
        <v>2 or More Comorbidities</v>
      </c>
    </row>
    <row r="1122" spans="1:24" x14ac:dyDescent="0.25">
      <c r="A1122">
        <v>1121</v>
      </c>
      <c r="B1122">
        <v>0</v>
      </c>
      <c r="C1122">
        <v>12</v>
      </c>
      <c r="D1122" t="s">
        <v>23</v>
      </c>
      <c r="E1122">
        <v>1</v>
      </c>
      <c r="F1122">
        <v>97</v>
      </c>
      <c r="G1122">
        <v>0</v>
      </c>
      <c r="H1122">
        <v>35</v>
      </c>
      <c r="I1122">
        <v>97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97</v>
      </c>
      <c r="U1122">
        <v>7</v>
      </c>
      <c r="V1122">
        <v>0</v>
      </c>
      <c r="W1122">
        <f t="shared" si="34"/>
        <v>0</v>
      </c>
      <c r="X1122" t="str">
        <f t="shared" si="35"/>
        <v>No Comorbidities</v>
      </c>
    </row>
    <row r="1123" spans="1:24" x14ac:dyDescent="0.25">
      <c r="A1123">
        <v>1122</v>
      </c>
      <c r="B1123">
        <v>0</v>
      </c>
      <c r="C1123">
        <v>12</v>
      </c>
      <c r="D1123" t="s">
        <v>22</v>
      </c>
      <c r="E1123">
        <v>1</v>
      </c>
      <c r="F1123">
        <v>97</v>
      </c>
      <c r="G1123">
        <v>0</v>
      </c>
      <c r="H1123">
        <v>65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97</v>
      </c>
      <c r="U1123">
        <v>7</v>
      </c>
      <c r="V1123">
        <v>0</v>
      </c>
      <c r="W1123">
        <f t="shared" si="34"/>
        <v>1</v>
      </c>
      <c r="X1123" t="str">
        <f t="shared" si="35"/>
        <v>1 Comorbidity</v>
      </c>
    </row>
    <row r="1124" spans="1:24" x14ac:dyDescent="0.25">
      <c r="A1124">
        <v>1123</v>
      </c>
      <c r="B1124">
        <v>0</v>
      </c>
      <c r="C1124">
        <v>8</v>
      </c>
      <c r="D1124" t="s">
        <v>23</v>
      </c>
      <c r="E1124">
        <v>1</v>
      </c>
      <c r="F1124">
        <v>97</v>
      </c>
      <c r="G1124">
        <v>0</v>
      </c>
      <c r="H1124">
        <v>61</v>
      </c>
      <c r="I1124">
        <v>97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97</v>
      </c>
      <c r="U1124">
        <v>6</v>
      </c>
      <c r="V1124">
        <v>0</v>
      </c>
      <c r="W1124">
        <f t="shared" si="34"/>
        <v>0</v>
      </c>
      <c r="X1124" t="str">
        <f t="shared" si="35"/>
        <v>No Comorbidities</v>
      </c>
    </row>
    <row r="1125" spans="1:24" x14ac:dyDescent="0.25">
      <c r="A1125">
        <v>1124</v>
      </c>
      <c r="B1125">
        <v>0</v>
      </c>
      <c r="C1125">
        <v>4</v>
      </c>
      <c r="D1125" t="s">
        <v>23</v>
      </c>
      <c r="E1125">
        <v>1</v>
      </c>
      <c r="F1125">
        <v>97</v>
      </c>
      <c r="G1125">
        <v>0</v>
      </c>
      <c r="H1125">
        <v>40</v>
      </c>
      <c r="I1125">
        <v>97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97</v>
      </c>
      <c r="U1125">
        <v>3</v>
      </c>
      <c r="V1125">
        <v>0</v>
      </c>
      <c r="W1125">
        <f t="shared" si="34"/>
        <v>0</v>
      </c>
      <c r="X1125" t="str">
        <f t="shared" si="35"/>
        <v>No Comorbidities</v>
      </c>
    </row>
    <row r="1126" spans="1:24" x14ac:dyDescent="0.25">
      <c r="A1126">
        <v>1125</v>
      </c>
      <c r="B1126">
        <v>1</v>
      </c>
      <c r="C1126">
        <v>12</v>
      </c>
      <c r="D1126" t="s">
        <v>23</v>
      </c>
      <c r="E1126">
        <v>1</v>
      </c>
      <c r="F1126">
        <v>97</v>
      </c>
      <c r="G1126">
        <v>0</v>
      </c>
      <c r="H1126">
        <v>45</v>
      </c>
      <c r="I1126">
        <v>97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97</v>
      </c>
      <c r="U1126">
        <v>6</v>
      </c>
      <c r="V1126">
        <v>0</v>
      </c>
      <c r="W1126">
        <f t="shared" si="34"/>
        <v>1</v>
      </c>
      <c r="X1126" t="str">
        <f t="shared" si="35"/>
        <v>1 Comorbidity</v>
      </c>
    </row>
    <row r="1127" spans="1:24" x14ac:dyDescent="0.25">
      <c r="A1127">
        <v>1126</v>
      </c>
      <c r="B1127">
        <v>1</v>
      </c>
      <c r="C1127">
        <v>4</v>
      </c>
      <c r="D1127" t="s">
        <v>22</v>
      </c>
      <c r="E1127">
        <v>0</v>
      </c>
      <c r="F1127">
        <v>0</v>
      </c>
      <c r="G1127">
        <v>0</v>
      </c>
      <c r="H1127">
        <v>74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3</v>
      </c>
      <c r="V1127">
        <v>1</v>
      </c>
      <c r="W1127">
        <f t="shared" si="34"/>
        <v>1</v>
      </c>
      <c r="X1127" t="str">
        <f t="shared" si="35"/>
        <v>1 Comorbidity</v>
      </c>
    </row>
    <row r="1128" spans="1:24" x14ac:dyDescent="0.25">
      <c r="A1128">
        <v>1127</v>
      </c>
      <c r="B1128">
        <v>0</v>
      </c>
      <c r="C1128">
        <v>12</v>
      </c>
      <c r="D1128" t="s">
        <v>23</v>
      </c>
      <c r="E1128">
        <v>1</v>
      </c>
      <c r="F1128">
        <v>97</v>
      </c>
      <c r="G1128">
        <v>0</v>
      </c>
      <c r="H1128">
        <v>34</v>
      </c>
      <c r="I1128">
        <v>97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97</v>
      </c>
      <c r="U1128">
        <v>7</v>
      </c>
      <c r="V1128">
        <v>0</v>
      </c>
      <c r="W1128">
        <f t="shared" si="34"/>
        <v>1</v>
      </c>
      <c r="X1128" t="str">
        <f t="shared" si="35"/>
        <v>1 Comorbidity</v>
      </c>
    </row>
    <row r="1129" spans="1:24" x14ac:dyDescent="0.25">
      <c r="A1129">
        <v>1128</v>
      </c>
      <c r="B1129">
        <v>0</v>
      </c>
      <c r="C1129">
        <v>12</v>
      </c>
      <c r="D1129" t="s">
        <v>22</v>
      </c>
      <c r="E1129">
        <v>1</v>
      </c>
      <c r="F1129">
        <v>97</v>
      </c>
      <c r="G1129">
        <v>0</v>
      </c>
      <c r="H1129">
        <v>38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97</v>
      </c>
      <c r="U1129">
        <v>7</v>
      </c>
      <c r="V1129">
        <v>0</v>
      </c>
      <c r="W1129">
        <f t="shared" si="34"/>
        <v>0</v>
      </c>
      <c r="X1129" t="str">
        <f t="shared" si="35"/>
        <v>No Comorbidities</v>
      </c>
    </row>
    <row r="1130" spans="1:24" x14ac:dyDescent="0.25">
      <c r="A1130">
        <v>1129</v>
      </c>
      <c r="B1130">
        <v>0</v>
      </c>
      <c r="C1130">
        <v>9</v>
      </c>
      <c r="D1130" t="s">
        <v>23</v>
      </c>
      <c r="E1130">
        <v>1</v>
      </c>
      <c r="F1130">
        <v>97</v>
      </c>
      <c r="G1130">
        <v>0</v>
      </c>
      <c r="H1130">
        <v>30</v>
      </c>
      <c r="I1130">
        <v>97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97</v>
      </c>
      <c r="U1130">
        <v>7</v>
      </c>
      <c r="V1130">
        <v>0</v>
      </c>
      <c r="W1130">
        <f t="shared" si="34"/>
        <v>0</v>
      </c>
      <c r="X1130" t="str">
        <f t="shared" si="35"/>
        <v>No Comorbidities</v>
      </c>
    </row>
    <row r="1131" spans="1:24" x14ac:dyDescent="0.25">
      <c r="A1131">
        <v>1130</v>
      </c>
      <c r="B1131">
        <v>1</v>
      </c>
      <c r="C1131">
        <v>4</v>
      </c>
      <c r="D1131" t="s">
        <v>23</v>
      </c>
      <c r="E1131">
        <v>1</v>
      </c>
      <c r="F1131">
        <v>97</v>
      </c>
      <c r="G1131">
        <v>0</v>
      </c>
      <c r="H1131">
        <v>46</v>
      </c>
      <c r="I1131">
        <v>97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97</v>
      </c>
      <c r="U1131">
        <v>3</v>
      </c>
      <c r="V1131">
        <v>0</v>
      </c>
      <c r="W1131">
        <f t="shared" si="34"/>
        <v>1</v>
      </c>
      <c r="X1131" t="str">
        <f t="shared" si="35"/>
        <v>1 Comorbidity</v>
      </c>
    </row>
    <row r="1132" spans="1:24" x14ac:dyDescent="0.25">
      <c r="A1132">
        <v>1131</v>
      </c>
      <c r="B1132">
        <v>1</v>
      </c>
      <c r="C1132">
        <v>4</v>
      </c>
      <c r="D1132" t="s">
        <v>22</v>
      </c>
      <c r="E1132">
        <v>1</v>
      </c>
      <c r="F1132">
        <v>97</v>
      </c>
      <c r="G1132">
        <v>1</v>
      </c>
      <c r="H1132">
        <v>37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97</v>
      </c>
      <c r="U1132">
        <v>3</v>
      </c>
      <c r="V1132">
        <v>0</v>
      </c>
      <c r="W1132">
        <f t="shared" si="34"/>
        <v>2</v>
      </c>
      <c r="X1132" t="str">
        <f t="shared" si="35"/>
        <v>2 or More Comorbidities</v>
      </c>
    </row>
    <row r="1133" spans="1:24" x14ac:dyDescent="0.25">
      <c r="A1133">
        <v>1132</v>
      </c>
      <c r="B1133">
        <v>1</v>
      </c>
      <c r="C1133">
        <v>4</v>
      </c>
      <c r="D1133" t="s">
        <v>22</v>
      </c>
      <c r="E1133">
        <v>1</v>
      </c>
      <c r="F1133">
        <v>97</v>
      </c>
      <c r="G1133">
        <v>0</v>
      </c>
      <c r="H1133">
        <v>53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97</v>
      </c>
      <c r="U1133">
        <v>6</v>
      </c>
      <c r="V1133">
        <v>0</v>
      </c>
      <c r="W1133">
        <f t="shared" si="34"/>
        <v>1</v>
      </c>
      <c r="X1133" t="str">
        <f t="shared" si="35"/>
        <v>1 Comorbidity</v>
      </c>
    </row>
    <row r="1134" spans="1:24" x14ac:dyDescent="0.25">
      <c r="A1134">
        <v>1133</v>
      </c>
      <c r="B1134">
        <v>0</v>
      </c>
      <c r="C1134">
        <v>12</v>
      </c>
      <c r="D1134" t="s">
        <v>23</v>
      </c>
      <c r="E1134">
        <v>1</v>
      </c>
      <c r="F1134">
        <v>97</v>
      </c>
      <c r="G1134">
        <v>0</v>
      </c>
      <c r="H1134">
        <v>57</v>
      </c>
      <c r="I1134">
        <v>97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97</v>
      </c>
      <c r="U1134">
        <v>7</v>
      </c>
      <c r="V1134">
        <v>0</v>
      </c>
      <c r="W1134">
        <f t="shared" si="34"/>
        <v>2</v>
      </c>
      <c r="X1134" t="str">
        <f t="shared" si="35"/>
        <v>2 or More Comorbidities</v>
      </c>
    </row>
    <row r="1135" spans="1:24" x14ac:dyDescent="0.25">
      <c r="A1135">
        <v>1134</v>
      </c>
      <c r="B1135">
        <v>1</v>
      </c>
      <c r="C1135">
        <v>4</v>
      </c>
      <c r="D1135" t="s">
        <v>22</v>
      </c>
      <c r="E1135">
        <v>1</v>
      </c>
      <c r="F1135">
        <v>97</v>
      </c>
      <c r="G1135">
        <v>0</v>
      </c>
      <c r="H1135">
        <v>35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97</v>
      </c>
      <c r="U1135">
        <v>3</v>
      </c>
      <c r="V1135">
        <v>0</v>
      </c>
      <c r="W1135">
        <f t="shared" si="34"/>
        <v>0</v>
      </c>
      <c r="X1135" t="str">
        <f t="shared" si="35"/>
        <v>No Comorbidities</v>
      </c>
    </row>
    <row r="1136" spans="1:24" x14ac:dyDescent="0.25">
      <c r="A1136">
        <v>1135</v>
      </c>
      <c r="B1136">
        <v>1</v>
      </c>
      <c r="C1136">
        <v>4</v>
      </c>
      <c r="D1136" t="s">
        <v>22</v>
      </c>
      <c r="E1136">
        <v>0</v>
      </c>
      <c r="F1136">
        <v>0</v>
      </c>
      <c r="G1136">
        <v>0</v>
      </c>
      <c r="H1136">
        <v>50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7</v>
      </c>
      <c r="V1136">
        <v>0</v>
      </c>
      <c r="W1136">
        <f t="shared" si="34"/>
        <v>2</v>
      </c>
      <c r="X1136" t="str">
        <f t="shared" si="35"/>
        <v>2 or More Comorbidities</v>
      </c>
    </row>
    <row r="1137" spans="1:24" x14ac:dyDescent="0.25">
      <c r="A1137">
        <v>1136</v>
      </c>
      <c r="B1137">
        <v>1</v>
      </c>
      <c r="C1137">
        <v>12</v>
      </c>
      <c r="D1137" t="s">
        <v>23</v>
      </c>
      <c r="E1137">
        <v>0</v>
      </c>
      <c r="F1137">
        <v>99</v>
      </c>
      <c r="G1137">
        <v>99</v>
      </c>
      <c r="H1137">
        <v>4</v>
      </c>
      <c r="I1137">
        <v>97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99</v>
      </c>
      <c r="U1137">
        <v>7</v>
      </c>
      <c r="V1137">
        <v>0</v>
      </c>
      <c r="W1137">
        <f t="shared" si="34"/>
        <v>99</v>
      </c>
      <c r="X1137" t="b">
        <f t="shared" si="35"/>
        <v>0</v>
      </c>
    </row>
    <row r="1138" spans="1:24" x14ac:dyDescent="0.25">
      <c r="A1138">
        <v>1137</v>
      </c>
      <c r="B1138">
        <v>1</v>
      </c>
      <c r="C1138">
        <v>12</v>
      </c>
      <c r="D1138" t="s">
        <v>22</v>
      </c>
      <c r="E1138">
        <v>1</v>
      </c>
      <c r="F1138">
        <v>97</v>
      </c>
      <c r="G1138">
        <v>0</v>
      </c>
      <c r="H1138">
        <v>52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97</v>
      </c>
      <c r="U1138">
        <v>6</v>
      </c>
      <c r="V1138">
        <v>0</v>
      </c>
      <c r="W1138">
        <f t="shared" si="34"/>
        <v>0</v>
      </c>
      <c r="X1138" t="str">
        <f t="shared" si="35"/>
        <v>No Comorbidities</v>
      </c>
    </row>
    <row r="1139" spans="1:24" x14ac:dyDescent="0.25">
      <c r="A1139">
        <v>1138</v>
      </c>
      <c r="B1139">
        <v>0</v>
      </c>
      <c r="C1139">
        <v>12</v>
      </c>
      <c r="D1139" t="s">
        <v>22</v>
      </c>
      <c r="E1139">
        <v>1</v>
      </c>
      <c r="F1139">
        <v>97</v>
      </c>
      <c r="G1139">
        <v>0</v>
      </c>
      <c r="H1139">
        <v>26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97</v>
      </c>
      <c r="U1139">
        <v>7</v>
      </c>
      <c r="V1139">
        <v>0</v>
      </c>
      <c r="W1139">
        <f t="shared" si="34"/>
        <v>0</v>
      </c>
      <c r="X1139" t="str">
        <f t="shared" si="35"/>
        <v>No Comorbidities</v>
      </c>
    </row>
    <row r="1140" spans="1:24" x14ac:dyDescent="0.25">
      <c r="A1140">
        <v>1139</v>
      </c>
      <c r="B1140">
        <v>0</v>
      </c>
      <c r="C1140">
        <v>4</v>
      </c>
      <c r="D1140" t="s">
        <v>22</v>
      </c>
      <c r="E1140">
        <v>1</v>
      </c>
      <c r="F1140">
        <v>97</v>
      </c>
      <c r="G1140">
        <v>0</v>
      </c>
      <c r="H1140">
        <v>34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97</v>
      </c>
      <c r="U1140">
        <v>7</v>
      </c>
      <c r="V1140">
        <v>0</v>
      </c>
      <c r="W1140">
        <f t="shared" si="34"/>
        <v>2</v>
      </c>
      <c r="X1140" t="str">
        <f t="shared" si="35"/>
        <v>2 or More Comorbidities</v>
      </c>
    </row>
    <row r="1141" spans="1:24" x14ac:dyDescent="0.25">
      <c r="A1141">
        <v>1140</v>
      </c>
      <c r="B1141">
        <v>0</v>
      </c>
      <c r="C1141">
        <v>12</v>
      </c>
      <c r="D1141" t="s">
        <v>22</v>
      </c>
      <c r="E1141">
        <v>1</v>
      </c>
      <c r="F1141">
        <v>97</v>
      </c>
      <c r="G1141">
        <v>0</v>
      </c>
      <c r="H1141">
        <v>35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97</v>
      </c>
      <c r="U1141">
        <v>3</v>
      </c>
      <c r="V1141">
        <v>0</v>
      </c>
      <c r="W1141">
        <f t="shared" si="34"/>
        <v>0</v>
      </c>
      <c r="X1141" t="str">
        <f t="shared" si="35"/>
        <v>No Comorbidities</v>
      </c>
    </row>
    <row r="1142" spans="1:24" x14ac:dyDescent="0.25">
      <c r="A1142">
        <v>1141</v>
      </c>
      <c r="B1142">
        <v>0</v>
      </c>
      <c r="C1142">
        <v>4</v>
      </c>
      <c r="D1142" t="s">
        <v>22</v>
      </c>
      <c r="E1142">
        <v>1</v>
      </c>
      <c r="F1142">
        <v>97</v>
      </c>
      <c r="G1142">
        <v>0</v>
      </c>
      <c r="H1142">
        <v>26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97</v>
      </c>
      <c r="U1142">
        <v>3</v>
      </c>
      <c r="V1142">
        <v>0</v>
      </c>
      <c r="W1142">
        <f t="shared" si="34"/>
        <v>0</v>
      </c>
      <c r="X1142" t="str">
        <f t="shared" si="35"/>
        <v>No Comorbidities</v>
      </c>
    </row>
    <row r="1143" spans="1:24" x14ac:dyDescent="0.25">
      <c r="A1143">
        <v>1142</v>
      </c>
      <c r="B1143">
        <v>1</v>
      </c>
      <c r="C1143">
        <v>4</v>
      </c>
      <c r="D1143" t="s">
        <v>22</v>
      </c>
      <c r="E1143">
        <v>1</v>
      </c>
      <c r="F1143">
        <v>97</v>
      </c>
      <c r="G1143">
        <v>0</v>
      </c>
      <c r="H1143">
        <v>28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97</v>
      </c>
      <c r="U1143">
        <v>3</v>
      </c>
      <c r="V1143">
        <v>0</v>
      </c>
      <c r="W1143">
        <f t="shared" si="34"/>
        <v>1</v>
      </c>
      <c r="X1143" t="str">
        <f t="shared" si="35"/>
        <v>1 Comorbidity</v>
      </c>
    </row>
    <row r="1144" spans="1:24" x14ac:dyDescent="0.25">
      <c r="A1144">
        <v>1143</v>
      </c>
      <c r="B1144">
        <v>1</v>
      </c>
      <c r="C1144">
        <v>4</v>
      </c>
      <c r="D1144" t="s">
        <v>23</v>
      </c>
      <c r="E1144">
        <v>0</v>
      </c>
      <c r="F1144">
        <v>1</v>
      </c>
      <c r="G1144">
        <v>0</v>
      </c>
      <c r="H1144">
        <v>64</v>
      </c>
      <c r="I1144">
        <v>97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3</v>
      </c>
      <c r="V1144">
        <v>1</v>
      </c>
      <c r="W1144">
        <f t="shared" si="34"/>
        <v>1</v>
      </c>
      <c r="X1144" t="str">
        <f t="shared" si="35"/>
        <v>1 Comorbidity</v>
      </c>
    </row>
    <row r="1145" spans="1:24" x14ac:dyDescent="0.25">
      <c r="A1145">
        <v>1144</v>
      </c>
      <c r="B1145">
        <v>1</v>
      </c>
      <c r="C1145">
        <v>12</v>
      </c>
      <c r="D1145" t="s">
        <v>23</v>
      </c>
      <c r="E1145">
        <v>1</v>
      </c>
      <c r="F1145">
        <v>97</v>
      </c>
      <c r="G1145">
        <v>0</v>
      </c>
      <c r="H1145">
        <v>62</v>
      </c>
      <c r="I1145">
        <v>97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97</v>
      </c>
      <c r="U1145">
        <v>7</v>
      </c>
      <c r="V1145">
        <v>0</v>
      </c>
      <c r="W1145">
        <f t="shared" si="34"/>
        <v>0</v>
      </c>
      <c r="X1145" t="str">
        <f t="shared" si="35"/>
        <v>No Comorbidities</v>
      </c>
    </row>
    <row r="1146" spans="1:24" x14ac:dyDescent="0.25">
      <c r="A1146">
        <v>1145</v>
      </c>
      <c r="B1146">
        <v>1</v>
      </c>
      <c r="C1146">
        <v>12</v>
      </c>
      <c r="D1146" t="s">
        <v>22</v>
      </c>
      <c r="E1146">
        <v>1</v>
      </c>
      <c r="F1146">
        <v>97</v>
      </c>
      <c r="G1146">
        <v>0</v>
      </c>
      <c r="H1146">
        <v>48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97</v>
      </c>
      <c r="U1146">
        <v>6</v>
      </c>
      <c r="V1146">
        <v>0</v>
      </c>
      <c r="W1146">
        <f t="shared" si="34"/>
        <v>0</v>
      </c>
      <c r="X1146" t="str">
        <f t="shared" si="35"/>
        <v>No Comorbidities</v>
      </c>
    </row>
    <row r="1147" spans="1:24" x14ac:dyDescent="0.25">
      <c r="A1147">
        <v>1146</v>
      </c>
      <c r="B1147">
        <v>0</v>
      </c>
      <c r="C1147">
        <v>12</v>
      </c>
      <c r="D1147" t="s">
        <v>22</v>
      </c>
      <c r="E1147">
        <v>0</v>
      </c>
      <c r="F1147">
        <v>0</v>
      </c>
      <c r="G1147">
        <v>1</v>
      </c>
      <c r="H1147">
        <v>70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7</v>
      </c>
      <c r="V1147">
        <v>0</v>
      </c>
      <c r="W1147">
        <f t="shared" si="34"/>
        <v>2</v>
      </c>
      <c r="X1147" t="str">
        <f t="shared" si="35"/>
        <v>2 or More Comorbidities</v>
      </c>
    </row>
    <row r="1148" spans="1:24" x14ac:dyDescent="0.25">
      <c r="A1148">
        <v>1147</v>
      </c>
      <c r="B1148">
        <v>1</v>
      </c>
      <c r="C1148">
        <v>12</v>
      </c>
      <c r="D1148" t="s">
        <v>23</v>
      </c>
      <c r="E1148">
        <v>0</v>
      </c>
      <c r="F1148">
        <v>0</v>
      </c>
      <c r="G1148">
        <v>1</v>
      </c>
      <c r="H1148">
        <v>60</v>
      </c>
      <c r="I1148">
        <v>97</v>
      </c>
      <c r="J1148">
        <v>0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3</v>
      </c>
      <c r="V1148">
        <v>0</v>
      </c>
      <c r="W1148">
        <f t="shared" si="34"/>
        <v>2</v>
      </c>
      <c r="X1148" t="str">
        <f t="shared" si="35"/>
        <v>2 or More Comorbidities</v>
      </c>
    </row>
    <row r="1149" spans="1:24" x14ac:dyDescent="0.25">
      <c r="A1149">
        <v>1148</v>
      </c>
      <c r="B1149">
        <v>0</v>
      </c>
      <c r="C1149">
        <v>12</v>
      </c>
      <c r="D1149" t="s">
        <v>23</v>
      </c>
      <c r="E1149">
        <v>1</v>
      </c>
      <c r="F1149">
        <v>97</v>
      </c>
      <c r="G1149">
        <v>0</v>
      </c>
      <c r="H1149">
        <v>33</v>
      </c>
      <c r="I1149">
        <v>97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97</v>
      </c>
      <c r="U1149">
        <v>3</v>
      </c>
      <c r="V1149">
        <v>0</v>
      </c>
      <c r="W1149">
        <f t="shared" si="34"/>
        <v>0</v>
      </c>
      <c r="X1149" t="str">
        <f t="shared" si="35"/>
        <v>No Comorbidities</v>
      </c>
    </row>
    <row r="1150" spans="1:24" x14ac:dyDescent="0.25">
      <c r="A1150">
        <v>1149</v>
      </c>
      <c r="B1150">
        <v>1</v>
      </c>
      <c r="C1150">
        <v>4</v>
      </c>
      <c r="D1150" t="s">
        <v>23</v>
      </c>
      <c r="E1150">
        <v>0</v>
      </c>
      <c r="F1150">
        <v>1</v>
      </c>
      <c r="G1150">
        <v>0</v>
      </c>
      <c r="H1150">
        <v>59</v>
      </c>
      <c r="I1150">
        <v>97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3</v>
      </c>
      <c r="V1150">
        <v>1</v>
      </c>
      <c r="W1150">
        <f t="shared" si="34"/>
        <v>1</v>
      </c>
      <c r="X1150" t="str">
        <f t="shared" si="35"/>
        <v>1 Comorbidity</v>
      </c>
    </row>
    <row r="1151" spans="1:24" x14ac:dyDescent="0.25">
      <c r="A1151">
        <v>1150</v>
      </c>
      <c r="B1151">
        <v>0</v>
      </c>
      <c r="C1151">
        <v>4</v>
      </c>
      <c r="D1151" t="s">
        <v>22</v>
      </c>
      <c r="E1151">
        <v>1</v>
      </c>
      <c r="F1151">
        <v>97</v>
      </c>
      <c r="G1151">
        <v>0</v>
      </c>
      <c r="H1151">
        <v>58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97</v>
      </c>
      <c r="U1151">
        <v>3</v>
      </c>
      <c r="V1151">
        <v>0</v>
      </c>
      <c r="W1151">
        <f t="shared" si="34"/>
        <v>0</v>
      </c>
      <c r="X1151" t="str">
        <f t="shared" si="35"/>
        <v>No Comorbidities</v>
      </c>
    </row>
    <row r="1152" spans="1:24" x14ac:dyDescent="0.25">
      <c r="A1152">
        <v>1151</v>
      </c>
      <c r="B1152">
        <v>1</v>
      </c>
      <c r="C1152">
        <v>6</v>
      </c>
      <c r="D1152" t="s">
        <v>23</v>
      </c>
      <c r="E1152">
        <v>1</v>
      </c>
      <c r="F1152">
        <v>97</v>
      </c>
      <c r="G1152">
        <v>0</v>
      </c>
      <c r="H1152">
        <v>51</v>
      </c>
      <c r="I1152">
        <v>97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97</v>
      </c>
      <c r="U1152">
        <v>3</v>
      </c>
      <c r="V1152">
        <v>0</v>
      </c>
      <c r="W1152">
        <f t="shared" si="34"/>
        <v>0</v>
      </c>
      <c r="X1152" t="str">
        <f t="shared" si="35"/>
        <v>No Comorbidities</v>
      </c>
    </row>
    <row r="1153" spans="1:24" x14ac:dyDescent="0.25">
      <c r="A1153">
        <v>1152</v>
      </c>
      <c r="B1153">
        <v>1</v>
      </c>
      <c r="C1153">
        <v>12</v>
      </c>
      <c r="D1153" t="s">
        <v>23</v>
      </c>
      <c r="E1153">
        <v>1</v>
      </c>
      <c r="F1153">
        <v>97</v>
      </c>
      <c r="G1153">
        <v>0</v>
      </c>
      <c r="H1153">
        <v>37</v>
      </c>
      <c r="I1153">
        <v>97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97</v>
      </c>
      <c r="U1153">
        <v>7</v>
      </c>
      <c r="V1153">
        <v>0</v>
      </c>
      <c r="W1153">
        <f t="shared" si="34"/>
        <v>0</v>
      </c>
      <c r="X1153" t="str">
        <f t="shared" si="35"/>
        <v>No Comorbidities</v>
      </c>
    </row>
    <row r="1154" spans="1:24" x14ac:dyDescent="0.25">
      <c r="A1154">
        <v>1153</v>
      </c>
      <c r="B1154">
        <v>0</v>
      </c>
      <c r="C1154">
        <v>12</v>
      </c>
      <c r="D1154" t="s">
        <v>23</v>
      </c>
      <c r="E1154">
        <v>1</v>
      </c>
      <c r="F1154">
        <v>97</v>
      </c>
      <c r="G1154">
        <v>0</v>
      </c>
      <c r="H1154">
        <v>36</v>
      </c>
      <c r="I1154">
        <v>97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97</v>
      </c>
      <c r="U1154">
        <v>3</v>
      </c>
      <c r="V1154">
        <v>0</v>
      </c>
      <c r="W1154">
        <f t="shared" si="34"/>
        <v>0</v>
      </c>
      <c r="X1154" t="str">
        <f t="shared" si="35"/>
        <v>No Comorbidities</v>
      </c>
    </row>
    <row r="1155" spans="1:24" x14ac:dyDescent="0.25">
      <c r="A1155">
        <v>1154</v>
      </c>
      <c r="B1155">
        <v>0</v>
      </c>
      <c r="C1155">
        <v>12</v>
      </c>
      <c r="D1155" t="s">
        <v>23</v>
      </c>
      <c r="E1155">
        <v>1</v>
      </c>
      <c r="F1155">
        <v>97</v>
      </c>
      <c r="G1155">
        <v>0</v>
      </c>
      <c r="H1155">
        <v>24</v>
      </c>
      <c r="I1155">
        <v>97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97</v>
      </c>
      <c r="U1155">
        <v>7</v>
      </c>
      <c r="V1155">
        <v>0</v>
      </c>
      <c r="W1155">
        <f t="shared" ref="W1155:W1218" si="36">SUM($G1155,$J1155,$K1155,$L1155,$M1155,$N1155,$O1155,$P1155,$Q1155,$R1155,$S1155)</f>
        <v>1</v>
      </c>
      <c r="X1155" t="str">
        <f t="shared" ref="X1155:X1218" si="37">IF($W1155=0,"No Comorbidities",IF($W1155=1,"1 Comorbidity",IF(AND($W1155&gt;=2,$W1155&lt;12),"2 or More Comorbidities")))</f>
        <v>1 Comorbidity</v>
      </c>
    </row>
    <row r="1156" spans="1:24" x14ac:dyDescent="0.25">
      <c r="A1156">
        <v>1155</v>
      </c>
      <c r="B1156">
        <v>0</v>
      </c>
      <c r="C1156">
        <v>12</v>
      </c>
      <c r="D1156" t="s">
        <v>23</v>
      </c>
      <c r="E1156">
        <v>1</v>
      </c>
      <c r="F1156">
        <v>97</v>
      </c>
      <c r="G1156">
        <v>0</v>
      </c>
      <c r="H1156">
        <v>27</v>
      </c>
      <c r="I1156">
        <v>97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97</v>
      </c>
      <c r="U1156">
        <v>7</v>
      </c>
      <c r="V1156">
        <v>0</v>
      </c>
      <c r="W1156">
        <f t="shared" si="36"/>
        <v>1</v>
      </c>
      <c r="X1156" t="str">
        <f t="shared" si="37"/>
        <v>1 Comorbidity</v>
      </c>
    </row>
    <row r="1157" spans="1:24" x14ac:dyDescent="0.25">
      <c r="A1157">
        <v>1156</v>
      </c>
      <c r="B1157">
        <v>1</v>
      </c>
      <c r="C1157">
        <v>12</v>
      </c>
      <c r="D1157" t="s">
        <v>23</v>
      </c>
      <c r="E1157">
        <v>0</v>
      </c>
      <c r="F1157">
        <v>1</v>
      </c>
      <c r="G1157">
        <v>1</v>
      </c>
      <c r="H1157">
        <v>65</v>
      </c>
      <c r="I1157">
        <v>97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7</v>
      </c>
      <c r="V1157">
        <v>1</v>
      </c>
      <c r="W1157">
        <f t="shared" si="36"/>
        <v>1</v>
      </c>
      <c r="X1157" t="str">
        <f t="shared" si="37"/>
        <v>1 Comorbidity</v>
      </c>
    </row>
    <row r="1158" spans="1:24" x14ac:dyDescent="0.25">
      <c r="A1158">
        <v>1157</v>
      </c>
      <c r="B1158">
        <v>0</v>
      </c>
      <c r="C1158">
        <v>4</v>
      </c>
      <c r="D1158" t="s">
        <v>22</v>
      </c>
      <c r="E1158">
        <v>1</v>
      </c>
      <c r="F1158">
        <v>97</v>
      </c>
      <c r="G1158">
        <v>0</v>
      </c>
      <c r="H1158">
        <v>29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97</v>
      </c>
      <c r="U1158">
        <v>6</v>
      </c>
      <c r="V1158">
        <v>0</v>
      </c>
      <c r="W1158">
        <f t="shared" si="36"/>
        <v>0</v>
      </c>
      <c r="X1158" t="str">
        <f t="shared" si="37"/>
        <v>No Comorbidities</v>
      </c>
    </row>
    <row r="1159" spans="1:24" x14ac:dyDescent="0.25">
      <c r="A1159">
        <v>1158</v>
      </c>
      <c r="B1159">
        <v>0</v>
      </c>
      <c r="C1159">
        <v>12</v>
      </c>
      <c r="D1159" t="s">
        <v>23</v>
      </c>
      <c r="E1159">
        <v>1</v>
      </c>
      <c r="F1159">
        <v>97</v>
      </c>
      <c r="G1159">
        <v>0</v>
      </c>
      <c r="H1159">
        <v>55</v>
      </c>
      <c r="I1159">
        <v>97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97</v>
      </c>
      <c r="U1159">
        <v>3</v>
      </c>
      <c r="V1159">
        <v>0</v>
      </c>
      <c r="W1159">
        <f t="shared" si="36"/>
        <v>0</v>
      </c>
      <c r="X1159" t="str">
        <f t="shared" si="37"/>
        <v>No Comorbidities</v>
      </c>
    </row>
    <row r="1160" spans="1:24" x14ac:dyDescent="0.25">
      <c r="A1160">
        <v>1159</v>
      </c>
      <c r="B1160">
        <v>0</v>
      </c>
      <c r="C1160">
        <v>6</v>
      </c>
      <c r="D1160" t="s">
        <v>23</v>
      </c>
      <c r="E1160">
        <v>0</v>
      </c>
      <c r="F1160">
        <v>0</v>
      </c>
      <c r="G1160">
        <v>0</v>
      </c>
      <c r="H1160">
        <v>62</v>
      </c>
      <c r="I1160">
        <v>97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</v>
      </c>
      <c r="V1160">
        <v>0</v>
      </c>
      <c r="W1160">
        <f t="shared" si="36"/>
        <v>0</v>
      </c>
      <c r="X1160" t="str">
        <f t="shared" si="37"/>
        <v>No Comorbidities</v>
      </c>
    </row>
    <row r="1161" spans="1:24" x14ac:dyDescent="0.25">
      <c r="A1161">
        <v>1160</v>
      </c>
      <c r="B1161">
        <v>0</v>
      </c>
      <c r="C1161">
        <v>12</v>
      </c>
      <c r="D1161" t="s">
        <v>22</v>
      </c>
      <c r="E1161">
        <v>1</v>
      </c>
      <c r="F1161">
        <v>97</v>
      </c>
      <c r="G1161">
        <v>0</v>
      </c>
      <c r="H1161">
        <v>29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97</v>
      </c>
      <c r="U1161">
        <v>7</v>
      </c>
      <c r="V1161">
        <v>0</v>
      </c>
      <c r="W1161">
        <f t="shared" si="36"/>
        <v>0</v>
      </c>
      <c r="X1161" t="str">
        <f t="shared" si="37"/>
        <v>No Comorbidities</v>
      </c>
    </row>
    <row r="1162" spans="1:24" x14ac:dyDescent="0.25">
      <c r="A1162">
        <v>1161</v>
      </c>
      <c r="B1162">
        <v>1</v>
      </c>
      <c r="C1162">
        <v>12</v>
      </c>
      <c r="D1162" t="s">
        <v>22</v>
      </c>
      <c r="E1162">
        <v>1</v>
      </c>
      <c r="F1162">
        <v>97</v>
      </c>
      <c r="G1162">
        <v>0</v>
      </c>
      <c r="H1162">
        <v>28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97</v>
      </c>
      <c r="U1162">
        <v>7</v>
      </c>
      <c r="V1162">
        <v>0</v>
      </c>
      <c r="W1162">
        <f t="shared" si="36"/>
        <v>0</v>
      </c>
      <c r="X1162" t="str">
        <f t="shared" si="37"/>
        <v>No Comorbidities</v>
      </c>
    </row>
    <row r="1163" spans="1:24" x14ac:dyDescent="0.25">
      <c r="A1163">
        <v>1162</v>
      </c>
      <c r="B1163">
        <v>1</v>
      </c>
      <c r="C1163">
        <v>12</v>
      </c>
      <c r="D1163" t="s">
        <v>22</v>
      </c>
      <c r="E1163">
        <v>1</v>
      </c>
      <c r="F1163">
        <v>97</v>
      </c>
      <c r="G1163">
        <v>0</v>
      </c>
      <c r="H1163">
        <v>25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97</v>
      </c>
      <c r="U1163">
        <v>7</v>
      </c>
      <c r="V1163">
        <v>0</v>
      </c>
      <c r="W1163">
        <f t="shared" si="36"/>
        <v>0</v>
      </c>
      <c r="X1163" t="str">
        <f t="shared" si="37"/>
        <v>No Comorbidities</v>
      </c>
    </row>
    <row r="1164" spans="1:24" x14ac:dyDescent="0.25">
      <c r="A1164">
        <v>1163</v>
      </c>
      <c r="B1164">
        <v>1</v>
      </c>
      <c r="C1164">
        <v>6</v>
      </c>
      <c r="D1164" t="s">
        <v>22</v>
      </c>
      <c r="E1164">
        <v>0</v>
      </c>
      <c r="F1164">
        <v>0</v>
      </c>
      <c r="G1164">
        <v>1</v>
      </c>
      <c r="H1164">
        <v>82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7</v>
      </c>
      <c r="V1164">
        <v>0</v>
      </c>
      <c r="W1164">
        <f t="shared" si="36"/>
        <v>2</v>
      </c>
      <c r="X1164" t="str">
        <f t="shared" si="37"/>
        <v>2 or More Comorbidities</v>
      </c>
    </row>
    <row r="1165" spans="1:24" x14ac:dyDescent="0.25">
      <c r="A1165">
        <v>1164</v>
      </c>
      <c r="B1165">
        <v>1</v>
      </c>
      <c r="C1165">
        <v>6</v>
      </c>
      <c r="D1165" t="s">
        <v>22</v>
      </c>
      <c r="E1165">
        <v>1</v>
      </c>
      <c r="F1165">
        <v>97</v>
      </c>
      <c r="G1165">
        <v>0</v>
      </c>
      <c r="H1165">
        <v>56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97</v>
      </c>
      <c r="U1165">
        <v>7</v>
      </c>
      <c r="V1165">
        <v>0</v>
      </c>
      <c r="W1165">
        <f t="shared" si="36"/>
        <v>1</v>
      </c>
      <c r="X1165" t="str">
        <f t="shared" si="37"/>
        <v>1 Comorbidity</v>
      </c>
    </row>
    <row r="1166" spans="1:24" x14ac:dyDescent="0.25">
      <c r="A1166">
        <v>1165</v>
      </c>
      <c r="B1166">
        <v>1</v>
      </c>
      <c r="C1166">
        <v>6</v>
      </c>
      <c r="D1166" t="s">
        <v>22</v>
      </c>
      <c r="E1166">
        <v>1</v>
      </c>
      <c r="F1166">
        <v>97</v>
      </c>
      <c r="G1166">
        <v>0</v>
      </c>
      <c r="H1166">
        <v>56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97</v>
      </c>
      <c r="U1166">
        <v>6</v>
      </c>
      <c r="V1166">
        <v>0</v>
      </c>
      <c r="W1166">
        <f t="shared" si="36"/>
        <v>0</v>
      </c>
      <c r="X1166" t="str">
        <f t="shared" si="37"/>
        <v>No Comorbidities</v>
      </c>
    </row>
    <row r="1167" spans="1:24" x14ac:dyDescent="0.25">
      <c r="A1167">
        <v>1166</v>
      </c>
      <c r="B1167">
        <v>1</v>
      </c>
      <c r="C1167">
        <v>12</v>
      </c>
      <c r="D1167" t="s">
        <v>22</v>
      </c>
      <c r="E1167">
        <v>1</v>
      </c>
      <c r="F1167">
        <v>97</v>
      </c>
      <c r="G1167">
        <v>0</v>
      </c>
      <c r="H1167">
        <v>33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97</v>
      </c>
      <c r="U1167">
        <v>7</v>
      </c>
      <c r="V1167">
        <v>0</v>
      </c>
      <c r="W1167">
        <f t="shared" si="36"/>
        <v>0</v>
      </c>
      <c r="X1167" t="str">
        <f t="shared" si="37"/>
        <v>No Comorbidities</v>
      </c>
    </row>
    <row r="1168" spans="1:24" x14ac:dyDescent="0.25">
      <c r="A1168">
        <v>1167</v>
      </c>
      <c r="B1168">
        <v>0</v>
      </c>
      <c r="C1168">
        <v>4</v>
      </c>
      <c r="D1168" t="s">
        <v>22</v>
      </c>
      <c r="E1168">
        <v>1</v>
      </c>
      <c r="F1168">
        <v>97</v>
      </c>
      <c r="G1168">
        <v>0</v>
      </c>
      <c r="H1168">
        <v>61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97</v>
      </c>
      <c r="U1168">
        <v>6</v>
      </c>
      <c r="V1168">
        <v>0</v>
      </c>
      <c r="W1168">
        <f t="shared" si="36"/>
        <v>2</v>
      </c>
      <c r="X1168" t="str">
        <f t="shared" si="37"/>
        <v>2 or More Comorbidities</v>
      </c>
    </row>
    <row r="1169" spans="1:24" x14ac:dyDescent="0.25">
      <c r="A1169">
        <v>1168</v>
      </c>
      <c r="B1169">
        <v>1</v>
      </c>
      <c r="C1169">
        <v>12</v>
      </c>
      <c r="D1169" t="s">
        <v>22</v>
      </c>
      <c r="E1169">
        <v>0</v>
      </c>
      <c r="F1169">
        <v>0</v>
      </c>
      <c r="G1169">
        <v>1</v>
      </c>
      <c r="H1169">
        <v>57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3</v>
      </c>
      <c r="V1169">
        <v>0</v>
      </c>
      <c r="W1169">
        <f t="shared" si="36"/>
        <v>2</v>
      </c>
      <c r="X1169" t="str">
        <f t="shared" si="37"/>
        <v>2 or More Comorbidities</v>
      </c>
    </row>
    <row r="1170" spans="1:24" x14ac:dyDescent="0.25">
      <c r="A1170">
        <v>1169</v>
      </c>
      <c r="B1170">
        <v>0</v>
      </c>
      <c r="C1170">
        <v>12</v>
      </c>
      <c r="D1170" t="s">
        <v>23</v>
      </c>
      <c r="E1170">
        <v>1</v>
      </c>
      <c r="F1170">
        <v>97</v>
      </c>
      <c r="G1170">
        <v>0</v>
      </c>
      <c r="H1170">
        <v>31</v>
      </c>
      <c r="I1170">
        <v>97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97</v>
      </c>
      <c r="U1170">
        <v>7</v>
      </c>
      <c r="V1170">
        <v>0</v>
      </c>
      <c r="W1170">
        <f t="shared" si="36"/>
        <v>0</v>
      </c>
      <c r="X1170" t="str">
        <f t="shared" si="37"/>
        <v>No Comorbidities</v>
      </c>
    </row>
    <row r="1171" spans="1:24" x14ac:dyDescent="0.25">
      <c r="A1171">
        <v>1170</v>
      </c>
      <c r="B1171">
        <v>0</v>
      </c>
      <c r="C1171">
        <v>12</v>
      </c>
      <c r="D1171" t="s">
        <v>23</v>
      </c>
      <c r="E1171">
        <v>1</v>
      </c>
      <c r="F1171">
        <v>97</v>
      </c>
      <c r="G1171">
        <v>0</v>
      </c>
      <c r="H1171">
        <v>41</v>
      </c>
      <c r="I1171">
        <v>97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97</v>
      </c>
      <c r="U1171">
        <v>7</v>
      </c>
      <c r="V1171">
        <v>0</v>
      </c>
      <c r="W1171">
        <f t="shared" si="36"/>
        <v>0</v>
      </c>
      <c r="X1171" t="str">
        <f t="shared" si="37"/>
        <v>No Comorbidities</v>
      </c>
    </row>
    <row r="1172" spans="1:24" x14ac:dyDescent="0.25">
      <c r="A1172">
        <v>1171</v>
      </c>
      <c r="B1172">
        <v>0</v>
      </c>
      <c r="C1172">
        <v>12</v>
      </c>
      <c r="D1172" t="s">
        <v>22</v>
      </c>
      <c r="E1172">
        <v>1</v>
      </c>
      <c r="F1172">
        <v>97</v>
      </c>
      <c r="G1172">
        <v>0</v>
      </c>
      <c r="H1172">
        <v>47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97</v>
      </c>
      <c r="U1172">
        <v>7</v>
      </c>
      <c r="V1172">
        <v>0</v>
      </c>
      <c r="W1172">
        <f t="shared" si="36"/>
        <v>2</v>
      </c>
      <c r="X1172" t="str">
        <f t="shared" si="37"/>
        <v>2 or More Comorbidities</v>
      </c>
    </row>
    <row r="1173" spans="1:24" x14ac:dyDescent="0.25">
      <c r="A1173">
        <v>1172</v>
      </c>
      <c r="B1173">
        <v>0</v>
      </c>
      <c r="C1173">
        <v>4</v>
      </c>
      <c r="D1173" t="s">
        <v>23</v>
      </c>
      <c r="E1173">
        <v>1</v>
      </c>
      <c r="F1173">
        <v>97</v>
      </c>
      <c r="G1173">
        <v>0</v>
      </c>
      <c r="H1173">
        <v>31</v>
      </c>
      <c r="I1173">
        <v>97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97</v>
      </c>
      <c r="U1173">
        <v>7</v>
      </c>
      <c r="V1173">
        <v>0</v>
      </c>
      <c r="W1173">
        <f t="shared" si="36"/>
        <v>1</v>
      </c>
      <c r="X1173" t="str">
        <f t="shared" si="37"/>
        <v>1 Comorbidity</v>
      </c>
    </row>
    <row r="1174" spans="1:24" x14ac:dyDescent="0.25">
      <c r="A1174">
        <v>1173</v>
      </c>
      <c r="B1174">
        <v>0</v>
      </c>
      <c r="C1174">
        <v>6</v>
      </c>
      <c r="D1174" t="s">
        <v>22</v>
      </c>
      <c r="E1174">
        <v>0</v>
      </c>
      <c r="F1174">
        <v>0</v>
      </c>
      <c r="G1174">
        <v>0</v>
      </c>
      <c r="H1174">
        <v>53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5</v>
      </c>
      <c r="V1174">
        <v>0</v>
      </c>
      <c r="W1174">
        <f t="shared" si="36"/>
        <v>3</v>
      </c>
      <c r="X1174" t="str">
        <f t="shared" si="37"/>
        <v>2 or More Comorbidities</v>
      </c>
    </row>
    <row r="1175" spans="1:24" x14ac:dyDescent="0.25">
      <c r="A1175">
        <v>1174</v>
      </c>
      <c r="B1175">
        <v>0</v>
      </c>
      <c r="C1175">
        <v>4</v>
      </c>
      <c r="D1175" t="s">
        <v>22</v>
      </c>
      <c r="E1175">
        <v>1</v>
      </c>
      <c r="F1175">
        <v>97</v>
      </c>
      <c r="G1175">
        <v>0</v>
      </c>
      <c r="H1175">
        <v>41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97</v>
      </c>
      <c r="U1175">
        <v>6</v>
      </c>
      <c r="V1175">
        <v>0</v>
      </c>
      <c r="W1175">
        <f t="shared" si="36"/>
        <v>0</v>
      </c>
      <c r="X1175" t="str">
        <f t="shared" si="37"/>
        <v>No Comorbidities</v>
      </c>
    </row>
    <row r="1176" spans="1:24" x14ac:dyDescent="0.25">
      <c r="A1176">
        <v>1175</v>
      </c>
      <c r="B1176">
        <v>0</v>
      </c>
      <c r="C1176">
        <v>9</v>
      </c>
      <c r="D1176" t="s">
        <v>22</v>
      </c>
      <c r="E1176">
        <v>0</v>
      </c>
      <c r="F1176">
        <v>0</v>
      </c>
      <c r="G1176">
        <v>0</v>
      </c>
      <c r="H1176">
        <v>69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5</v>
      </c>
      <c r="V1176">
        <v>0</v>
      </c>
      <c r="W1176">
        <f t="shared" si="36"/>
        <v>1</v>
      </c>
      <c r="X1176" t="str">
        <f t="shared" si="37"/>
        <v>1 Comorbidity</v>
      </c>
    </row>
    <row r="1177" spans="1:24" x14ac:dyDescent="0.25">
      <c r="A1177">
        <v>1176</v>
      </c>
      <c r="B1177">
        <v>1</v>
      </c>
      <c r="C1177">
        <v>8</v>
      </c>
      <c r="D1177" t="s">
        <v>23</v>
      </c>
      <c r="E1177">
        <v>0</v>
      </c>
      <c r="F1177">
        <v>0</v>
      </c>
      <c r="G1177">
        <v>1</v>
      </c>
      <c r="H1177">
        <v>51</v>
      </c>
      <c r="I1177">
        <v>97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3</v>
      </c>
      <c r="V1177">
        <v>1</v>
      </c>
      <c r="W1177">
        <f t="shared" si="36"/>
        <v>3</v>
      </c>
      <c r="X1177" t="str">
        <f t="shared" si="37"/>
        <v>2 or More Comorbidities</v>
      </c>
    </row>
    <row r="1178" spans="1:24" x14ac:dyDescent="0.25">
      <c r="A1178">
        <v>1177</v>
      </c>
      <c r="B1178">
        <v>0</v>
      </c>
      <c r="C1178">
        <v>4</v>
      </c>
      <c r="D1178" t="s">
        <v>23</v>
      </c>
      <c r="E1178">
        <v>1</v>
      </c>
      <c r="F1178">
        <v>97</v>
      </c>
      <c r="G1178">
        <v>0</v>
      </c>
      <c r="H1178">
        <v>50</v>
      </c>
      <c r="I1178">
        <v>97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97</v>
      </c>
      <c r="U1178">
        <v>6</v>
      </c>
      <c r="V1178">
        <v>0</v>
      </c>
      <c r="W1178">
        <f t="shared" si="36"/>
        <v>2</v>
      </c>
      <c r="X1178" t="str">
        <f t="shared" si="37"/>
        <v>2 or More Comorbidities</v>
      </c>
    </row>
    <row r="1179" spans="1:24" x14ac:dyDescent="0.25">
      <c r="A1179">
        <v>1178</v>
      </c>
      <c r="B1179">
        <v>1</v>
      </c>
      <c r="C1179">
        <v>3</v>
      </c>
      <c r="D1179" t="s">
        <v>22</v>
      </c>
      <c r="E1179">
        <v>1</v>
      </c>
      <c r="F1179">
        <v>97</v>
      </c>
      <c r="G1179">
        <v>0</v>
      </c>
      <c r="H1179">
        <v>33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97</v>
      </c>
      <c r="U1179">
        <v>7</v>
      </c>
      <c r="V1179">
        <v>0</v>
      </c>
      <c r="W1179">
        <f t="shared" si="36"/>
        <v>0</v>
      </c>
      <c r="X1179" t="str">
        <f t="shared" si="37"/>
        <v>No Comorbidities</v>
      </c>
    </row>
    <row r="1180" spans="1:24" x14ac:dyDescent="0.25">
      <c r="A1180">
        <v>1179</v>
      </c>
      <c r="B1180">
        <v>0</v>
      </c>
      <c r="C1180">
        <v>12</v>
      </c>
      <c r="D1180" t="s">
        <v>22</v>
      </c>
      <c r="E1180">
        <v>1</v>
      </c>
      <c r="F1180">
        <v>97</v>
      </c>
      <c r="G1180">
        <v>0</v>
      </c>
      <c r="H1180">
        <v>50</v>
      </c>
      <c r="I1180">
        <v>0</v>
      </c>
      <c r="J1180">
        <v>98</v>
      </c>
      <c r="K1180">
        <v>0</v>
      </c>
      <c r="L1180">
        <v>1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97</v>
      </c>
      <c r="U1180">
        <v>3</v>
      </c>
      <c r="V1180">
        <v>0</v>
      </c>
      <c r="W1180">
        <f t="shared" si="36"/>
        <v>100</v>
      </c>
      <c r="X1180" t="b">
        <f t="shared" si="37"/>
        <v>0</v>
      </c>
    </row>
    <row r="1181" spans="1:24" x14ac:dyDescent="0.25">
      <c r="A1181">
        <v>1180</v>
      </c>
      <c r="B1181">
        <v>0</v>
      </c>
      <c r="C1181">
        <v>12</v>
      </c>
      <c r="D1181" t="s">
        <v>22</v>
      </c>
      <c r="E1181">
        <v>1</v>
      </c>
      <c r="F1181">
        <v>97</v>
      </c>
      <c r="G1181">
        <v>0</v>
      </c>
      <c r="H1181">
        <v>60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97</v>
      </c>
      <c r="U1181">
        <v>7</v>
      </c>
      <c r="V1181">
        <v>0</v>
      </c>
      <c r="W1181">
        <f t="shared" si="36"/>
        <v>0</v>
      </c>
      <c r="X1181" t="str">
        <f t="shared" si="37"/>
        <v>No Comorbidities</v>
      </c>
    </row>
    <row r="1182" spans="1:24" x14ac:dyDescent="0.25">
      <c r="A1182">
        <v>1181</v>
      </c>
      <c r="B1182">
        <v>1</v>
      </c>
      <c r="C1182">
        <v>4</v>
      </c>
      <c r="D1182" t="s">
        <v>23</v>
      </c>
      <c r="E1182">
        <v>1</v>
      </c>
      <c r="F1182">
        <v>97</v>
      </c>
      <c r="G1182">
        <v>0</v>
      </c>
      <c r="H1182">
        <v>37</v>
      </c>
      <c r="I1182">
        <v>97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97</v>
      </c>
      <c r="U1182">
        <v>6</v>
      </c>
      <c r="V1182">
        <v>0</v>
      </c>
      <c r="W1182">
        <f t="shared" si="36"/>
        <v>0</v>
      </c>
      <c r="X1182" t="str">
        <f t="shared" si="37"/>
        <v>No Comorbidities</v>
      </c>
    </row>
    <row r="1183" spans="1:24" x14ac:dyDescent="0.25">
      <c r="A1183">
        <v>1182</v>
      </c>
      <c r="B1183">
        <v>0</v>
      </c>
      <c r="C1183">
        <v>12</v>
      </c>
      <c r="D1183" t="s">
        <v>22</v>
      </c>
      <c r="E1183">
        <v>0</v>
      </c>
      <c r="F1183">
        <v>0</v>
      </c>
      <c r="G1183">
        <v>1</v>
      </c>
      <c r="H1183">
        <v>52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7</v>
      </c>
      <c r="V1183">
        <v>1</v>
      </c>
      <c r="W1183">
        <f t="shared" si="36"/>
        <v>2</v>
      </c>
      <c r="X1183" t="str">
        <f t="shared" si="37"/>
        <v>2 or More Comorbidities</v>
      </c>
    </row>
    <row r="1184" spans="1:24" x14ac:dyDescent="0.25">
      <c r="A1184">
        <v>1183</v>
      </c>
      <c r="B1184">
        <v>0</v>
      </c>
      <c r="C1184">
        <v>4</v>
      </c>
      <c r="D1184" t="s">
        <v>23</v>
      </c>
      <c r="E1184">
        <v>1</v>
      </c>
      <c r="F1184">
        <v>97</v>
      </c>
      <c r="G1184">
        <v>0</v>
      </c>
      <c r="H1184">
        <v>34</v>
      </c>
      <c r="I1184">
        <v>97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1</v>
      </c>
      <c r="P1184">
        <v>0</v>
      </c>
      <c r="Q1184">
        <v>1</v>
      </c>
      <c r="R1184">
        <v>0</v>
      </c>
      <c r="S1184">
        <v>0</v>
      </c>
      <c r="T1184">
        <v>97</v>
      </c>
      <c r="U1184">
        <v>7</v>
      </c>
      <c r="V1184">
        <v>0</v>
      </c>
      <c r="W1184">
        <f t="shared" si="36"/>
        <v>3</v>
      </c>
      <c r="X1184" t="str">
        <f t="shared" si="37"/>
        <v>2 or More Comorbidities</v>
      </c>
    </row>
    <row r="1185" spans="1:24" x14ac:dyDescent="0.25">
      <c r="A1185">
        <v>1184</v>
      </c>
      <c r="B1185">
        <v>0</v>
      </c>
      <c r="C1185">
        <v>4</v>
      </c>
      <c r="D1185" t="s">
        <v>23</v>
      </c>
      <c r="E1185">
        <v>0</v>
      </c>
      <c r="F1185">
        <v>0</v>
      </c>
      <c r="G1185">
        <v>1</v>
      </c>
      <c r="H1185">
        <v>62</v>
      </c>
      <c r="I1185">
        <v>97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7</v>
      </c>
      <c r="V1185">
        <v>0</v>
      </c>
      <c r="W1185">
        <f t="shared" si="36"/>
        <v>1</v>
      </c>
      <c r="X1185" t="str">
        <f t="shared" si="37"/>
        <v>1 Comorbidity</v>
      </c>
    </row>
    <row r="1186" spans="1:24" x14ac:dyDescent="0.25">
      <c r="A1186">
        <v>1185</v>
      </c>
      <c r="B1186">
        <v>0</v>
      </c>
      <c r="C1186">
        <v>4</v>
      </c>
      <c r="D1186" t="s">
        <v>22</v>
      </c>
      <c r="E1186">
        <v>1</v>
      </c>
      <c r="F1186">
        <v>97</v>
      </c>
      <c r="G1186">
        <v>0</v>
      </c>
      <c r="H1186">
        <v>37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97</v>
      </c>
      <c r="U1186">
        <v>3</v>
      </c>
      <c r="V1186">
        <v>0</v>
      </c>
      <c r="W1186">
        <f t="shared" si="36"/>
        <v>0</v>
      </c>
      <c r="X1186" t="str">
        <f t="shared" si="37"/>
        <v>No Comorbidities</v>
      </c>
    </row>
    <row r="1187" spans="1:24" x14ac:dyDescent="0.25">
      <c r="A1187">
        <v>1186</v>
      </c>
      <c r="B1187">
        <v>1</v>
      </c>
      <c r="C1187">
        <v>12</v>
      </c>
      <c r="D1187" t="s">
        <v>22</v>
      </c>
      <c r="E1187">
        <v>1</v>
      </c>
      <c r="F1187">
        <v>97</v>
      </c>
      <c r="G1187">
        <v>0</v>
      </c>
      <c r="H1187">
        <v>35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97</v>
      </c>
      <c r="U1187">
        <v>7</v>
      </c>
      <c r="V1187">
        <v>0</v>
      </c>
      <c r="W1187">
        <f t="shared" si="36"/>
        <v>0</v>
      </c>
      <c r="X1187" t="str">
        <f t="shared" si="37"/>
        <v>No Comorbidities</v>
      </c>
    </row>
    <row r="1188" spans="1:24" x14ac:dyDescent="0.25">
      <c r="A1188">
        <v>1187</v>
      </c>
      <c r="B1188">
        <v>1</v>
      </c>
      <c r="C1188">
        <v>12</v>
      </c>
      <c r="D1188" t="s">
        <v>23</v>
      </c>
      <c r="E1188">
        <v>1</v>
      </c>
      <c r="F1188">
        <v>97</v>
      </c>
      <c r="G1188">
        <v>0</v>
      </c>
      <c r="H1188">
        <v>34</v>
      </c>
      <c r="I1188">
        <v>97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97</v>
      </c>
      <c r="U1188">
        <v>3</v>
      </c>
      <c r="V1188">
        <v>0</v>
      </c>
      <c r="W1188">
        <f t="shared" si="36"/>
        <v>0</v>
      </c>
      <c r="X1188" t="str">
        <f t="shared" si="37"/>
        <v>No Comorbidities</v>
      </c>
    </row>
    <row r="1189" spans="1:24" x14ac:dyDescent="0.25">
      <c r="A1189">
        <v>1188</v>
      </c>
      <c r="B1189">
        <v>0</v>
      </c>
      <c r="C1189">
        <v>12</v>
      </c>
      <c r="D1189" t="s">
        <v>23</v>
      </c>
      <c r="E1189">
        <v>1</v>
      </c>
      <c r="F1189">
        <v>97</v>
      </c>
      <c r="G1189">
        <v>0</v>
      </c>
      <c r="H1189">
        <v>63</v>
      </c>
      <c r="I1189">
        <v>97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97</v>
      </c>
      <c r="U1189">
        <v>7</v>
      </c>
      <c r="V1189">
        <v>0</v>
      </c>
      <c r="W1189">
        <f t="shared" si="36"/>
        <v>1</v>
      </c>
      <c r="X1189" t="str">
        <f t="shared" si="37"/>
        <v>1 Comorbidity</v>
      </c>
    </row>
    <row r="1190" spans="1:24" x14ac:dyDescent="0.25">
      <c r="A1190">
        <v>1189</v>
      </c>
      <c r="B1190">
        <v>0</v>
      </c>
      <c r="C1190">
        <v>12</v>
      </c>
      <c r="D1190" t="s">
        <v>22</v>
      </c>
      <c r="E1190">
        <v>1</v>
      </c>
      <c r="F1190">
        <v>97</v>
      </c>
      <c r="G1190">
        <v>0</v>
      </c>
      <c r="H1190">
        <v>36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97</v>
      </c>
      <c r="U1190">
        <v>7</v>
      </c>
      <c r="V1190">
        <v>0</v>
      </c>
      <c r="W1190">
        <f t="shared" si="36"/>
        <v>0</v>
      </c>
      <c r="X1190" t="str">
        <f t="shared" si="37"/>
        <v>No Comorbidities</v>
      </c>
    </row>
    <row r="1191" spans="1:24" x14ac:dyDescent="0.25">
      <c r="A1191">
        <v>1190</v>
      </c>
      <c r="B1191">
        <v>0</v>
      </c>
      <c r="C1191">
        <v>10</v>
      </c>
      <c r="D1191" t="s">
        <v>22</v>
      </c>
      <c r="E1191">
        <v>0</v>
      </c>
      <c r="F1191">
        <v>1</v>
      </c>
      <c r="G1191">
        <v>0</v>
      </c>
      <c r="H1191">
        <v>68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3</v>
      </c>
      <c r="V1191">
        <v>0</v>
      </c>
      <c r="W1191">
        <f t="shared" si="36"/>
        <v>0</v>
      </c>
      <c r="X1191" t="str">
        <f t="shared" si="37"/>
        <v>No Comorbidities</v>
      </c>
    </row>
    <row r="1192" spans="1:24" x14ac:dyDescent="0.25">
      <c r="A1192">
        <v>1191</v>
      </c>
      <c r="B1192">
        <v>0</v>
      </c>
      <c r="C1192">
        <v>12</v>
      </c>
      <c r="D1192" t="s">
        <v>22</v>
      </c>
      <c r="E1192">
        <v>1</v>
      </c>
      <c r="F1192">
        <v>97</v>
      </c>
      <c r="G1192">
        <v>0</v>
      </c>
      <c r="H1192">
        <v>44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97</v>
      </c>
      <c r="U1192">
        <v>3</v>
      </c>
      <c r="V1192">
        <v>0</v>
      </c>
      <c r="W1192">
        <f t="shared" si="36"/>
        <v>0</v>
      </c>
      <c r="X1192" t="str">
        <f t="shared" si="37"/>
        <v>No Comorbidities</v>
      </c>
    </row>
    <row r="1193" spans="1:24" x14ac:dyDescent="0.25">
      <c r="A1193">
        <v>1192</v>
      </c>
      <c r="B1193">
        <v>0</v>
      </c>
      <c r="C1193">
        <v>12</v>
      </c>
      <c r="D1193" t="s">
        <v>23</v>
      </c>
      <c r="E1193">
        <v>1</v>
      </c>
      <c r="F1193">
        <v>97</v>
      </c>
      <c r="G1193">
        <v>0</v>
      </c>
      <c r="H1193">
        <v>39</v>
      </c>
      <c r="I1193">
        <v>97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97</v>
      </c>
      <c r="U1193">
        <v>7</v>
      </c>
      <c r="V1193">
        <v>0</v>
      </c>
      <c r="W1193">
        <f t="shared" si="36"/>
        <v>0</v>
      </c>
      <c r="X1193" t="str">
        <f t="shared" si="37"/>
        <v>No Comorbidities</v>
      </c>
    </row>
    <row r="1194" spans="1:24" x14ac:dyDescent="0.25">
      <c r="A1194">
        <v>1193</v>
      </c>
      <c r="B1194">
        <v>0</v>
      </c>
      <c r="C1194">
        <v>8</v>
      </c>
      <c r="D1194" t="s">
        <v>23</v>
      </c>
      <c r="E1194">
        <v>1</v>
      </c>
      <c r="F1194">
        <v>97</v>
      </c>
      <c r="G1194">
        <v>0</v>
      </c>
      <c r="H1194">
        <v>57</v>
      </c>
      <c r="I1194">
        <v>97</v>
      </c>
      <c r="J1194">
        <v>1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97</v>
      </c>
      <c r="U1194">
        <v>6</v>
      </c>
      <c r="V1194">
        <v>0</v>
      </c>
      <c r="W1194">
        <f t="shared" si="36"/>
        <v>3</v>
      </c>
      <c r="X1194" t="str">
        <f t="shared" si="37"/>
        <v>2 or More Comorbidities</v>
      </c>
    </row>
    <row r="1195" spans="1:24" x14ac:dyDescent="0.25">
      <c r="A1195">
        <v>1194</v>
      </c>
      <c r="B1195">
        <v>1</v>
      </c>
      <c r="C1195">
        <v>12</v>
      </c>
      <c r="D1195" t="s">
        <v>22</v>
      </c>
      <c r="E1195">
        <v>1</v>
      </c>
      <c r="F1195">
        <v>97</v>
      </c>
      <c r="G1195">
        <v>0</v>
      </c>
      <c r="H1195">
        <v>29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97</v>
      </c>
      <c r="U1195">
        <v>3</v>
      </c>
      <c r="V1195">
        <v>0</v>
      </c>
      <c r="W1195">
        <f t="shared" si="36"/>
        <v>0</v>
      </c>
      <c r="X1195" t="str">
        <f t="shared" si="37"/>
        <v>No Comorbidities</v>
      </c>
    </row>
    <row r="1196" spans="1:24" x14ac:dyDescent="0.25">
      <c r="A1196">
        <v>1195</v>
      </c>
      <c r="B1196">
        <v>1</v>
      </c>
      <c r="C1196">
        <v>12</v>
      </c>
      <c r="D1196" t="s">
        <v>23</v>
      </c>
      <c r="E1196">
        <v>1</v>
      </c>
      <c r="F1196">
        <v>97</v>
      </c>
      <c r="G1196">
        <v>0</v>
      </c>
      <c r="H1196">
        <v>36</v>
      </c>
      <c r="I1196">
        <v>97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97</v>
      </c>
      <c r="U1196">
        <v>7</v>
      </c>
      <c r="V1196">
        <v>0</v>
      </c>
      <c r="W1196">
        <f t="shared" si="36"/>
        <v>0</v>
      </c>
      <c r="X1196" t="str">
        <f t="shared" si="37"/>
        <v>No Comorbidities</v>
      </c>
    </row>
    <row r="1197" spans="1:24" x14ac:dyDescent="0.25">
      <c r="A1197">
        <v>1196</v>
      </c>
      <c r="B1197">
        <v>1</v>
      </c>
      <c r="C1197">
        <v>6</v>
      </c>
      <c r="D1197" t="s">
        <v>23</v>
      </c>
      <c r="E1197">
        <v>1</v>
      </c>
      <c r="F1197">
        <v>97</v>
      </c>
      <c r="G1197">
        <v>99</v>
      </c>
      <c r="H1197">
        <v>9</v>
      </c>
      <c r="I1197">
        <v>97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97</v>
      </c>
      <c r="U1197">
        <v>6</v>
      </c>
      <c r="V1197">
        <v>0</v>
      </c>
      <c r="W1197">
        <f t="shared" si="36"/>
        <v>100</v>
      </c>
      <c r="X1197" t="b">
        <f t="shared" si="37"/>
        <v>0</v>
      </c>
    </row>
    <row r="1198" spans="1:24" x14ac:dyDescent="0.25">
      <c r="A1198">
        <v>1197</v>
      </c>
      <c r="B1198">
        <v>1</v>
      </c>
      <c r="C1198">
        <v>4</v>
      </c>
      <c r="D1198" t="s">
        <v>22</v>
      </c>
      <c r="E1198">
        <v>1</v>
      </c>
      <c r="F1198">
        <v>97</v>
      </c>
      <c r="G1198">
        <v>0</v>
      </c>
      <c r="H1198">
        <v>35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97</v>
      </c>
      <c r="U1198">
        <v>3</v>
      </c>
      <c r="V1198">
        <v>0</v>
      </c>
      <c r="W1198">
        <f t="shared" si="36"/>
        <v>0</v>
      </c>
      <c r="X1198" t="str">
        <f t="shared" si="37"/>
        <v>No Comorbidities</v>
      </c>
    </row>
    <row r="1199" spans="1:24" x14ac:dyDescent="0.25">
      <c r="A1199">
        <v>1198</v>
      </c>
      <c r="B1199">
        <v>0</v>
      </c>
      <c r="C1199">
        <v>4</v>
      </c>
      <c r="D1199" t="s">
        <v>22</v>
      </c>
      <c r="E1199">
        <v>1</v>
      </c>
      <c r="F1199">
        <v>97</v>
      </c>
      <c r="G1199">
        <v>0</v>
      </c>
      <c r="H1199">
        <v>48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1</v>
      </c>
      <c r="R1199">
        <v>0</v>
      </c>
      <c r="S1199">
        <v>0</v>
      </c>
      <c r="T1199">
        <v>97</v>
      </c>
      <c r="U1199">
        <v>7</v>
      </c>
      <c r="V1199">
        <v>0</v>
      </c>
      <c r="W1199">
        <f t="shared" si="36"/>
        <v>3</v>
      </c>
      <c r="X1199" t="str">
        <f t="shared" si="37"/>
        <v>2 or More Comorbidities</v>
      </c>
    </row>
    <row r="1200" spans="1:24" x14ac:dyDescent="0.25">
      <c r="A1200">
        <v>1199</v>
      </c>
      <c r="B1200">
        <v>1</v>
      </c>
      <c r="C1200">
        <v>4</v>
      </c>
      <c r="D1200" t="s">
        <v>22</v>
      </c>
      <c r="E1200">
        <v>1</v>
      </c>
      <c r="F1200">
        <v>97</v>
      </c>
      <c r="G1200">
        <v>0</v>
      </c>
      <c r="H1200">
        <v>23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97</v>
      </c>
      <c r="U1200">
        <v>7</v>
      </c>
      <c r="V1200">
        <v>0</v>
      </c>
      <c r="W1200">
        <f t="shared" si="36"/>
        <v>0</v>
      </c>
      <c r="X1200" t="str">
        <f t="shared" si="37"/>
        <v>No Comorbidities</v>
      </c>
    </row>
    <row r="1201" spans="1:24" x14ac:dyDescent="0.25">
      <c r="A1201">
        <v>1200</v>
      </c>
      <c r="B1201">
        <v>1</v>
      </c>
      <c r="C1201">
        <v>9</v>
      </c>
      <c r="D1201" t="s">
        <v>22</v>
      </c>
      <c r="E1201">
        <v>1</v>
      </c>
      <c r="F1201">
        <v>97</v>
      </c>
      <c r="G1201">
        <v>0</v>
      </c>
      <c r="H1201">
        <v>49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97</v>
      </c>
      <c r="U1201">
        <v>7</v>
      </c>
      <c r="V1201">
        <v>0</v>
      </c>
      <c r="W1201">
        <f t="shared" si="36"/>
        <v>0</v>
      </c>
      <c r="X1201" t="str">
        <f t="shared" si="37"/>
        <v>No Comorbidities</v>
      </c>
    </row>
    <row r="1202" spans="1:24" x14ac:dyDescent="0.25">
      <c r="A1202">
        <v>1201</v>
      </c>
      <c r="B1202">
        <v>0</v>
      </c>
      <c r="C1202">
        <v>4</v>
      </c>
      <c r="D1202" t="s">
        <v>22</v>
      </c>
      <c r="E1202">
        <v>1</v>
      </c>
      <c r="F1202">
        <v>97</v>
      </c>
      <c r="G1202">
        <v>0</v>
      </c>
      <c r="H1202">
        <v>47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97</v>
      </c>
      <c r="U1202">
        <v>3</v>
      </c>
      <c r="V1202">
        <v>0</v>
      </c>
      <c r="W1202">
        <f t="shared" si="36"/>
        <v>0</v>
      </c>
      <c r="X1202" t="str">
        <f t="shared" si="37"/>
        <v>No Comorbidities</v>
      </c>
    </row>
    <row r="1203" spans="1:24" x14ac:dyDescent="0.25">
      <c r="A1203">
        <v>1202</v>
      </c>
      <c r="B1203">
        <v>0</v>
      </c>
      <c r="C1203">
        <v>12</v>
      </c>
      <c r="D1203" t="s">
        <v>23</v>
      </c>
      <c r="E1203">
        <v>1</v>
      </c>
      <c r="F1203">
        <v>97</v>
      </c>
      <c r="G1203">
        <v>0</v>
      </c>
      <c r="H1203">
        <v>34</v>
      </c>
      <c r="I1203">
        <v>97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97</v>
      </c>
      <c r="U1203">
        <v>3</v>
      </c>
      <c r="V1203">
        <v>0</v>
      </c>
      <c r="W1203">
        <f t="shared" si="36"/>
        <v>2</v>
      </c>
      <c r="X1203" t="str">
        <f t="shared" si="37"/>
        <v>2 or More Comorbidities</v>
      </c>
    </row>
    <row r="1204" spans="1:24" x14ac:dyDescent="0.25">
      <c r="A1204">
        <v>1203</v>
      </c>
      <c r="B1204">
        <v>0</v>
      </c>
      <c r="C1204">
        <v>12</v>
      </c>
      <c r="D1204" t="s">
        <v>23</v>
      </c>
      <c r="E1204">
        <v>1</v>
      </c>
      <c r="F1204">
        <v>97</v>
      </c>
      <c r="G1204">
        <v>0</v>
      </c>
      <c r="H1204">
        <v>37</v>
      </c>
      <c r="I1204">
        <v>97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97</v>
      </c>
      <c r="U1204">
        <v>7</v>
      </c>
      <c r="V1204">
        <v>0</v>
      </c>
      <c r="W1204">
        <f t="shared" si="36"/>
        <v>0</v>
      </c>
      <c r="X1204" t="str">
        <f t="shared" si="37"/>
        <v>No Comorbidities</v>
      </c>
    </row>
    <row r="1205" spans="1:24" x14ac:dyDescent="0.25">
      <c r="A1205">
        <v>1204</v>
      </c>
      <c r="B1205">
        <v>0</v>
      </c>
      <c r="C1205">
        <v>4</v>
      </c>
      <c r="D1205" t="s">
        <v>23</v>
      </c>
      <c r="E1205">
        <v>0</v>
      </c>
      <c r="F1205">
        <v>0</v>
      </c>
      <c r="G1205">
        <v>0</v>
      </c>
      <c r="H1205">
        <v>87</v>
      </c>
      <c r="I1205">
        <v>97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7</v>
      </c>
      <c r="V1205">
        <v>0</v>
      </c>
      <c r="W1205">
        <f t="shared" si="36"/>
        <v>0</v>
      </c>
      <c r="X1205" t="str">
        <f t="shared" si="37"/>
        <v>No Comorbidities</v>
      </c>
    </row>
    <row r="1206" spans="1:24" x14ac:dyDescent="0.25">
      <c r="A1206">
        <v>1205</v>
      </c>
      <c r="B1206">
        <v>1</v>
      </c>
      <c r="C1206">
        <v>4</v>
      </c>
      <c r="D1206" t="s">
        <v>23</v>
      </c>
      <c r="E1206">
        <v>0</v>
      </c>
      <c r="F1206">
        <v>0</v>
      </c>
      <c r="G1206">
        <v>0</v>
      </c>
      <c r="H1206">
        <v>36</v>
      </c>
      <c r="I1206">
        <v>97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3</v>
      </c>
      <c r="V1206">
        <v>0</v>
      </c>
      <c r="W1206">
        <f t="shared" si="36"/>
        <v>1</v>
      </c>
      <c r="X1206" t="str">
        <f t="shared" si="37"/>
        <v>1 Comorbidity</v>
      </c>
    </row>
    <row r="1207" spans="1:24" x14ac:dyDescent="0.25">
      <c r="A1207">
        <v>1206</v>
      </c>
      <c r="B1207">
        <v>1</v>
      </c>
      <c r="C1207">
        <v>4</v>
      </c>
      <c r="D1207" t="s">
        <v>22</v>
      </c>
      <c r="E1207">
        <v>1</v>
      </c>
      <c r="F1207">
        <v>97</v>
      </c>
      <c r="G1207">
        <v>0</v>
      </c>
      <c r="H1207">
        <v>29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97</v>
      </c>
      <c r="U1207">
        <v>5</v>
      </c>
      <c r="V1207">
        <v>0</v>
      </c>
      <c r="W1207">
        <f t="shared" si="36"/>
        <v>0</v>
      </c>
      <c r="X1207" t="str">
        <f t="shared" si="37"/>
        <v>No Comorbidities</v>
      </c>
    </row>
    <row r="1208" spans="1:24" x14ac:dyDescent="0.25">
      <c r="A1208">
        <v>1207</v>
      </c>
      <c r="B1208">
        <v>1</v>
      </c>
      <c r="C1208">
        <v>12</v>
      </c>
      <c r="D1208" t="s">
        <v>22</v>
      </c>
      <c r="E1208">
        <v>1</v>
      </c>
      <c r="F1208">
        <v>97</v>
      </c>
      <c r="G1208">
        <v>0</v>
      </c>
      <c r="H1208">
        <v>44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97</v>
      </c>
      <c r="U1208">
        <v>3</v>
      </c>
      <c r="V1208">
        <v>0</v>
      </c>
      <c r="W1208">
        <f t="shared" si="36"/>
        <v>0</v>
      </c>
      <c r="X1208" t="str">
        <f t="shared" si="37"/>
        <v>No Comorbidities</v>
      </c>
    </row>
    <row r="1209" spans="1:24" x14ac:dyDescent="0.25">
      <c r="A1209">
        <v>1208</v>
      </c>
      <c r="B1209">
        <v>0</v>
      </c>
      <c r="C1209">
        <v>12</v>
      </c>
      <c r="D1209" t="s">
        <v>22</v>
      </c>
      <c r="E1209">
        <v>1</v>
      </c>
      <c r="F1209">
        <v>97</v>
      </c>
      <c r="G1209">
        <v>0</v>
      </c>
      <c r="H1209">
        <v>39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97</v>
      </c>
      <c r="U1209">
        <v>7</v>
      </c>
      <c r="V1209">
        <v>0</v>
      </c>
      <c r="W1209">
        <f t="shared" si="36"/>
        <v>1</v>
      </c>
      <c r="X1209" t="str">
        <f t="shared" si="37"/>
        <v>1 Comorbidity</v>
      </c>
    </row>
    <row r="1210" spans="1:24" x14ac:dyDescent="0.25">
      <c r="A1210">
        <v>1209</v>
      </c>
      <c r="B1210">
        <v>1</v>
      </c>
      <c r="C1210">
        <v>12</v>
      </c>
      <c r="D1210" t="s">
        <v>22</v>
      </c>
      <c r="E1210">
        <v>0</v>
      </c>
      <c r="F1210">
        <v>0</v>
      </c>
      <c r="G1210">
        <v>0</v>
      </c>
      <c r="H1210">
        <v>85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7</v>
      </c>
      <c r="V1210">
        <v>0</v>
      </c>
      <c r="W1210">
        <f t="shared" si="36"/>
        <v>2</v>
      </c>
      <c r="X1210" t="str">
        <f t="shared" si="37"/>
        <v>2 or More Comorbidities</v>
      </c>
    </row>
    <row r="1211" spans="1:24" x14ac:dyDescent="0.25">
      <c r="A1211">
        <v>1210</v>
      </c>
      <c r="B1211">
        <v>0</v>
      </c>
      <c r="C1211">
        <v>12</v>
      </c>
      <c r="D1211" t="s">
        <v>23</v>
      </c>
      <c r="E1211">
        <v>1</v>
      </c>
      <c r="F1211">
        <v>97</v>
      </c>
      <c r="G1211">
        <v>0</v>
      </c>
      <c r="H1211">
        <v>38</v>
      </c>
      <c r="I1211">
        <v>97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97</v>
      </c>
      <c r="U1211">
        <v>7</v>
      </c>
      <c r="V1211">
        <v>0</v>
      </c>
      <c r="W1211">
        <f t="shared" si="36"/>
        <v>0</v>
      </c>
      <c r="X1211" t="str">
        <f t="shared" si="37"/>
        <v>No Comorbidities</v>
      </c>
    </row>
    <row r="1212" spans="1:24" x14ac:dyDescent="0.25">
      <c r="A1212">
        <v>1211</v>
      </c>
      <c r="B1212">
        <v>1</v>
      </c>
      <c r="C1212">
        <v>4</v>
      </c>
      <c r="D1212" t="s">
        <v>23</v>
      </c>
      <c r="E1212">
        <v>1</v>
      </c>
      <c r="F1212">
        <v>97</v>
      </c>
      <c r="G1212">
        <v>0</v>
      </c>
      <c r="H1212">
        <v>40</v>
      </c>
      <c r="I1212">
        <v>97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97</v>
      </c>
      <c r="U1212">
        <v>7</v>
      </c>
      <c r="V1212">
        <v>0</v>
      </c>
      <c r="W1212">
        <f t="shared" si="36"/>
        <v>1</v>
      </c>
      <c r="X1212" t="str">
        <f t="shared" si="37"/>
        <v>1 Comorbidity</v>
      </c>
    </row>
    <row r="1213" spans="1:24" x14ac:dyDescent="0.25">
      <c r="A1213">
        <v>1212</v>
      </c>
      <c r="B1213">
        <v>1</v>
      </c>
      <c r="C1213">
        <v>12</v>
      </c>
      <c r="D1213" t="s">
        <v>23</v>
      </c>
      <c r="E1213">
        <v>1</v>
      </c>
      <c r="F1213">
        <v>97</v>
      </c>
      <c r="G1213">
        <v>0</v>
      </c>
      <c r="H1213">
        <v>47</v>
      </c>
      <c r="I1213">
        <v>97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97</v>
      </c>
      <c r="U1213">
        <v>7</v>
      </c>
      <c r="V1213">
        <v>0</v>
      </c>
      <c r="W1213">
        <f t="shared" si="36"/>
        <v>0</v>
      </c>
      <c r="X1213" t="str">
        <f t="shared" si="37"/>
        <v>No Comorbidities</v>
      </c>
    </row>
    <row r="1214" spans="1:24" x14ac:dyDescent="0.25">
      <c r="A1214">
        <v>1213</v>
      </c>
      <c r="B1214">
        <v>0</v>
      </c>
      <c r="C1214">
        <v>12</v>
      </c>
      <c r="D1214" t="s">
        <v>23</v>
      </c>
      <c r="E1214">
        <v>0</v>
      </c>
      <c r="F1214">
        <v>0</v>
      </c>
      <c r="G1214">
        <v>0</v>
      </c>
      <c r="H1214">
        <v>67</v>
      </c>
      <c r="I1214">
        <v>97</v>
      </c>
      <c r="J1214">
        <v>1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3</v>
      </c>
      <c r="V1214">
        <v>0</v>
      </c>
      <c r="W1214">
        <f t="shared" si="36"/>
        <v>2</v>
      </c>
      <c r="X1214" t="str">
        <f t="shared" si="37"/>
        <v>2 or More Comorbidities</v>
      </c>
    </row>
    <row r="1215" spans="1:24" x14ac:dyDescent="0.25">
      <c r="A1215">
        <v>1214</v>
      </c>
      <c r="B1215">
        <v>0</v>
      </c>
      <c r="C1215">
        <v>12</v>
      </c>
      <c r="D1215" t="s">
        <v>23</v>
      </c>
      <c r="E1215">
        <v>1</v>
      </c>
      <c r="F1215">
        <v>97</v>
      </c>
      <c r="G1215">
        <v>0</v>
      </c>
      <c r="H1215">
        <v>45</v>
      </c>
      <c r="I1215">
        <v>97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97</v>
      </c>
      <c r="U1215">
        <v>7</v>
      </c>
      <c r="V1215">
        <v>0</v>
      </c>
      <c r="W1215">
        <f t="shared" si="36"/>
        <v>0</v>
      </c>
      <c r="X1215" t="str">
        <f t="shared" si="37"/>
        <v>No Comorbidities</v>
      </c>
    </row>
    <row r="1216" spans="1:24" x14ac:dyDescent="0.25">
      <c r="A1216">
        <v>1215</v>
      </c>
      <c r="B1216">
        <v>0</v>
      </c>
      <c r="C1216">
        <v>12</v>
      </c>
      <c r="D1216" t="s">
        <v>23</v>
      </c>
      <c r="E1216">
        <v>1</v>
      </c>
      <c r="F1216">
        <v>97</v>
      </c>
      <c r="G1216">
        <v>0</v>
      </c>
      <c r="H1216">
        <v>28</v>
      </c>
      <c r="I1216">
        <v>97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97</v>
      </c>
      <c r="U1216">
        <v>7</v>
      </c>
      <c r="V1216">
        <v>0</v>
      </c>
      <c r="W1216">
        <f t="shared" si="36"/>
        <v>0</v>
      </c>
      <c r="X1216" t="str">
        <f t="shared" si="37"/>
        <v>No Comorbidities</v>
      </c>
    </row>
    <row r="1217" spans="1:24" x14ac:dyDescent="0.25">
      <c r="A1217">
        <v>1216</v>
      </c>
      <c r="B1217">
        <v>0</v>
      </c>
      <c r="C1217">
        <v>12</v>
      </c>
      <c r="D1217" t="s">
        <v>22</v>
      </c>
      <c r="E1217">
        <v>1</v>
      </c>
      <c r="F1217">
        <v>97</v>
      </c>
      <c r="G1217">
        <v>0</v>
      </c>
      <c r="H1217">
        <v>54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97</v>
      </c>
      <c r="U1217">
        <v>3</v>
      </c>
      <c r="V1217">
        <v>0</v>
      </c>
      <c r="W1217">
        <f t="shared" si="36"/>
        <v>0</v>
      </c>
      <c r="X1217" t="str">
        <f t="shared" si="37"/>
        <v>No Comorbidities</v>
      </c>
    </row>
    <row r="1218" spans="1:24" x14ac:dyDescent="0.25">
      <c r="A1218">
        <v>1217</v>
      </c>
      <c r="B1218">
        <v>0</v>
      </c>
      <c r="C1218">
        <v>12</v>
      </c>
      <c r="D1218" t="s">
        <v>23</v>
      </c>
      <c r="E1218">
        <v>1</v>
      </c>
      <c r="F1218">
        <v>97</v>
      </c>
      <c r="G1218">
        <v>0</v>
      </c>
      <c r="H1218">
        <v>25</v>
      </c>
      <c r="I1218">
        <v>97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97</v>
      </c>
      <c r="U1218">
        <v>7</v>
      </c>
      <c r="V1218">
        <v>0</v>
      </c>
      <c r="W1218">
        <f t="shared" si="36"/>
        <v>0</v>
      </c>
      <c r="X1218" t="str">
        <f t="shared" si="37"/>
        <v>No Comorbidities</v>
      </c>
    </row>
    <row r="1219" spans="1:24" x14ac:dyDescent="0.25">
      <c r="A1219">
        <v>1218</v>
      </c>
      <c r="B1219">
        <v>1</v>
      </c>
      <c r="C1219">
        <v>12</v>
      </c>
      <c r="D1219" t="s">
        <v>23</v>
      </c>
      <c r="E1219">
        <v>1</v>
      </c>
      <c r="F1219">
        <v>97</v>
      </c>
      <c r="G1219">
        <v>0</v>
      </c>
      <c r="H1219">
        <v>25</v>
      </c>
      <c r="I1219">
        <v>97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97</v>
      </c>
      <c r="U1219">
        <v>7</v>
      </c>
      <c r="V1219">
        <v>0</v>
      </c>
      <c r="W1219">
        <f t="shared" ref="W1219:W1282" si="38">SUM($G1219,$J1219,$K1219,$L1219,$M1219,$N1219,$O1219,$P1219,$Q1219,$R1219,$S1219)</f>
        <v>0</v>
      </c>
      <c r="X1219" t="str">
        <f t="shared" ref="X1219:X1282" si="39">IF($W1219=0,"No Comorbidities",IF($W1219=1,"1 Comorbidity",IF(AND($W1219&gt;=2,$W1219&lt;12),"2 or More Comorbidities")))</f>
        <v>No Comorbidities</v>
      </c>
    </row>
    <row r="1220" spans="1:24" x14ac:dyDescent="0.25">
      <c r="A1220">
        <v>1219</v>
      </c>
      <c r="B1220">
        <v>0</v>
      </c>
      <c r="C1220">
        <v>12</v>
      </c>
      <c r="D1220" t="s">
        <v>23</v>
      </c>
      <c r="E1220">
        <v>1</v>
      </c>
      <c r="F1220">
        <v>97</v>
      </c>
      <c r="G1220">
        <v>0</v>
      </c>
      <c r="H1220">
        <v>3</v>
      </c>
      <c r="I1220">
        <v>97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97</v>
      </c>
      <c r="U1220">
        <v>7</v>
      </c>
      <c r="V1220">
        <v>0</v>
      </c>
      <c r="W1220">
        <f t="shared" si="38"/>
        <v>1</v>
      </c>
      <c r="X1220" t="str">
        <f t="shared" si="39"/>
        <v>1 Comorbidity</v>
      </c>
    </row>
    <row r="1221" spans="1:24" x14ac:dyDescent="0.25">
      <c r="A1221">
        <v>1220</v>
      </c>
      <c r="B1221">
        <v>1</v>
      </c>
      <c r="C1221">
        <v>12</v>
      </c>
      <c r="D1221" t="s">
        <v>23</v>
      </c>
      <c r="E1221">
        <v>1</v>
      </c>
      <c r="F1221">
        <v>97</v>
      </c>
      <c r="G1221">
        <v>0</v>
      </c>
      <c r="H1221">
        <v>19</v>
      </c>
      <c r="I1221">
        <v>97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97</v>
      </c>
      <c r="U1221">
        <v>7</v>
      </c>
      <c r="V1221">
        <v>0</v>
      </c>
      <c r="W1221">
        <f t="shared" si="38"/>
        <v>1</v>
      </c>
      <c r="X1221" t="str">
        <f t="shared" si="39"/>
        <v>1 Comorbidity</v>
      </c>
    </row>
    <row r="1222" spans="1:24" x14ac:dyDescent="0.25">
      <c r="A1222">
        <v>1221</v>
      </c>
      <c r="B1222">
        <v>0</v>
      </c>
      <c r="C1222">
        <v>4</v>
      </c>
      <c r="D1222" t="s">
        <v>22</v>
      </c>
      <c r="E1222">
        <v>1</v>
      </c>
      <c r="F1222">
        <v>97</v>
      </c>
      <c r="G1222">
        <v>0</v>
      </c>
      <c r="H1222">
        <v>37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97</v>
      </c>
      <c r="U1222">
        <v>7</v>
      </c>
      <c r="V1222">
        <v>0</v>
      </c>
      <c r="W1222">
        <f t="shared" si="38"/>
        <v>0</v>
      </c>
      <c r="X1222" t="str">
        <f t="shared" si="39"/>
        <v>No Comorbidities</v>
      </c>
    </row>
    <row r="1223" spans="1:24" x14ac:dyDescent="0.25">
      <c r="A1223">
        <v>1222</v>
      </c>
      <c r="B1223">
        <v>0</v>
      </c>
      <c r="C1223">
        <v>12</v>
      </c>
      <c r="D1223" t="s">
        <v>22</v>
      </c>
      <c r="E1223">
        <v>1</v>
      </c>
      <c r="F1223">
        <v>97</v>
      </c>
      <c r="G1223">
        <v>0</v>
      </c>
      <c r="H1223">
        <v>38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97</v>
      </c>
      <c r="U1223">
        <v>7</v>
      </c>
      <c r="V1223">
        <v>0</v>
      </c>
      <c r="W1223">
        <f t="shared" si="38"/>
        <v>0</v>
      </c>
      <c r="X1223" t="str">
        <f t="shared" si="39"/>
        <v>No Comorbidities</v>
      </c>
    </row>
    <row r="1224" spans="1:24" x14ac:dyDescent="0.25">
      <c r="A1224">
        <v>1223</v>
      </c>
      <c r="B1224">
        <v>1</v>
      </c>
      <c r="C1224">
        <v>4</v>
      </c>
      <c r="D1224" t="s">
        <v>23</v>
      </c>
      <c r="E1224">
        <v>0</v>
      </c>
      <c r="F1224">
        <v>1</v>
      </c>
      <c r="G1224">
        <v>0</v>
      </c>
      <c r="H1224">
        <v>62</v>
      </c>
      <c r="I1224">
        <v>97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3</v>
      </c>
      <c r="V1224">
        <v>0</v>
      </c>
      <c r="W1224">
        <f t="shared" si="38"/>
        <v>0</v>
      </c>
      <c r="X1224" t="str">
        <f t="shared" si="39"/>
        <v>No Comorbidities</v>
      </c>
    </row>
    <row r="1225" spans="1:24" x14ac:dyDescent="0.25">
      <c r="A1225">
        <v>1224</v>
      </c>
      <c r="B1225">
        <v>1</v>
      </c>
      <c r="C1225">
        <v>12</v>
      </c>
      <c r="D1225" t="s">
        <v>23</v>
      </c>
      <c r="E1225">
        <v>1</v>
      </c>
      <c r="F1225">
        <v>97</v>
      </c>
      <c r="G1225">
        <v>0</v>
      </c>
      <c r="H1225">
        <v>51</v>
      </c>
      <c r="I1225">
        <v>97</v>
      </c>
      <c r="J1225">
        <v>0</v>
      </c>
      <c r="K1225">
        <v>0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97</v>
      </c>
      <c r="U1225">
        <v>3</v>
      </c>
      <c r="V1225">
        <v>0</v>
      </c>
      <c r="W1225">
        <f t="shared" si="38"/>
        <v>1</v>
      </c>
      <c r="X1225" t="str">
        <f t="shared" si="39"/>
        <v>1 Comorbidity</v>
      </c>
    </row>
    <row r="1226" spans="1:24" x14ac:dyDescent="0.25">
      <c r="A1226">
        <v>1225</v>
      </c>
      <c r="B1226">
        <v>0</v>
      </c>
      <c r="C1226">
        <v>11</v>
      </c>
      <c r="D1226" t="s">
        <v>22</v>
      </c>
      <c r="E1226">
        <v>0</v>
      </c>
      <c r="F1226">
        <v>0</v>
      </c>
      <c r="G1226">
        <v>1</v>
      </c>
      <c r="H1226">
        <v>57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3</v>
      </c>
      <c r="V1226">
        <v>0</v>
      </c>
      <c r="W1226">
        <f t="shared" si="38"/>
        <v>3</v>
      </c>
      <c r="X1226" t="str">
        <f t="shared" si="39"/>
        <v>2 or More Comorbidities</v>
      </c>
    </row>
    <row r="1227" spans="1:24" x14ac:dyDescent="0.25">
      <c r="A1227">
        <v>1226</v>
      </c>
      <c r="B1227">
        <v>1</v>
      </c>
      <c r="C1227">
        <v>12</v>
      </c>
      <c r="D1227" t="s">
        <v>23</v>
      </c>
      <c r="E1227">
        <v>0</v>
      </c>
      <c r="F1227">
        <v>0</v>
      </c>
      <c r="G1227">
        <v>1</v>
      </c>
      <c r="H1227">
        <v>48</v>
      </c>
      <c r="I1227">
        <v>97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3</v>
      </c>
      <c r="V1227">
        <v>1</v>
      </c>
      <c r="W1227">
        <f t="shared" si="38"/>
        <v>2</v>
      </c>
      <c r="X1227" t="str">
        <f t="shared" si="39"/>
        <v>2 or More Comorbidities</v>
      </c>
    </row>
    <row r="1228" spans="1:24" x14ac:dyDescent="0.25">
      <c r="A1228">
        <v>1227</v>
      </c>
      <c r="B1228">
        <v>0</v>
      </c>
      <c r="C1228">
        <v>12</v>
      </c>
      <c r="D1228" t="s">
        <v>23</v>
      </c>
      <c r="E1228">
        <v>1</v>
      </c>
      <c r="F1228">
        <v>97</v>
      </c>
      <c r="G1228">
        <v>0</v>
      </c>
      <c r="H1228">
        <v>34</v>
      </c>
      <c r="I1228">
        <v>97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97</v>
      </c>
      <c r="U1228">
        <v>7</v>
      </c>
      <c r="V1228">
        <v>0</v>
      </c>
      <c r="W1228">
        <f t="shared" si="38"/>
        <v>1</v>
      </c>
      <c r="X1228" t="str">
        <f t="shared" si="39"/>
        <v>1 Comorbidity</v>
      </c>
    </row>
    <row r="1229" spans="1:24" x14ac:dyDescent="0.25">
      <c r="A1229">
        <v>1228</v>
      </c>
      <c r="B1229">
        <v>1</v>
      </c>
      <c r="C1229">
        <v>6</v>
      </c>
      <c r="D1229" t="s">
        <v>22</v>
      </c>
      <c r="E1229">
        <v>1</v>
      </c>
      <c r="F1229">
        <v>97</v>
      </c>
      <c r="G1229">
        <v>0</v>
      </c>
      <c r="H1229">
        <v>49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97</v>
      </c>
      <c r="U1229">
        <v>7</v>
      </c>
      <c r="V1229">
        <v>0</v>
      </c>
      <c r="W1229">
        <f t="shared" si="38"/>
        <v>0</v>
      </c>
      <c r="X1229" t="str">
        <f t="shared" si="39"/>
        <v>No Comorbidities</v>
      </c>
    </row>
    <row r="1230" spans="1:24" x14ac:dyDescent="0.25">
      <c r="A1230">
        <v>1229</v>
      </c>
      <c r="B1230">
        <v>0</v>
      </c>
      <c r="C1230">
        <v>12</v>
      </c>
      <c r="D1230" t="s">
        <v>23</v>
      </c>
      <c r="E1230">
        <v>1</v>
      </c>
      <c r="F1230">
        <v>97</v>
      </c>
      <c r="G1230">
        <v>0</v>
      </c>
      <c r="H1230">
        <v>30</v>
      </c>
      <c r="I1230">
        <v>97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97</v>
      </c>
      <c r="U1230">
        <v>7</v>
      </c>
      <c r="V1230">
        <v>0</v>
      </c>
      <c r="W1230">
        <f t="shared" si="38"/>
        <v>0</v>
      </c>
      <c r="X1230" t="str">
        <f t="shared" si="39"/>
        <v>No Comorbidities</v>
      </c>
    </row>
    <row r="1231" spans="1:24" x14ac:dyDescent="0.25">
      <c r="A1231">
        <v>1230</v>
      </c>
      <c r="B1231">
        <v>1</v>
      </c>
      <c r="C1231">
        <v>6</v>
      </c>
      <c r="D1231" t="s">
        <v>23</v>
      </c>
      <c r="E1231">
        <v>1</v>
      </c>
      <c r="F1231">
        <v>97</v>
      </c>
      <c r="G1231">
        <v>0</v>
      </c>
      <c r="H1231">
        <v>41</v>
      </c>
      <c r="I1231">
        <v>97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97</v>
      </c>
      <c r="U1231">
        <v>7</v>
      </c>
      <c r="V1231">
        <v>0</v>
      </c>
      <c r="W1231">
        <f t="shared" si="38"/>
        <v>2</v>
      </c>
      <c r="X1231" t="str">
        <f t="shared" si="39"/>
        <v>2 or More Comorbidities</v>
      </c>
    </row>
    <row r="1232" spans="1:24" x14ac:dyDescent="0.25">
      <c r="A1232">
        <v>1231</v>
      </c>
      <c r="B1232">
        <v>1</v>
      </c>
      <c r="C1232">
        <v>12</v>
      </c>
      <c r="D1232" t="s">
        <v>22</v>
      </c>
      <c r="E1232">
        <v>1</v>
      </c>
      <c r="F1232">
        <v>97</v>
      </c>
      <c r="G1232">
        <v>0</v>
      </c>
      <c r="H1232">
        <v>29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97</v>
      </c>
      <c r="U1232">
        <v>3</v>
      </c>
      <c r="V1232">
        <v>0</v>
      </c>
      <c r="W1232">
        <f t="shared" si="38"/>
        <v>0</v>
      </c>
      <c r="X1232" t="str">
        <f t="shared" si="39"/>
        <v>No Comorbidities</v>
      </c>
    </row>
    <row r="1233" spans="1:24" x14ac:dyDescent="0.25">
      <c r="A1233">
        <v>1232</v>
      </c>
      <c r="B1233">
        <v>0</v>
      </c>
      <c r="C1233">
        <v>9</v>
      </c>
      <c r="D1233" t="s">
        <v>22</v>
      </c>
      <c r="E1233">
        <v>1</v>
      </c>
      <c r="F1233">
        <v>97</v>
      </c>
      <c r="G1233">
        <v>0</v>
      </c>
      <c r="H1233">
        <v>25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97</v>
      </c>
      <c r="U1233">
        <v>1</v>
      </c>
      <c r="V1233">
        <v>0</v>
      </c>
      <c r="W1233">
        <f t="shared" si="38"/>
        <v>0</v>
      </c>
      <c r="X1233" t="str">
        <f t="shared" si="39"/>
        <v>No Comorbidities</v>
      </c>
    </row>
    <row r="1234" spans="1:24" x14ac:dyDescent="0.25">
      <c r="A1234">
        <v>1233</v>
      </c>
      <c r="B1234">
        <v>1</v>
      </c>
      <c r="C1234">
        <v>4</v>
      </c>
      <c r="D1234" t="s">
        <v>23</v>
      </c>
      <c r="E1234">
        <v>0</v>
      </c>
      <c r="F1234">
        <v>1</v>
      </c>
      <c r="G1234">
        <v>1</v>
      </c>
      <c r="H1234">
        <v>53</v>
      </c>
      <c r="I1234">
        <v>97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7</v>
      </c>
      <c r="V1234">
        <v>1</v>
      </c>
      <c r="W1234">
        <f t="shared" si="38"/>
        <v>1</v>
      </c>
      <c r="X1234" t="str">
        <f t="shared" si="39"/>
        <v>1 Comorbidity</v>
      </c>
    </row>
    <row r="1235" spans="1:24" x14ac:dyDescent="0.25">
      <c r="A1235">
        <v>1234</v>
      </c>
      <c r="B1235">
        <v>1</v>
      </c>
      <c r="C1235">
        <v>12</v>
      </c>
      <c r="D1235" t="s">
        <v>22</v>
      </c>
      <c r="E1235">
        <v>1</v>
      </c>
      <c r="F1235">
        <v>97</v>
      </c>
      <c r="G1235">
        <v>0</v>
      </c>
      <c r="H1235">
        <v>22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97</v>
      </c>
      <c r="U1235">
        <v>7</v>
      </c>
      <c r="V1235">
        <v>0</v>
      </c>
      <c r="W1235">
        <f t="shared" si="38"/>
        <v>0</v>
      </c>
      <c r="X1235" t="str">
        <f t="shared" si="39"/>
        <v>No Comorbidities</v>
      </c>
    </row>
    <row r="1236" spans="1:24" x14ac:dyDescent="0.25">
      <c r="A1236">
        <v>1235</v>
      </c>
      <c r="B1236">
        <v>0</v>
      </c>
      <c r="C1236">
        <v>4</v>
      </c>
      <c r="D1236" t="s">
        <v>22</v>
      </c>
      <c r="E1236">
        <v>1</v>
      </c>
      <c r="F1236">
        <v>97</v>
      </c>
      <c r="G1236">
        <v>0</v>
      </c>
      <c r="H1236">
        <v>48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97</v>
      </c>
      <c r="U1236">
        <v>3</v>
      </c>
      <c r="V1236">
        <v>0</v>
      </c>
      <c r="W1236">
        <f t="shared" si="38"/>
        <v>2</v>
      </c>
      <c r="X1236" t="str">
        <f t="shared" si="39"/>
        <v>2 or More Comorbidities</v>
      </c>
    </row>
    <row r="1237" spans="1:24" x14ac:dyDescent="0.25">
      <c r="A1237">
        <v>1236</v>
      </c>
      <c r="B1237">
        <v>0</v>
      </c>
      <c r="C1237">
        <v>12</v>
      </c>
      <c r="D1237" t="s">
        <v>23</v>
      </c>
      <c r="E1237">
        <v>1</v>
      </c>
      <c r="F1237">
        <v>97</v>
      </c>
      <c r="G1237">
        <v>0</v>
      </c>
      <c r="H1237">
        <v>31</v>
      </c>
      <c r="I1237">
        <v>97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97</v>
      </c>
      <c r="U1237">
        <v>7</v>
      </c>
      <c r="V1237">
        <v>0</v>
      </c>
      <c r="W1237">
        <f t="shared" si="38"/>
        <v>0</v>
      </c>
      <c r="X1237" t="str">
        <f t="shared" si="39"/>
        <v>No Comorbidities</v>
      </c>
    </row>
    <row r="1238" spans="1:24" x14ac:dyDescent="0.25">
      <c r="A1238">
        <v>1237</v>
      </c>
      <c r="B1238">
        <v>0</v>
      </c>
      <c r="C1238">
        <v>12</v>
      </c>
      <c r="D1238" t="s">
        <v>22</v>
      </c>
      <c r="E1238">
        <v>1</v>
      </c>
      <c r="F1238">
        <v>97</v>
      </c>
      <c r="G1238">
        <v>0</v>
      </c>
      <c r="H1238">
        <v>45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97</v>
      </c>
      <c r="U1238">
        <v>3</v>
      </c>
      <c r="V1238">
        <v>0</v>
      </c>
      <c r="W1238">
        <f t="shared" si="38"/>
        <v>0</v>
      </c>
      <c r="X1238" t="str">
        <f t="shared" si="39"/>
        <v>No Comorbidities</v>
      </c>
    </row>
    <row r="1239" spans="1:24" x14ac:dyDescent="0.25">
      <c r="A1239">
        <v>1238</v>
      </c>
      <c r="B1239">
        <v>0</v>
      </c>
      <c r="C1239">
        <v>12</v>
      </c>
      <c r="D1239" t="s">
        <v>23</v>
      </c>
      <c r="E1239">
        <v>1</v>
      </c>
      <c r="F1239">
        <v>97</v>
      </c>
      <c r="G1239">
        <v>0</v>
      </c>
      <c r="H1239">
        <v>27</v>
      </c>
      <c r="I1239">
        <v>97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97</v>
      </c>
      <c r="U1239">
        <v>3</v>
      </c>
      <c r="V1239">
        <v>0</v>
      </c>
      <c r="W1239">
        <f t="shared" si="38"/>
        <v>0</v>
      </c>
      <c r="X1239" t="str">
        <f t="shared" si="39"/>
        <v>No Comorbidities</v>
      </c>
    </row>
    <row r="1240" spans="1:24" x14ac:dyDescent="0.25">
      <c r="A1240">
        <v>1239</v>
      </c>
      <c r="B1240">
        <v>0</v>
      </c>
      <c r="C1240">
        <v>12</v>
      </c>
      <c r="D1240" t="s">
        <v>23</v>
      </c>
      <c r="E1240">
        <v>1</v>
      </c>
      <c r="F1240">
        <v>97</v>
      </c>
      <c r="G1240">
        <v>0</v>
      </c>
      <c r="H1240">
        <v>28</v>
      </c>
      <c r="I1240">
        <v>97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97</v>
      </c>
      <c r="U1240">
        <v>3</v>
      </c>
      <c r="V1240">
        <v>0</v>
      </c>
      <c r="W1240">
        <f t="shared" si="38"/>
        <v>0</v>
      </c>
      <c r="X1240" t="str">
        <f t="shared" si="39"/>
        <v>No Comorbidities</v>
      </c>
    </row>
    <row r="1241" spans="1:24" x14ac:dyDescent="0.25">
      <c r="A1241">
        <v>1240</v>
      </c>
      <c r="B1241">
        <v>0</v>
      </c>
      <c r="C1241">
        <v>12</v>
      </c>
      <c r="D1241" t="s">
        <v>22</v>
      </c>
      <c r="E1241">
        <v>1</v>
      </c>
      <c r="F1241">
        <v>97</v>
      </c>
      <c r="G1241">
        <v>1</v>
      </c>
      <c r="H1241">
        <v>80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97</v>
      </c>
      <c r="U1241">
        <v>7</v>
      </c>
      <c r="V1241">
        <v>1</v>
      </c>
      <c r="W1241">
        <f t="shared" si="38"/>
        <v>3</v>
      </c>
      <c r="X1241" t="str">
        <f t="shared" si="39"/>
        <v>2 or More Comorbidities</v>
      </c>
    </row>
    <row r="1242" spans="1:24" x14ac:dyDescent="0.25">
      <c r="A1242">
        <v>1241</v>
      </c>
      <c r="B1242">
        <v>1</v>
      </c>
      <c r="C1242">
        <v>12</v>
      </c>
      <c r="D1242" t="s">
        <v>22</v>
      </c>
      <c r="E1242">
        <v>1</v>
      </c>
      <c r="F1242">
        <v>97</v>
      </c>
      <c r="G1242">
        <v>0</v>
      </c>
      <c r="H1242">
        <v>59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97</v>
      </c>
      <c r="U1242">
        <v>7</v>
      </c>
      <c r="V1242">
        <v>0</v>
      </c>
      <c r="W1242">
        <f t="shared" si="38"/>
        <v>0</v>
      </c>
      <c r="X1242" t="str">
        <f t="shared" si="39"/>
        <v>No Comorbidities</v>
      </c>
    </row>
    <row r="1243" spans="1:24" x14ac:dyDescent="0.25">
      <c r="A1243">
        <v>1242</v>
      </c>
      <c r="B1243">
        <v>1</v>
      </c>
      <c r="C1243">
        <v>12</v>
      </c>
      <c r="D1243" t="s">
        <v>23</v>
      </c>
      <c r="E1243">
        <v>1</v>
      </c>
      <c r="F1243">
        <v>97</v>
      </c>
      <c r="G1243">
        <v>0</v>
      </c>
      <c r="H1243">
        <v>29</v>
      </c>
      <c r="I1243">
        <v>97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98</v>
      </c>
      <c r="P1243">
        <v>0</v>
      </c>
      <c r="Q1243">
        <v>0</v>
      </c>
      <c r="R1243">
        <v>0</v>
      </c>
      <c r="S1243">
        <v>0</v>
      </c>
      <c r="T1243">
        <v>97</v>
      </c>
      <c r="U1243">
        <v>3</v>
      </c>
      <c r="V1243">
        <v>0</v>
      </c>
      <c r="W1243">
        <f t="shared" si="38"/>
        <v>98</v>
      </c>
      <c r="X1243" t="b">
        <f t="shared" si="39"/>
        <v>0</v>
      </c>
    </row>
    <row r="1244" spans="1:24" x14ac:dyDescent="0.25">
      <c r="A1244">
        <v>1243</v>
      </c>
      <c r="B1244">
        <v>0</v>
      </c>
      <c r="C1244">
        <v>9</v>
      </c>
      <c r="D1244" t="s">
        <v>22</v>
      </c>
      <c r="E1244">
        <v>1</v>
      </c>
      <c r="F1244">
        <v>97</v>
      </c>
      <c r="G1244">
        <v>0</v>
      </c>
      <c r="H1244">
        <v>25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97</v>
      </c>
      <c r="U1244">
        <v>6</v>
      </c>
      <c r="V1244">
        <v>0</v>
      </c>
      <c r="W1244">
        <f t="shared" si="38"/>
        <v>0</v>
      </c>
      <c r="X1244" t="str">
        <f t="shared" si="39"/>
        <v>No Comorbidities</v>
      </c>
    </row>
    <row r="1245" spans="1:24" x14ac:dyDescent="0.25">
      <c r="A1245">
        <v>1244</v>
      </c>
      <c r="B1245">
        <v>1</v>
      </c>
      <c r="C1245">
        <v>12</v>
      </c>
      <c r="D1245" t="s">
        <v>23</v>
      </c>
      <c r="E1245">
        <v>1</v>
      </c>
      <c r="F1245">
        <v>97</v>
      </c>
      <c r="G1245">
        <v>0</v>
      </c>
      <c r="H1245">
        <v>29</v>
      </c>
      <c r="I1245">
        <v>97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97</v>
      </c>
      <c r="U1245">
        <v>6</v>
      </c>
      <c r="V1245">
        <v>0</v>
      </c>
      <c r="W1245">
        <f t="shared" si="38"/>
        <v>0</v>
      </c>
      <c r="X1245" t="str">
        <f t="shared" si="39"/>
        <v>No Comorbidities</v>
      </c>
    </row>
    <row r="1246" spans="1:24" x14ac:dyDescent="0.25">
      <c r="A1246">
        <v>1245</v>
      </c>
      <c r="B1246">
        <v>0</v>
      </c>
      <c r="C1246">
        <v>12</v>
      </c>
      <c r="D1246" t="s">
        <v>22</v>
      </c>
      <c r="E1246">
        <v>1</v>
      </c>
      <c r="F1246">
        <v>97</v>
      </c>
      <c r="G1246">
        <v>0</v>
      </c>
      <c r="H1246">
        <v>46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97</v>
      </c>
      <c r="U1246">
        <v>3</v>
      </c>
      <c r="V1246">
        <v>0</v>
      </c>
      <c r="W1246">
        <f t="shared" si="38"/>
        <v>0</v>
      </c>
      <c r="X1246" t="str">
        <f t="shared" si="39"/>
        <v>No Comorbidities</v>
      </c>
    </row>
    <row r="1247" spans="1:24" x14ac:dyDescent="0.25">
      <c r="A1247">
        <v>1246</v>
      </c>
      <c r="B1247">
        <v>1</v>
      </c>
      <c r="C1247">
        <v>12</v>
      </c>
      <c r="D1247" t="s">
        <v>23</v>
      </c>
      <c r="E1247">
        <v>1</v>
      </c>
      <c r="F1247">
        <v>97</v>
      </c>
      <c r="G1247">
        <v>0</v>
      </c>
      <c r="H1247">
        <v>47</v>
      </c>
      <c r="I1247">
        <v>97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97</v>
      </c>
      <c r="U1247">
        <v>7</v>
      </c>
      <c r="V1247">
        <v>0</v>
      </c>
      <c r="W1247">
        <f t="shared" si="38"/>
        <v>0</v>
      </c>
      <c r="X1247" t="str">
        <f t="shared" si="39"/>
        <v>No Comorbidities</v>
      </c>
    </row>
    <row r="1248" spans="1:24" x14ac:dyDescent="0.25">
      <c r="A1248">
        <v>1247</v>
      </c>
      <c r="B1248">
        <v>1</v>
      </c>
      <c r="C1248">
        <v>6</v>
      </c>
      <c r="D1248" t="s">
        <v>22</v>
      </c>
      <c r="E1248">
        <v>1</v>
      </c>
      <c r="F1248">
        <v>97</v>
      </c>
      <c r="G1248">
        <v>99</v>
      </c>
      <c r="H1248">
        <v>16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97</v>
      </c>
      <c r="U1248">
        <v>6</v>
      </c>
      <c r="V1248">
        <v>0</v>
      </c>
      <c r="W1248">
        <f t="shared" si="38"/>
        <v>99</v>
      </c>
      <c r="X1248" t="b">
        <f t="shared" si="39"/>
        <v>0</v>
      </c>
    </row>
    <row r="1249" spans="1:24" x14ac:dyDescent="0.25">
      <c r="A1249">
        <v>1248</v>
      </c>
      <c r="B1249">
        <v>0</v>
      </c>
      <c r="C1249">
        <v>12</v>
      </c>
      <c r="D1249" t="s">
        <v>23</v>
      </c>
      <c r="E1249">
        <v>1</v>
      </c>
      <c r="F1249">
        <v>97</v>
      </c>
      <c r="G1249">
        <v>0</v>
      </c>
      <c r="H1249">
        <v>44</v>
      </c>
      <c r="I1249">
        <v>97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97</v>
      </c>
      <c r="U1249">
        <v>5</v>
      </c>
      <c r="V1249">
        <v>0</v>
      </c>
      <c r="W1249">
        <f t="shared" si="38"/>
        <v>0</v>
      </c>
      <c r="X1249" t="str">
        <f t="shared" si="39"/>
        <v>No Comorbidities</v>
      </c>
    </row>
    <row r="1250" spans="1:24" x14ac:dyDescent="0.25">
      <c r="A1250">
        <v>1249</v>
      </c>
      <c r="B1250">
        <v>0</v>
      </c>
      <c r="C1250">
        <v>12</v>
      </c>
      <c r="D1250" t="s">
        <v>23</v>
      </c>
      <c r="E1250">
        <v>1</v>
      </c>
      <c r="F1250">
        <v>97</v>
      </c>
      <c r="G1250">
        <v>0</v>
      </c>
      <c r="H1250">
        <v>27</v>
      </c>
      <c r="I1250">
        <v>97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97</v>
      </c>
      <c r="U1250">
        <v>7</v>
      </c>
      <c r="V1250">
        <v>0</v>
      </c>
      <c r="W1250">
        <f t="shared" si="38"/>
        <v>1</v>
      </c>
      <c r="X1250" t="str">
        <f t="shared" si="39"/>
        <v>1 Comorbidity</v>
      </c>
    </row>
    <row r="1251" spans="1:24" x14ac:dyDescent="0.25">
      <c r="A1251">
        <v>1250</v>
      </c>
      <c r="B1251">
        <v>1</v>
      </c>
      <c r="C1251">
        <v>4</v>
      </c>
      <c r="D1251" t="s">
        <v>23</v>
      </c>
      <c r="E1251">
        <v>1</v>
      </c>
      <c r="F1251">
        <v>97</v>
      </c>
      <c r="G1251">
        <v>0</v>
      </c>
      <c r="H1251">
        <v>46</v>
      </c>
      <c r="I1251">
        <v>97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97</v>
      </c>
      <c r="U1251">
        <v>6</v>
      </c>
      <c r="V1251">
        <v>0</v>
      </c>
      <c r="W1251">
        <f t="shared" si="38"/>
        <v>1</v>
      </c>
      <c r="X1251" t="str">
        <f t="shared" si="39"/>
        <v>1 Comorbidity</v>
      </c>
    </row>
    <row r="1252" spans="1:24" x14ac:dyDescent="0.25">
      <c r="A1252">
        <v>1251</v>
      </c>
      <c r="B1252">
        <v>0</v>
      </c>
      <c r="C1252">
        <v>6</v>
      </c>
      <c r="D1252" t="s">
        <v>22</v>
      </c>
      <c r="E1252">
        <v>1</v>
      </c>
      <c r="F1252">
        <v>97</v>
      </c>
      <c r="G1252">
        <v>0</v>
      </c>
      <c r="H1252">
        <v>60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1</v>
      </c>
      <c r="O1252">
        <v>1</v>
      </c>
      <c r="P1252">
        <v>0</v>
      </c>
      <c r="Q1252">
        <v>1</v>
      </c>
      <c r="R1252">
        <v>0</v>
      </c>
      <c r="S1252">
        <v>0</v>
      </c>
      <c r="T1252">
        <v>97</v>
      </c>
      <c r="U1252">
        <v>6</v>
      </c>
      <c r="V1252">
        <v>0</v>
      </c>
      <c r="W1252">
        <f t="shared" si="38"/>
        <v>4</v>
      </c>
      <c r="X1252" t="str">
        <f t="shared" si="39"/>
        <v>2 or More Comorbidities</v>
      </c>
    </row>
    <row r="1253" spans="1:24" x14ac:dyDescent="0.25">
      <c r="A1253">
        <v>1252</v>
      </c>
      <c r="B1253">
        <v>0</v>
      </c>
      <c r="C1253">
        <v>4</v>
      </c>
      <c r="D1253" t="s">
        <v>23</v>
      </c>
      <c r="E1253">
        <v>1</v>
      </c>
      <c r="F1253">
        <v>97</v>
      </c>
      <c r="G1253">
        <v>1</v>
      </c>
      <c r="H1253">
        <v>47</v>
      </c>
      <c r="I1253">
        <v>97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97</v>
      </c>
      <c r="U1253">
        <v>3</v>
      </c>
      <c r="V1253">
        <v>0</v>
      </c>
      <c r="W1253">
        <f t="shared" si="38"/>
        <v>2</v>
      </c>
      <c r="X1253" t="str">
        <f t="shared" si="39"/>
        <v>2 or More Comorbidities</v>
      </c>
    </row>
    <row r="1254" spans="1:24" x14ac:dyDescent="0.25">
      <c r="A1254">
        <v>1253</v>
      </c>
      <c r="B1254">
        <v>1</v>
      </c>
      <c r="C1254">
        <v>6</v>
      </c>
      <c r="D1254" t="s">
        <v>23</v>
      </c>
      <c r="E1254">
        <v>1</v>
      </c>
      <c r="F1254">
        <v>97</v>
      </c>
      <c r="G1254">
        <v>0</v>
      </c>
      <c r="H1254">
        <v>47</v>
      </c>
      <c r="I1254">
        <v>97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97</v>
      </c>
      <c r="U1254">
        <v>3</v>
      </c>
      <c r="V1254">
        <v>0</v>
      </c>
      <c r="W1254">
        <f t="shared" si="38"/>
        <v>0</v>
      </c>
      <c r="X1254" t="str">
        <f t="shared" si="39"/>
        <v>No Comorbidities</v>
      </c>
    </row>
    <row r="1255" spans="1:24" x14ac:dyDescent="0.25">
      <c r="A1255">
        <v>1254</v>
      </c>
      <c r="B1255">
        <v>0</v>
      </c>
      <c r="C1255">
        <v>12</v>
      </c>
      <c r="D1255" t="s">
        <v>23</v>
      </c>
      <c r="E1255">
        <v>1</v>
      </c>
      <c r="F1255">
        <v>97</v>
      </c>
      <c r="G1255">
        <v>0</v>
      </c>
      <c r="H1255">
        <v>47</v>
      </c>
      <c r="I1255">
        <v>97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97</v>
      </c>
      <c r="U1255">
        <v>3</v>
      </c>
      <c r="V1255">
        <v>0</v>
      </c>
      <c r="W1255">
        <f t="shared" si="38"/>
        <v>0</v>
      </c>
      <c r="X1255" t="str">
        <f t="shared" si="39"/>
        <v>No Comorbidities</v>
      </c>
    </row>
    <row r="1256" spans="1:24" x14ac:dyDescent="0.25">
      <c r="A1256">
        <v>1255</v>
      </c>
      <c r="B1256">
        <v>0</v>
      </c>
      <c r="C1256">
        <v>12</v>
      </c>
      <c r="D1256" t="s">
        <v>23</v>
      </c>
      <c r="E1256">
        <v>1</v>
      </c>
      <c r="F1256">
        <v>97</v>
      </c>
      <c r="G1256">
        <v>0</v>
      </c>
      <c r="H1256">
        <v>32</v>
      </c>
      <c r="I1256">
        <v>97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97</v>
      </c>
      <c r="U1256">
        <v>7</v>
      </c>
      <c r="V1256">
        <v>0</v>
      </c>
      <c r="W1256">
        <f t="shared" si="38"/>
        <v>0</v>
      </c>
      <c r="X1256" t="str">
        <f t="shared" si="39"/>
        <v>No Comorbidities</v>
      </c>
    </row>
    <row r="1257" spans="1:24" x14ac:dyDescent="0.25">
      <c r="A1257">
        <v>1256</v>
      </c>
      <c r="B1257">
        <v>0</v>
      </c>
      <c r="C1257">
        <v>12</v>
      </c>
      <c r="D1257" t="s">
        <v>23</v>
      </c>
      <c r="E1257">
        <v>0</v>
      </c>
      <c r="F1257">
        <v>0</v>
      </c>
      <c r="G1257">
        <v>1</v>
      </c>
      <c r="H1257">
        <v>41</v>
      </c>
      <c r="I1257">
        <v>97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3</v>
      </c>
      <c r="V1257">
        <v>0</v>
      </c>
      <c r="W1257">
        <f t="shared" si="38"/>
        <v>1</v>
      </c>
      <c r="X1257" t="str">
        <f t="shared" si="39"/>
        <v>1 Comorbidity</v>
      </c>
    </row>
    <row r="1258" spans="1:24" x14ac:dyDescent="0.25">
      <c r="A1258">
        <v>1257</v>
      </c>
      <c r="B1258">
        <v>0</v>
      </c>
      <c r="C1258">
        <v>12</v>
      </c>
      <c r="D1258" t="s">
        <v>22</v>
      </c>
      <c r="E1258">
        <v>1</v>
      </c>
      <c r="F1258">
        <v>97</v>
      </c>
      <c r="G1258">
        <v>0</v>
      </c>
      <c r="H1258">
        <v>39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97</v>
      </c>
      <c r="U1258">
        <v>3</v>
      </c>
      <c r="V1258">
        <v>0</v>
      </c>
      <c r="W1258">
        <f t="shared" si="38"/>
        <v>0</v>
      </c>
      <c r="X1258" t="str">
        <f t="shared" si="39"/>
        <v>No Comorbidities</v>
      </c>
    </row>
    <row r="1259" spans="1:24" x14ac:dyDescent="0.25">
      <c r="A1259">
        <v>1258</v>
      </c>
      <c r="B1259">
        <v>0</v>
      </c>
      <c r="C1259">
        <v>6</v>
      </c>
      <c r="D1259" t="s">
        <v>22</v>
      </c>
      <c r="E1259">
        <v>0</v>
      </c>
      <c r="F1259">
        <v>0</v>
      </c>
      <c r="G1259">
        <v>0</v>
      </c>
      <c r="H1259">
        <v>83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7</v>
      </c>
      <c r="V1259">
        <v>0</v>
      </c>
      <c r="W1259">
        <f t="shared" si="38"/>
        <v>0</v>
      </c>
      <c r="X1259" t="str">
        <f t="shared" si="39"/>
        <v>No Comorbidities</v>
      </c>
    </row>
    <row r="1260" spans="1:24" x14ac:dyDescent="0.25">
      <c r="A1260">
        <v>1259</v>
      </c>
      <c r="B1260">
        <v>0</v>
      </c>
      <c r="C1260">
        <v>12</v>
      </c>
      <c r="D1260" t="s">
        <v>23</v>
      </c>
      <c r="E1260">
        <v>1</v>
      </c>
      <c r="F1260">
        <v>97</v>
      </c>
      <c r="G1260">
        <v>0</v>
      </c>
      <c r="H1260">
        <v>46</v>
      </c>
      <c r="I1260">
        <v>97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97</v>
      </c>
      <c r="U1260">
        <v>7</v>
      </c>
      <c r="V1260">
        <v>0</v>
      </c>
      <c r="W1260">
        <f t="shared" si="38"/>
        <v>0</v>
      </c>
      <c r="X1260" t="str">
        <f t="shared" si="39"/>
        <v>No Comorbidities</v>
      </c>
    </row>
    <row r="1261" spans="1:24" x14ac:dyDescent="0.25">
      <c r="A1261">
        <v>1260</v>
      </c>
      <c r="B1261">
        <v>0</v>
      </c>
      <c r="C1261">
        <v>4</v>
      </c>
      <c r="D1261" t="s">
        <v>22</v>
      </c>
      <c r="E1261">
        <v>1</v>
      </c>
      <c r="F1261">
        <v>97</v>
      </c>
      <c r="G1261">
        <v>0</v>
      </c>
      <c r="H1261">
        <v>40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97</v>
      </c>
      <c r="U1261">
        <v>3</v>
      </c>
      <c r="V1261">
        <v>0</v>
      </c>
      <c r="W1261">
        <f t="shared" si="38"/>
        <v>1</v>
      </c>
      <c r="X1261" t="str">
        <f t="shared" si="39"/>
        <v>1 Comorbidity</v>
      </c>
    </row>
    <row r="1262" spans="1:24" x14ac:dyDescent="0.25">
      <c r="A1262">
        <v>1261</v>
      </c>
      <c r="B1262">
        <v>1</v>
      </c>
      <c r="C1262">
        <v>4</v>
      </c>
      <c r="D1262" t="s">
        <v>22</v>
      </c>
      <c r="E1262">
        <v>1</v>
      </c>
      <c r="F1262">
        <v>97</v>
      </c>
      <c r="G1262">
        <v>0</v>
      </c>
      <c r="H1262">
        <v>40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97</v>
      </c>
      <c r="U1262">
        <v>7</v>
      </c>
      <c r="V1262">
        <v>0</v>
      </c>
      <c r="W1262">
        <f t="shared" si="38"/>
        <v>1</v>
      </c>
      <c r="X1262" t="str">
        <f t="shared" si="39"/>
        <v>1 Comorbidity</v>
      </c>
    </row>
    <row r="1263" spans="1:24" x14ac:dyDescent="0.25">
      <c r="A1263">
        <v>1262</v>
      </c>
      <c r="B1263">
        <v>1</v>
      </c>
      <c r="C1263">
        <v>12</v>
      </c>
      <c r="D1263" t="s">
        <v>23</v>
      </c>
      <c r="E1263">
        <v>0</v>
      </c>
      <c r="F1263">
        <v>0</v>
      </c>
      <c r="G1263">
        <v>1</v>
      </c>
      <c r="H1263">
        <v>24</v>
      </c>
      <c r="I1263">
        <v>97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7</v>
      </c>
      <c r="V1263">
        <v>0</v>
      </c>
      <c r="W1263">
        <f t="shared" si="38"/>
        <v>1</v>
      </c>
      <c r="X1263" t="str">
        <f t="shared" si="39"/>
        <v>1 Comorbidity</v>
      </c>
    </row>
    <row r="1264" spans="1:24" x14ac:dyDescent="0.25">
      <c r="A1264">
        <v>1263</v>
      </c>
      <c r="B1264">
        <v>1</v>
      </c>
      <c r="C1264">
        <v>12</v>
      </c>
      <c r="D1264" t="s">
        <v>23</v>
      </c>
      <c r="E1264">
        <v>1</v>
      </c>
      <c r="F1264">
        <v>97</v>
      </c>
      <c r="G1264">
        <v>0</v>
      </c>
      <c r="H1264">
        <v>29</v>
      </c>
      <c r="I1264">
        <v>97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97</v>
      </c>
      <c r="U1264">
        <v>7</v>
      </c>
      <c r="V1264">
        <v>0</v>
      </c>
      <c r="W1264">
        <f t="shared" si="38"/>
        <v>0</v>
      </c>
      <c r="X1264" t="str">
        <f t="shared" si="39"/>
        <v>No Comorbidities</v>
      </c>
    </row>
    <row r="1265" spans="1:24" x14ac:dyDescent="0.25">
      <c r="A1265">
        <v>1264</v>
      </c>
      <c r="B1265">
        <v>1</v>
      </c>
      <c r="C1265">
        <v>12</v>
      </c>
      <c r="D1265" t="s">
        <v>22</v>
      </c>
      <c r="E1265">
        <v>1</v>
      </c>
      <c r="F1265">
        <v>97</v>
      </c>
      <c r="G1265">
        <v>0</v>
      </c>
      <c r="H1265">
        <v>41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97</v>
      </c>
      <c r="U1265">
        <v>3</v>
      </c>
      <c r="V1265">
        <v>0</v>
      </c>
      <c r="W1265">
        <f t="shared" si="38"/>
        <v>1</v>
      </c>
      <c r="X1265" t="str">
        <f t="shared" si="39"/>
        <v>1 Comorbidity</v>
      </c>
    </row>
    <row r="1266" spans="1:24" x14ac:dyDescent="0.25">
      <c r="A1266">
        <v>1265</v>
      </c>
      <c r="B1266">
        <v>0</v>
      </c>
      <c r="C1266">
        <v>4</v>
      </c>
      <c r="D1266" t="s">
        <v>23</v>
      </c>
      <c r="E1266">
        <v>1</v>
      </c>
      <c r="F1266">
        <v>97</v>
      </c>
      <c r="G1266">
        <v>0</v>
      </c>
      <c r="H1266">
        <v>55</v>
      </c>
      <c r="I1266">
        <v>97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97</v>
      </c>
      <c r="U1266">
        <v>7</v>
      </c>
      <c r="V1266">
        <v>0</v>
      </c>
      <c r="W1266">
        <f t="shared" si="38"/>
        <v>2</v>
      </c>
      <c r="X1266" t="str">
        <f t="shared" si="39"/>
        <v>2 or More Comorbidities</v>
      </c>
    </row>
    <row r="1267" spans="1:24" x14ac:dyDescent="0.25">
      <c r="A1267">
        <v>1266</v>
      </c>
      <c r="B1267">
        <v>0</v>
      </c>
      <c r="C1267">
        <v>12</v>
      </c>
      <c r="D1267" t="s">
        <v>23</v>
      </c>
      <c r="E1267">
        <v>1</v>
      </c>
      <c r="F1267">
        <v>97</v>
      </c>
      <c r="G1267">
        <v>0</v>
      </c>
      <c r="H1267">
        <v>27</v>
      </c>
      <c r="I1267">
        <v>97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97</v>
      </c>
      <c r="U1267">
        <v>5</v>
      </c>
      <c r="V1267">
        <v>0</v>
      </c>
      <c r="W1267">
        <f t="shared" si="38"/>
        <v>0</v>
      </c>
      <c r="X1267" t="str">
        <f t="shared" si="39"/>
        <v>No Comorbidities</v>
      </c>
    </row>
    <row r="1268" spans="1:24" x14ac:dyDescent="0.25">
      <c r="A1268">
        <v>1267</v>
      </c>
      <c r="B1268">
        <v>1</v>
      </c>
      <c r="C1268">
        <v>4</v>
      </c>
      <c r="D1268" t="s">
        <v>22</v>
      </c>
      <c r="E1268">
        <v>0</v>
      </c>
      <c r="F1268">
        <v>0</v>
      </c>
      <c r="G1268">
        <v>1</v>
      </c>
      <c r="H1268">
        <v>85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6</v>
      </c>
      <c r="V1268">
        <v>1</v>
      </c>
      <c r="W1268">
        <f t="shared" si="38"/>
        <v>1</v>
      </c>
      <c r="X1268" t="str">
        <f t="shared" si="39"/>
        <v>1 Comorbidity</v>
      </c>
    </row>
    <row r="1269" spans="1:24" x14ac:dyDescent="0.25">
      <c r="A1269">
        <v>1268</v>
      </c>
      <c r="B1269">
        <v>1</v>
      </c>
      <c r="C1269">
        <v>12</v>
      </c>
      <c r="D1269" t="s">
        <v>23</v>
      </c>
      <c r="E1269">
        <v>1</v>
      </c>
      <c r="F1269">
        <v>97</v>
      </c>
      <c r="G1269">
        <v>0</v>
      </c>
      <c r="H1269">
        <v>45</v>
      </c>
      <c r="I1269">
        <v>97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97</v>
      </c>
      <c r="U1269">
        <v>7</v>
      </c>
      <c r="V1269">
        <v>0</v>
      </c>
      <c r="W1269">
        <f t="shared" si="38"/>
        <v>1</v>
      </c>
      <c r="X1269" t="str">
        <f t="shared" si="39"/>
        <v>1 Comorbidity</v>
      </c>
    </row>
    <row r="1270" spans="1:24" x14ac:dyDescent="0.25">
      <c r="A1270">
        <v>1269</v>
      </c>
      <c r="B1270">
        <v>0</v>
      </c>
      <c r="C1270">
        <v>12</v>
      </c>
      <c r="D1270" t="s">
        <v>22</v>
      </c>
      <c r="E1270">
        <v>1</v>
      </c>
      <c r="F1270">
        <v>97</v>
      </c>
      <c r="G1270">
        <v>0</v>
      </c>
      <c r="H1270">
        <v>39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97</v>
      </c>
      <c r="U1270">
        <v>7</v>
      </c>
      <c r="V1270">
        <v>0</v>
      </c>
      <c r="W1270">
        <f t="shared" si="38"/>
        <v>0</v>
      </c>
      <c r="X1270" t="str">
        <f t="shared" si="39"/>
        <v>No Comorbidities</v>
      </c>
    </row>
    <row r="1271" spans="1:24" x14ac:dyDescent="0.25">
      <c r="A1271">
        <v>1270</v>
      </c>
      <c r="B1271">
        <v>1</v>
      </c>
      <c r="C1271">
        <v>4</v>
      </c>
      <c r="D1271" t="s">
        <v>23</v>
      </c>
      <c r="E1271">
        <v>0</v>
      </c>
      <c r="F1271">
        <v>1</v>
      </c>
      <c r="G1271">
        <v>0</v>
      </c>
      <c r="H1271">
        <v>62</v>
      </c>
      <c r="I1271">
        <v>97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6</v>
      </c>
      <c r="V1271">
        <v>1</v>
      </c>
      <c r="W1271">
        <f t="shared" si="38"/>
        <v>1</v>
      </c>
      <c r="X1271" t="str">
        <f t="shared" si="39"/>
        <v>1 Comorbidity</v>
      </c>
    </row>
    <row r="1272" spans="1:24" x14ac:dyDescent="0.25">
      <c r="A1272">
        <v>1271</v>
      </c>
      <c r="B1272">
        <v>0</v>
      </c>
      <c r="C1272">
        <v>4</v>
      </c>
      <c r="D1272" t="s">
        <v>22</v>
      </c>
      <c r="E1272">
        <v>1</v>
      </c>
      <c r="F1272">
        <v>97</v>
      </c>
      <c r="G1272">
        <v>0</v>
      </c>
      <c r="H1272">
        <v>25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97</v>
      </c>
      <c r="U1272">
        <v>3</v>
      </c>
      <c r="V1272">
        <v>0</v>
      </c>
      <c r="W1272">
        <f t="shared" si="38"/>
        <v>0</v>
      </c>
      <c r="X1272" t="str">
        <f t="shared" si="39"/>
        <v>No Comorbidities</v>
      </c>
    </row>
    <row r="1273" spans="1:24" x14ac:dyDescent="0.25">
      <c r="A1273">
        <v>1272</v>
      </c>
      <c r="B1273">
        <v>0</v>
      </c>
      <c r="C1273">
        <v>4</v>
      </c>
      <c r="D1273" t="s">
        <v>22</v>
      </c>
      <c r="E1273">
        <v>1</v>
      </c>
      <c r="F1273">
        <v>97</v>
      </c>
      <c r="G1273">
        <v>0</v>
      </c>
      <c r="H1273">
        <v>28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97</v>
      </c>
      <c r="U1273">
        <v>7</v>
      </c>
      <c r="V1273">
        <v>0</v>
      </c>
      <c r="W1273">
        <f t="shared" si="38"/>
        <v>0</v>
      </c>
      <c r="X1273" t="str">
        <f t="shared" si="39"/>
        <v>No Comorbidities</v>
      </c>
    </row>
    <row r="1274" spans="1:24" x14ac:dyDescent="0.25">
      <c r="A1274">
        <v>1273</v>
      </c>
      <c r="B1274">
        <v>1</v>
      </c>
      <c r="C1274">
        <v>12</v>
      </c>
      <c r="D1274" t="s">
        <v>22</v>
      </c>
      <c r="E1274">
        <v>1</v>
      </c>
      <c r="F1274">
        <v>97</v>
      </c>
      <c r="G1274">
        <v>0</v>
      </c>
      <c r="H1274">
        <v>34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97</v>
      </c>
      <c r="U1274">
        <v>3</v>
      </c>
      <c r="V1274">
        <v>0</v>
      </c>
      <c r="W1274">
        <f t="shared" si="38"/>
        <v>0</v>
      </c>
      <c r="X1274" t="str">
        <f t="shared" si="39"/>
        <v>No Comorbidities</v>
      </c>
    </row>
    <row r="1275" spans="1:24" x14ac:dyDescent="0.25">
      <c r="A1275">
        <v>1274</v>
      </c>
      <c r="B1275">
        <v>0</v>
      </c>
      <c r="C1275">
        <v>4</v>
      </c>
      <c r="D1275" t="s">
        <v>22</v>
      </c>
      <c r="E1275">
        <v>1</v>
      </c>
      <c r="F1275">
        <v>97</v>
      </c>
      <c r="G1275">
        <v>0</v>
      </c>
      <c r="H1275">
        <v>48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97</v>
      </c>
      <c r="U1275">
        <v>7</v>
      </c>
      <c r="V1275">
        <v>0</v>
      </c>
      <c r="W1275">
        <f t="shared" si="38"/>
        <v>1</v>
      </c>
      <c r="X1275" t="str">
        <f t="shared" si="39"/>
        <v>1 Comorbidity</v>
      </c>
    </row>
    <row r="1276" spans="1:24" x14ac:dyDescent="0.25">
      <c r="A1276">
        <v>1275</v>
      </c>
      <c r="B1276">
        <v>0</v>
      </c>
      <c r="C1276">
        <v>12</v>
      </c>
      <c r="D1276" t="s">
        <v>22</v>
      </c>
      <c r="E1276">
        <v>1</v>
      </c>
      <c r="F1276">
        <v>97</v>
      </c>
      <c r="G1276">
        <v>0</v>
      </c>
      <c r="H1276">
        <v>40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97</v>
      </c>
      <c r="U1276">
        <v>3</v>
      </c>
      <c r="V1276">
        <v>0</v>
      </c>
      <c r="W1276">
        <f t="shared" si="38"/>
        <v>1</v>
      </c>
      <c r="X1276" t="str">
        <f t="shared" si="39"/>
        <v>1 Comorbidity</v>
      </c>
    </row>
    <row r="1277" spans="1:24" x14ac:dyDescent="0.25">
      <c r="A1277">
        <v>1276</v>
      </c>
      <c r="B1277">
        <v>0</v>
      </c>
      <c r="C1277">
        <v>4</v>
      </c>
      <c r="D1277" t="s">
        <v>23</v>
      </c>
      <c r="E1277">
        <v>1</v>
      </c>
      <c r="F1277">
        <v>97</v>
      </c>
      <c r="G1277">
        <v>0</v>
      </c>
      <c r="H1277">
        <v>45</v>
      </c>
      <c r="I1277">
        <v>97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97</v>
      </c>
      <c r="U1277">
        <v>3</v>
      </c>
      <c r="V1277">
        <v>0</v>
      </c>
      <c r="W1277">
        <f t="shared" si="38"/>
        <v>0</v>
      </c>
      <c r="X1277" t="str">
        <f t="shared" si="39"/>
        <v>No Comorbidities</v>
      </c>
    </row>
    <row r="1278" spans="1:24" x14ac:dyDescent="0.25">
      <c r="A1278">
        <v>1277</v>
      </c>
      <c r="B1278">
        <v>1</v>
      </c>
      <c r="C1278">
        <v>12</v>
      </c>
      <c r="D1278" t="s">
        <v>23</v>
      </c>
      <c r="E1278">
        <v>1</v>
      </c>
      <c r="F1278">
        <v>97</v>
      </c>
      <c r="G1278">
        <v>0</v>
      </c>
      <c r="H1278">
        <v>26</v>
      </c>
      <c r="I1278">
        <v>97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97</v>
      </c>
      <c r="U1278">
        <v>3</v>
      </c>
      <c r="V1278">
        <v>0</v>
      </c>
      <c r="W1278">
        <f t="shared" si="38"/>
        <v>2</v>
      </c>
      <c r="X1278" t="str">
        <f t="shared" si="39"/>
        <v>2 or More Comorbidities</v>
      </c>
    </row>
    <row r="1279" spans="1:24" x14ac:dyDescent="0.25">
      <c r="A1279">
        <v>1278</v>
      </c>
      <c r="B1279">
        <v>0</v>
      </c>
      <c r="C1279">
        <v>12</v>
      </c>
      <c r="D1279" t="s">
        <v>22</v>
      </c>
      <c r="E1279">
        <v>1</v>
      </c>
      <c r="F1279">
        <v>97</v>
      </c>
      <c r="G1279">
        <v>0</v>
      </c>
      <c r="H1279">
        <v>37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97</v>
      </c>
      <c r="U1279">
        <v>3</v>
      </c>
      <c r="V1279">
        <v>0</v>
      </c>
      <c r="W1279">
        <f t="shared" si="38"/>
        <v>2</v>
      </c>
      <c r="X1279" t="str">
        <f t="shared" si="39"/>
        <v>2 or More Comorbidities</v>
      </c>
    </row>
    <row r="1280" spans="1:24" x14ac:dyDescent="0.25">
      <c r="A1280">
        <v>1279</v>
      </c>
      <c r="B1280">
        <v>1</v>
      </c>
      <c r="C1280">
        <v>4</v>
      </c>
      <c r="D1280" t="s">
        <v>22</v>
      </c>
      <c r="E1280">
        <v>1</v>
      </c>
      <c r="F1280">
        <v>97</v>
      </c>
      <c r="G1280">
        <v>0</v>
      </c>
      <c r="H1280">
        <v>33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97</v>
      </c>
      <c r="U1280">
        <v>3</v>
      </c>
      <c r="V1280">
        <v>0</v>
      </c>
      <c r="W1280">
        <f t="shared" si="38"/>
        <v>1</v>
      </c>
      <c r="X1280" t="str">
        <f t="shared" si="39"/>
        <v>1 Comorbidity</v>
      </c>
    </row>
    <row r="1281" spans="1:24" x14ac:dyDescent="0.25">
      <c r="A1281">
        <v>1280</v>
      </c>
      <c r="B1281">
        <v>1</v>
      </c>
      <c r="C1281">
        <v>4</v>
      </c>
      <c r="D1281" t="s">
        <v>22</v>
      </c>
      <c r="E1281">
        <v>1</v>
      </c>
      <c r="F1281">
        <v>97</v>
      </c>
      <c r="G1281">
        <v>0</v>
      </c>
      <c r="H1281">
        <v>39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97</v>
      </c>
      <c r="U1281">
        <v>7</v>
      </c>
      <c r="V1281">
        <v>0</v>
      </c>
      <c r="W1281">
        <f t="shared" si="38"/>
        <v>0</v>
      </c>
      <c r="X1281" t="str">
        <f t="shared" si="39"/>
        <v>No Comorbidities</v>
      </c>
    </row>
    <row r="1282" spans="1:24" x14ac:dyDescent="0.25">
      <c r="A1282">
        <v>1281</v>
      </c>
      <c r="B1282">
        <v>0</v>
      </c>
      <c r="C1282">
        <v>12</v>
      </c>
      <c r="D1282" t="s">
        <v>23</v>
      </c>
      <c r="E1282">
        <v>1</v>
      </c>
      <c r="F1282">
        <v>97</v>
      </c>
      <c r="G1282">
        <v>0</v>
      </c>
      <c r="H1282">
        <v>20</v>
      </c>
      <c r="I1282">
        <v>97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97</v>
      </c>
      <c r="U1282">
        <v>7</v>
      </c>
      <c r="V1282">
        <v>0</v>
      </c>
      <c r="W1282">
        <f t="shared" si="38"/>
        <v>1</v>
      </c>
      <c r="X1282" t="str">
        <f t="shared" si="39"/>
        <v>1 Comorbidity</v>
      </c>
    </row>
    <row r="1283" spans="1:24" x14ac:dyDescent="0.25">
      <c r="A1283">
        <v>1282</v>
      </c>
      <c r="B1283">
        <v>0</v>
      </c>
      <c r="C1283">
        <v>4</v>
      </c>
      <c r="D1283" t="s">
        <v>22</v>
      </c>
      <c r="E1283">
        <v>1</v>
      </c>
      <c r="F1283">
        <v>97</v>
      </c>
      <c r="G1283">
        <v>0</v>
      </c>
      <c r="H1283">
        <v>26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97</v>
      </c>
      <c r="U1283">
        <v>6</v>
      </c>
      <c r="V1283">
        <v>0</v>
      </c>
      <c r="W1283">
        <f t="shared" ref="W1283:W1346" si="40">SUM($G1283,$J1283,$K1283,$L1283,$M1283,$N1283,$O1283,$P1283,$Q1283,$R1283,$S1283)</f>
        <v>1</v>
      </c>
      <c r="X1283" t="str">
        <f t="shared" ref="X1283:X1346" si="41">IF($W1283=0,"No Comorbidities",IF($W1283=1,"1 Comorbidity",IF(AND($W1283&gt;=2,$W1283&lt;12),"2 or More Comorbidities")))</f>
        <v>1 Comorbidity</v>
      </c>
    </row>
    <row r="1284" spans="1:24" x14ac:dyDescent="0.25">
      <c r="A1284">
        <v>1283</v>
      </c>
      <c r="B1284">
        <v>1</v>
      </c>
      <c r="C1284">
        <v>4</v>
      </c>
      <c r="D1284" t="s">
        <v>23</v>
      </c>
      <c r="E1284">
        <v>0</v>
      </c>
      <c r="F1284">
        <v>0</v>
      </c>
      <c r="G1284">
        <v>1</v>
      </c>
      <c r="H1284">
        <v>68</v>
      </c>
      <c r="I1284">
        <v>97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6</v>
      </c>
      <c r="V1284">
        <v>1</v>
      </c>
      <c r="W1284">
        <f t="shared" si="40"/>
        <v>2</v>
      </c>
      <c r="X1284" t="str">
        <f t="shared" si="41"/>
        <v>2 or More Comorbidities</v>
      </c>
    </row>
    <row r="1285" spans="1:24" x14ac:dyDescent="0.25">
      <c r="A1285">
        <v>1284</v>
      </c>
      <c r="B1285">
        <v>0</v>
      </c>
      <c r="C1285">
        <v>12</v>
      </c>
      <c r="D1285" t="s">
        <v>22</v>
      </c>
      <c r="E1285">
        <v>1</v>
      </c>
      <c r="F1285">
        <v>97</v>
      </c>
      <c r="G1285">
        <v>0</v>
      </c>
      <c r="H1285">
        <v>29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97</v>
      </c>
      <c r="U1285">
        <v>7</v>
      </c>
      <c r="V1285">
        <v>0</v>
      </c>
      <c r="W1285">
        <f t="shared" si="40"/>
        <v>0</v>
      </c>
      <c r="X1285" t="str">
        <f t="shared" si="41"/>
        <v>No Comorbidities</v>
      </c>
    </row>
    <row r="1286" spans="1:24" x14ac:dyDescent="0.25">
      <c r="A1286">
        <v>1285</v>
      </c>
      <c r="B1286">
        <v>0</v>
      </c>
      <c r="C1286">
        <v>3</v>
      </c>
      <c r="D1286" t="s">
        <v>23</v>
      </c>
      <c r="E1286">
        <v>1</v>
      </c>
      <c r="F1286">
        <v>97</v>
      </c>
      <c r="G1286">
        <v>0</v>
      </c>
      <c r="H1286">
        <v>23</v>
      </c>
      <c r="I1286">
        <v>97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97</v>
      </c>
      <c r="U1286">
        <v>7</v>
      </c>
      <c r="V1286">
        <v>0</v>
      </c>
      <c r="W1286">
        <f t="shared" si="40"/>
        <v>0</v>
      </c>
      <c r="X1286" t="str">
        <f t="shared" si="41"/>
        <v>No Comorbidities</v>
      </c>
    </row>
    <row r="1287" spans="1:24" x14ac:dyDescent="0.25">
      <c r="A1287">
        <v>1286</v>
      </c>
      <c r="B1287">
        <v>0</v>
      </c>
      <c r="C1287">
        <v>4</v>
      </c>
      <c r="D1287" t="s">
        <v>23</v>
      </c>
      <c r="E1287">
        <v>0</v>
      </c>
      <c r="F1287">
        <v>0</v>
      </c>
      <c r="G1287">
        <v>1</v>
      </c>
      <c r="H1287">
        <v>78</v>
      </c>
      <c r="I1287">
        <v>97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3</v>
      </c>
      <c r="V1287">
        <v>0</v>
      </c>
      <c r="W1287">
        <f t="shared" si="40"/>
        <v>1</v>
      </c>
      <c r="X1287" t="str">
        <f t="shared" si="41"/>
        <v>1 Comorbidity</v>
      </c>
    </row>
    <row r="1288" spans="1:24" x14ac:dyDescent="0.25">
      <c r="A1288">
        <v>1287</v>
      </c>
      <c r="B1288">
        <v>1</v>
      </c>
      <c r="C1288">
        <v>4</v>
      </c>
      <c r="D1288" t="s">
        <v>23</v>
      </c>
      <c r="E1288">
        <v>1</v>
      </c>
      <c r="F1288">
        <v>97</v>
      </c>
      <c r="G1288">
        <v>0</v>
      </c>
      <c r="H1288">
        <v>28</v>
      </c>
      <c r="I1288">
        <v>97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97</v>
      </c>
      <c r="U1288">
        <v>7</v>
      </c>
      <c r="V1288">
        <v>0</v>
      </c>
      <c r="W1288">
        <f t="shared" si="40"/>
        <v>1</v>
      </c>
      <c r="X1288" t="str">
        <f t="shared" si="41"/>
        <v>1 Comorbidity</v>
      </c>
    </row>
    <row r="1289" spans="1:24" x14ac:dyDescent="0.25">
      <c r="A1289">
        <v>1288</v>
      </c>
      <c r="B1289">
        <v>1</v>
      </c>
      <c r="C1289">
        <v>12</v>
      </c>
      <c r="D1289" t="s">
        <v>23</v>
      </c>
      <c r="E1289">
        <v>0</v>
      </c>
      <c r="F1289">
        <v>0</v>
      </c>
      <c r="G1289">
        <v>1</v>
      </c>
      <c r="H1289">
        <v>5</v>
      </c>
      <c r="I1289">
        <v>97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7</v>
      </c>
      <c r="V1289">
        <v>0</v>
      </c>
      <c r="W1289">
        <f t="shared" si="40"/>
        <v>2</v>
      </c>
      <c r="X1289" t="str">
        <f t="shared" si="41"/>
        <v>2 or More Comorbidities</v>
      </c>
    </row>
    <row r="1290" spans="1:24" x14ac:dyDescent="0.25">
      <c r="A1290">
        <v>1289</v>
      </c>
      <c r="B1290">
        <v>1</v>
      </c>
      <c r="C1290">
        <v>12</v>
      </c>
      <c r="D1290" t="s">
        <v>23</v>
      </c>
      <c r="E1290">
        <v>0</v>
      </c>
      <c r="F1290">
        <v>0</v>
      </c>
      <c r="G1290">
        <v>0</v>
      </c>
      <c r="H1290">
        <v>41</v>
      </c>
      <c r="I1290">
        <v>97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3</v>
      </c>
      <c r="V1290">
        <v>0</v>
      </c>
      <c r="W1290">
        <f t="shared" si="40"/>
        <v>1</v>
      </c>
      <c r="X1290" t="str">
        <f t="shared" si="41"/>
        <v>1 Comorbidity</v>
      </c>
    </row>
    <row r="1291" spans="1:24" x14ac:dyDescent="0.25">
      <c r="A1291">
        <v>1290</v>
      </c>
      <c r="B1291">
        <v>0</v>
      </c>
      <c r="C1291">
        <v>4</v>
      </c>
      <c r="D1291" t="s">
        <v>22</v>
      </c>
      <c r="E1291">
        <v>1</v>
      </c>
      <c r="F1291">
        <v>97</v>
      </c>
      <c r="G1291">
        <v>0</v>
      </c>
      <c r="H1291">
        <v>38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97</v>
      </c>
      <c r="U1291">
        <v>6</v>
      </c>
      <c r="V1291">
        <v>0</v>
      </c>
      <c r="W1291">
        <f t="shared" si="40"/>
        <v>0</v>
      </c>
      <c r="X1291" t="str">
        <f t="shared" si="41"/>
        <v>No Comorbidities</v>
      </c>
    </row>
    <row r="1292" spans="1:24" x14ac:dyDescent="0.25">
      <c r="A1292">
        <v>1291</v>
      </c>
      <c r="B1292">
        <v>1</v>
      </c>
      <c r="C1292">
        <v>12</v>
      </c>
      <c r="D1292" t="s">
        <v>23</v>
      </c>
      <c r="E1292">
        <v>0</v>
      </c>
      <c r="F1292">
        <v>0</v>
      </c>
      <c r="G1292">
        <v>1</v>
      </c>
      <c r="H1292">
        <v>61</v>
      </c>
      <c r="I1292">
        <v>97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7</v>
      </c>
      <c r="V1292">
        <v>0</v>
      </c>
      <c r="W1292">
        <f t="shared" si="40"/>
        <v>2</v>
      </c>
      <c r="X1292" t="str">
        <f t="shared" si="41"/>
        <v>2 or More Comorbidities</v>
      </c>
    </row>
    <row r="1293" spans="1:24" x14ac:dyDescent="0.25">
      <c r="A1293">
        <v>1292</v>
      </c>
      <c r="B1293">
        <v>0</v>
      </c>
      <c r="C1293">
        <v>12</v>
      </c>
      <c r="D1293" t="s">
        <v>22</v>
      </c>
      <c r="E1293">
        <v>1</v>
      </c>
      <c r="F1293">
        <v>97</v>
      </c>
      <c r="G1293">
        <v>0</v>
      </c>
      <c r="H1293">
        <v>53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97</v>
      </c>
      <c r="U1293">
        <v>3</v>
      </c>
      <c r="V1293">
        <v>0</v>
      </c>
      <c r="W1293">
        <f t="shared" si="40"/>
        <v>0</v>
      </c>
      <c r="X1293" t="str">
        <f t="shared" si="41"/>
        <v>No Comorbidities</v>
      </c>
    </row>
    <row r="1294" spans="1:24" x14ac:dyDescent="0.25">
      <c r="A1294">
        <v>1293</v>
      </c>
      <c r="B1294">
        <v>1</v>
      </c>
      <c r="C1294">
        <v>4</v>
      </c>
      <c r="D1294" t="s">
        <v>22</v>
      </c>
      <c r="E1294">
        <v>0</v>
      </c>
      <c r="F1294">
        <v>0</v>
      </c>
      <c r="G1294">
        <v>1</v>
      </c>
      <c r="H1294">
        <v>38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7</v>
      </c>
      <c r="V1294">
        <v>0</v>
      </c>
      <c r="W1294">
        <f t="shared" si="40"/>
        <v>1</v>
      </c>
      <c r="X1294" t="str">
        <f t="shared" si="41"/>
        <v>1 Comorbidity</v>
      </c>
    </row>
    <row r="1295" spans="1:24" x14ac:dyDescent="0.25">
      <c r="A1295">
        <v>1294</v>
      </c>
      <c r="B1295">
        <v>1</v>
      </c>
      <c r="C1295">
        <v>4</v>
      </c>
      <c r="D1295" t="s">
        <v>23</v>
      </c>
      <c r="E1295">
        <v>1</v>
      </c>
      <c r="F1295">
        <v>97</v>
      </c>
      <c r="G1295">
        <v>0</v>
      </c>
      <c r="H1295">
        <v>19</v>
      </c>
      <c r="I1295">
        <v>97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97</v>
      </c>
      <c r="U1295">
        <v>3</v>
      </c>
      <c r="V1295">
        <v>0</v>
      </c>
      <c r="W1295">
        <f t="shared" si="40"/>
        <v>0</v>
      </c>
      <c r="X1295" t="str">
        <f t="shared" si="41"/>
        <v>No Comorbidities</v>
      </c>
    </row>
    <row r="1296" spans="1:24" x14ac:dyDescent="0.25">
      <c r="A1296">
        <v>1295</v>
      </c>
      <c r="B1296">
        <v>0</v>
      </c>
      <c r="C1296">
        <v>4</v>
      </c>
      <c r="D1296" t="s">
        <v>22</v>
      </c>
      <c r="E1296">
        <v>1</v>
      </c>
      <c r="F1296">
        <v>97</v>
      </c>
      <c r="G1296">
        <v>0</v>
      </c>
      <c r="H1296">
        <v>18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97</v>
      </c>
      <c r="U1296">
        <v>3</v>
      </c>
      <c r="V1296">
        <v>0</v>
      </c>
      <c r="W1296">
        <f t="shared" si="40"/>
        <v>0</v>
      </c>
      <c r="X1296" t="str">
        <f t="shared" si="41"/>
        <v>No Comorbidities</v>
      </c>
    </row>
    <row r="1297" spans="1:24" x14ac:dyDescent="0.25">
      <c r="A1297">
        <v>1296</v>
      </c>
      <c r="B1297">
        <v>1</v>
      </c>
      <c r="C1297">
        <v>12</v>
      </c>
      <c r="D1297" t="s">
        <v>22</v>
      </c>
      <c r="E1297">
        <v>1</v>
      </c>
      <c r="F1297">
        <v>97</v>
      </c>
      <c r="G1297">
        <v>0</v>
      </c>
      <c r="H1297">
        <v>38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97</v>
      </c>
      <c r="U1297">
        <v>6</v>
      </c>
      <c r="V1297">
        <v>0</v>
      </c>
      <c r="W1297">
        <f t="shared" si="40"/>
        <v>0</v>
      </c>
      <c r="X1297" t="str">
        <f t="shared" si="41"/>
        <v>No Comorbidities</v>
      </c>
    </row>
    <row r="1298" spans="1:24" x14ac:dyDescent="0.25">
      <c r="A1298">
        <v>1297</v>
      </c>
      <c r="B1298">
        <v>0</v>
      </c>
      <c r="C1298">
        <v>4</v>
      </c>
      <c r="D1298" t="s">
        <v>22</v>
      </c>
      <c r="E1298">
        <v>1</v>
      </c>
      <c r="F1298">
        <v>97</v>
      </c>
      <c r="G1298">
        <v>0</v>
      </c>
      <c r="H1298">
        <v>24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97</v>
      </c>
      <c r="U1298">
        <v>7</v>
      </c>
      <c r="V1298">
        <v>0</v>
      </c>
      <c r="W1298">
        <f t="shared" si="40"/>
        <v>1</v>
      </c>
      <c r="X1298" t="str">
        <f t="shared" si="41"/>
        <v>1 Comorbidity</v>
      </c>
    </row>
    <row r="1299" spans="1:24" x14ac:dyDescent="0.25">
      <c r="A1299">
        <v>1298</v>
      </c>
      <c r="B1299">
        <v>1</v>
      </c>
      <c r="C1299">
        <v>12</v>
      </c>
      <c r="D1299" t="s">
        <v>23</v>
      </c>
      <c r="E1299">
        <v>1</v>
      </c>
      <c r="F1299">
        <v>97</v>
      </c>
      <c r="G1299">
        <v>0</v>
      </c>
      <c r="H1299">
        <v>28</v>
      </c>
      <c r="I1299">
        <v>97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97</v>
      </c>
      <c r="U1299">
        <v>7</v>
      </c>
      <c r="V1299">
        <v>0</v>
      </c>
      <c r="W1299">
        <f t="shared" si="40"/>
        <v>0</v>
      </c>
      <c r="X1299" t="str">
        <f t="shared" si="41"/>
        <v>No Comorbidities</v>
      </c>
    </row>
    <row r="1300" spans="1:24" x14ac:dyDescent="0.25">
      <c r="A1300">
        <v>1299</v>
      </c>
      <c r="B1300">
        <v>1</v>
      </c>
      <c r="C1300">
        <v>12</v>
      </c>
      <c r="D1300" t="s">
        <v>22</v>
      </c>
      <c r="E1300">
        <v>0</v>
      </c>
      <c r="F1300">
        <v>0</v>
      </c>
      <c r="G1300">
        <v>1</v>
      </c>
      <c r="H1300">
        <v>57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3</v>
      </c>
      <c r="V1300">
        <v>0</v>
      </c>
      <c r="W1300">
        <f t="shared" si="40"/>
        <v>1</v>
      </c>
      <c r="X1300" t="str">
        <f t="shared" si="41"/>
        <v>1 Comorbidity</v>
      </c>
    </row>
    <row r="1301" spans="1:24" x14ac:dyDescent="0.25">
      <c r="A1301">
        <v>1300</v>
      </c>
      <c r="B1301">
        <v>0</v>
      </c>
      <c r="C1301">
        <v>4</v>
      </c>
      <c r="D1301" t="s">
        <v>22</v>
      </c>
      <c r="E1301">
        <v>1</v>
      </c>
      <c r="F1301">
        <v>97</v>
      </c>
      <c r="G1301">
        <v>0</v>
      </c>
      <c r="H1301">
        <v>39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97</v>
      </c>
      <c r="U1301">
        <v>3</v>
      </c>
      <c r="V1301">
        <v>0</v>
      </c>
      <c r="W1301">
        <f t="shared" si="40"/>
        <v>1</v>
      </c>
      <c r="X1301" t="str">
        <f t="shared" si="41"/>
        <v>1 Comorbidity</v>
      </c>
    </row>
    <row r="1302" spans="1:24" x14ac:dyDescent="0.25">
      <c r="A1302">
        <v>1301</v>
      </c>
      <c r="B1302">
        <v>0</v>
      </c>
      <c r="C1302">
        <v>12</v>
      </c>
      <c r="D1302" t="s">
        <v>22</v>
      </c>
      <c r="E1302">
        <v>1</v>
      </c>
      <c r="F1302">
        <v>97</v>
      </c>
      <c r="G1302">
        <v>0</v>
      </c>
      <c r="H1302">
        <v>32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97</v>
      </c>
      <c r="U1302">
        <v>7</v>
      </c>
      <c r="V1302">
        <v>0</v>
      </c>
      <c r="W1302">
        <f t="shared" si="40"/>
        <v>0</v>
      </c>
      <c r="X1302" t="str">
        <f t="shared" si="41"/>
        <v>No Comorbidities</v>
      </c>
    </row>
    <row r="1303" spans="1:24" x14ac:dyDescent="0.25">
      <c r="A1303">
        <v>1302</v>
      </c>
      <c r="B1303">
        <v>0</v>
      </c>
      <c r="C1303">
        <v>12</v>
      </c>
      <c r="D1303" t="s">
        <v>23</v>
      </c>
      <c r="E1303">
        <v>1</v>
      </c>
      <c r="F1303">
        <v>97</v>
      </c>
      <c r="G1303">
        <v>1</v>
      </c>
      <c r="H1303">
        <v>79</v>
      </c>
      <c r="I1303">
        <v>97</v>
      </c>
      <c r="J1303">
        <v>0</v>
      </c>
      <c r="K1303">
        <v>1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1</v>
      </c>
      <c r="T1303">
        <v>97</v>
      </c>
      <c r="U1303">
        <v>3</v>
      </c>
      <c r="V1303">
        <v>1</v>
      </c>
      <c r="W1303">
        <f t="shared" si="40"/>
        <v>5</v>
      </c>
      <c r="X1303" t="str">
        <f t="shared" si="41"/>
        <v>2 or More Comorbidities</v>
      </c>
    </row>
    <row r="1304" spans="1:24" x14ac:dyDescent="0.25">
      <c r="A1304">
        <v>1303</v>
      </c>
      <c r="B1304">
        <v>0</v>
      </c>
      <c r="C1304">
        <v>12</v>
      </c>
      <c r="D1304" t="s">
        <v>22</v>
      </c>
      <c r="E1304">
        <v>1</v>
      </c>
      <c r="F1304">
        <v>97</v>
      </c>
      <c r="G1304">
        <v>0</v>
      </c>
      <c r="H1304">
        <v>53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97</v>
      </c>
      <c r="U1304">
        <v>7</v>
      </c>
      <c r="V1304">
        <v>0</v>
      </c>
      <c r="W1304">
        <f t="shared" si="40"/>
        <v>1</v>
      </c>
      <c r="X1304" t="str">
        <f t="shared" si="41"/>
        <v>1 Comorbidity</v>
      </c>
    </row>
    <row r="1305" spans="1:24" x14ac:dyDescent="0.25">
      <c r="A1305">
        <v>1304</v>
      </c>
      <c r="B1305">
        <v>1</v>
      </c>
      <c r="C1305">
        <v>4</v>
      </c>
      <c r="D1305" t="s">
        <v>22</v>
      </c>
      <c r="E1305">
        <v>1</v>
      </c>
      <c r="F1305">
        <v>97</v>
      </c>
      <c r="G1305">
        <v>0</v>
      </c>
      <c r="H1305">
        <v>30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97</v>
      </c>
      <c r="U1305">
        <v>7</v>
      </c>
      <c r="V1305">
        <v>0</v>
      </c>
      <c r="W1305">
        <f t="shared" si="40"/>
        <v>0</v>
      </c>
      <c r="X1305" t="str">
        <f t="shared" si="41"/>
        <v>No Comorbidities</v>
      </c>
    </row>
    <row r="1306" spans="1:24" x14ac:dyDescent="0.25">
      <c r="A1306">
        <v>1305</v>
      </c>
      <c r="B1306">
        <v>1</v>
      </c>
      <c r="C1306">
        <v>12</v>
      </c>
      <c r="D1306" t="s">
        <v>22</v>
      </c>
      <c r="E1306">
        <v>1</v>
      </c>
      <c r="F1306">
        <v>97</v>
      </c>
      <c r="G1306">
        <v>0</v>
      </c>
      <c r="H1306">
        <v>27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97</v>
      </c>
      <c r="U1306">
        <v>7</v>
      </c>
      <c r="V1306">
        <v>0</v>
      </c>
      <c r="W1306">
        <f t="shared" si="40"/>
        <v>0</v>
      </c>
      <c r="X1306" t="str">
        <f t="shared" si="41"/>
        <v>No Comorbidities</v>
      </c>
    </row>
    <row r="1307" spans="1:24" x14ac:dyDescent="0.25">
      <c r="A1307">
        <v>1306</v>
      </c>
      <c r="B1307">
        <v>0</v>
      </c>
      <c r="C1307">
        <v>3</v>
      </c>
      <c r="D1307" t="s">
        <v>22</v>
      </c>
      <c r="E1307">
        <v>1</v>
      </c>
      <c r="F1307">
        <v>97</v>
      </c>
      <c r="G1307">
        <v>0</v>
      </c>
      <c r="H1307">
        <v>47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97</v>
      </c>
      <c r="U1307">
        <v>7</v>
      </c>
      <c r="V1307">
        <v>0</v>
      </c>
      <c r="W1307">
        <f t="shared" si="40"/>
        <v>0</v>
      </c>
      <c r="X1307" t="str">
        <f t="shared" si="41"/>
        <v>No Comorbidities</v>
      </c>
    </row>
    <row r="1308" spans="1:24" x14ac:dyDescent="0.25">
      <c r="A1308">
        <v>1307</v>
      </c>
      <c r="B1308">
        <v>0</v>
      </c>
      <c r="C1308">
        <v>12</v>
      </c>
      <c r="D1308" t="s">
        <v>22</v>
      </c>
      <c r="E1308">
        <v>0</v>
      </c>
      <c r="F1308">
        <v>0</v>
      </c>
      <c r="G1308">
        <v>0</v>
      </c>
      <c r="H1308">
        <v>24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7</v>
      </c>
      <c r="V1308">
        <v>0</v>
      </c>
      <c r="W1308">
        <f t="shared" si="40"/>
        <v>1</v>
      </c>
      <c r="X1308" t="str">
        <f t="shared" si="41"/>
        <v>1 Comorbidity</v>
      </c>
    </row>
    <row r="1309" spans="1:24" x14ac:dyDescent="0.25">
      <c r="A1309">
        <v>1308</v>
      </c>
      <c r="B1309">
        <v>0</v>
      </c>
      <c r="C1309">
        <v>12</v>
      </c>
      <c r="D1309" t="s">
        <v>22</v>
      </c>
      <c r="E1309">
        <v>1</v>
      </c>
      <c r="F1309">
        <v>97</v>
      </c>
      <c r="G1309">
        <v>0</v>
      </c>
      <c r="H1309">
        <v>56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97</v>
      </c>
      <c r="U1309">
        <v>7</v>
      </c>
      <c r="V1309">
        <v>0</v>
      </c>
      <c r="W1309">
        <f t="shared" si="40"/>
        <v>0</v>
      </c>
      <c r="X1309" t="str">
        <f t="shared" si="41"/>
        <v>No Comorbidities</v>
      </c>
    </row>
    <row r="1310" spans="1:24" x14ac:dyDescent="0.25">
      <c r="A1310">
        <v>1309</v>
      </c>
      <c r="B1310">
        <v>1</v>
      </c>
      <c r="C1310">
        <v>12</v>
      </c>
      <c r="D1310" t="s">
        <v>22</v>
      </c>
      <c r="E1310">
        <v>1</v>
      </c>
      <c r="F1310">
        <v>97</v>
      </c>
      <c r="G1310">
        <v>1</v>
      </c>
      <c r="H1310">
        <v>23</v>
      </c>
      <c r="I1310">
        <v>98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97</v>
      </c>
      <c r="U1310">
        <v>3</v>
      </c>
      <c r="V1310">
        <v>0</v>
      </c>
      <c r="W1310">
        <f t="shared" si="40"/>
        <v>1</v>
      </c>
      <c r="X1310" t="str">
        <f t="shared" si="41"/>
        <v>1 Comorbidity</v>
      </c>
    </row>
    <row r="1311" spans="1:24" x14ac:dyDescent="0.25">
      <c r="A1311">
        <v>1310</v>
      </c>
      <c r="B1311">
        <v>1</v>
      </c>
      <c r="C1311">
        <v>12</v>
      </c>
      <c r="D1311" t="s">
        <v>22</v>
      </c>
      <c r="E1311">
        <v>0</v>
      </c>
      <c r="F1311">
        <v>0</v>
      </c>
      <c r="G1311">
        <v>0</v>
      </c>
      <c r="H1311">
        <v>24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7</v>
      </c>
      <c r="V1311">
        <v>0</v>
      </c>
      <c r="W1311">
        <f t="shared" si="40"/>
        <v>0</v>
      </c>
      <c r="X1311" t="str">
        <f t="shared" si="41"/>
        <v>No Comorbidities</v>
      </c>
    </row>
    <row r="1312" spans="1:24" x14ac:dyDescent="0.25">
      <c r="A1312">
        <v>1311</v>
      </c>
      <c r="B1312">
        <v>0</v>
      </c>
      <c r="C1312">
        <v>12</v>
      </c>
      <c r="D1312" t="s">
        <v>23</v>
      </c>
      <c r="E1312">
        <v>1</v>
      </c>
      <c r="F1312">
        <v>97</v>
      </c>
      <c r="G1312">
        <v>0</v>
      </c>
      <c r="H1312">
        <v>37</v>
      </c>
      <c r="I1312">
        <v>97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97</v>
      </c>
      <c r="U1312">
        <v>3</v>
      </c>
      <c r="V1312">
        <v>0</v>
      </c>
      <c r="W1312">
        <f t="shared" si="40"/>
        <v>0</v>
      </c>
      <c r="X1312" t="str">
        <f t="shared" si="41"/>
        <v>No Comorbidities</v>
      </c>
    </row>
    <row r="1313" spans="1:24" x14ac:dyDescent="0.25">
      <c r="A1313">
        <v>1312</v>
      </c>
      <c r="B1313">
        <v>0</v>
      </c>
      <c r="C1313">
        <v>12</v>
      </c>
      <c r="D1313" t="s">
        <v>22</v>
      </c>
      <c r="E1313">
        <v>1</v>
      </c>
      <c r="F1313">
        <v>97</v>
      </c>
      <c r="G1313">
        <v>0</v>
      </c>
      <c r="H1313">
        <v>58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97</v>
      </c>
      <c r="U1313">
        <v>6</v>
      </c>
      <c r="V1313">
        <v>0</v>
      </c>
      <c r="W1313">
        <f t="shared" si="40"/>
        <v>1</v>
      </c>
      <c r="X1313" t="str">
        <f t="shared" si="41"/>
        <v>1 Comorbidity</v>
      </c>
    </row>
    <row r="1314" spans="1:24" x14ac:dyDescent="0.25">
      <c r="A1314">
        <v>1313</v>
      </c>
      <c r="B1314">
        <v>1</v>
      </c>
      <c r="C1314">
        <v>12</v>
      </c>
      <c r="D1314" t="s">
        <v>22</v>
      </c>
      <c r="E1314">
        <v>1</v>
      </c>
      <c r="F1314">
        <v>97</v>
      </c>
      <c r="G1314">
        <v>0</v>
      </c>
      <c r="H1314">
        <v>61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97</v>
      </c>
      <c r="U1314">
        <v>6</v>
      </c>
      <c r="V1314">
        <v>0</v>
      </c>
      <c r="W1314">
        <f t="shared" si="40"/>
        <v>0</v>
      </c>
      <c r="X1314" t="str">
        <f t="shared" si="41"/>
        <v>No Comorbidities</v>
      </c>
    </row>
    <row r="1315" spans="1:24" x14ac:dyDescent="0.25">
      <c r="A1315">
        <v>1314</v>
      </c>
      <c r="B1315">
        <v>1</v>
      </c>
      <c r="C1315">
        <v>12</v>
      </c>
      <c r="D1315" t="s">
        <v>22</v>
      </c>
      <c r="E1315">
        <v>1</v>
      </c>
      <c r="F1315">
        <v>97</v>
      </c>
      <c r="G1315">
        <v>0</v>
      </c>
      <c r="H1315">
        <v>45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97</v>
      </c>
      <c r="U1315">
        <v>7</v>
      </c>
      <c r="V1315">
        <v>0</v>
      </c>
      <c r="W1315">
        <f t="shared" si="40"/>
        <v>0</v>
      </c>
      <c r="X1315" t="str">
        <f t="shared" si="41"/>
        <v>No Comorbidities</v>
      </c>
    </row>
    <row r="1316" spans="1:24" x14ac:dyDescent="0.25">
      <c r="A1316">
        <v>1315</v>
      </c>
      <c r="B1316">
        <v>0</v>
      </c>
      <c r="C1316">
        <v>4</v>
      </c>
      <c r="D1316" t="s">
        <v>22</v>
      </c>
      <c r="E1316">
        <v>1</v>
      </c>
      <c r="F1316">
        <v>97</v>
      </c>
      <c r="G1316">
        <v>0</v>
      </c>
      <c r="H1316">
        <v>59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97</v>
      </c>
      <c r="U1316">
        <v>7</v>
      </c>
      <c r="V1316">
        <v>0</v>
      </c>
      <c r="W1316">
        <f t="shared" si="40"/>
        <v>1</v>
      </c>
      <c r="X1316" t="str">
        <f t="shared" si="41"/>
        <v>1 Comorbidity</v>
      </c>
    </row>
    <row r="1317" spans="1:24" x14ac:dyDescent="0.25">
      <c r="A1317">
        <v>1316</v>
      </c>
      <c r="B1317">
        <v>0</v>
      </c>
      <c r="C1317">
        <v>12</v>
      </c>
      <c r="D1317" t="s">
        <v>22</v>
      </c>
      <c r="E1317">
        <v>1</v>
      </c>
      <c r="F1317">
        <v>97</v>
      </c>
      <c r="G1317">
        <v>0</v>
      </c>
      <c r="H1317">
        <v>58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97</v>
      </c>
      <c r="U1317">
        <v>7</v>
      </c>
      <c r="V1317">
        <v>0</v>
      </c>
      <c r="W1317">
        <f t="shared" si="40"/>
        <v>0</v>
      </c>
      <c r="X1317" t="str">
        <f t="shared" si="41"/>
        <v>No Comorbidities</v>
      </c>
    </row>
    <row r="1318" spans="1:24" x14ac:dyDescent="0.25">
      <c r="A1318">
        <v>1317</v>
      </c>
      <c r="B1318">
        <v>1</v>
      </c>
      <c r="C1318">
        <v>12</v>
      </c>
      <c r="D1318" t="s">
        <v>22</v>
      </c>
      <c r="E1318">
        <v>1</v>
      </c>
      <c r="F1318">
        <v>97</v>
      </c>
      <c r="G1318">
        <v>0</v>
      </c>
      <c r="H1318">
        <v>35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97</v>
      </c>
      <c r="U1318">
        <v>3</v>
      </c>
      <c r="V1318">
        <v>0</v>
      </c>
      <c r="W1318">
        <f t="shared" si="40"/>
        <v>0</v>
      </c>
      <c r="X1318" t="str">
        <f t="shared" si="41"/>
        <v>No Comorbidities</v>
      </c>
    </row>
    <row r="1319" spans="1:24" x14ac:dyDescent="0.25">
      <c r="A1319">
        <v>1318</v>
      </c>
      <c r="B1319">
        <v>0</v>
      </c>
      <c r="C1319">
        <v>10</v>
      </c>
      <c r="D1319" t="s">
        <v>23</v>
      </c>
      <c r="E1319">
        <v>1</v>
      </c>
      <c r="F1319">
        <v>97</v>
      </c>
      <c r="G1319">
        <v>0</v>
      </c>
      <c r="H1319">
        <v>41</v>
      </c>
      <c r="I1319">
        <v>97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97</v>
      </c>
      <c r="U1319">
        <v>7</v>
      </c>
      <c r="V1319">
        <v>0</v>
      </c>
      <c r="W1319">
        <f t="shared" si="40"/>
        <v>0</v>
      </c>
      <c r="X1319" t="str">
        <f t="shared" si="41"/>
        <v>No Comorbidities</v>
      </c>
    </row>
    <row r="1320" spans="1:24" x14ac:dyDescent="0.25">
      <c r="A1320">
        <v>1319</v>
      </c>
      <c r="B1320">
        <v>0</v>
      </c>
      <c r="C1320">
        <v>4</v>
      </c>
      <c r="D1320" t="s">
        <v>22</v>
      </c>
      <c r="E1320">
        <v>1</v>
      </c>
      <c r="F1320">
        <v>97</v>
      </c>
      <c r="G1320">
        <v>0</v>
      </c>
      <c r="H1320">
        <v>64</v>
      </c>
      <c r="I1320">
        <v>0</v>
      </c>
      <c r="J1320">
        <v>0</v>
      </c>
      <c r="K1320">
        <v>0</v>
      </c>
      <c r="L1320">
        <v>0</v>
      </c>
      <c r="M1320">
        <v>1</v>
      </c>
      <c r="N1320">
        <v>1</v>
      </c>
      <c r="O1320">
        <v>1</v>
      </c>
      <c r="P1320">
        <v>0</v>
      </c>
      <c r="Q1320">
        <v>1</v>
      </c>
      <c r="R1320">
        <v>0</v>
      </c>
      <c r="S1320">
        <v>0</v>
      </c>
      <c r="T1320">
        <v>97</v>
      </c>
      <c r="U1320">
        <v>7</v>
      </c>
      <c r="V1320">
        <v>0</v>
      </c>
      <c r="W1320">
        <f t="shared" si="40"/>
        <v>4</v>
      </c>
      <c r="X1320" t="str">
        <f t="shared" si="41"/>
        <v>2 or More Comorbidities</v>
      </c>
    </row>
    <row r="1321" spans="1:24" x14ac:dyDescent="0.25">
      <c r="A1321">
        <v>1320</v>
      </c>
      <c r="B1321">
        <v>1</v>
      </c>
      <c r="C1321">
        <v>3</v>
      </c>
      <c r="D1321" t="s">
        <v>22</v>
      </c>
      <c r="E1321">
        <v>1</v>
      </c>
      <c r="F1321">
        <v>97</v>
      </c>
      <c r="G1321">
        <v>0</v>
      </c>
      <c r="H1321">
        <v>45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97</v>
      </c>
      <c r="U1321">
        <v>3</v>
      </c>
      <c r="V1321">
        <v>0</v>
      </c>
      <c r="W1321">
        <f t="shared" si="40"/>
        <v>1</v>
      </c>
      <c r="X1321" t="str">
        <f t="shared" si="41"/>
        <v>1 Comorbidity</v>
      </c>
    </row>
    <row r="1322" spans="1:24" x14ac:dyDescent="0.25">
      <c r="A1322">
        <v>1321</v>
      </c>
      <c r="B1322">
        <v>1</v>
      </c>
      <c r="C1322">
        <v>5</v>
      </c>
      <c r="D1322" t="s">
        <v>23</v>
      </c>
      <c r="E1322">
        <v>1</v>
      </c>
      <c r="F1322">
        <v>97</v>
      </c>
      <c r="G1322">
        <v>0</v>
      </c>
      <c r="H1322">
        <v>30</v>
      </c>
      <c r="I1322">
        <v>97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97</v>
      </c>
      <c r="U1322">
        <v>6</v>
      </c>
      <c r="V1322">
        <v>0</v>
      </c>
      <c r="W1322">
        <f t="shared" si="40"/>
        <v>1</v>
      </c>
      <c r="X1322" t="str">
        <f t="shared" si="41"/>
        <v>1 Comorbidity</v>
      </c>
    </row>
    <row r="1323" spans="1:24" x14ac:dyDescent="0.25">
      <c r="A1323">
        <v>1322</v>
      </c>
      <c r="B1323">
        <v>0</v>
      </c>
      <c r="C1323">
        <v>12</v>
      </c>
      <c r="D1323" t="s">
        <v>23</v>
      </c>
      <c r="E1323">
        <v>1</v>
      </c>
      <c r="F1323">
        <v>97</v>
      </c>
      <c r="G1323">
        <v>0</v>
      </c>
      <c r="H1323">
        <v>13</v>
      </c>
      <c r="I1323">
        <v>97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97</v>
      </c>
      <c r="U1323">
        <v>3</v>
      </c>
      <c r="V1323">
        <v>0</v>
      </c>
      <c r="W1323">
        <f t="shared" si="40"/>
        <v>0</v>
      </c>
      <c r="X1323" t="str">
        <f t="shared" si="41"/>
        <v>No Comorbidities</v>
      </c>
    </row>
    <row r="1324" spans="1:24" x14ac:dyDescent="0.25">
      <c r="A1324">
        <v>1323</v>
      </c>
      <c r="B1324">
        <v>1</v>
      </c>
      <c r="C1324">
        <v>12</v>
      </c>
      <c r="D1324" t="s">
        <v>23</v>
      </c>
      <c r="E1324">
        <v>1</v>
      </c>
      <c r="F1324">
        <v>97</v>
      </c>
      <c r="G1324">
        <v>0</v>
      </c>
      <c r="H1324">
        <v>47</v>
      </c>
      <c r="I1324">
        <v>97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97</v>
      </c>
      <c r="U1324">
        <v>6</v>
      </c>
      <c r="V1324">
        <v>0</v>
      </c>
      <c r="W1324">
        <f t="shared" si="40"/>
        <v>1</v>
      </c>
      <c r="X1324" t="str">
        <f t="shared" si="41"/>
        <v>1 Comorbidity</v>
      </c>
    </row>
    <row r="1325" spans="1:24" x14ac:dyDescent="0.25">
      <c r="A1325">
        <v>1324</v>
      </c>
      <c r="B1325">
        <v>1</v>
      </c>
      <c r="C1325">
        <v>4</v>
      </c>
      <c r="D1325" t="s">
        <v>23</v>
      </c>
      <c r="E1325">
        <v>0</v>
      </c>
      <c r="F1325">
        <v>0</v>
      </c>
      <c r="G1325">
        <v>0</v>
      </c>
      <c r="H1325">
        <v>96</v>
      </c>
      <c r="I1325">
        <v>97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1</v>
      </c>
      <c r="P1325">
        <v>0</v>
      </c>
      <c r="Q1325">
        <v>1</v>
      </c>
      <c r="R1325">
        <v>0</v>
      </c>
      <c r="S1325">
        <v>1</v>
      </c>
      <c r="T1325">
        <v>0</v>
      </c>
      <c r="U1325">
        <v>5</v>
      </c>
      <c r="V1325">
        <v>1</v>
      </c>
      <c r="W1325">
        <f t="shared" si="40"/>
        <v>4</v>
      </c>
      <c r="X1325" t="str">
        <f t="shared" si="41"/>
        <v>2 or More Comorbidities</v>
      </c>
    </row>
    <row r="1326" spans="1:24" x14ac:dyDescent="0.25">
      <c r="A1326">
        <v>1325</v>
      </c>
      <c r="B1326">
        <v>1</v>
      </c>
      <c r="C1326">
        <v>4</v>
      </c>
      <c r="D1326" t="s">
        <v>23</v>
      </c>
      <c r="E1326">
        <v>0</v>
      </c>
      <c r="F1326">
        <v>0</v>
      </c>
      <c r="G1326">
        <v>0</v>
      </c>
      <c r="H1326">
        <v>65</v>
      </c>
      <c r="I1326">
        <v>97</v>
      </c>
      <c r="J1326">
        <v>0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7</v>
      </c>
      <c r="V1326">
        <v>0</v>
      </c>
      <c r="W1326">
        <f t="shared" si="40"/>
        <v>1</v>
      </c>
      <c r="X1326" t="str">
        <f t="shared" si="41"/>
        <v>1 Comorbidity</v>
      </c>
    </row>
    <row r="1327" spans="1:24" x14ac:dyDescent="0.25">
      <c r="A1327">
        <v>1326</v>
      </c>
      <c r="B1327">
        <v>1</v>
      </c>
      <c r="C1327">
        <v>12</v>
      </c>
      <c r="D1327" t="s">
        <v>22</v>
      </c>
      <c r="E1327">
        <v>1</v>
      </c>
      <c r="F1327">
        <v>97</v>
      </c>
      <c r="G1327">
        <v>0</v>
      </c>
      <c r="H1327">
        <v>48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97</v>
      </c>
      <c r="U1327">
        <v>3</v>
      </c>
      <c r="V1327">
        <v>0</v>
      </c>
      <c r="W1327">
        <f t="shared" si="40"/>
        <v>0</v>
      </c>
      <c r="X1327" t="str">
        <f t="shared" si="41"/>
        <v>No Comorbidities</v>
      </c>
    </row>
    <row r="1328" spans="1:24" x14ac:dyDescent="0.25">
      <c r="A1328">
        <v>1327</v>
      </c>
      <c r="B1328">
        <v>0</v>
      </c>
      <c r="C1328">
        <v>4</v>
      </c>
      <c r="D1328" t="s">
        <v>23</v>
      </c>
      <c r="E1328">
        <v>0</v>
      </c>
      <c r="F1328">
        <v>0</v>
      </c>
      <c r="G1328">
        <v>0</v>
      </c>
      <c r="H1328">
        <v>71</v>
      </c>
      <c r="I1328">
        <v>97</v>
      </c>
      <c r="J1328">
        <v>1</v>
      </c>
      <c r="K1328">
        <v>0</v>
      </c>
      <c r="L1328">
        <v>0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3</v>
      </c>
      <c r="V1328">
        <v>0</v>
      </c>
      <c r="W1328">
        <f t="shared" si="40"/>
        <v>2</v>
      </c>
      <c r="X1328" t="str">
        <f t="shared" si="41"/>
        <v>2 or More Comorbidities</v>
      </c>
    </row>
    <row r="1329" spans="1:24" x14ac:dyDescent="0.25">
      <c r="A1329">
        <v>1328</v>
      </c>
      <c r="B1329">
        <v>1</v>
      </c>
      <c r="C1329">
        <v>4</v>
      </c>
      <c r="D1329" t="s">
        <v>23</v>
      </c>
      <c r="E1329">
        <v>1</v>
      </c>
      <c r="F1329">
        <v>97</v>
      </c>
      <c r="G1329">
        <v>0</v>
      </c>
      <c r="H1329">
        <v>37</v>
      </c>
      <c r="I1329">
        <v>97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97</v>
      </c>
      <c r="U1329">
        <v>7</v>
      </c>
      <c r="V1329">
        <v>0</v>
      </c>
      <c r="W1329">
        <f t="shared" si="40"/>
        <v>0</v>
      </c>
      <c r="X1329" t="str">
        <f t="shared" si="41"/>
        <v>No Comorbidities</v>
      </c>
    </row>
    <row r="1330" spans="1:24" x14ac:dyDescent="0.25">
      <c r="A1330">
        <v>1329</v>
      </c>
      <c r="B1330">
        <v>0</v>
      </c>
      <c r="C1330">
        <v>12</v>
      </c>
      <c r="D1330" t="s">
        <v>22</v>
      </c>
      <c r="E1330">
        <v>1</v>
      </c>
      <c r="F1330">
        <v>97</v>
      </c>
      <c r="G1330">
        <v>0</v>
      </c>
      <c r="H1330">
        <v>31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97</v>
      </c>
      <c r="U1330">
        <v>7</v>
      </c>
      <c r="V1330">
        <v>0</v>
      </c>
      <c r="W1330">
        <f t="shared" si="40"/>
        <v>0</v>
      </c>
      <c r="X1330" t="str">
        <f t="shared" si="41"/>
        <v>No Comorbidities</v>
      </c>
    </row>
    <row r="1331" spans="1:24" x14ac:dyDescent="0.25">
      <c r="A1331">
        <v>1330</v>
      </c>
      <c r="B1331">
        <v>1</v>
      </c>
      <c r="C1331">
        <v>6</v>
      </c>
      <c r="D1331" t="s">
        <v>22</v>
      </c>
      <c r="E1331">
        <v>0</v>
      </c>
      <c r="F1331">
        <v>0</v>
      </c>
      <c r="G1331">
        <v>1</v>
      </c>
      <c r="H1331">
        <v>80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7</v>
      </c>
      <c r="V1331">
        <v>0</v>
      </c>
      <c r="W1331">
        <f t="shared" si="40"/>
        <v>1</v>
      </c>
      <c r="X1331" t="str">
        <f t="shared" si="41"/>
        <v>1 Comorbidity</v>
      </c>
    </row>
    <row r="1332" spans="1:24" x14ac:dyDescent="0.25">
      <c r="A1332">
        <v>1331</v>
      </c>
      <c r="B1332">
        <v>0</v>
      </c>
      <c r="C1332">
        <v>12</v>
      </c>
      <c r="D1332" t="s">
        <v>22</v>
      </c>
      <c r="E1332">
        <v>1</v>
      </c>
      <c r="F1332">
        <v>97</v>
      </c>
      <c r="G1332">
        <v>0</v>
      </c>
      <c r="H1332">
        <v>43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97</v>
      </c>
      <c r="U1332">
        <v>7</v>
      </c>
      <c r="V1332">
        <v>0</v>
      </c>
      <c r="W1332">
        <f t="shared" si="40"/>
        <v>0</v>
      </c>
      <c r="X1332" t="str">
        <f t="shared" si="41"/>
        <v>No Comorbidities</v>
      </c>
    </row>
    <row r="1333" spans="1:24" x14ac:dyDescent="0.25">
      <c r="A1333">
        <v>1332</v>
      </c>
      <c r="B1333">
        <v>0</v>
      </c>
      <c r="C1333">
        <v>12</v>
      </c>
      <c r="D1333" t="s">
        <v>22</v>
      </c>
      <c r="E1333">
        <v>1</v>
      </c>
      <c r="F1333">
        <v>97</v>
      </c>
      <c r="G1333">
        <v>0</v>
      </c>
      <c r="H1333">
        <v>36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97</v>
      </c>
      <c r="U1333">
        <v>3</v>
      </c>
      <c r="V1333">
        <v>0</v>
      </c>
      <c r="W1333">
        <f t="shared" si="40"/>
        <v>0</v>
      </c>
      <c r="X1333" t="str">
        <f t="shared" si="41"/>
        <v>No Comorbidities</v>
      </c>
    </row>
    <row r="1334" spans="1:24" x14ac:dyDescent="0.25">
      <c r="A1334">
        <v>1333</v>
      </c>
      <c r="B1334">
        <v>0</v>
      </c>
      <c r="C1334">
        <v>9</v>
      </c>
      <c r="D1334" t="s">
        <v>22</v>
      </c>
      <c r="E1334">
        <v>1</v>
      </c>
      <c r="F1334">
        <v>97</v>
      </c>
      <c r="G1334">
        <v>0</v>
      </c>
      <c r="H1334">
        <v>39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97</v>
      </c>
      <c r="U1334">
        <v>6</v>
      </c>
      <c r="V1334">
        <v>0</v>
      </c>
      <c r="W1334">
        <f t="shared" si="40"/>
        <v>0</v>
      </c>
      <c r="X1334" t="str">
        <f t="shared" si="41"/>
        <v>No Comorbidities</v>
      </c>
    </row>
    <row r="1335" spans="1:24" x14ac:dyDescent="0.25">
      <c r="A1335">
        <v>1334</v>
      </c>
      <c r="B1335">
        <v>0</v>
      </c>
      <c r="C1335">
        <v>12</v>
      </c>
      <c r="D1335" t="s">
        <v>23</v>
      </c>
      <c r="E1335">
        <v>1</v>
      </c>
      <c r="F1335">
        <v>97</v>
      </c>
      <c r="G1335">
        <v>0</v>
      </c>
      <c r="H1335">
        <v>19</v>
      </c>
      <c r="I1335">
        <v>97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97</v>
      </c>
      <c r="U1335">
        <v>1</v>
      </c>
      <c r="V1335">
        <v>0</v>
      </c>
      <c r="W1335">
        <f t="shared" si="40"/>
        <v>0</v>
      </c>
      <c r="X1335" t="str">
        <f t="shared" si="41"/>
        <v>No Comorbidities</v>
      </c>
    </row>
    <row r="1336" spans="1:24" x14ac:dyDescent="0.25">
      <c r="A1336">
        <v>1335</v>
      </c>
      <c r="B1336">
        <v>0</v>
      </c>
      <c r="C1336">
        <v>4</v>
      </c>
      <c r="D1336" t="s">
        <v>22</v>
      </c>
      <c r="E1336">
        <v>1</v>
      </c>
      <c r="F1336">
        <v>97</v>
      </c>
      <c r="G1336">
        <v>0</v>
      </c>
      <c r="H1336">
        <v>26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97</v>
      </c>
      <c r="U1336">
        <v>6</v>
      </c>
      <c r="V1336">
        <v>0</v>
      </c>
      <c r="W1336">
        <f t="shared" si="40"/>
        <v>0</v>
      </c>
      <c r="X1336" t="str">
        <f t="shared" si="41"/>
        <v>No Comorbidities</v>
      </c>
    </row>
    <row r="1337" spans="1:24" x14ac:dyDescent="0.25">
      <c r="A1337">
        <v>1336</v>
      </c>
      <c r="B1337">
        <v>1</v>
      </c>
      <c r="C1337">
        <v>4</v>
      </c>
      <c r="D1337" t="s">
        <v>22</v>
      </c>
      <c r="E1337">
        <v>1</v>
      </c>
      <c r="F1337">
        <v>97</v>
      </c>
      <c r="G1337">
        <v>0</v>
      </c>
      <c r="H1337">
        <v>40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97</v>
      </c>
      <c r="U1337">
        <v>7</v>
      </c>
      <c r="V1337">
        <v>0</v>
      </c>
      <c r="W1337">
        <f t="shared" si="40"/>
        <v>0</v>
      </c>
      <c r="X1337" t="str">
        <f t="shared" si="41"/>
        <v>No Comorbidities</v>
      </c>
    </row>
    <row r="1338" spans="1:24" x14ac:dyDescent="0.25">
      <c r="A1338">
        <v>1337</v>
      </c>
      <c r="B1338">
        <v>0</v>
      </c>
      <c r="C1338">
        <v>10</v>
      </c>
      <c r="D1338" t="s">
        <v>23</v>
      </c>
      <c r="E1338">
        <v>1</v>
      </c>
      <c r="F1338">
        <v>97</v>
      </c>
      <c r="G1338">
        <v>0</v>
      </c>
      <c r="H1338">
        <v>39</v>
      </c>
      <c r="I1338">
        <v>97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97</v>
      </c>
      <c r="U1338">
        <v>7</v>
      </c>
      <c r="V1338">
        <v>0</v>
      </c>
      <c r="W1338">
        <f t="shared" si="40"/>
        <v>0</v>
      </c>
      <c r="X1338" t="str">
        <f t="shared" si="41"/>
        <v>No Comorbidities</v>
      </c>
    </row>
    <row r="1339" spans="1:24" x14ac:dyDescent="0.25">
      <c r="A1339">
        <v>1338</v>
      </c>
      <c r="B1339">
        <v>0</v>
      </c>
      <c r="C1339">
        <v>4</v>
      </c>
      <c r="D1339" t="s">
        <v>23</v>
      </c>
      <c r="E1339">
        <v>1</v>
      </c>
      <c r="F1339">
        <v>97</v>
      </c>
      <c r="G1339">
        <v>0</v>
      </c>
      <c r="H1339">
        <v>43</v>
      </c>
      <c r="I1339">
        <v>97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97</v>
      </c>
      <c r="U1339">
        <v>3</v>
      </c>
      <c r="V1339">
        <v>0</v>
      </c>
      <c r="W1339">
        <f t="shared" si="40"/>
        <v>0</v>
      </c>
      <c r="X1339" t="str">
        <f t="shared" si="41"/>
        <v>No Comorbidities</v>
      </c>
    </row>
    <row r="1340" spans="1:24" x14ac:dyDescent="0.25">
      <c r="A1340">
        <v>1339</v>
      </c>
      <c r="B1340">
        <v>0</v>
      </c>
      <c r="C1340">
        <v>4</v>
      </c>
      <c r="D1340" t="s">
        <v>22</v>
      </c>
      <c r="E1340">
        <v>1</v>
      </c>
      <c r="F1340">
        <v>97</v>
      </c>
      <c r="G1340">
        <v>0</v>
      </c>
      <c r="H1340">
        <v>43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97</v>
      </c>
      <c r="U1340">
        <v>3</v>
      </c>
      <c r="V1340">
        <v>0</v>
      </c>
      <c r="W1340">
        <f t="shared" si="40"/>
        <v>0</v>
      </c>
      <c r="X1340" t="str">
        <f t="shared" si="41"/>
        <v>No Comorbidities</v>
      </c>
    </row>
    <row r="1341" spans="1:24" x14ac:dyDescent="0.25">
      <c r="A1341">
        <v>1340</v>
      </c>
      <c r="B1341">
        <v>1</v>
      </c>
      <c r="C1341">
        <v>4</v>
      </c>
      <c r="D1341" t="s">
        <v>23</v>
      </c>
      <c r="E1341">
        <v>0</v>
      </c>
      <c r="F1341">
        <v>0</v>
      </c>
      <c r="G1341">
        <v>0</v>
      </c>
      <c r="H1341">
        <v>39</v>
      </c>
      <c r="I1341">
        <v>97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3</v>
      </c>
      <c r="V1341">
        <v>0</v>
      </c>
      <c r="W1341">
        <f t="shared" si="40"/>
        <v>0</v>
      </c>
      <c r="X1341" t="str">
        <f t="shared" si="41"/>
        <v>No Comorbidities</v>
      </c>
    </row>
    <row r="1342" spans="1:24" x14ac:dyDescent="0.25">
      <c r="A1342">
        <v>1341</v>
      </c>
      <c r="B1342">
        <v>0</v>
      </c>
      <c r="C1342">
        <v>12</v>
      </c>
      <c r="D1342" t="s">
        <v>23</v>
      </c>
      <c r="E1342">
        <v>1</v>
      </c>
      <c r="F1342">
        <v>97</v>
      </c>
      <c r="G1342">
        <v>0</v>
      </c>
      <c r="H1342">
        <v>52</v>
      </c>
      <c r="I1342">
        <v>97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97</v>
      </c>
      <c r="U1342">
        <v>7</v>
      </c>
      <c r="V1342">
        <v>0</v>
      </c>
      <c r="W1342">
        <f t="shared" si="40"/>
        <v>0</v>
      </c>
      <c r="X1342" t="str">
        <f t="shared" si="41"/>
        <v>No Comorbidities</v>
      </c>
    </row>
    <row r="1343" spans="1:24" x14ac:dyDescent="0.25">
      <c r="A1343">
        <v>1342</v>
      </c>
      <c r="B1343">
        <v>1</v>
      </c>
      <c r="C1343">
        <v>12</v>
      </c>
      <c r="D1343" t="s">
        <v>22</v>
      </c>
      <c r="E1343">
        <v>1</v>
      </c>
      <c r="F1343">
        <v>97</v>
      </c>
      <c r="G1343">
        <v>0</v>
      </c>
      <c r="H1343">
        <v>21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97</v>
      </c>
      <c r="U1343">
        <v>7</v>
      </c>
      <c r="V1343">
        <v>0</v>
      </c>
      <c r="W1343">
        <f t="shared" si="40"/>
        <v>0</v>
      </c>
      <c r="X1343" t="str">
        <f t="shared" si="41"/>
        <v>No Comorbidities</v>
      </c>
    </row>
    <row r="1344" spans="1:24" x14ac:dyDescent="0.25">
      <c r="A1344">
        <v>1343</v>
      </c>
      <c r="B1344">
        <v>1</v>
      </c>
      <c r="C1344">
        <v>4</v>
      </c>
      <c r="D1344" t="s">
        <v>22</v>
      </c>
      <c r="E1344">
        <v>1</v>
      </c>
      <c r="F1344">
        <v>97</v>
      </c>
      <c r="G1344">
        <v>0</v>
      </c>
      <c r="H1344">
        <v>25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97</v>
      </c>
      <c r="U1344">
        <v>6</v>
      </c>
      <c r="V1344">
        <v>0</v>
      </c>
      <c r="W1344">
        <f t="shared" si="40"/>
        <v>0</v>
      </c>
      <c r="X1344" t="str">
        <f t="shared" si="41"/>
        <v>No Comorbidities</v>
      </c>
    </row>
    <row r="1345" spans="1:24" x14ac:dyDescent="0.25">
      <c r="A1345">
        <v>1344</v>
      </c>
      <c r="B1345">
        <v>0</v>
      </c>
      <c r="C1345">
        <v>4</v>
      </c>
      <c r="D1345" t="s">
        <v>23</v>
      </c>
      <c r="E1345">
        <v>1</v>
      </c>
      <c r="F1345">
        <v>97</v>
      </c>
      <c r="G1345">
        <v>0</v>
      </c>
      <c r="H1345">
        <v>34</v>
      </c>
      <c r="I1345">
        <v>97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97</v>
      </c>
      <c r="U1345">
        <v>7</v>
      </c>
      <c r="V1345">
        <v>0</v>
      </c>
      <c r="W1345">
        <f t="shared" si="40"/>
        <v>0</v>
      </c>
      <c r="X1345" t="str">
        <f t="shared" si="41"/>
        <v>No Comorbidities</v>
      </c>
    </row>
    <row r="1346" spans="1:24" x14ac:dyDescent="0.25">
      <c r="A1346">
        <v>1345</v>
      </c>
      <c r="B1346">
        <v>0</v>
      </c>
      <c r="C1346">
        <v>12</v>
      </c>
      <c r="D1346" t="s">
        <v>22</v>
      </c>
      <c r="E1346">
        <v>1</v>
      </c>
      <c r="F1346">
        <v>97</v>
      </c>
      <c r="G1346">
        <v>0</v>
      </c>
      <c r="H1346">
        <v>40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97</v>
      </c>
      <c r="U1346">
        <v>3</v>
      </c>
      <c r="V1346">
        <v>0</v>
      </c>
      <c r="W1346">
        <f t="shared" si="40"/>
        <v>0</v>
      </c>
      <c r="X1346" t="str">
        <f t="shared" si="41"/>
        <v>No Comorbidities</v>
      </c>
    </row>
    <row r="1347" spans="1:24" x14ac:dyDescent="0.25">
      <c r="A1347">
        <v>1346</v>
      </c>
      <c r="B1347">
        <v>1</v>
      </c>
      <c r="C1347">
        <v>12</v>
      </c>
      <c r="D1347" t="s">
        <v>22</v>
      </c>
      <c r="E1347">
        <v>1</v>
      </c>
      <c r="F1347">
        <v>97</v>
      </c>
      <c r="G1347">
        <v>0</v>
      </c>
      <c r="H1347">
        <v>48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97</v>
      </c>
      <c r="U1347">
        <v>7</v>
      </c>
      <c r="V1347">
        <v>0</v>
      </c>
      <c r="W1347">
        <f t="shared" ref="W1347:W1410" si="42">SUM($G1347,$J1347,$K1347,$L1347,$M1347,$N1347,$O1347,$P1347,$Q1347,$R1347,$S1347)</f>
        <v>1</v>
      </c>
      <c r="X1347" t="str">
        <f t="shared" ref="X1347:X1410" si="43">IF($W1347=0,"No Comorbidities",IF($W1347=1,"1 Comorbidity",IF(AND($W1347&gt;=2,$W1347&lt;12),"2 or More Comorbidities")))</f>
        <v>1 Comorbidity</v>
      </c>
    </row>
    <row r="1348" spans="1:24" x14ac:dyDescent="0.25">
      <c r="A1348">
        <v>1347</v>
      </c>
      <c r="B1348">
        <v>0</v>
      </c>
      <c r="C1348">
        <v>9</v>
      </c>
      <c r="D1348" t="s">
        <v>22</v>
      </c>
      <c r="E1348">
        <v>1</v>
      </c>
      <c r="F1348">
        <v>97</v>
      </c>
      <c r="G1348">
        <v>0</v>
      </c>
      <c r="H1348">
        <v>49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97</v>
      </c>
      <c r="U1348">
        <v>3</v>
      </c>
      <c r="V1348">
        <v>0</v>
      </c>
      <c r="W1348">
        <f t="shared" si="42"/>
        <v>0</v>
      </c>
      <c r="X1348" t="str">
        <f t="shared" si="43"/>
        <v>No Comorbidities</v>
      </c>
    </row>
    <row r="1349" spans="1:24" x14ac:dyDescent="0.25">
      <c r="A1349">
        <v>1348</v>
      </c>
      <c r="B1349">
        <v>1</v>
      </c>
      <c r="C1349">
        <v>4</v>
      </c>
      <c r="D1349" t="s">
        <v>23</v>
      </c>
      <c r="E1349">
        <v>0</v>
      </c>
      <c r="F1349">
        <v>1</v>
      </c>
      <c r="G1349">
        <v>1</v>
      </c>
      <c r="H1349">
        <v>71</v>
      </c>
      <c r="I1349">
        <v>97</v>
      </c>
      <c r="J1349">
        <v>1</v>
      </c>
      <c r="K1349">
        <v>0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3</v>
      </c>
      <c r="V1349">
        <v>1</v>
      </c>
      <c r="W1349">
        <f t="shared" si="42"/>
        <v>3</v>
      </c>
      <c r="X1349" t="str">
        <f t="shared" si="43"/>
        <v>2 or More Comorbidities</v>
      </c>
    </row>
    <row r="1350" spans="1:24" x14ac:dyDescent="0.25">
      <c r="A1350">
        <v>1349</v>
      </c>
      <c r="B1350">
        <v>0</v>
      </c>
      <c r="C1350">
        <v>7</v>
      </c>
      <c r="D1350" t="s">
        <v>23</v>
      </c>
      <c r="E1350">
        <v>1</v>
      </c>
      <c r="F1350">
        <v>97</v>
      </c>
      <c r="G1350">
        <v>0</v>
      </c>
      <c r="H1350">
        <v>23</v>
      </c>
      <c r="I1350">
        <v>97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</v>
      </c>
      <c r="T1350">
        <v>97</v>
      </c>
      <c r="U1350">
        <v>5</v>
      </c>
      <c r="V1350">
        <v>0</v>
      </c>
      <c r="W1350">
        <f t="shared" si="42"/>
        <v>1</v>
      </c>
      <c r="X1350" t="str">
        <f t="shared" si="43"/>
        <v>1 Comorbidity</v>
      </c>
    </row>
    <row r="1351" spans="1:24" x14ac:dyDescent="0.25">
      <c r="A1351">
        <v>1350</v>
      </c>
      <c r="B1351">
        <v>0</v>
      </c>
      <c r="C1351">
        <v>11</v>
      </c>
      <c r="D1351" t="s">
        <v>22</v>
      </c>
      <c r="E1351">
        <v>1</v>
      </c>
      <c r="F1351">
        <v>97</v>
      </c>
      <c r="G1351">
        <v>0</v>
      </c>
      <c r="H1351">
        <v>26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97</v>
      </c>
      <c r="U1351">
        <v>3</v>
      </c>
      <c r="V1351">
        <v>0</v>
      </c>
      <c r="W1351">
        <f t="shared" si="42"/>
        <v>0</v>
      </c>
      <c r="X1351" t="str">
        <f t="shared" si="43"/>
        <v>No Comorbidities</v>
      </c>
    </row>
    <row r="1352" spans="1:24" x14ac:dyDescent="0.25">
      <c r="A1352">
        <v>1351</v>
      </c>
      <c r="B1352">
        <v>0</v>
      </c>
      <c r="C1352">
        <v>12</v>
      </c>
      <c r="D1352" t="s">
        <v>22</v>
      </c>
      <c r="E1352">
        <v>1</v>
      </c>
      <c r="F1352">
        <v>97</v>
      </c>
      <c r="G1352">
        <v>0</v>
      </c>
      <c r="H1352">
        <v>20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97</v>
      </c>
      <c r="U1352">
        <v>7</v>
      </c>
      <c r="V1352">
        <v>0</v>
      </c>
      <c r="W1352">
        <f t="shared" si="42"/>
        <v>0</v>
      </c>
      <c r="X1352" t="str">
        <f t="shared" si="43"/>
        <v>No Comorbidities</v>
      </c>
    </row>
    <row r="1353" spans="1:24" x14ac:dyDescent="0.25">
      <c r="A1353">
        <v>1352</v>
      </c>
      <c r="B1353">
        <v>0</v>
      </c>
      <c r="C1353">
        <v>12</v>
      </c>
      <c r="D1353" t="s">
        <v>23</v>
      </c>
      <c r="E1353">
        <v>0</v>
      </c>
      <c r="F1353">
        <v>0</v>
      </c>
      <c r="G1353">
        <v>0</v>
      </c>
      <c r="H1353">
        <v>11</v>
      </c>
      <c r="I1353">
        <v>97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7</v>
      </c>
      <c r="V1353">
        <v>0</v>
      </c>
      <c r="W1353">
        <f t="shared" si="42"/>
        <v>1</v>
      </c>
      <c r="X1353" t="str">
        <f t="shared" si="43"/>
        <v>1 Comorbidity</v>
      </c>
    </row>
    <row r="1354" spans="1:24" x14ac:dyDescent="0.25">
      <c r="A1354">
        <v>1353</v>
      </c>
      <c r="B1354">
        <v>1</v>
      </c>
      <c r="C1354">
        <v>12</v>
      </c>
      <c r="D1354" t="s">
        <v>23</v>
      </c>
      <c r="E1354">
        <v>0</v>
      </c>
      <c r="F1354">
        <v>0</v>
      </c>
      <c r="G1354">
        <v>1</v>
      </c>
      <c r="H1354">
        <v>62</v>
      </c>
      <c r="I1354">
        <v>97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</v>
      </c>
      <c r="U1354">
        <v>3</v>
      </c>
      <c r="V1354">
        <v>0</v>
      </c>
      <c r="W1354">
        <f t="shared" si="42"/>
        <v>2</v>
      </c>
      <c r="X1354" t="str">
        <f t="shared" si="43"/>
        <v>2 or More Comorbidities</v>
      </c>
    </row>
    <row r="1355" spans="1:24" x14ac:dyDescent="0.25">
      <c r="A1355">
        <v>1354</v>
      </c>
      <c r="B1355">
        <v>0</v>
      </c>
      <c r="C1355">
        <v>4</v>
      </c>
      <c r="D1355" t="s">
        <v>22</v>
      </c>
      <c r="E1355">
        <v>1</v>
      </c>
      <c r="F1355">
        <v>97</v>
      </c>
      <c r="G1355">
        <v>0</v>
      </c>
      <c r="H1355">
        <v>30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97</v>
      </c>
      <c r="U1355">
        <v>7</v>
      </c>
      <c r="V1355">
        <v>0</v>
      </c>
      <c r="W1355">
        <f t="shared" si="42"/>
        <v>0</v>
      </c>
      <c r="X1355" t="str">
        <f t="shared" si="43"/>
        <v>No Comorbidities</v>
      </c>
    </row>
    <row r="1356" spans="1:24" x14ac:dyDescent="0.25">
      <c r="A1356">
        <v>1355</v>
      </c>
      <c r="B1356">
        <v>1</v>
      </c>
      <c r="C1356">
        <v>9</v>
      </c>
      <c r="D1356" t="s">
        <v>22</v>
      </c>
      <c r="E1356">
        <v>1</v>
      </c>
      <c r="F1356">
        <v>97</v>
      </c>
      <c r="G1356">
        <v>0</v>
      </c>
      <c r="H1356">
        <v>41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97</v>
      </c>
      <c r="U1356">
        <v>3</v>
      </c>
      <c r="V1356">
        <v>0</v>
      </c>
      <c r="W1356">
        <f t="shared" si="42"/>
        <v>0</v>
      </c>
      <c r="X1356" t="str">
        <f t="shared" si="43"/>
        <v>No Comorbidities</v>
      </c>
    </row>
    <row r="1357" spans="1:24" x14ac:dyDescent="0.25">
      <c r="A1357">
        <v>1356</v>
      </c>
      <c r="B1357">
        <v>1</v>
      </c>
      <c r="C1357">
        <v>12</v>
      </c>
      <c r="D1357" t="s">
        <v>23</v>
      </c>
      <c r="E1357">
        <v>0</v>
      </c>
      <c r="F1357">
        <v>0</v>
      </c>
      <c r="G1357">
        <v>1</v>
      </c>
      <c r="H1357">
        <v>63</v>
      </c>
      <c r="I1357">
        <v>97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3</v>
      </c>
      <c r="V1357">
        <v>1</v>
      </c>
      <c r="W1357">
        <f t="shared" si="42"/>
        <v>2</v>
      </c>
      <c r="X1357" t="str">
        <f t="shared" si="43"/>
        <v>2 or More Comorbidities</v>
      </c>
    </row>
    <row r="1358" spans="1:24" x14ac:dyDescent="0.25">
      <c r="A1358">
        <v>1357</v>
      </c>
      <c r="B1358">
        <v>1</v>
      </c>
      <c r="C1358">
        <v>4</v>
      </c>
      <c r="D1358" t="s">
        <v>23</v>
      </c>
      <c r="E1358">
        <v>0</v>
      </c>
      <c r="F1358">
        <v>99</v>
      </c>
      <c r="G1358">
        <v>99</v>
      </c>
      <c r="H1358">
        <v>67</v>
      </c>
      <c r="I1358">
        <v>97</v>
      </c>
      <c r="J1358">
        <v>0</v>
      </c>
      <c r="K1358">
        <v>1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99</v>
      </c>
      <c r="U1358">
        <v>7</v>
      </c>
      <c r="V1358">
        <v>0</v>
      </c>
      <c r="W1358">
        <f t="shared" si="42"/>
        <v>102</v>
      </c>
      <c r="X1358" t="b">
        <f t="shared" si="43"/>
        <v>0</v>
      </c>
    </row>
    <row r="1359" spans="1:24" x14ac:dyDescent="0.25">
      <c r="A1359">
        <v>1358</v>
      </c>
      <c r="B1359">
        <v>1</v>
      </c>
      <c r="C1359">
        <v>12</v>
      </c>
      <c r="D1359" t="s">
        <v>23</v>
      </c>
      <c r="E1359">
        <v>0</v>
      </c>
      <c r="F1359">
        <v>0</v>
      </c>
      <c r="G1359">
        <v>0</v>
      </c>
      <c r="H1359">
        <v>6</v>
      </c>
      <c r="I1359">
        <v>97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6</v>
      </c>
      <c r="V1359">
        <v>0</v>
      </c>
      <c r="W1359">
        <f t="shared" si="42"/>
        <v>0</v>
      </c>
      <c r="X1359" t="str">
        <f t="shared" si="43"/>
        <v>No Comorbidities</v>
      </c>
    </row>
    <row r="1360" spans="1:24" x14ac:dyDescent="0.25">
      <c r="A1360">
        <v>1359</v>
      </c>
      <c r="B1360">
        <v>0</v>
      </c>
      <c r="C1360">
        <v>12</v>
      </c>
      <c r="D1360" t="s">
        <v>22</v>
      </c>
      <c r="E1360">
        <v>1</v>
      </c>
      <c r="F1360">
        <v>97</v>
      </c>
      <c r="G1360">
        <v>0</v>
      </c>
      <c r="H1360">
        <v>41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97</v>
      </c>
      <c r="U1360">
        <v>7</v>
      </c>
      <c r="V1360">
        <v>0</v>
      </c>
      <c r="W1360">
        <f t="shared" si="42"/>
        <v>0</v>
      </c>
      <c r="X1360" t="str">
        <f t="shared" si="43"/>
        <v>No Comorbidities</v>
      </c>
    </row>
    <row r="1361" spans="1:24" x14ac:dyDescent="0.25">
      <c r="A1361">
        <v>1360</v>
      </c>
      <c r="B1361">
        <v>1</v>
      </c>
      <c r="C1361">
        <v>12</v>
      </c>
      <c r="D1361" t="s">
        <v>22</v>
      </c>
      <c r="E1361">
        <v>1</v>
      </c>
      <c r="F1361">
        <v>97</v>
      </c>
      <c r="G1361">
        <v>99</v>
      </c>
      <c r="H1361">
        <v>52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97</v>
      </c>
      <c r="U1361">
        <v>6</v>
      </c>
      <c r="V1361">
        <v>0</v>
      </c>
      <c r="W1361">
        <f t="shared" si="42"/>
        <v>99</v>
      </c>
      <c r="X1361" t="b">
        <f t="shared" si="43"/>
        <v>0</v>
      </c>
    </row>
    <row r="1362" spans="1:24" x14ac:dyDescent="0.25">
      <c r="A1362">
        <v>1361</v>
      </c>
      <c r="B1362">
        <v>0</v>
      </c>
      <c r="C1362">
        <v>12</v>
      </c>
      <c r="D1362" t="s">
        <v>23</v>
      </c>
      <c r="E1362">
        <v>1</v>
      </c>
      <c r="F1362">
        <v>97</v>
      </c>
      <c r="G1362">
        <v>0</v>
      </c>
      <c r="H1362">
        <v>40</v>
      </c>
      <c r="I1362">
        <v>97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97</v>
      </c>
      <c r="U1362">
        <v>7</v>
      </c>
      <c r="V1362">
        <v>0</v>
      </c>
      <c r="W1362">
        <f t="shared" si="42"/>
        <v>0</v>
      </c>
      <c r="X1362" t="str">
        <f t="shared" si="43"/>
        <v>No Comorbidities</v>
      </c>
    </row>
    <row r="1363" spans="1:24" x14ac:dyDescent="0.25">
      <c r="A1363">
        <v>1362</v>
      </c>
      <c r="B1363">
        <v>1</v>
      </c>
      <c r="C1363">
        <v>12</v>
      </c>
      <c r="D1363" t="s">
        <v>22</v>
      </c>
      <c r="E1363">
        <v>1</v>
      </c>
      <c r="F1363">
        <v>97</v>
      </c>
      <c r="G1363">
        <v>0</v>
      </c>
      <c r="H1363">
        <v>48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97</v>
      </c>
      <c r="U1363">
        <v>3</v>
      </c>
      <c r="V1363">
        <v>0</v>
      </c>
      <c r="W1363">
        <f t="shared" si="42"/>
        <v>2</v>
      </c>
      <c r="X1363" t="str">
        <f t="shared" si="43"/>
        <v>2 or More Comorbidities</v>
      </c>
    </row>
    <row r="1364" spans="1:24" x14ac:dyDescent="0.25">
      <c r="A1364">
        <v>1363</v>
      </c>
      <c r="B1364">
        <v>0</v>
      </c>
      <c r="C1364">
        <v>12</v>
      </c>
      <c r="D1364" t="s">
        <v>23</v>
      </c>
      <c r="E1364">
        <v>1</v>
      </c>
      <c r="F1364">
        <v>97</v>
      </c>
      <c r="G1364">
        <v>0</v>
      </c>
      <c r="H1364">
        <v>65</v>
      </c>
      <c r="I1364">
        <v>97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97</v>
      </c>
      <c r="U1364">
        <v>7</v>
      </c>
      <c r="V1364">
        <v>0</v>
      </c>
      <c r="W1364">
        <f t="shared" si="42"/>
        <v>0</v>
      </c>
      <c r="X1364" t="str">
        <f t="shared" si="43"/>
        <v>No Comorbidities</v>
      </c>
    </row>
    <row r="1365" spans="1:24" x14ac:dyDescent="0.25">
      <c r="A1365">
        <v>1364</v>
      </c>
      <c r="B1365">
        <v>0</v>
      </c>
      <c r="C1365">
        <v>4</v>
      </c>
      <c r="D1365" t="s">
        <v>23</v>
      </c>
      <c r="E1365">
        <v>1</v>
      </c>
      <c r="F1365">
        <v>97</v>
      </c>
      <c r="G1365">
        <v>0</v>
      </c>
      <c r="H1365">
        <v>35</v>
      </c>
      <c r="I1365">
        <v>97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97</v>
      </c>
      <c r="U1365">
        <v>7</v>
      </c>
      <c r="V1365">
        <v>0</v>
      </c>
      <c r="W1365">
        <f t="shared" si="42"/>
        <v>0</v>
      </c>
      <c r="X1365" t="str">
        <f t="shared" si="43"/>
        <v>No Comorbidities</v>
      </c>
    </row>
    <row r="1366" spans="1:24" x14ac:dyDescent="0.25">
      <c r="A1366">
        <v>1365</v>
      </c>
      <c r="B1366">
        <v>0</v>
      </c>
      <c r="C1366">
        <v>4</v>
      </c>
      <c r="D1366" t="s">
        <v>22</v>
      </c>
      <c r="E1366">
        <v>1</v>
      </c>
      <c r="F1366">
        <v>97</v>
      </c>
      <c r="G1366">
        <v>0</v>
      </c>
      <c r="H1366">
        <v>20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97</v>
      </c>
      <c r="U1366">
        <v>6</v>
      </c>
      <c r="V1366">
        <v>0</v>
      </c>
      <c r="W1366">
        <f t="shared" si="42"/>
        <v>0</v>
      </c>
      <c r="X1366" t="str">
        <f t="shared" si="43"/>
        <v>No Comorbidities</v>
      </c>
    </row>
    <row r="1367" spans="1:24" x14ac:dyDescent="0.25">
      <c r="A1367">
        <v>1366</v>
      </c>
      <c r="B1367">
        <v>1</v>
      </c>
      <c r="C1367">
        <v>4</v>
      </c>
      <c r="D1367" t="s">
        <v>22</v>
      </c>
      <c r="E1367">
        <v>1</v>
      </c>
      <c r="F1367">
        <v>97</v>
      </c>
      <c r="G1367">
        <v>0</v>
      </c>
      <c r="H1367">
        <v>29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97</v>
      </c>
      <c r="U1367">
        <v>7</v>
      </c>
      <c r="V1367">
        <v>0</v>
      </c>
      <c r="W1367">
        <f t="shared" si="42"/>
        <v>0</v>
      </c>
      <c r="X1367" t="str">
        <f t="shared" si="43"/>
        <v>No Comorbidities</v>
      </c>
    </row>
    <row r="1368" spans="1:24" x14ac:dyDescent="0.25">
      <c r="A1368">
        <v>1367</v>
      </c>
      <c r="B1368">
        <v>1</v>
      </c>
      <c r="C1368">
        <v>6</v>
      </c>
      <c r="D1368" t="s">
        <v>23</v>
      </c>
      <c r="E1368">
        <v>0</v>
      </c>
      <c r="F1368">
        <v>0</v>
      </c>
      <c r="G1368">
        <v>1</v>
      </c>
      <c r="H1368">
        <v>78</v>
      </c>
      <c r="I1368">
        <v>97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3</v>
      </c>
      <c r="V1368">
        <v>0</v>
      </c>
      <c r="W1368">
        <f t="shared" si="42"/>
        <v>1</v>
      </c>
      <c r="X1368" t="str">
        <f t="shared" si="43"/>
        <v>1 Comorbidity</v>
      </c>
    </row>
    <row r="1369" spans="1:24" x14ac:dyDescent="0.25">
      <c r="A1369">
        <v>1368</v>
      </c>
      <c r="B1369">
        <v>1</v>
      </c>
      <c r="C1369">
        <v>12</v>
      </c>
      <c r="D1369" t="s">
        <v>23</v>
      </c>
      <c r="E1369">
        <v>1</v>
      </c>
      <c r="F1369">
        <v>97</v>
      </c>
      <c r="G1369">
        <v>0</v>
      </c>
      <c r="H1369">
        <v>27</v>
      </c>
      <c r="I1369">
        <v>97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97</v>
      </c>
      <c r="U1369">
        <v>3</v>
      </c>
      <c r="V1369">
        <v>0</v>
      </c>
      <c r="W1369">
        <f t="shared" si="42"/>
        <v>1</v>
      </c>
      <c r="X1369" t="str">
        <f t="shared" si="43"/>
        <v>1 Comorbidity</v>
      </c>
    </row>
    <row r="1370" spans="1:24" x14ac:dyDescent="0.25">
      <c r="A1370">
        <v>1369</v>
      </c>
      <c r="B1370">
        <v>1</v>
      </c>
      <c r="C1370">
        <v>6</v>
      </c>
      <c r="D1370" t="s">
        <v>22</v>
      </c>
      <c r="E1370">
        <v>1</v>
      </c>
      <c r="F1370">
        <v>97</v>
      </c>
      <c r="G1370">
        <v>0</v>
      </c>
      <c r="H1370">
        <v>26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97</v>
      </c>
      <c r="U1370">
        <v>6</v>
      </c>
      <c r="V1370">
        <v>0</v>
      </c>
      <c r="W1370">
        <f t="shared" si="42"/>
        <v>0</v>
      </c>
      <c r="X1370" t="str">
        <f t="shared" si="43"/>
        <v>No Comorbidities</v>
      </c>
    </row>
    <row r="1371" spans="1:24" x14ac:dyDescent="0.25">
      <c r="A1371">
        <v>1370</v>
      </c>
      <c r="B1371">
        <v>1</v>
      </c>
      <c r="C1371">
        <v>4</v>
      </c>
      <c r="D1371" t="s">
        <v>22</v>
      </c>
      <c r="E1371">
        <v>1</v>
      </c>
      <c r="F1371">
        <v>97</v>
      </c>
      <c r="G1371">
        <v>0</v>
      </c>
      <c r="H1371">
        <v>42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97</v>
      </c>
      <c r="U1371">
        <v>7</v>
      </c>
      <c r="V1371">
        <v>0</v>
      </c>
      <c r="W1371">
        <f t="shared" si="42"/>
        <v>1</v>
      </c>
      <c r="X1371" t="str">
        <f t="shared" si="43"/>
        <v>1 Comorbidity</v>
      </c>
    </row>
    <row r="1372" spans="1:24" x14ac:dyDescent="0.25">
      <c r="A1372">
        <v>1371</v>
      </c>
      <c r="B1372">
        <v>1</v>
      </c>
      <c r="C1372">
        <v>12</v>
      </c>
      <c r="D1372" t="s">
        <v>23</v>
      </c>
      <c r="E1372">
        <v>1</v>
      </c>
      <c r="F1372">
        <v>97</v>
      </c>
      <c r="G1372">
        <v>0</v>
      </c>
      <c r="H1372">
        <v>55</v>
      </c>
      <c r="I1372">
        <v>97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97</v>
      </c>
      <c r="U1372">
        <v>6</v>
      </c>
      <c r="V1372">
        <v>0</v>
      </c>
      <c r="W1372">
        <f t="shared" si="42"/>
        <v>1</v>
      </c>
      <c r="X1372" t="str">
        <f t="shared" si="43"/>
        <v>1 Comorbidity</v>
      </c>
    </row>
    <row r="1373" spans="1:24" x14ac:dyDescent="0.25">
      <c r="A1373">
        <v>1372</v>
      </c>
      <c r="B1373">
        <v>1</v>
      </c>
      <c r="C1373">
        <v>12</v>
      </c>
      <c r="D1373" t="s">
        <v>23</v>
      </c>
      <c r="E1373">
        <v>1</v>
      </c>
      <c r="F1373">
        <v>97</v>
      </c>
      <c r="G1373">
        <v>0</v>
      </c>
      <c r="H1373">
        <v>32</v>
      </c>
      <c r="I1373">
        <v>97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97</v>
      </c>
      <c r="U1373">
        <v>7</v>
      </c>
      <c r="V1373">
        <v>0</v>
      </c>
      <c r="W1373">
        <f t="shared" si="42"/>
        <v>0</v>
      </c>
      <c r="X1373" t="str">
        <f t="shared" si="43"/>
        <v>No Comorbidities</v>
      </c>
    </row>
    <row r="1374" spans="1:24" x14ac:dyDescent="0.25">
      <c r="A1374">
        <v>1373</v>
      </c>
      <c r="B1374">
        <v>0</v>
      </c>
      <c r="C1374">
        <v>4</v>
      </c>
      <c r="D1374" t="s">
        <v>23</v>
      </c>
      <c r="E1374">
        <v>1</v>
      </c>
      <c r="F1374">
        <v>97</v>
      </c>
      <c r="G1374">
        <v>0</v>
      </c>
      <c r="H1374">
        <v>40</v>
      </c>
      <c r="I1374">
        <v>97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97</v>
      </c>
      <c r="U1374">
        <v>7</v>
      </c>
      <c r="V1374">
        <v>0</v>
      </c>
      <c r="W1374">
        <f t="shared" si="42"/>
        <v>1</v>
      </c>
      <c r="X1374" t="str">
        <f t="shared" si="43"/>
        <v>1 Comorbidity</v>
      </c>
    </row>
    <row r="1375" spans="1:24" x14ac:dyDescent="0.25">
      <c r="A1375">
        <v>1374</v>
      </c>
      <c r="B1375">
        <v>1</v>
      </c>
      <c r="C1375">
        <v>8</v>
      </c>
      <c r="D1375" t="s">
        <v>23</v>
      </c>
      <c r="E1375">
        <v>1</v>
      </c>
      <c r="F1375">
        <v>97</v>
      </c>
      <c r="G1375">
        <v>0</v>
      </c>
      <c r="H1375">
        <v>42</v>
      </c>
      <c r="I1375">
        <v>97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97</v>
      </c>
      <c r="U1375">
        <v>7</v>
      </c>
      <c r="V1375">
        <v>0</v>
      </c>
      <c r="W1375">
        <f t="shared" si="42"/>
        <v>0</v>
      </c>
      <c r="X1375" t="str">
        <f t="shared" si="43"/>
        <v>No Comorbidities</v>
      </c>
    </row>
    <row r="1376" spans="1:24" x14ac:dyDescent="0.25">
      <c r="A1376">
        <v>1375</v>
      </c>
      <c r="B1376">
        <v>1</v>
      </c>
      <c r="C1376">
        <v>12</v>
      </c>
      <c r="D1376" t="s">
        <v>23</v>
      </c>
      <c r="E1376">
        <v>0</v>
      </c>
      <c r="F1376">
        <v>0</v>
      </c>
      <c r="G1376">
        <v>1</v>
      </c>
      <c r="H1376">
        <v>100</v>
      </c>
      <c r="I1376">
        <v>97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1</v>
      </c>
      <c r="U1376">
        <v>3</v>
      </c>
      <c r="V1376">
        <v>1</v>
      </c>
      <c r="W1376">
        <f t="shared" si="42"/>
        <v>2</v>
      </c>
      <c r="X1376" t="str">
        <f t="shared" si="43"/>
        <v>2 or More Comorbidities</v>
      </c>
    </row>
    <row r="1377" spans="1:24" x14ac:dyDescent="0.25">
      <c r="A1377">
        <v>1376</v>
      </c>
      <c r="B1377">
        <v>0</v>
      </c>
      <c r="C1377">
        <v>4</v>
      </c>
      <c r="D1377" t="s">
        <v>23</v>
      </c>
      <c r="E1377">
        <v>0</v>
      </c>
      <c r="F1377">
        <v>0</v>
      </c>
      <c r="G1377">
        <v>1</v>
      </c>
      <c r="H1377">
        <v>82</v>
      </c>
      <c r="I1377">
        <v>97</v>
      </c>
      <c r="J1377">
        <v>0</v>
      </c>
      <c r="K1377">
        <v>0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3</v>
      </c>
      <c r="V1377">
        <v>0</v>
      </c>
      <c r="W1377">
        <f t="shared" si="42"/>
        <v>3</v>
      </c>
      <c r="X1377" t="str">
        <f t="shared" si="43"/>
        <v>2 or More Comorbidities</v>
      </c>
    </row>
    <row r="1378" spans="1:24" x14ac:dyDescent="0.25">
      <c r="A1378">
        <v>1377</v>
      </c>
      <c r="B1378">
        <v>0</v>
      </c>
      <c r="C1378">
        <v>4</v>
      </c>
      <c r="D1378" t="s">
        <v>22</v>
      </c>
      <c r="E1378">
        <v>1</v>
      </c>
      <c r="F1378">
        <v>97</v>
      </c>
      <c r="G1378">
        <v>0</v>
      </c>
      <c r="H1378">
        <v>48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97</v>
      </c>
      <c r="U1378">
        <v>3</v>
      </c>
      <c r="V1378">
        <v>0</v>
      </c>
      <c r="W1378">
        <f t="shared" si="42"/>
        <v>2</v>
      </c>
      <c r="X1378" t="str">
        <f t="shared" si="43"/>
        <v>2 or More Comorbidities</v>
      </c>
    </row>
    <row r="1379" spans="1:24" x14ac:dyDescent="0.25">
      <c r="A1379">
        <v>1378</v>
      </c>
      <c r="B1379">
        <v>0</v>
      </c>
      <c r="C1379">
        <v>6</v>
      </c>
      <c r="D1379" t="s">
        <v>23</v>
      </c>
      <c r="E1379">
        <v>0</v>
      </c>
      <c r="F1379">
        <v>1</v>
      </c>
      <c r="G1379">
        <v>1</v>
      </c>
      <c r="H1379">
        <v>58</v>
      </c>
      <c r="I1379">
        <v>97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7</v>
      </c>
      <c r="V1379">
        <v>1</v>
      </c>
      <c r="W1379">
        <f t="shared" si="42"/>
        <v>2</v>
      </c>
      <c r="X1379" t="str">
        <f t="shared" si="43"/>
        <v>2 or More Comorbidities</v>
      </c>
    </row>
    <row r="1380" spans="1:24" x14ac:dyDescent="0.25">
      <c r="A1380">
        <v>1379</v>
      </c>
      <c r="B1380">
        <v>0</v>
      </c>
      <c r="C1380">
        <v>12</v>
      </c>
      <c r="D1380" t="s">
        <v>22</v>
      </c>
      <c r="E1380">
        <v>1</v>
      </c>
      <c r="F1380">
        <v>97</v>
      </c>
      <c r="G1380">
        <v>0</v>
      </c>
      <c r="H1380">
        <v>26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97</v>
      </c>
      <c r="U1380">
        <v>7</v>
      </c>
      <c r="V1380">
        <v>0</v>
      </c>
      <c r="W1380">
        <f t="shared" si="42"/>
        <v>1</v>
      </c>
      <c r="X1380" t="str">
        <f t="shared" si="43"/>
        <v>1 Comorbidity</v>
      </c>
    </row>
    <row r="1381" spans="1:24" x14ac:dyDescent="0.25">
      <c r="A1381">
        <v>1380</v>
      </c>
      <c r="B1381">
        <v>0</v>
      </c>
      <c r="C1381">
        <v>12</v>
      </c>
      <c r="D1381" t="s">
        <v>22</v>
      </c>
      <c r="E1381">
        <v>1</v>
      </c>
      <c r="F1381">
        <v>97</v>
      </c>
      <c r="G1381">
        <v>0</v>
      </c>
      <c r="H1381">
        <v>24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97</v>
      </c>
      <c r="U1381">
        <v>7</v>
      </c>
      <c r="V1381">
        <v>0</v>
      </c>
      <c r="W1381">
        <f t="shared" si="42"/>
        <v>0</v>
      </c>
      <c r="X1381" t="str">
        <f t="shared" si="43"/>
        <v>No Comorbidities</v>
      </c>
    </row>
    <row r="1382" spans="1:24" x14ac:dyDescent="0.25">
      <c r="A1382">
        <v>1381</v>
      </c>
      <c r="B1382">
        <v>0</v>
      </c>
      <c r="C1382">
        <v>4</v>
      </c>
      <c r="D1382" t="s">
        <v>23</v>
      </c>
      <c r="E1382">
        <v>1</v>
      </c>
      <c r="F1382">
        <v>97</v>
      </c>
      <c r="G1382">
        <v>0</v>
      </c>
      <c r="H1382">
        <v>63</v>
      </c>
      <c r="I1382">
        <v>97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97</v>
      </c>
      <c r="U1382">
        <v>6</v>
      </c>
      <c r="V1382">
        <v>0</v>
      </c>
      <c r="W1382">
        <f t="shared" si="42"/>
        <v>0</v>
      </c>
      <c r="X1382" t="str">
        <f t="shared" si="43"/>
        <v>No Comorbidities</v>
      </c>
    </row>
    <row r="1383" spans="1:24" x14ac:dyDescent="0.25">
      <c r="A1383">
        <v>1382</v>
      </c>
      <c r="B1383">
        <v>0</v>
      </c>
      <c r="C1383">
        <v>12</v>
      </c>
      <c r="D1383" t="s">
        <v>23</v>
      </c>
      <c r="E1383">
        <v>1</v>
      </c>
      <c r="F1383">
        <v>97</v>
      </c>
      <c r="G1383">
        <v>0</v>
      </c>
      <c r="H1383">
        <v>15</v>
      </c>
      <c r="I1383">
        <v>97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97</v>
      </c>
      <c r="U1383">
        <v>7</v>
      </c>
      <c r="V1383">
        <v>0</v>
      </c>
      <c r="W1383">
        <f t="shared" si="42"/>
        <v>0</v>
      </c>
      <c r="X1383" t="str">
        <f t="shared" si="43"/>
        <v>No Comorbidities</v>
      </c>
    </row>
    <row r="1384" spans="1:24" x14ac:dyDescent="0.25">
      <c r="A1384">
        <v>1383</v>
      </c>
      <c r="B1384">
        <v>1</v>
      </c>
      <c r="C1384">
        <v>4</v>
      </c>
      <c r="D1384" t="s">
        <v>22</v>
      </c>
      <c r="E1384">
        <v>1</v>
      </c>
      <c r="F1384">
        <v>97</v>
      </c>
      <c r="G1384">
        <v>0</v>
      </c>
      <c r="H1384">
        <v>33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97</v>
      </c>
      <c r="U1384">
        <v>7</v>
      </c>
      <c r="V1384">
        <v>0</v>
      </c>
      <c r="W1384">
        <f t="shared" si="42"/>
        <v>0</v>
      </c>
      <c r="X1384" t="str">
        <f t="shared" si="43"/>
        <v>No Comorbidities</v>
      </c>
    </row>
    <row r="1385" spans="1:24" x14ac:dyDescent="0.25">
      <c r="A1385">
        <v>1384</v>
      </c>
      <c r="B1385">
        <v>0</v>
      </c>
      <c r="C1385">
        <v>4</v>
      </c>
      <c r="D1385" t="s">
        <v>23</v>
      </c>
      <c r="E1385">
        <v>1</v>
      </c>
      <c r="F1385">
        <v>97</v>
      </c>
      <c r="G1385">
        <v>0</v>
      </c>
      <c r="H1385">
        <v>29</v>
      </c>
      <c r="I1385">
        <v>97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97</v>
      </c>
      <c r="U1385">
        <v>7</v>
      </c>
      <c r="V1385">
        <v>0</v>
      </c>
      <c r="W1385">
        <f t="shared" si="42"/>
        <v>1</v>
      </c>
      <c r="X1385" t="str">
        <f t="shared" si="43"/>
        <v>1 Comorbidity</v>
      </c>
    </row>
    <row r="1386" spans="1:24" x14ac:dyDescent="0.25">
      <c r="A1386">
        <v>1385</v>
      </c>
      <c r="B1386">
        <v>0</v>
      </c>
      <c r="C1386">
        <v>10</v>
      </c>
      <c r="D1386" t="s">
        <v>23</v>
      </c>
      <c r="E1386">
        <v>1</v>
      </c>
      <c r="F1386">
        <v>97</v>
      </c>
      <c r="G1386">
        <v>0</v>
      </c>
      <c r="H1386">
        <v>74</v>
      </c>
      <c r="I1386">
        <v>97</v>
      </c>
      <c r="J1386">
        <v>1</v>
      </c>
      <c r="K1386">
        <v>0</v>
      </c>
      <c r="L1386">
        <v>0</v>
      </c>
      <c r="M1386">
        <v>0</v>
      </c>
      <c r="N1386">
        <v>1</v>
      </c>
      <c r="O1386">
        <v>1</v>
      </c>
      <c r="P1386">
        <v>0</v>
      </c>
      <c r="Q1386">
        <v>1</v>
      </c>
      <c r="R1386">
        <v>0</v>
      </c>
      <c r="S1386">
        <v>0</v>
      </c>
      <c r="T1386">
        <v>97</v>
      </c>
      <c r="U1386">
        <v>7</v>
      </c>
      <c r="V1386">
        <v>0</v>
      </c>
      <c r="W1386">
        <f t="shared" si="42"/>
        <v>4</v>
      </c>
      <c r="X1386" t="str">
        <f t="shared" si="43"/>
        <v>2 or More Comorbidities</v>
      </c>
    </row>
    <row r="1387" spans="1:24" x14ac:dyDescent="0.25">
      <c r="A1387">
        <v>1386</v>
      </c>
      <c r="B1387">
        <v>1</v>
      </c>
      <c r="C1387">
        <v>6</v>
      </c>
      <c r="D1387" t="s">
        <v>23</v>
      </c>
      <c r="E1387">
        <v>0</v>
      </c>
      <c r="F1387">
        <v>0</v>
      </c>
      <c r="G1387">
        <v>1</v>
      </c>
      <c r="H1387">
        <v>79</v>
      </c>
      <c r="I1387">
        <v>97</v>
      </c>
      <c r="J1387">
        <v>1</v>
      </c>
      <c r="K1387">
        <v>0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7</v>
      </c>
      <c r="V1387">
        <v>0</v>
      </c>
      <c r="W1387">
        <f t="shared" si="42"/>
        <v>3</v>
      </c>
      <c r="X1387" t="str">
        <f t="shared" si="43"/>
        <v>2 or More Comorbidities</v>
      </c>
    </row>
    <row r="1388" spans="1:24" x14ac:dyDescent="0.25">
      <c r="A1388">
        <v>1387</v>
      </c>
      <c r="B1388">
        <v>0</v>
      </c>
      <c r="C1388">
        <v>8</v>
      </c>
      <c r="D1388" t="s">
        <v>23</v>
      </c>
      <c r="E1388">
        <v>1</v>
      </c>
      <c r="F1388">
        <v>97</v>
      </c>
      <c r="G1388">
        <v>0</v>
      </c>
      <c r="H1388">
        <v>47</v>
      </c>
      <c r="I1388">
        <v>97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97</v>
      </c>
      <c r="U1388">
        <v>7</v>
      </c>
      <c r="V1388">
        <v>0</v>
      </c>
      <c r="W1388">
        <f t="shared" si="42"/>
        <v>0</v>
      </c>
      <c r="X1388" t="str">
        <f t="shared" si="43"/>
        <v>No Comorbidities</v>
      </c>
    </row>
    <row r="1389" spans="1:24" x14ac:dyDescent="0.25">
      <c r="A1389">
        <v>1388</v>
      </c>
      <c r="B1389">
        <v>0</v>
      </c>
      <c r="C1389">
        <v>4</v>
      </c>
      <c r="D1389" t="s">
        <v>22</v>
      </c>
      <c r="E1389">
        <v>1</v>
      </c>
      <c r="F1389">
        <v>97</v>
      </c>
      <c r="G1389">
        <v>0</v>
      </c>
      <c r="H1389">
        <v>33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97</v>
      </c>
      <c r="U1389">
        <v>3</v>
      </c>
      <c r="V1389">
        <v>0</v>
      </c>
      <c r="W1389">
        <f t="shared" si="42"/>
        <v>0</v>
      </c>
      <c r="X1389" t="str">
        <f t="shared" si="43"/>
        <v>No Comorbidities</v>
      </c>
    </row>
    <row r="1390" spans="1:24" x14ac:dyDescent="0.25">
      <c r="A1390">
        <v>1389</v>
      </c>
      <c r="B1390">
        <v>1</v>
      </c>
      <c r="C1390">
        <v>12</v>
      </c>
      <c r="D1390" t="s">
        <v>22</v>
      </c>
      <c r="E1390">
        <v>1</v>
      </c>
      <c r="F1390">
        <v>97</v>
      </c>
      <c r="G1390">
        <v>0</v>
      </c>
      <c r="H1390">
        <v>32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97</v>
      </c>
      <c r="U1390">
        <v>6</v>
      </c>
      <c r="V1390">
        <v>0</v>
      </c>
      <c r="W1390">
        <f t="shared" si="42"/>
        <v>0</v>
      </c>
      <c r="X1390" t="str">
        <f t="shared" si="43"/>
        <v>No Comorbidities</v>
      </c>
    </row>
    <row r="1391" spans="1:24" x14ac:dyDescent="0.25">
      <c r="A1391">
        <v>1390</v>
      </c>
      <c r="B1391">
        <v>0</v>
      </c>
      <c r="C1391">
        <v>4</v>
      </c>
      <c r="D1391" t="s">
        <v>22</v>
      </c>
      <c r="E1391">
        <v>1</v>
      </c>
      <c r="F1391">
        <v>97</v>
      </c>
      <c r="G1391">
        <v>0</v>
      </c>
      <c r="H1391">
        <v>38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1</v>
      </c>
      <c r="T1391">
        <v>97</v>
      </c>
      <c r="U1391">
        <v>3</v>
      </c>
      <c r="V1391">
        <v>0</v>
      </c>
      <c r="W1391">
        <f t="shared" si="42"/>
        <v>2</v>
      </c>
      <c r="X1391" t="str">
        <f t="shared" si="43"/>
        <v>2 or More Comorbidities</v>
      </c>
    </row>
    <row r="1392" spans="1:24" x14ac:dyDescent="0.25">
      <c r="A1392">
        <v>1391</v>
      </c>
      <c r="B1392">
        <v>0</v>
      </c>
      <c r="C1392">
        <v>4</v>
      </c>
      <c r="D1392" t="s">
        <v>23</v>
      </c>
      <c r="E1392">
        <v>1</v>
      </c>
      <c r="F1392">
        <v>97</v>
      </c>
      <c r="G1392">
        <v>0</v>
      </c>
      <c r="H1392">
        <v>50</v>
      </c>
      <c r="I1392">
        <v>97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97</v>
      </c>
      <c r="U1392">
        <v>6</v>
      </c>
      <c r="V1392">
        <v>0</v>
      </c>
      <c r="W1392">
        <f t="shared" si="42"/>
        <v>2</v>
      </c>
      <c r="X1392" t="str">
        <f t="shared" si="43"/>
        <v>2 or More Comorbidities</v>
      </c>
    </row>
    <row r="1393" spans="1:24" x14ac:dyDescent="0.25">
      <c r="A1393">
        <v>1392</v>
      </c>
      <c r="B1393">
        <v>1</v>
      </c>
      <c r="C1393">
        <v>4</v>
      </c>
      <c r="D1393" t="s">
        <v>23</v>
      </c>
      <c r="E1393">
        <v>1</v>
      </c>
      <c r="F1393">
        <v>97</v>
      </c>
      <c r="G1393">
        <v>99</v>
      </c>
      <c r="H1393">
        <v>39</v>
      </c>
      <c r="I1393">
        <v>97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97</v>
      </c>
      <c r="U1393">
        <v>7</v>
      </c>
      <c r="V1393">
        <v>0</v>
      </c>
      <c r="W1393">
        <f t="shared" si="42"/>
        <v>100</v>
      </c>
      <c r="X1393" t="b">
        <f t="shared" si="43"/>
        <v>0</v>
      </c>
    </row>
    <row r="1394" spans="1:24" x14ac:dyDescent="0.25">
      <c r="A1394">
        <v>1393</v>
      </c>
      <c r="B1394">
        <v>1</v>
      </c>
      <c r="C1394">
        <v>4</v>
      </c>
      <c r="D1394" t="s">
        <v>23</v>
      </c>
      <c r="E1394">
        <v>0</v>
      </c>
      <c r="F1394">
        <v>0</v>
      </c>
      <c r="G1394">
        <v>1</v>
      </c>
      <c r="H1394">
        <v>56</v>
      </c>
      <c r="I1394">
        <v>97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3</v>
      </c>
      <c r="V1394">
        <v>0</v>
      </c>
      <c r="W1394">
        <f t="shared" si="42"/>
        <v>2</v>
      </c>
      <c r="X1394" t="str">
        <f t="shared" si="43"/>
        <v>2 or More Comorbidities</v>
      </c>
    </row>
    <row r="1395" spans="1:24" x14ac:dyDescent="0.25">
      <c r="A1395">
        <v>1394</v>
      </c>
      <c r="B1395">
        <v>1</v>
      </c>
      <c r="C1395">
        <v>12</v>
      </c>
      <c r="D1395" t="s">
        <v>23</v>
      </c>
      <c r="E1395">
        <v>0</v>
      </c>
      <c r="F1395">
        <v>1</v>
      </c>
      <c r="G1395">
        <v>1</v>
      </c>
      <c r="H1395">
        <v>46</v>
      </c>
      <c r="I1395">
        <v>97</v>
      </c>
      <c r="J1395">
        <v>1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3</v>
      </c>
      <c r="V1395">
        <v>1</v>
      </c>
      <c r="W1395">
        <f t="shared" si="42"/>
        <v>3</v>
      </c>
      <c r="X1395" t="str">
        <f t="shared" si="43"/>
        <v>2 or More Comorbidities</v>
      </c>
    </row>
    <row r="1396" spans="1:24" x14ac:dyDescent="0.25">
      <c r="A1396">
        <v>1395</v>
      </c>
      <c r="B1396">
        <v>0</v>
      </c>
      <c r="C1396">
        <v>12</v>
      </c>
      <c r="D1396" t="s">
        <v>22</v>
      </c>
      <c r="E1396">
        <v>1</v>
      </c>
      <c r="F1396">
        <v>97</v>
      </c>
      <c r="G1396">
        <v>0</v>
      </c>
      <c r="H1396">
        <v>5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97</v>
      </c>
      <c r="U1396">
        <v>3</v>
      </c>
      <c r="V1396">
        <v>0</v>
      </c>
      <c r="W1396">
        <f t="shared" si="42"/>
        <v>0</v>
      </c>
      <c r="X1396" t="str">
        <f t="shared" si="43"/>
        <v>No Comorbidities</v>
      </c>
    </row>
    <row r="1397" spans="1:24" x14ac:dyDescent="0.25">
      <c r="A1397">
        <v>1396</v>
      </c>
      <c r="B1397">
        <v>0</v>
      </c>
      <c r="C1397">
        <v>12</v>
      </c>
      <c r="D1397" t="s">
        <v>23</v>
      </c>
      <c r="E1397">
        <v>1</v>
      </c>
      <c r="F1397">
        <v>97</v>
      </c>
      <c r="G1397">
        <v>0</v>
      </c>
      <c r="H1397">
        <v>45</v>
      </c>
      <c r="I1397">
        <v>97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97</v>
      </c>
      <c r="U1397">
        <v>7</v>
      </c>
      <c r="V1397">
        <v>0</v>
      </c>
      <c r="W1397">
        <f t="shared" si="42"/>
        <v>0</v>
      </c>
      <c r="X1397" t="str">
        <f t="shared" si="43"/>
        <v>No Comorbidities</v>
      </c>
    </row>
    <row r="1398" spans="1:24" x14ac:dyDescent="0.25">
      <c r="A1398">
        <v>1397</v>
      </c>
      <c r="B1398">
        <v>1</v>
      </c>
      <c r="C1398">
        <v>12</v>
      </c>
      <c r="D1398" t="s">
        <v>22</v>
      </c>
      <c r="E1398">
        <v>1</v>
      </c>
      <c r="F1398">
        <v>97</v>
      </c>
      <c r="G1398">
        <v>0</v>
      </c>
      <c r="H1398">
        <v>52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97</v>
      </c>
      <c r="U1398">
        <v>3</v>
      </c>
      <c r="V1398">
        <v>0</v>
      </c>
      <c r="W1398">
        <f t="shared" si="42"/>
        <v>0</v>
      </c>
      <c r="X1398" t="str">
        <f t="shared" si="43"/>
        <v>No Comorbidities</v>
      </c>
    </row>
    <row r="1399" spans="1:24" x14ac:dyDescent="0.25">
      <c r="A1399">
        <v>1398</v>
      </c>
      <c r="B1399">
        <v>1</v>
      </c>
      <c r="C1399">
        <v>12</v>
      </c>
      <c r="D1399" t="s">
        <v>23</v>
      </c>
      <c r="E1399">
        <v>0</v>
      </c>
      <c r="F1399">
        <v>1</v>
      </c>
      <c r="G1399">
        <v>1</v>
      </c>
      <c r="H1399">
        <v>56</v>
      </c>
      <c r="I1399">
        <v>97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3</v>
      </c>
      <c r="V1399">
        <v>0</v>
      </c>
      <c r="W1399">
        <f t="shared" si="42"/>
        <v>1</v>
      </c>
      <c r="X1399" t="str">
        <f t="shared" si="43"/>
        <v>1 Comorbidity</v>
      </c>
    </row>
    <row r="1400" spans="1:24" x14ac:dyDescent="0.25">
      <c r="A1400">
        <v>1399</v>
      </c>
      <c r="B1400">
        <v>1</v>
      </c>
      <c r="C1400">
        <v>4</v>
      </c>
      <c r="D1400" t="s">
        <v>22</v>
      </c>
      <c r="E1400">
        <v>1</v>
      </c>
      <c r="F1400">
        <v>97</v>
      </c>
      <c r="G1400">
        <v>0</v>
      </c>
      <c r="H1400">
        <v>26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97</v>
      </c>
      <c r="U1400">
        <v>3</v>
      </c>
      <c r="V1400">
        <v>0</v>
      </c>
      <c r="W1400">
        <f t="shared" si="42"/>
        <v>0</v>
      </c>
      <c r="X1400" t="str">
        <f t="shared" si="43"/>
        <v>No Comorbidities</v>
      </c>
    </row>
    <row r="1401" spans="1:24" x14ac:dyDescent="0.25">
      <c r="A1401">
        <v>1400</v>
      </c>
      <c r="B1401">
        <v>1</v>
      </c>
      <c r="C1401">
        <v>4</v>
      </c>
      <c r="D1401" t="s">
        <v>22</v>
      </c>
      <c r="E1401">
        <v>0</v>
      </c>
      <c r="F1401">
        <v>0</v>
      </c>
      <c r="G1401">
        <v>1</v>
      </c>
      <c r="H1401">
        <v>68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6</v>
      </c>
      <c r="V1401">
        <v>1</v>
      </c>
      <c r="W1401">
        <f t="shared" si="42"/>
        <v>3</v>
      </c>
      <c r="X1401" t="str">
        <f t="shared" si="43"/>
        <v>2 or More Comorbidities</v>
      </c>
    </row>
    <row r="1402" spans="1:24" x14ac:dyDescent="0.25">
      <c r="A1402">
        <v>1401</v>
      </c>
      <c r="B1402">
        <v>0</v>
      </c>
      <c r="C1402">
        <v>4</v>
      </c>
      <c r="D1402" t="s">
        <v>23</v>
      </c>
      <c r="E1402">
        <v>1</v>
      </c>
      <c r="F1402">
        <v>97</v>
      </c>
      <c r="G1402">
        <v>0</v>
      </c>
      <c r="H1402">
        <v>46</v>
      </c>
      <c r="I1402">
        <v>97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97</v>
      </c>
      <c r="U1402">
        <v>7</v>
      </c>
      <c r="V1402">
        <v>0</v>
      </c>
      <c r="W1402">
        <f t="shared" si="42"/>
        <v>0</v>
      </c>
      <c r="X1402" t="str">
        <f t="shared" si="43"/>
        <v>No Comorbidities</v>
      </c>
    </row>
    <row r="1403" spans="1:24" x14ac:dyDescent="0.25">
      <c r="A1403">
        <v>1402</v>
      </c>
      <c r="B1403">
        <v>1</v>
      </c>
      <c r="C1403">
        <v>3</v>
      </c>
      <c r="D1403" t="s">
        <v>22</v>
      </c>
      <c r="E1403">
        <v>1</v>
      </c>
      <c r="F1403">
        <v>97</v>
      </c>
      <c r="G1403">
        <v>1</v>
      </c>
      <c r="H1403">
        <v>53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97</v>
      </c>
      <c r="U1403">
        <v>3</v>
      </c>
      <c r="V1403">
        <v>0</v>
      </c>
      <c r="W1403">
        <f t="shared" si="42"/>
        <v>1</v>
      </c>
      <c r="X1403" t="str">
        <f t="shared" si="43"/>
        <v>1 Comorbidity</v>
      </c>
    </row>
    <row r="1404" spans="1:24" x14ac:dyDescent="0.25">
      <c r="A1404">
        <v>1403</v>
      </c>
      <c r="B1404">
        <v>1</v>
      </c>
      <c r="C1404">
        <v>12</v>
      </c>
      <c r="D1404" t="s">
        <v>22</v>
      </c>
      <c r="E1404">
        <v>0</v>
      </c>
      <c r="F1404">
        <v>1</v>
      </c>
      <c r="G1404">
        <v>1</v>
      </c>
      <c r="H1404">
        <v>51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3</v>
      </c>
      <c r="V1404">
        <v>1</v>
      </c>
      <c r="W1404">
        <f t="shared" si="42"/>
        <v>1</v>
      </c>
      <c r="X1404" t="str">
        <f t="shared" si="43"/>
        <v>1 Comorbidity</v>
      </c>
    </row>
    <row r="1405" spans="1:24" x14ac:dyDescent="0.25">
      <c r="A1405">
        <v>1404</v>
      </c>
      <c r="B1405">
        <v>0</v>
      </c>
      <c r="C1405">
        <v>12</v>
      </c>
      <c r="D1405" t="s">
        <v>23</v>
      </c>
      <c r="E1405">
        <v>1</v>
      </c>
      <c r="F1405">
        <v>97</v>
      </c>
      <c r="G1405">
        <v>0</v>
      </c>
      <c r="H1405">
        <v>67</v>
      </c>
      <c r="I1405">
        <v>97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97</v>
      </c>
      <c r="U1405">
        <v>7</v>
      </c>
      <c r="V1405">
        <v>0</v>
      </c>
      <c r="W1405">
        <f t="shared" si="42"/>
        <v>0</v>
      </c>
      <c r="X1405" t="str">
        <f t="shared" si="43"/>
        <v>No Comorbidities</v>
      </c>
    </row>
    <row r="1406" spans="1:24" x14ac:dyDescent="0.25">
      <c r="A1406">
        <v>1405</v>
      </c>
      <c r="B1406">
        <v>0</v>
      </c>
      <c r="C1406">
        <v>4</v>
      </c>
      <c r="D1406" t="s">
        <v>22</v>
      </c>
      <c r="E1406">
        <v>1</v>
      </c>
      <c r="F1406">
        <v>97</v>
      </c>
      <c r="G1406">
        <v>0</v>
      </c>
      <c r="H1406">
        <v>65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97</v>
      </c>
      <c r="U1406">
        <v>7</v>
      </c>
      <c r="V1406">
        <v>0</v>
      </c>
      <c r="W1406">
        <f t="shared" si="42"/>
        <v>2</v>
      </c>
      <c r="X1406" t="str">
        <f t="shared" si="43"/>
        <v>2 or More Comorbidities</v>
      </c>
    </row>
    <row r="1407" spans="1:24" x14ac:dyDescent="0.25">
      <c r="A1407">
        <v>1406</v>
      </c>
      <c r="B1407">
        <v>1</v>
      </c>
      <c r="C1407">
        <v>12</v>
      </c>
      <c r="D1407" t="s">
        <v>22</v>
      </c>
      <c r="E1407">
        <v>1</v>
      </c>
      <c r="F1407">
        <v>97</v>
      </c>
      <c r="G1407">
        <v>0</v>
      </c>
      <c r="H1407">
        <v>41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97</v>
      </c>
      <c r="U1407">
        <v>7</v>
      </c>
      <c r="V1407">
        <v>0</v>
      </c>
      <c r="W1407">
        <f t="shared" si="42"/>
        <v>0</v>
      </c>
      <c r="X1407" t="str">
        <f t="shared" si="43"/>
        <v>No Comorbidities</v>
      </c>
    </row>
    <row r="1408" spans="1:24" x14ac:dyDescent="0.25">
      <c r="A1408">
        <v>1407</v>
      </c>
      <c r="B1408">
        <v>0</v>
      </c>
      <c r="C1408">
        <v>4</v>
      </c>
      <c r="D1408" t="s">
        <v>22</v>
      </c>
      <c r="E1408">
        <v>1</v>
      </c>
      <c r="F1408">
        <v>97</v>
      </c>
      <c r="G1408">
        <v>0</v>
      </c>
      <c r="H1408">
        <v>47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97</v>
      </c>
      <c r="U1408">
        <v>3</v>
      </c>
      <c r="V1408">
        <v>0</v>
      </c>
      <c r="W1408">
        <f t="shared" si="42"/>
        <v>1</v>
      </c>
      <c r="X1408" t="str">
        <f t="shared" si="43"/>
        <v>1 Comorbidity</v>
      </c>
    </row>
    <row r="1409" spans="1:24" x14ac:dyDescent="0.25">
      <c r="A1409">
        <v>1408</v>
      </c>
      <c r="B1409">
        <v>0</v>
      </c>
      <c r="C1409">
        <v>12</v>
      </c>
      <c r="D1409" t="s">
        <v>23</v>
      </c>
      <c r="E1409">
        <v>1</v>
      </c>
      <c r="F1409">
        <v>97</v>
      </c>
      <c r="G1409">
        <v>0</v>
      </c>
      <c r="H1409">
        <v>35</v>
      </c>
      <c r="I1409">
        <v>97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97</v>
      </c>
      <c r="U1409">
        <v>3</v>
      </c>
      <c r="V1409">
        <v>0</v>
      </c>
      <c r="W1409">
        <f t="shared" si="42"/>
        <v>0</v>
      </c>
      <c r="X1409" t="str">
        <f t="shared" si="43"/>
        <v>No Comorbidities</v>
      </c>
    </row>
    <row r="1410" spans="1:24" x14ac:dyDescent="0.25">
      <c r="A1410">
        <v>1409</v>
      </c>
      <c r="B1410">
        <v>1</v>
      </c>
      <c r="C1410">
        <v>12</v>
      </c>
      <c r="D1410" t="s">
        <v>22</v>
      </c>
      <c r="E1410">
        <v>0</v>
      </c>
      <c r="F1410">
        <v>0</v>
      </c>
      <c r="G1410">
        <v>1</v>
      </c>
      <c r="H1410">
        <v>54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1</v>
      </c>
      <c r="Q1410">
        <v>1</v>
      </c>
      <c r="R1410">
        <v>0</v>
      </c>
      <c r="S1410">
        <v>0</v>
      </c>
      <c r="T1410">
        <v>0</v>
      </c>
      <c r="U1410">
        <v>3</v>
      </c>
      <c r="V1410">
        <v>0</v>
      </c>
      <c r="W1410">
        <f t="shared" si="42"/>
        <v>5</v>
      </c>
      <c r="X1410" t="str">
        <f t="shared" si="43"/>
        <v>2 or More Comorbidities</v>
      </c>
    </row>
    <row r="1411" spans="1:24" x14ac:dyDescent="0.25">
      <c r="A1411">
        <v>1410</v>
      </c>
      <c r="B1411">
        <v>1</v>
      </c>
      <c r="C1411">
        <v>4</v>
      </c>
      <c r="D1411" t="s">
        <v>23</v>
      </c>
      <c r="E1411">
        <v>1</v>
      </c>
      <c r="F1411">
        <v>97</v>
      </c>
      <c r="G1411">
        <v>99</v>
      </c>
      <c r="H1411">
        <v>37</v>
      </c>
      <c r="I1411">
        <v>97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97</v>
      </c>
      <c r="U1411">
        <v>6</v>
      </c>
      <c r="V1411">
        <v>0</v>
      </c>
      <c r="W1411">
        <f t="shared" ref="W1411:W1474" si="44">SUM($G1411,$J1411,$K1411,$L1411,$M1411,$N1411,$O1411,$P1411,$Q1411,$R1411,$S1411)</f>
        <v>99</v>
      </c>
      <c r="X1411" t="b">
        <f t="shared" ref="X1411:X1474" si="45">IF($W1411=0,"No Comorbidities",IF($W1411=1,"1 Comorbidity",IF(AND($W1411&gt;=2,$W1411&lt;12),"2 or More Comorbidities")))</f>
        <v>0</v>
      </c>
    </row>
    <row r="1412" spans="1:24" x14ac:dyDescent="0.25">
      <c r="A1412">
        <v>1411</v>
      </c>
      <c r="B1412">
        <v>0</v>
      </c>
      <c r="C1412">
        <v>9</v>
      </c>
      <c r="D1412" t="s">
        <v>22</v>
      </c>
      <c r="E1412">
        <v>0</v>
      </c>
      <c r="F1412">
        <v>0</v>
      </c>
      <c r="G1412">
        <v>0</v>
      </c>
      <c r="H1412">
        <v>25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7</v>
      </c>
      <c r="V1412">
        <v>0</v>
      </c>
      <c r="W1412">
        <f t="shared" si="44"/>
        <v>1</v>
      </c>
      <c r="X1412" t="str">
        <f t="shared" si="45"/>
        <v>1 Comorbidity</v>
      </c>
    </row>
    <row r="1413" spans="1:24" x14ac:dyDescent="0.25">
      <c r="A1413">
        <v>1412</v>
      </c>
      <c r="B1413">
        <v>1</v>
      </c>
      <c r="C1413">
        <v>6</v>
      </c>
      <c r="D1413" t="s">
        <v>23</v>
      </c>
      <c r="E1413">
        <v>1</v>
      </c>
      <c r="F1413">
        <v>97</v>
      </c>
      <c r="G1413">
        <v>1</v>
      </c>
      <c r="H1413">
        <v>57</v>
      </c>
      <c r="I1413">
        <v>97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97</v>
      </c>
      <c r="U1413">
        <v>6</v>
      </c>
      <c r="V1413">
        <v>1</v>
      </c>
      <c r="W1413">
        <f t="shared" si="44"/>
        <v>3</v>
      </c>
      <c r="X1413" t="str">
        <f t="shared" si="45"/>
        <v>2 or More Comorbidities</v>
      </c>
    </row>
    <row r="1414" spans="1:24" x14ac:dyDescent="0.25">
      <c r="A1414">
        <v>1413</v>
      </c>
      <c r="B1414">
        <v>0</v>
      </c>
      <c r="C1414">
        <v>12</v>
      </c>
      <c r="D1414" t="s">
        <v>22</v>
      </c>
      <c r="E1414">
        <v>1</v>
      </c>
      <c r="F1414">
        <v>97</v>
      </c>
      <c r="G1414">
        <v>0</v>
      </c>
      <c r="H1414">
        <v>48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97</v>
      </c>
      <c r="U1414">
        <v>3</v>
      </c>
      <c r="V1414">
        <v>0</v>
      </c>
      <c r="W1414">
        <f t="shared" si="44"/>
        <v>0</v>
      </c>
      <c r="X1414" t="str">
        <f t="shared" si="45"/>
        <v>No Comorbidities</v>
      </c>
    </row>
    <row r="1415" spans="1:24" x14ac:dyDescent="0.25">
      <c r="A1415">
        <v>1414</v>
      </c>
      <c r="B1415">
        <v>1</v>
      </c>
      <c r="C1415">
        <v>4</v>
      </c>
      <c r="D1415" t="s">
        <v>23</v>
      </c>
      <c r="E1415">
        <v>0</v>
      </c>
      <c r="F1415">
        <v>1</v>
      </c>
      <c r="G1415">
        <v>0</v>
      </c>
      <c r="H1415">
        <v>50</v>
      </c>
      <c r="I1415">
        <v>97</v>
      </c>
      <c r="J1415">
        <v>1</v>
      </c>
      <c r="K1415">
        <v>0</v>
      </c>
      <c r="L1415">
        <v>0</v>
      </c>
      <c r="M1415">
        <v>1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7</v>
      </c>
      <c r="V1415">
        <v>1</v>
      </c>
      <c r="W1415">
        <f t="shared" si="44"/>
        <v>4</v>
      </c>
      <c r="X1415" t="str">
        <f t="shared" si="45"/>
        <v>2 or More Comorbidities</v>
      </c>
    </row>
    <row r="1416" spans="1:24" x14ac:dyDescent="0.25">
      <c r="A1416">
        <v>1415</v>
      </c>
      <c r="B1416">
        <v>0</v>
      </c>
      <c r="C1416">
        <v>4</v>
      </c>
      <c r="D1416" t="s">
        <v>23</v>
      </c>
      <c r="E1416">
        <v>0</v>
      </c>
      <c r="F1416">
        <v>0</v>
      </c>
      <c r="G1416">
        <v>1</v>
      </c>
      <c r="H1416">
        <v>73</v>
      </c>
      <c r="I1416">
        <v>97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7</v>
      </c>
      <c r="V1416">
        <v>0</v>
      </c>
      <c r="W1416">
        <f t="shared" si="44"/>
        <v>1</v>
      </c>
      <c r="X1416" t="str">
        <f t="shared" si="45"/>
        <v>1 Comorbidity</v>
      </c>
    </row>
    <row r="1417" spans="1:24" x14ac:dyDescent="0.25">
      <c r="A1417">
        <v>1416</v>
      </c>
      <c r="B1417">
        <v>0</v>
      </c>
      <c r="C1417">
        <v>4</v>
      </c>
      <c r="D1417" t="s">
        <v>23</v>
      </c>
      <c r="E1417">
        <v>0</v>
      </c>
      <c r="F1417">
        <v>0</v>
      </c>
      <c r="G1417">
        <v>0</v>
      </c>
      <c r="H1417">
        <v>73</v>
      </c>
      <c r="I1417">
        <v>97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3</v>
      </c>
      <c r="V1417">
        <v>1</v>
      </c>
      <c r="W1417">
        <f t="shared" si="44"/>
        <v>0</v>
      </c>
      <c r="X1417" t="str">
        <f t="shared" si="45"/>
        <v>No Comorbidities</v>
      </c>
    </row>
    <row r="1418" spans="1:24" x14ac:dyDescent="0.25">
      <c r="A1418">
        <v>1417</v>
      </c>
      <c r="B1418">
        <v>1</v>
      </c>
      <c r="C1418">
        <v>6</v>
      </c>
      <c r="D1418" t="s">
        <v>23</v>
      </c>
      <c r="E1418">
        <v>1</v>
      </c>
      <c r="F1418">
        <v>97</v>
      </c>
      <c r="G1418">
        <v>0</v>
      </c>
      <c r="H1418">
        <v>24</v>
      </c>
      <c r="I1418">
        <v>97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97</v>
      </c>
      <c r="U1418">
        <v>3</v>
      </c>
      <c r="V1418">
        <v>0</v>
      </c>
      <c r="W1418">
        <f t="shared" si="44"/>
        <v>0</v>
      </c>
      <c r="X1418" t="str">
        <f t="shared" si="45"/>
        <v>No Comorbidities</v>
      </c>
    </row>
    <row r="1419" spans="1:24" x14ac:dyDescent="0.25">
      <c r="A1419">
        <v>1418</v>
      </c>
      <c r="B1419">
        <v>0</v>
      </c>
      <c r="C1419">
        <v>12</v>
      </c>
      <c r="D1419" t="s">
        <v>23</v>
      </c>
      <c r="E1419">
        <v>1</v>
      </c>
      <c r="F1419">
        <v>97</v>
      </c>
      <c r="G1419">
        <v>0</v>
      </c>
      <c r="H1419">
        <v>50</v>
      </c>
      <c r="I1419">
        <v>97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97</v>
      </c>
      <c r="U1419">
        <v>6</v>
      </c>
      <c r="V1419">
        <v>0</v>
      </c>
      <c r="W1419">
        <f t="shared" si="44"/>
        <v>0</v>
      </c>
      <c r="X1419" t="str">
        <f t="shared" si="45"/>
        <v>No Comorbidities</v>
      </c>
    </row>
    <row r="1420" spans="1:24" x14ac:dyDescent="0.25">
      <c r="A1420">
        <v>1419</v>
      </c>
      <c r="B1420">
        <v>1</v>
      </c>
      <c r="C1420">
        <v>4</v>
      </c>
      <c r="D1420" t="s">
        <v>22</v>
      </c>
      <c r="E1420">
        <v>1</v>
      </c>
      <c r="F1420">
        <v>97</v>
      </c>
      <c r="G1420">
        <v>0</v>
      </c>
      <c r="H1420">
        <v>34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97</v>
      </c>
      <c r="U1420">
        <v>7</v>
      </c>
      <c r="V1420">
        <v>0</v>
      </c>
      <c r="W1420">
        <f t="shared" si="44"/>
        <v>0</v>
      </c>
      <c r="X1420" t="str">
        <f t="shared" si="45"/>
        <v>No Comorbidities</v>
      </c>
    </row>
    <row r="1421" spans="1:24" x14ac:dyDescent="0.25">
      <c r="A1421">
        <v>1420</v>
      </c>
      <c r="B1421">
        <v>1</v>
      </c>
      <c r="C1421">
        <v>4</v>
      </c>
      <c r="D1421" t="s">
        <v>22</v>
      </c>
      <c r="E1421">
        <v>1</v>
      </c>
      <c r="F1421">
        <v>97</v>
      </c>
      <c r="G1421">
        <v>0</v>
      </c>
      <c r="H1421">
        <v>20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97</v>
      </c>
      <c r="U1421">
        <v>7</v>
      </c>
      <c r="V1421">
        <v>0</v>
      </c>
      <c r="W1421">
        <f t="shared" si="44"/>
        <v>0</v>
      </c>
      <c r="X1421" t="str">
        <f t="shared" si="45"/>
        <v>No Comorbidities</v>
      </c>
    </row>
    <row r="1422" spans="1:24" x14ac:dyDescent="0.25">
      <c r="A1422">
        <v>1421</v>
      </c>
      <c r="B1422">
        <v>0</v>
      </c>
      <c r="C1422">
        <v>11</v>
      </c>
      <c r="D1422" t="s">
        <v>23</v>
      </c>
      <c r="E1422">
        <v>1</v>
      </c>
      <c r="F1422">
        <v>97</v>
      </c>
      <c r="G1422">
        <v>0</v>
      </c>
      <c r="H1422">
        <v>34</v>
      </c>
      <c r="I1422">
        <v>97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97</v>
      </c>
      <c r="U1422">
        <v>3</v>
      </c>
      <c r="V1422">
        <v>0</v>
      </c>
      <c r="W1422">
        <f t="shared" si="44"/>
        <v>0</v>
      </c>
      <c r="X1422" t="str">
        <f t="shared" si="45"/>
        <v>No Comorbidities</v>
      </c>
    </row>
    <row r="1423" spans="1:24" x14ac:dyDescent="0.25">
      <c r="A1423">
        <v>1422</v>
      </c>
      <c r="B1423">
        <v>0</v>
      </c>
      <c r="C1423">
        <v>12</v>
      </c>
      <c r="D1423" t="s">
        <v>22</v>
      </c>
      <c r="E1423">
        <v>1</v>
      </c>
      <c r="F1423">
        <v>97</v>
      </c>
      <c r="G1423">
        <v>0</v>
      </c>
      <c r="H1423">
        <v>31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97</v>
      </c>
      <c r="U1423">
        <v>3</v>
      </c>
      <c r="V1423">
        <v>0</v>
      </c>
      <c r="W1423">
        <f t="shared" si="44"/>
        <v>0</v>
      </c>
      <c r="X1423" t="str">
        <f t="shared" si="45"/>
        <v>No Comorbidities</v>
      </c>
    </row>
    <row r="1424" spans="1:24" x14ac:dyDescent="0.25">
      <c r="A1424">
        <v>1423</v>
      </c>
      <c r="B1424">
        <v>0</v>
      </c>
      <c r="C1424">
        <v>4</v>
      </c>
      <c r="D1424" t="s">
        <v>23</v>
      </c>
      <c r="E1424">
        <v>1</v>
      </c>
      <c r="F1424">
        <v>97</v>
      </c>
      <c r="G1424">
        <v>0</v>
      </c>
      <c r="H1424">
        <v>22</v>
      </c>
      <c r="I1424">
        <v>97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97</v>
      </c>
      <c r="U1424">
        <v>3</v>
      </c>
      <c r="V1424">
        <v>0</v>
      </c>
      <c r="W1424">
        <f t="shared" si="44"/>
        <v>0</v>
      </c>
      <c r="X1424" t="str">
        <f t="shared" si="45"/>
        <v>No Comorbidities</v>
      </c>
    </row>
    <row r="1425" spans="1:24" x14ac:dyDescent="0.25">
      <c r="A1425">
        <v>1424</v>
      </c>
      <c r="B1425">
        <v>0</v>
      </c>
      <c r="C1425">
        <v>12</v>
      </c>
      <c r="D1425" t="s">
        <v>23</v>
      </c>
      <c r="E1425">
        <v>1</v>
      </c>
      <c r="F1425">
        <v>97</v>
      </c>
      <c r="G1425">
        <v>0</v>
      </c>
      <c r="H1425">
        <v>33</v>
      </c>
      <c r="I1425">
        <v>97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97</v>
      </c>
      <c r="U1425">
        <v>7</v>
      </c>
      <c r="V1425">
        <v>0</v>
      </c>
      <c r="W1425">
        <f t="shared" si="44"/>
        <v>2</v>
      </c>
      <c r="X1425" t="str">
        <f t="shared" si="45"/>
        <v>2 or More Comorbidities</v>
      </c>
    </row>
    <row r="1426" spans="1:24" x14ac:dyDescent="0.25">
      <c r="A1426">
        <v>1425</v>
      </c>
      <c r="B1426">
        <v>0</v>
      </c>
      <c r="C1426">
        <v>12</v>
      </c>
      <c r="D1426" t="s">
        <v>22</v>
      </c>
      <c r="E1426">
        <v>1</v>
      </c>
      <c r="F1426">
        <v>97</v>
      </c>
      <c r="G1426">
        <v>0</v>
      </c>
      <c r="H1426">
        <v>29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97</v>
      </c>
      <c r="U1426">
        <v>7</v>
      </c>
      <c r="V1426">
        <v>0</v>
      </c>
      <c r="W1426">
        <f t="shared" si="44"/>
        <v>0</v>
      </c>
      <c r="X1426" t="str">
        <f t="shared" si="45"/>
        <v>No Comorbidities</v>
      </c>
    </row>
    <row r="1427" spans="1:24" x14ac:dyDescent="0.25">
      <c r="A1427">
        <v>1426</v>
      </c>
      <c r="B1427">
        <v>0</v>
      </c>
      <c r="C1427">
        <v>12</v>
      </c>
      <c r="D1427" t="s">
        <v>23</v>
      </c>
      <c r="E1427">
        <v>1</v>
      </c>
      <c r="F1427">
        <v>97</v>
      </c>
      <c r="G1427">
        <v>0</v>
      </c>
      <c r="H1427">
        <v>25</v>
      </c>
      <c r="I1427">
        <v>97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97</v>
      </c>
      <c r="U1427">
        <v>6</v>
      </c>
      <c r="V1427">
        <v>0</v>
      </c>
      <c r="W1427">
        <f t="shared" si="44"/>
        <v>0</v>
      </c>
      <c r="X1427" t="str">
        <f t="shared" si="45"/>
        <v>No Comorbidities</v>
      </c>
    </row>
    <row r="1428" spans="1:24" x14ac:dyDescent="0.25">
      <c r="A1428">
        <v>1427</v>
      </c>
      <c r="B1428">
        <v>1</v>
      </c>
      <c r="C1428">
        <v>4</v>
      </c>
      <c r="D1428" t="s">
        <v>23</v>
      </c>
      <c r="E1428">
        <v>1</v>
      </c>
      <c r="F1428">
        <v>97</v>
      </c>
      <c r="G1428">
        <v>0</v>
      </c>
      <c r="H1428">
        <v>35</v>
      </c>
      <c r="I1428">
        <v>97</v>
      </c>
      <c r="J1428">
        <v>0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97</v>
      </c>
      <c r="U1428">
        <v>3</v>
      </c>
      <c r="V1428">
        <v>0</v>
      </c>
      <c r="W1428">
        <f t="shared" si="44"/>
        <v>1</v>
      </c>
      <c r="X1428" t="str">
        <f t="shared" si="45"/>
        <v>1 Comorbidity</v>
      </c>
    </row>
    <row r="1429" spans="1:24" x14ac:dyDescent="0.25">
      <c r="A1429">
        <v>1428</v>
      </c>
      <c r="B1429">
        <v>1</v>
      </c>
      <c r="C1429">
        <v>12</v>
      </c>
      <c r="D1429" t="s">
        <v>22</v>
      </c>
      <c r="E1429">
        <v>1</v>
      </c>
      <c r="F1429">
        <v>97</v>
      </c>
      <c r="G1429">
        <v>0</v>
      </c>
      <c r="H1429">
        <v>31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97</v>
      </c>
      <c r="U1429">
        <v>7</v>
      </c>
      <c r="V1429">
        <v>0</v>
      </c>
      <c r="W1429">
        <f t="shared" si="44"/>
        <v>0</v>
      </c>
      <c r="X1429" t="str">
        <f t="shared" si="45"/>
        <v>No Comorbidities</v>
      </c>
    </row>
    <row r="1430" spans="1:24" x14ac:dyDescent="0.25">
      <c r="A1430">
        <v>1429</v>
      </c>
      <c r="B1430">
        <v>1</v>
      </c>
      <c r="C1430">
        <v>4</v>
      </c>
      <c r="D1430" t="s">
        <v>23</v>
      </c>
      <c r="E1430">
        <v>0</v>
      </c>
      <c r="F1430">
        <v>1</v>
      </c>
      <c r="G1430">
        <v>1</v>
      </c>
      <c r="H1430">
        <v>56</v>
      </c>
      <c r="I1430">
        <v>97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3</v>
      </c>
      <c r="V1430">
        <v>1</v>
      </c>
      <c r="W1430">
        <f t="shared" si="44"/>
        <v>2</v>
      </c>
      <c r="X1430" t="str">
        <f t="shared" si="45"/>
        <v>2 or More Comorbidities</v>
      </c>
    </row>
    <row r="1431" spans="1:24" x14ac:dyDescent="0.25">
      <c r="A1431">
        <v>1430</v>
      </c>
      <c r="B1431">
        <v>1</v>
      </c>
      <c r="C1431">
        <v>4</v>
      </c>
      <c r="D1431" t="s">
        <v>23</v>
      </c>
      <c r="E1431">
        <v>0</v>
      </c>
      <c r="F1431">
        <v>0</v>
      </c>
      <c r="G1431">
        <v>0</v>
      </c>
      <c r="H1431">
        <v>32</v>
      </c>
      <c r="I1431">
        <v>97</v>
      </c>
      <c r="J1431">
        <v>1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7</v>
      </c>
      <c r="V1431">
        <v>0</v>
      </c>
      <c r="W1431">
        <f t="shared" si="44"/>
        <v>3</v>
      </c>
      <c r="X1431" t="str">
        <f t="shared" si="45"/>
        <v>2 or More Comorbidities</v>
      </c>
    </row>
    <row r="1432" spans="1:24" x14ac:dyDescent="0.25">
      <c r="A1432">
        <v>1431</v>
      </c>
      <c r="B1432">
        <v>1</v>
      </c>
      <c r="C1432">
        <v>4</v>
      </c>
      <c r="D1432" t="s">
        <v>22</v>
      </c>
      <c r="E1432">
        <v>1</v>
      </c>
      <c r="F1432">
        <v>97</v>
      </c>
      <c r="G1432">
        <v>0</v>
      </c>
      <c r="H1432">
        <v>31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97</v>
      </c>
      <c r="U1432">
        <v>6</v>
      </c>
      <c r="V1432">
        <v>0</v>
      </c>
      <c r="W1432">
        <f t="shared" si="44"/>
        <v>0</v>
      </c>
      <c r="X1432" t="str">
        <f t="shared" si="45"/>
        <v>No Comorbidities</v>
      </c>
    </row>
    <row r="1433" spans="1:24" x14ac:dyDescent="0.25">
      <c r="A1433">
        <v>1432</v>
      </c>
      <c r="B1433">
        <v>0</v>
      </c>
      <c r="C1433">
        <v>12</v>
      </c>
      <c r="D1433" t="s">
        <v>23</v>
      </c>
      <c r="E1433">
        <v>1</v>
      </c>
      <c r="F1433">
        <v>97</v>
      </c>
      <c r="G1433">
        <v>0</v>
      </c>
      <c r="H1433">
        <v>23</v>
      </c>
      <c r="I1433">
        <v>97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97</v>
      </c>
      <c r="U1433">
        <v>3</v>
      </c>
      <c r="V1433">
        <v>0</v>
      </c>
      <c r="W1433">
        <f t="shared" si="44"/>
        <v>0</v>
      </c>
      <c r="X1433" t="str">
        <f t="shared" si="45"/>
        <v>No Comorbidities</v>
      </c>
    </row>
    <row r="1434" spans="1:24" x14ac:dyDescent="0.25">
      <c r="A1434">
        <v>1433</v>
      </c>
      <c r="B1434">
        <v>0</v>
      </c>
      <c r="C1434">
        <v>11</v>
      </c>
      <c r="D1434" t="s">
        <v>23</v>
      </c>
      <c r="E1434">
        <v>1</v>
      </c>
      <c r="F1434">
        <v>97</v>
      </c>
      <c r="G1434">
        <v>0</v>
      </c>
      <c r="H1434">
        <v>27</v>
      </c>
      <c r="I1434">
        <v>97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97</v>
      </c>
      <c r="U1434">
        <v>3</v>
      </c>
      <c r="V1434">
        <v>0</v>
      </c>
      <c r="W1434">
        <f t="shared" si="44"/>
        <v>0</v>
      </c>
      <c r="X1434" t="str">
        <f t="shared" si="45"/>
        <v>No Comorbidities</v>
      </c>
    </row>
    <row r="1435" spans="1:24" x14ac:dyDescent="0.25">
      <c r="A1435">
        <v>1434</v>
      </c>
      <c r="B1435">
        <v>0</v>
      </c>
      <c r="C1435">
        <v>3</v>
      </c>
      <c r="D1435" t="s">
        <v>22</v>
      </c>
      <c r="E1435">
        <v>1</v>
      </c>
      <c r="F1435">
        <v>97</v>
      </c>
      <c r="G1435">
        <v>0</v>
      </c>
      <c r="H1435">
        <v>45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97</v>
      </c>
      <c r="U1435">
        <v>3</v>
      </c>
      <c r="V1435">
        <v>0</v>
      </c>
      <c r="W1435">
        <f t="shared" si="44"/>
        <v>0</v>
      </c>
      <c r="X1435" t="str">
        <f t="shared" si="45"/>
        <v>No Comorbidities</v>
      </c>
    </row>
    <row r="1436" spans="1:24" x14ac:dyDescent="0.25">
      <c r="A1436">
        <v>1435</v>
      </c>
      <c r="B1436">
        <v>0</v>
      </c>
      <c r="C1436">
        <v>12</v>
      </c>
      <c r="D1436" t="s">
        <v>23</v>
      </c>
      <c r="E1436">
        <v>1</v>
      </c>
      <c r="F1436">
        <v>97</v>
      </c>
      <c r="G1436">
        <v>0</v>
      </c>
      <c r="H1436">
        <v>36</v>
      </c>
      <c r="I1436">
        <v>97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97</v>
      </c>
      <c r="U1436">
        <v>3</v>
      </c>
      <c r="V1436">
        <v>0</v>
      </c>
      <c r="W1436">
        <f t="shared" si="44"/>
        <v>1</v>
      </c>
      <c r="X1436" t="str">
        <f t="shared" si="45"/>
        <v>1 Comorbidity</v>
      </c>
    </row>
    <row r="1437" spans="1:24" x14ac:dyDescent="0.25">
      <c r="A1437">
        <v>1436</v>
      </c>
      <c r="B1437">
        <v>1</v>
      </c>
      <c r="C1437">
        <v>4</v>
      </c>
      <c r="D1437" t="s">
        <v>23</v>
      </c>
      <c r="E1437">
        <v>1</v>
      </c>
      <c r="F1437">
        <v>97</v>
      </c>
      <c r="G1437">
        <v>0</v>
      </c>
      <c r="H1437">
        <v>33</v>
      </c>
      <c r="I1437">
        <v>97</v>
      </c>
      <c r="J1437">
        <v>1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97</v>
      </c>
      <c r="U1437">
        <v>6</v>
      </c>
      <c r="V1437">
        <v>0</v>
      </c>
      <c r="W1437">
        <f t="shared" si="44"/>
        <v>2</v>
      </c>
      <c r="X1437" t="str">
        <f t="shared" si="45"/>
        <v>2 or More Comorbidities</v>
      </c>
    </row>
    <row r="1438" spans="1:24" x14ac:dyDescent="0.25">
      <c r="A1438">
        <v>1437</v>
      </c>
      <c r="B1438">
        <v>0</v>
      </c>
      <c r="C1438">
        <v>9</v>
      </c>
      <c r="D1438" t="s">
        <v>23</v>
      </c>
      <c r="E1438">
        <v>0</v>
      </c>
      <c r="F1438">
        <v>1</v>
      </c>
      <c r="G1438">
        <v>1</v>
      </c>
      <c r="H1438">
        <v>44</v>
      </c>
      <c r="I1438">
        <v>97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1</v>
      </c>
      <c r="U1438">
        <v>3</v>
      </c>
      <c r="V1438">
        <v>0</v>
      </c>
      <c r="W1438">
        <f t="shared" si="44"/>
        <v>3</v>
      </c>
      <c r="X1438" t="str">
        <f t="shared" si="45"/>
        <v>2 or More Comorbidities</v>
      </c>
    </row>
    <row r="1439" spans="1:24" x14ac:dyDescent="0.25">
      <c r="A1439">
        <v>1438</v>
      </c>
      <c r="B1439">
        <v>1</v>
      </c>
      <c r="C1439">
        <v>12</v>
      </c>
      <c r="D1439" t="s">
        <v>23</v>
      </c>
      <c r="E1439">
        <v>1</v>
      </c>
      <c r="F1439">
        <v>97</v>
      </c>
      <c r="G1439">
        <v>0</v>
      </c>
      <c r="H1439">
        <v>5</v>
      </c>
      <c r="I1439">
        <v>97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97</v>
      </c>
      <c r="U1439">
        <v>6</v>
      </c>
      <c r="V1439">
        <v>0</v>
      </c>
      <c r="W1439">
        <f t="shared" si="44"/>
        <v>0</v>
      </c>
      <c r="X1439" t="str">
        <f t="shared" si="45"/>
        <v>No Comorbidities</v>
      </c>
    </row>
    <row r="1440" spans="1:24" x14ac:dyDescent="0.25">
      <c r="A1440">
        <v>1439</v>
      </c>
      <c r="B1440">
        <v>0</v>
      </c>
      <c r="C1440">
        <v>12</v>
      </c>
      <c r="D1440" t="s">
        <v>23</v>
      </c>
      <c r="E1440">
        <v>1</v>
      </c>
      <c r="F1440">
        <v>97</v>
      </c>
      <c r="G1440">
        <v>0</v>
      </c>
      <c r="H1440">
        <v>61</v>
      </c>
      <c r="I1440">
        <v>97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1</v>
      </c>
      <c r="T1440">
        <v>97</v>
      </c>
      <c r="U1440">
        <v>7</v>
      </c>
      <c r="V1440">
        <v>0</v>
      </c>
      <c r="W1440">
        <f t="shared" si="44"/>
        <v>1</v>
      </c>
      <c r="X1440" t="str">
        <f t="shared" si="45"/>
        <v>1 Comorbidity</v>
      </c>
    </row>
    <row r="1441" spans="1:24" x14ac:dyDescent="0.25">
      <c r="A1441">
        <v>1440</v>
      </c>
      <c r="B1441">
        <v>0</v>
      </c>
      <c r="C1441">
        <v>4</v>
      </c>
      <c r="D1441" t="s">
        <v>23</v>
      </c>
      <c r="E1441">
        <v>1</v>
      </c>
      <c r="F1441">
        <v>97</v>
      </c>
      <c r="G1441">
        <v>0</v>
      </c>
      <c r="H1441">
        <v>42</v>
      </c>
      <c r="I1441">
        <v>97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97</v>
      </c>
      <c r="U1441">
        <v>7</v>
      </c>
      <c r="V1441">
        <v>0</v>
      </c>
      <c r="W1441">
        <f t="shared" si="44"/>
        <v>1</v>
      </c>
      <c r="X1441" t="str">
        <f t="shared" si="45"/>
        <v>1 Comorbidity</v>
      </c>
    </row>
    <row r="1442" spans="1:24" x14ac:dyDescent="0.25">
      <c r="A1442">
        <v>1441</v>
      </c>
      <c r="B1442">
        <v>1</v>
      </c>
      <c r="C1442">
        <v>12</v>
      </c>
      <c r="D1442" t="s">
        <v>22</v>
      </c>
      <c r="E1442">
        <v>1</v>
      </c>
      <c r="F1442">
        <v>97</v>
      </c>
      <c r="G1442">
        <v>0</v>
      </c>
      <c r="H1442">
        <v>38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97</v>
      </c>
      <c r="U1442">
        <v>3</v>
      </c>
      <c r="V1442">
        <v>0</v>
      </c>
      <c r="W1442">
        <f t="shared" si="44"/>
        <v>0</v>
      </c>
      <c r="X1442" t="str">
        <f t="shared" si="45"/>
        <v>No Comorbidities</v>
      </c>
    </row>
    <row r="1443" spans="1:24" x14ac:dyDescent="0.25">
      <c r="A1443">
        <v>1442</v>
      </c>
      <c r="B1443">
        <v>0</v>
      </c>
      <c r="C1443">
        <v>12</v>
      </c>
      <c r="D1443" t="s">
        <v>23</v>
      </c>
      <c r="E1443">
        <v>1</v>
      </c>
      <c r="F1443">
        <v>97</v>
      </c>
      <c r="G1443">
        <v>0</v>
      </c>
      <c r="H1443">
        <v>27</v>
      </c>
      <c r="I1443">
        <v>97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97</v>
      </c>
      <c r="U1443">
        <v>7</v>
      </c>
      <c r="V1443">
        <v>0</v>
      </c>
      <c r="W1443">
        <f t="shared" si="44"/>
        <v>0</v>
      </c>
      <c r="X1443" t="str">
        <f t="shared" si="45"/>
        <v>No Comorbidities</v>
      </c>
    </row>
    <row r="1444" spans="1:24" x14ac:dyDescent="0.25">
      <c r="A1444">
        <v>1443</v>
      </c>
      <c r="B1444">
        <v>0</v>
      </c>
      <c r="C1444">
        <v>3</v>
      </c>
      <c r="D1444" t="s">
        <v>23</v>
      </c>
      <c r="E1444">
        <v>1</v>
      </c>
      <c r="F1444">
        <v>97</v>
      </c>
      <c r="G1444">
        <v>1</v>
      </c>
      <c r="H1444">
        <v>43</v>
      </c>
      <c r="I1444">
        <v>97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97</v>
      </c>
      <c r="U1444">
        <v>3</v>
      </c>
      <c r="V1444">
        <v>0</v>
      </c>
      <c r="W1444">
        <f t="shared" si="44"/>
        <v>1</v>
      </c>
      <c r="X1444" t="str">
        <f t="shared" si="45"/>
        <v>1 Comorbidity</v>
      </c>
    </row>
    <row r="1445" spans="1:24" x14ac:dyDescent="0.25">
      <c r="A1445">
        <v>1444</v>
      </c>
      <c r="B1445">
        <v>1</v>
      </c>
      <c r="C1445">
        <v>12</v>
      </c>
      <c r="D1445" t="s">
        <v>23</v>
      </c>
      <c r="E1445">
        <v>1</v>
      </c>
      <c r="F1445">
        <v>97</v>
      </c>
      <c r="G1445">
        <v>99</v>
      </c>
      <c r="H1445">
        <v>42</v>
      </c>
      <c r="I1445">
        <v>97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</v>
      </c>
      <c r="R1445">
        <v>0</v>
      </c>
      <c r="S1445">
        <v>1</v>
      </c>
      <c r="T1445">
        <v>97</v>
      </c>
      <c r="U1445">
        <v>7</v>
      </c>
      <c r="V1445">
        <v>0</v>
      </c>
      <c r="W1445">
        <f t="shared" si="44"/>
        <v>101</v>
      </c>
      <c r="X1445" t="b">
        <f t="shared" si="45"/>
        <v>0</v>
      </c>
    </row>
    <row r="1446" spans="1:24" x14ac:dyDescent="0.25">
      <c r="A1446">
        <v>1445</v>
      </c>
      <c r="B1446">
        <v>1</v>
      </c>
      <c r="C1446">
        <v>4</v>
      </c>
      <c r="D1446" t="s">
        <v>23</v>
      </c>
      <c r="E1446">
        <v>0</v>
      </c>
      <c r="F1446">
        <v>0</v>
      </c>
      <c r="G1446">
        <v>0</v>
      </c>
      <c r="H1446">
        <v>76</v>
      </c>
      <c r="I1446">
        <v>97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3</v>
      </c>
      <c r="V1446">
        <v>1</v>
      </c>
      <c r="W1446">
        <f t="shared" si="44"/>
        <v>0</v>
      </c>
      <c r="X1446" t="str">
        <f t="shared" si="45"/>
        <v>No Comorbidities</v>
      </c>
    </row>
    <row r="1447" spans="1:24" x14ac:dyDescent="0.25">
      <c r="A1447">
        <v>1446</v>
      </c>
      <c r="B1447">
        <v>0</v>
      </c>
      <c r="C1447">
        <v>12</v>
      </c>
      <c r="D1447" t="s">
        <v>23</v>
      </c>
      <c r="E1447">
        <v>1</v>
      </c>
      <c r="F1447">
        <v>97</v>
      </c>
      <c r="G1447">
        <v>0</v>
      </c>
      <c r="H1447">
        <v>53</v>
      </c>
      <c r="I1447">
        <v>97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97</v>
      </c>
      <c r="U1447">
        <v>7</v>
      </c>
      <c r="V1447">
        <v>0</v>
      </c>
      <c r="W1447">
        <f t="shared" si="44"/>
        <v>0</v>
      </c>
      <c r="X1447" t="str">
        <f t="shared" si="45"/>
        <v>No Comorbidities</v>
      </c>
    </row>
    <row r="1448" spans="1:24" x14ac:dyDescent="0.25">
      <c r="A1448">
        <v>1447</v>
      </c>
      <c r="B1448">
        <v>0</v>
      </c>
      <c r="C1448">
        <v>12</v>
      </c>
      <c r="D1448" t="s">
        <v>22</v>
      </c>
      <c r="E1448">
        <v>1</v>
      </c>
      <c r="F1448">
        <v>97</v>
      </c>
      <c r="G1448">
        <v>0</v>
      </c>
      <c r="H1448">
        <v>61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97</v>
      </c>
      <c r="U1448">
        <v>7</v>
      </c>
      <c r="V1448">
        <v>0</v>
      </c>
      <c r="W1448">
        <f t="shared" si="44"/>
        <v>0</v>
      </c>
      <c r="X1448" t="str">
        <f t="shared" si="45"/>
        <v>No Comorbidities</v>
      </c>
    </row>
    <row r="1449" spans="1:24" x14ac:dyDescent="0.25">
      <c r="A1449">
        <v>1448</v>
      </c>
      <c r="B1449">
        <v>0</v>
      </c>
      <c r="C1449">
        <v>12</v>
      </c>
      <c r="D1449" t="s">
        <v>22</v>
      </c>
      <c r="E1449">
        <v>1</v>
      </c>
      <c r="F1449">
        <v>97</v>
      </c>
      <c r="G1449">
        <v>0</v>
      </c>
      <c r="H1449">
        <v>46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97</v>
      </c>
      <c r="U1449">
        <v>7</v>
      </c>
      <c r="V1449">
        <v>0</v>
      </c>
      <c r="W1449">
        <f t="shared" si="44"/>
        <v>0</v>
      </c>
      <c r="X1449" t="str">
        <f t="shared" si="45"/>
        <v>No Comorbidities</v>
      </c>
    </row>
    <row r="1450" spans="1:24" x14ac:dyDescent="0.25">
      <c r="A1450">
        <v>1449</v>
      </c>
      <c r="B1450">
        <v>1</v>
      </c>
      <c r="C1450">
        <v>12</v>
      </c>
      <c r="D1450" t="s">
        <v>23</v>
      </c>
      <c r="E1450">
        <v>1</v>
      </c>
      <c r="F1450">
        <v>97</v>
      </c>
      <c r="G1450">
        <v>0</v>
      </c>
      <c r="H1450">
        <v>57</v>
      </c>
      <c r="I1450">
        <v>97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97</v>
      </c>
      <c r="U1450">
        <v>7</v>
      </c>
      <c r="V1450">
        <v>0</v>
      </c>
      <c r="W1450">
        <f t="shared" si="44"/>
        <v>0</v>
      </c>
      <c r="X1450" t="str">
        <f t="shared" si="45"/>
        <v>No Comorbidities</v>
      </c>
    </row>
    <row r="1451" spans="1:24" x14ac:dyDescent="0.25">
      <c r="A1451">
        <v>1450</v>
      </c>
      <c r="B1451">
        <v>0</v>
      </c>
      <c r="C1451">
        <v>12</v>
      </c>
      <c r="D1451" t="s">
        <v>22</v>
      </c>
      <c r="E1451">
        <v>1</v>
      </c>
      <c r="F1451">
        <v>97</v>
      </c>
      <c r="G1451">
        <v>0</v>
      </c>
      <c r="H1451">
        <v>23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97</v>
      </c>
      <c r="U1451">
        <v>7</v>
      </c>
      <c r="V1451">
        <v>0</v>
      </c>
      <c r="W1451">
        <f t="shared" si="44"/>
        <v>0</v>
      </c>
      <c r="X1451" t="str">
        <f t="shared" si="45"/>
        <v>No Comorbidities</v>
      </c>
    </row>
    <row r="1452" spans="1:24" x14ac:dyDescent="0.25">
      <c r="A1452">
        <v>1451</v>
      </c>
      <c r="B1452">
        <v>0</v>
      </c>
      <c r="C1452">
        <v>12</v>
      </c>
      <c r="D1452" t="s">
        <v>22</v>
      </c>
      <c r="E1452">
        <v>1</v>
      </c>
      <c r="F1452">
        <v>97</v>
      </c>
      <c r="G1452">
        <v>0</v>
      </c>
      <c r="H1452">
        <v>52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97</v>
      </c>
      <c r="U1452">
        <v>3</v>
      </c>
      <c r="V1452">
        <v>0</v>
      </c>
      <c r="W1452">
        <f t="shared" si="44"/>
        <v>0</v>
      </c>
      <c r="X1452" t="str">
        <f t="shared" si="45"/>
        <v>No Comorbidities</v>
      </c>
    </row>
    <row r="1453" spans="1:24" x14ac:dyDescent="0.25">
      <c r="A1453">
        <v>1452</v>
      </c>
      <c r="B1453">
        <v>1</v>
      </c>
      <c r="C1453">
        <v>4</v>
      </c>
      <c r="D1453" t="s">
        <v>23</v>
      </c>
      <c r="E1453">
        <v>1</v>
      </c>
      <c r="F1453">
        <v>97</v>
      </c>
      <c r="G1453">
        <v>0</v>
      </c>
      <c r="H1453">
        <v>24</v>
      </c>
      <c r="I1453">
        <v>97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97</v>
      </c>
      <c r="U1453">
        <v>6</v>
      </c>
      <c r="V1453">
        <v>0</v>
      </c>
      <c r="W1453">
        <f t="shared" si="44"/>
        <v>0</v>
      </c>
      <c r="X1453" t="str">
        <f t="shared" si="45"/>
        <v>No Comorbidities</v>
      </c>
    </row>
    <row r="1454" spans="1:24" x14ac:dyDescent="0.25">
      <c r="A1454">
        <v>1453</v>
      </c>
      <c r="B1454">
        <v>0</v>
      </c>
      <c r="C1454">
        <v>12</v>
      </c>
      <c r="D1454" t="s">
        <v>22</v>
      </c>
      <c r="E1454">
        <v>1</v>
      </c>
      <c r="F1454">
        <v>97</v>
      </c>
      <c r="G1454">
        <v>0</v>
      </c>
      <c r="H1454">
        <v>24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97</v>
      </c>
      <c r="U1454">
        <v>7</v>
      </c>
      <c r="V1454">
        <v>0</v>
      </c>
      <c r="W1454">
        <f t="shared" si="44"/>
        <v>0</v>
      </c>
      <c r="X1454" t="str">
        <f t="shared" si="45"/>
        <v>No Comorbidities</v>
      </c>
    </row>
    <row r="1455" spans="1:24" x14ac:dyDescent="0.25">
      <c r="A1455">
        <v>1454</v>
      </c>
      <c r="B1455">
        <v>0</v>
      </c>
      <c r="C1455">
        <v>4</v>
      </c>
      <c r="D1455" t="s">
        <v>23</v>
      </c>
      <c r="E1455">
        <v>1</v>
      </c>
      <c r="F1455">
        <v>97</v>
      </c>
      <c r="G1455">
        <v>0</v>
      </c>
      <c r="H1455">
        <v>29</v>
      </c>
      <c r="I1455">
        <v>97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97</v>
      </c>
      <c r="U1455">
        <v>7</v>
      </c>
      <c r="V1455">
        <v>0</v>
      </c>
      <c r="W1455">
        <f t="shared" si="44"/>
        <v>1</v>
      </c>
      <c r="X1455" t="str">
        <f t="shared" si="45"/>
        <v>1 Comorbidity</v>
      </c>
    </row>
    <row r="1456" spans="1:24" x14ac:dyDescent="0.25">
      <c r="A1456">
        <v>1455</v>
      </c>
      <c r="B1456">
        <v>0</v>
      </c>
      <c r="C1456">
        <v>12</v>
      </c>
      <c r="D1456" t="s">
        <v>23</v>
      </c>
      <c r="E1456">
        <v>1</v>
      </c>
      <c r="F1456">
        <v>97</v>
      </c>
      <c r="G1456">
        <v>0</v>
      </c>
      <c r="H1456">
        <v>13</v>
      </c>
      <c r="I1456">
        <v>97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97</v>
      </c>
      <c r="U1456">
        <v>6</v>
      </c>
      <c r="V1456">
        <v>0</v>
      </c>
      <c r="W1456">
        <f t="shared" si="44"/>
        <v>0</v>
      </c>
      <c r="X1456" t="str">
        <f t="shared" si="45"/>
        <v>No Comorbidities</v>
      </c>
    </row>
    <row r="1457" spans="1:24" x14ac:dyDescent="0.25">
      <c r="A1457">
        <v>1456</v>
      </c>
      <c r="B1457">
        <v>1</v>
      </c>
      <c r="C1457">
        <v>4</v>
      </c>
      <c r="D1457" t="s">
        <v>23</v>
      </c>
      <c r="E1457">
        <v>0</v>
      </c>
      <c r="F1457">
        <v>99</v>
      </c>
      <c r="G1457">
        <v>99</v>
      </c>
      <c r="H1457">
        <v>4</v>
      </c>
      <c r="I1457">
        <v>97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99</v>
      </c>
      <c r="U1457">
        <v>7</v>
      </c>
      <c r="V1457">
        <v>0</v>
      </c>
      <c r="W1457">
        <f t="shared" si="44"/>
        <v>101</v>
      </c>
      <c r="X1457" t="b">
        <f t="shared" si="45"/>
        <v>0</v>
      </c>
    </row>
    <row r="1458" spans="1:24" x14ac:dyDescent="0.25">
      <c r="A1458">
        <v>1457</v>
      </c>
      <c r="B1458">
        <v>0</v>
      </c>
      <c r="C1458">
        <v>4</v>
      </c>
      <c r="D1458" t="s">
        <v>22</v>
      </c>
      <c r="E1458">
        <v>1</v>
      </c>
      <c r="F1458">
        <v>97</v>
      </c>
      <c r="G1458">
        <v>0</v>
      </c>
      <c r="H1458">
        <v>23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97</v>
      </c>
      <c r="U1458">
        <v>3</v>
      </c>
      <c r="V1458">
        <v>0</v>
      </c>
      <c r="W1458">
        <f t="shared" si="44"/>
        <v>0</v>
      </c>
      <c r="X1458" t="str">
        <f t="shared" si="45"/>
        <v>No Comorbidities</v>
      </c>
    </row>
    <row r="1459" spans="1:24" x14ac:dyDescent="0.25">
      <c r="A1459">
        <v>1458</v>
      </c>
      <c r="B1459">
        <v>0</v>
      </c>
      <c r="C1459">
        <v>4</v>
      </c>
      <c r="D1459" t="s">
        <v>22</v>
      </c>
      <c r="E1459">
        <v>1</v>
      </c>
      <c r="F1459">
        <v>97</v>
      </c>
      <c r="G1459">
        <v>0</v>
      </c>
      <c r="H1459">
        <v>79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97</v>
      </c>
      <c r="U1459">
        <v>7</v>
      </c>
      <c r="V1459">
        <v>0</v>
      </c>
      <c r="W1459">
        <f t="shared" si="44"/>
        <v>1</v>
      </c>
      <c r="X1459" t="str">
        <f t="shared" si="45"/>
        <v>1 Comorbidity</v>
      </c>
    </row>
    <row r="1460" spans="1:24" x14ac:dyDescent="0.25">
      <c r="A1460">
        <v>1459</v>
      </c>
      <c r="B1460">
        <v>0</v>
      </c>
      <c r="C1460">
        <v>4</v>
      </c>
      <c r="D1460" t="s">
        <v>23</v>
      </c>
      <c r="E1460">
        <v>0</v>
      </c>
      <c r="F1460">
        <v>0</v>
      </c>
      <c r="G1460">
        <v>0</v>
      </c>
      <c r="H1460">
        <v>38</v>
      </c>
      <c r="I1460">
        <v>97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3</v>
      </c>
      <c r="V1460">
        <v>0</v>
      </c>
      <c r="W1460">
        <f t="shared" si="44"/>
        <v>0</v>
      </c>
      <c r="X1460" t="str">
        <f t="shared" si="45"/>
        <v>No Comorbidities</v>
      </c>
    </row>
    <row r="1461" spans="1:24" x14ac:dyDescent="0.25">
      <c r="A1461">
        <v>1460</v>
      </c>
      <c r="B1461">
        <v>0</v>
      </c>
      <c r="C1461">
        <v>4</v>
      </c>
      <c r="D1461" t="s">
        <v>22</v>
      </c>
      <c r="E1461">
        <v>1</v>
      </c>
      <c r="F1461">
        <v>97</v>
      </c>
      <c r="G1461">
        <v>0</v>
      </c>
      <c r="H1461">
        <v>35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97</v>
      </c>
      <c r="U1461">
        <v>7</v>
      </c>
      <c r="V1461">
        <v>0</v>
      </c>
      <c r="W1461">
        <f t="shared" si="44"/>
        <v>0</v>
      </c>
      <c r="X1461" t="str">
        <f t="shared" si="45"/>
        <v>No Comorbidities</v>
      </c>
    </row>
    <row r="1462" spans="1:24" x14ac:dyDescent="0.25">
      <c r="A1462">
        <v>1461</v>
      </c>
      <c r="B1462">
        <v>0</v>
      </c>
      <c r="C1462">
        <v>4</v>
      </c>
      <c r="D1462" t="s">
        <v>22</v>
      </c>
      <c r="E1462">
        <v>1</v>
      </c>
      <c r="F1462">
        <v>97</v>
      </c>
      <c r="G1462">
        <v>0</v>
      </c>
      <c r="H1462">
        <v>30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97</v>
      </c>
      <c r="U1462">
        <v>7</v>
      </c>
      <c r="V1462">
        <v>0</v>
      </c>
      <c r="W1462">
        <f t="shared" si="44"/>
        <v>0</v>
      </c>
      <c r="X1462" t="str">
        <f t="shared" si="45"/>
        <v>No Comorbidities</v>
      </c>
    </row>
    <row r="1463" spans="1:24" x14ac:dyDescent="0.25">
      <c r="A1463">
        <v>1462</v>
      </c>
      <c r="B1463">
        <v>0</v>
      </c>
      <c r="C1463">
        <v>4</v>
      </c>
      <c r="D1463" t="s">
        <v>23</v>
      </c>
      <c r="E1463">
        <v>1</v>
      </c>
      <c r="F1463">
        <v>97</v>
      </c>
      <c r="G1463">
        <v>0</v>
      </c>
      <c r="H1463">
        <v>20</v>
      </c>
      <c r="I1463">
        <v>97</v>
      </c>
      <c r="J1463">
        <v>0</v>
      </c>
      <c r="K1463">
        <v>0</v>
      </c>
      <c r="L1463">
        <v>1</v>
      </c>
      <c r="M1463">
        <v>0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97</v>
      </c>
      <c r="U1463">
        <v>7</v>
      </c>
      <c r="V1463">
        <v>0</v>
      </c>
      <c r="W1463">
        <f t="shared" si="44"/>
        <v>3</v>
      </c>
      <c r="X1463" t="str">
        <f t="shared" si="45"/>
        <v>2 or More Comorbidities</v>
      </c>
    </row>
    <row r="1464" spans="1:24" x14ac:dyDescent="0.25">
      <c r="A1464">
        <v>1463</v>
      </c>
      <c r="B1464">
        <v>0</v>
      </c>
      <c r="C1464">
        <v>4</v>
      </c>
      <c r="D1464" t="s">
        <v>22</v>
      </c>
      <c r="E1464">
        <v>0</v>
      </c>
      <c r="F1464">
        <v>0</v>
      </c>
      <c r="G1464">
        <v>0</v>
      </c>
      <c r="H1464">
        <v>41</v>
      </c>
      <c r="I1464">
        <v>0</v>
      </c>
      <c r="J1464">
        <v>0</v>
      </c>
      <c r="K1464">
        <v>0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7</v>
      </c>
      <c r="V1464">
        <v>0</v>
      </c>
      <c r="W1464">
        <f t="shared" si="44"/>
        <v>1</v>
      </c>
      <c r="X1464" t="str">
        <f t="shared" si="45"/>
        <v>1 Comorbidity</v>
      </c>
    </row>
    <row r="1465" spans="1:24" x14ac:dyDescent="0.25">
      <c r="A1465">
        <v>1464</v>
      </c>
      <c r="B1465">
        <v>0</v>
      </c>
      <c r="C1465">
        <v>4</v>
      </c>
      <c r="D1465" t="s">
        <v>23</v>
      </c>
      <c r="E1465">
        <v>1</v>
      </c>
      <c r="F1465">
        <v>97</v>
      </c>
      <c r="G1465">
        <v>0</v>
      </c>
      <c r="H1465">
        <v>45</v>
      </c>
      <c r="I1465">
        <v>97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97</v>
      </c>
      <c r="U1465">
        <v>7</v>
      </c>
      <c r="V1465">
        <v>0</v>
      </c>
      <c r="W1465">
        <f t="shared" si="44"/>
        <v>0</v>
      </c>
      <c r="X1465" t="str">
        <f t="shared" si="45"/>
        <v>No Comorbidities</v>
      </c>
    </row>
    <row r="1466" spans="1:24" x14ac:dyDescent="0.25">
      <c r="A1466">
        <v>1465</v>
      </c>
      <c r="B1466">
        <v>0</v>
      </c>
      <c r="C1466">
        <v>12</v>
      </c>
      <c r="D1466" t="s">
        <v>22</v>
      </c>
      <c r="E1466">
        <v>1</v>
      </c>
      <c r="F1466">
        <v>97</v>
      </c>
      <c r="G1466">
        <v>0</v>
      </c>
      <c r="H1466">
        <v>34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97</v>
      </c>
      <c r="U1466">
        <v>7</v>
      </c>
      <c r="V1466">
        <v>0</v>
      </c>
      <c r="W1466">
        <f t="shared" si="44"/>
        <v>1</v>
      </c>
      <c r="X1466" t="str">
        <f t="shared" si="45"/>
        <v>1 Comorbidity</v>
      </c>
    </row>
    <row r="1467" spans="1:24" x14ac:dyDescent="0.25">
      <c r="A1467">
        <v>1466</v>
      </c>
      <c r="B1467">
        <v>0</v>
      </c>
      <c r="C1467">
        <v>12</v>
      </c>
      <c r="D1467" t="s">
        <v>23</v>
      </c>
      <c r="E1467">
        <v>1</v>
      </c>
      <c r="F1467">
        <v>97</v>
      </c>
      <c r="G1467">
        <v>0</v>
      </c>
      <c r="H1467">
        <v>36</v>
      </c>
      <c r="I1467">
        <v>97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97</v>
      </c>
      <c r="U1467">
        <v>3</v>
      </c>
      <c r="V1467">
        <v>0</v>
      </c>
      <c r="W1467">
        <f t="shared" si="44"/>
        <v>1</v>
      </c>
      <c r="X1467" t="str">
        <f t="shared" si="45"/>
        <v>1 Comorbidity</v>
      </c>
    </row>
    <row r="1468" spans="1:24" x14ac:dyDescent="0.25">
      <c r="A1468">
        <v>1467</v>
      </c>
      <c r="B1468">
        <v>1</v>
      </c>
      <c r="C1468">
        <v>12</v>
      </c>
      <c r="D1468" t="s">
        <v>22</v>
      </c>
      <c r="E1468">
        <v>1</v>
      </c>
      <c r="F1468">
        <v>97</v>
      </c>
      <c r="G1468">
        <v>0</v>
      </c>
      <c r="H1468">
        <v>31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97</v>
      </c>
      <c r="U1468">
        <v>7</v>
      </c>
      <c r="V1468">
        <v>0</v>
      </c>
      <c r="W1468">
        <f t="shared" si="44"/>
        <v>1</v>
      </c>
      <c r="X1468" t="str">
        <f t="shared" si="45"/>
        <v>1 Comorbidity</v>
      </c>
    </row>
    <row r="1469" spans="1:24" x14ac:dyDescent="0.25">
      <c r="A1469">
        <v>1468</v>
      </c>
      <c r="B1469">
        <v>0</v>
      </c>
      <c r="C1469">
        <v>12</v>
      </c>
      <c r="D1469" t="s">
        <v>22</v>
      </c>
      <c r="E1469">
        <v>1</v>
      </c>
      <c r="F1469">
        <v>97</v>
      </c>
      <c r="G1469">
        <v>0</v>
      </c>
      <c r="H1469">
        <v>32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97</v>
      </c>
      <c r="U1469">
        <v>7</v>
      </c>
      <c r="V1469">
        <v>0</v>
      </c>
      <c r="W1469">
        <f t="shared" si="44"/>
        <v>1</v>
      </c>
      <c r="X1469" t="str">
        <f t="shared" si="45"/>
        <v>1 Comorbidity</v>
      </c>
    </row>
    <row r="1470" spans="1:24" x14ac:dyDescent="0.25">
      <c r="A1470">
        <v>1469</v>
      </c>
      <c r="B1470">
        <v>1</v>
      </c>
      <c r="C1470">
        <v>4</v>
      </c>
      <c r="D1470" t="s">
        <v>23</v>
      </c>
      <c r="E1470">
        <v>1</v>
      </c>
      <c r="F1470">
        <v>97</v>
      </c>
      <c r="G1470">
        <v>0</v>
      </c>
      <c r="H1470">
        <v>51</v>
      </c>
      <c r="I1470">
        <v>97</v>
      </c>
      <c r="J1470">
        <v>1</v>
      </c>
      <c r="K1470">
        <v>0</v>
      </c>
      <c r="L1470">
        <v>0</v>
      </c>
      <c r="M1470">
        <v>0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97</v>
      </c>
      <c r="U1470">
        <v>6</v>
      </c>
      <c r="V1470">
        <v>0</v>
      </c>
      <c r="W1470">
        <f t="shared" si="44"/>
        <v>2</v>
      </c>
      <c r="X1470" t="str">
        <f t="shared" si="45"/>
        <v>2 or More Comorbidities</v>
      </c>
    </row>
    <row r="1471" spans="1:24" x14ac:dyDescent="0.25">
      <c r="A1471">
        <v>1470</v>
      </c>
      <c r="B1471">
        <v>0</v>
      </c>
      <c r="C1471">
        <v>6</v>
      </c>
      <c r="D1471" t="s">
        <v>22</v>
      </c>
      <c r="E1471">
        <v>1</v>
      </c>
      <c r="F1471">
        <v>97</v>
      </c>
      <c r="G1471">
        <v>0</v>
      </c>
      <c r="H1471">
        <v>31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97</v>
      </c>
      <c r="U1471">
        <v>7</v>
      </c>
      <c r="V1471">
        <v>0</v>
      </c>
      <c r="W1471">
        <f t="shared" si="44"/>
        <v>0</v>
      </c>
      <c r="X1471" t="str">
        <f t="shared" si="45"/>
        <v>No Comorbidities</v>
      </c>
    </row>
    <row r="1472" spans="1:24" x14ac:dyDescent="0.25">
      <c r="A1472">
        <v>1471</v>
      </c>
      <c r="B1472">
        <v>0</v>
      </c>
      <c r="C1472">
        <v>12</v>
      </c>
      <c r="D1472" t="s">
        <v>23</v>
      </c>
      <c r="E1472">
        <v>1</v>
      </c>
      <c r="F1472">
        <v>97</v>
      </c>
      <c r="G1472">
        <v>0</v>
      </c>
      <c r="H1472">
        <v>38</v>
      </c>
      <c r="I1472">
        <v>97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97</v>
      </c>
      <c r="U1472">
        <v>7</v>
      </c>
      <c r="V1472">
        <v>0</v>
      </c>
      <c r="W1472">
        <f t="shared" si="44"/>
        <v>1</v>
      </c>
      <c r="X1472" t="str">
        <f t="shared" si="45"/>
        <v>1 Comorbidity</v>
      </c>
    </row>
    <row r="1473" spans="1:24" x14ac:dyDescent="0.25">
      <c r="A1473">
        <v>1472</v>
      </c>
      <c r="B1473">
        <v>0</v>
      </c>
      <c r="C1473">
        <v>12</v>
      </c>
      <c r="D1473" t="s">
        <v>23</v>
      </c>
      <c r="E1473">
        <v>1</v>
      </c>
      <c r="F1473">
        <v>97</v>
      </c>
      <c r="G1473">
        <v>0</v>
      </c>
      <c r="H1473">
        <v>23</v>
      </c>
      <c r="I1473">
        <v>97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97</v>
      </c>
      <c r="U1473">
        <v>7</v>
      </c>
      <c r="V1473">
        <v>0</v>
      </c>
      <c r="W1473">
        <f t="shared" si="44"/>
        <v>0</v>
      </c>
      <c r="X1473" t="str">
        <f t="shared" si="45"/>
        <v>No Comorbidities</v>
      </c>
    </row>
    <row r="1474" spans="1:24" x14ac:dyDescent="0.25">
      <c r="A1474">
        <v>1473</v>
      </c>
      <c r="B1474">
        <v>0</v>
      </c>
      <c r="C1474">
        <v>12</v>
      </c>
      <c r="D1474" t="s">
        <v>23</v>
      </c>
      <c r="E1474">
        <v>1</v>
      </c>
      <c r="F1474">
        <v>97</v>
      </c>
      <c r="G1474">
        <v>0</v>
      </c>
      <c r="H1474">
        <v>41</v>
      </c>
      <c r="I1474">
        <v>97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97</v>
      </c>
      <c r="U1474">
        <v>3</v>
      </c>
      <c r="V1474">
        <v>0</v>
      </c>
      <c r="W1474">
        <f t="shared" si="44"/>
        <v>0</v>
      </c>
      <c r="X1474" t="str">
        <f t="shared" si="45"/>
        <v>No Comorbidities</v>
      </c>
    </row>
    <row r="1475" spans="1:24" x14ac:dyDescent="0.25">
      <c r="A1475">
        <v>1474</v>
      </c>
      <c r="B1475">
        <v>0</v>
      </c>
      <c r="C1475">
        <v>4</v>
      </c>
      <c r="D1475" t="s">
        <v>23</v>
      </c>
      <c r="E1475">
        <v>1</v>
      </c>
      <c r="F1475">
        <v>97</v>
      </c>
      <c r="G1475">
        <v>0</v>
      </c>
      <c r="H1475">
        <v>68</v>
      </c>
      <c r="I1475">
        <v>97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97</v>
      </c>
      <c r="U1475">
        <v>6</v>
      </c>
      <c r="V1475">
        <v>0</v>
      </c>
      <c r="W1475">
        <f t="shared" ref="W1475:W1538" si="46">SUM($G1475,$J1475,$K1475,$L1475,$M1475,$N1475,$O1475,$P1475,$Q1475,$R1475,$S1475)</f>
        <v>0</v>
      </c>
      <c r="X1475" t="str">
        <f t="shared" ref="X1475:X1538" si="47">IF($W1475=0,"No Comorbidities",IF($W1475=1,"1 Comorbidity",IF(AND($W1475&gt;=2,$W1475&lt;12),"2 or More Comorbidities")))</f>
        <v>No Comorbidities</v>
      </c>
    </row>
    <row r="1476" spans="1:24" x14ac:dyDescent="0.25">
      <c r="A1476">
        <v>1475</v>
      </c>
      <c r="B1476">
        <v>1</v>
      </c>
      <c r="C1476">
        <v>12</v>
      </c>
      <c r="D1476" t="s">
        <v>23</v>
      </c>
      <c r="E1476">
        <v>1</v>
      </c>
      <c r="F1476">
        <v>97</v>
      </c>
      <c r="G1476">
        <v>0</v>
      </c>
      <c r="H1476">
        <v>20</v>
      </c>
      <c r="I1476">
        <v>97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97</v>
      </c>
      <c r="U1476">
        <v>7</v>
      </c>
      <c r="V1476">
        <v>0</v>
      </c>
      <c r="W1476">
        <f t="shared" si="46"/>
        <v>0</v>
      </c>
      <c r="X1476" t="str">
        <f t="shared" si="47"/>
        <v>No Comorbidities</v>
      </c>
    </row>
    <row r="1477" spans="1:24" x14ac:dyDescent="0.25">
      <c r="A1477">
        <v>1476</v>
      </c>
      <c r="B1477">
        <v>0</v>
      </c>
      <c r="C1477">
        <v>12</v>
      </c>
      <c r="D1477" t="s">
        <v>23</v>
      </c>
      <c r="E1477">
        <v>1</v>
      </c>
      <c r="F1477">
        <v>97</v>
      </c>
      <c r="G1477">
        <v>0</v>
      </c>
      <c r="H1477">
        <v>35</v>
      </c>
      <c r="I1477">
        <v>97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97</v>
      </c>
      <c r="U1477">
        <v>3</v>
      </c>
      <c r="V1477">
        <v>0</v>
      </c>
      <c r="W1477">
        <f t="shared" si="46"/>
        <v>0</v>
      </c>
      <c r="X1477" t="str">
        <f t="shared" si="47"/>
        <v>No Comorbidities</v>
      </c>
    </row>
    <row r="1478" spans="1:24" x14ac:dyDescent="0.25">
      <c r="A1478">
        <v>1477</v>
      </c>
      <c r="B1478">
        <v>1</v>
      </c>
      <c r="C1478">
        <v>12</v>
      </c>
      <c r="D1478" t="s">
        <v>22</v>
      </c>
      <c r="E1478">
        <v>1</v>
      </c>
      <c r="F1478">
        <v>97</v>
      </c>
      <c r="G1478">
        <v>0</v>
      </c>
      <c r="H1478">
        <v>74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97</v>
      </c>
      <c r="U1478">
        <v>3</v>
      </c>
      <c r="V1478">
        <v>0</v>
      </c>
      <c r="W1478">
        <f t="shared" si="46"/>
        <v>0</v>
      </c>
      <c r="X1478" t="str">
        <f t="shared" si="47"/>
        <v>No Comorbidities</v>
      </c>
    </row>
    <row r="1479" spans="1:24" x14ac:dyDescent="0.25">
      <c r="A1479">
        <v>1478</v>
      </c>
      <c r="B1479">
        <v>0</v>
      </c>
      <c r="C1479">
        <v>12</v>
      </c>
      <c r="D1479" t="s">
        <v>22</v>
      </c>
      <c r="E1479">
        <v>1</v>
      </c>
      <c r="F1479">
        <v>97</v>
      </c>
      <c r="G1479">
        <v>1</v>
      </c>
      <c r="H1479">
        <v>47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97</v>
      </c>
      <c r="U1479">
        <v>3</v>
      </c>
      <c r="V1479">
        <v>0</v>
      </c>
      <c r="W1479">
        <f t="shared" si="46"/>
        <v>1</v>
      </c>
      <c r="X1479" t="str">
        <f t="shared" si="47"/>
        <v>1 Comorbidity</v>
      </c>
    </row>
    <row r="1480" spans="1:24" x14ac:dyDescent="0.25">
      <c r="A1480">
        <v>1479</v>
      </c>
      <c r="B1480">
        <v>0</v>
      </c>
      <c r="C1480">
        <v>9</v>
      </c>
      <c r="D1480" t="s">
        <v>23</v>
      </c>
      <c r="E1480">
        <v>1</v>
      </c>
      <c r="F1480">
        <v>97</v>
      </c>
      <c r="G1480">
        <v>0</v>
      </c>
      <c r="H1480">
        <v>10</v>
      </c>
      <c r="I1480">
        <v>97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97</v>
      </c>
      <c r="U1480">
        <v>5</v>
      </c>
      <c r="V1480">
        <v>0</v>
      </c>
      <c r="W1480">
        <f t="shared" si="46"/>
        <v>0</v>
      </c>
      <c r="X1480" t="str">
        <f t="shared" si="47"/>
        <v>No Comorbidities</v>
      </c>
    </row>
    <row r="1481" spans="1:24" x14ac:dyDescent="0.25">
      <c r="A1481">
        <v>1480</v>
      </c>
      <c r="B1481">
        <v>0</v>
      </c>
      <c r="C1481">
        <v>12</v>
      </c>
      <c r="D1481" t="s">
        <v>23</v>
      </c>
      <c r="E1481">
        <v>1</v>
      </c>
      <c r="F1481">
        <v>97</v>
      </c>
      <c r="G1481">
        <v>0</v>
      </c>
      <c r="H1481">
        <v>66</v>
      </c>
      <c r="I1481">
        <v>97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97</v>
      </c>
      <c r="U1481">
        <v>7</v>
      </c>
      <c r="V1481">
        <v>0</v>
      </c>
      <c r="W1481">
        <f t="shared" si="46"/>
        <v>0</v>
      </c>
      <c r="X1481" t="str">
        <f t="shared" si="47"/>
        <v>No Comorbidities</v>
      </c>
    </row>
    <row r="1482" spans="1:24" x14ac:dyDescent="0.25">
      <c r="A1482">
        <v>1481</v>
      </c>
      <c r="B1482">
        <v>1</v>
      </c>
      <c r="C1482">
        <v>12</v>
      </c>
      <c r="D1482" t="s">
        <v>23</v>
      </c>
      <c r="E1482">
        <v>1</v>
      </c>
      <c r="F1482">
        <v>97</v>
      </c>
      <c r="G1482">
        <v>0</v>
      </c>
      <c r="H1482">
        <v>20</v>
      </c>
      <c r="I1482">
        <v>97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97</v>
      </c>
      <c r="U1482">
        <v>3</v>
      </c>
      <c r="V1482">
        <v>0</v>
      </c>
      <c r="W1482">
        <f t="shared" si="46"/>
        <v>0</v>
      </c>
      <c r="X1482" t="str">
        <f t="shared" si="47"/>
        <v>No Comorbidities</v>
      </c>
    </row>
    <row r="1483" spans="1:24" x14ac:dyDescent="0.25">
      <c r="A1483">
        <v>1482</v>
      </c>
      <c r="B1483">
        <v>0</v>
      </c>
      <c r="C1483">
        <v>8</v>
      </c>
      <c r="D1483" t="s">
        <v>23</v>
      </c>
      <c r="E1483">
        <v>1</v>
      </c>
      <c r="F1483">
        <v>97</v>
      </c>
      <c r="G1483">
        <v>0</v>
      </c>
      <c r="H1483">
        <v>54</v>
      </c>
      <c r="I1483">
        <v>97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97</v>
      </c>
      <c r="U1483">
        <v>1</v>
      </c>
      <c r="V1483">
        <v>0</v>
      </c>
      <c r="W1483">
        <f t="shared" si="46"/>
        <v>2</v>
      </c>
      <c r="X1483" t="str">
        <f t="shared" si="47"/>
        <v>2 or More Comorbidities</v>
      </c>
    </row>
    <row r="1484" spans="1:24" x14ac:dyDescent="0.25">
      <c r="A1484">
        <v>1483</v>
      </c>
      <c r="B1484">
        <v>0</v>
      </c>
      <c r="C1484">
        <v>12</v>
      </c>
      <c r="D1484" t="s">
        <v>23</v>
      </c>
      <c r="E1484">
        <v>1</v>
      </c>
      <c r="F1484">
        <v>97</v>
      </c>
      <c r="G1484">
        <v>0</v>
      </c>
      <c r="H1484">
        <v>56</v>
      </c>
      <c r="I1484">
        <v>97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97</v>
      </c>
      <c r="U1484">
        <v>3</v>
      </c>
      <c r="V1484">
        <v>0</v>
      </c>
      <c r="W1484">
        <f t="shared" si="46"/>
        <v>0</v>
      </c>
      <c r="X1484" t="str">
        <f t="shared" si="47"/>
        <v>No Comorbidities</v>
      </c>
    </row>
    <row r="1485" spans="1:24" x14ac:dyDescent="0.25">
      <c r="A1485">
        <v>1484</v>
      </c>
      <c r="B1485">
        <v>0</v>
      </c>
      <c r="C1485">
        <v>12</v>
      </c>
      <c r="D1485" t="s">
        <v>22</v>
      </c>
      <c r="E1485">
        <v>1</v>
      </c>
      <c r="F1485">
        <v>97</v>
      </c>
      <c r="G1485">
        <v>0</v>
      </c>
      <c r="H1485">
        <v>34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97</v>
      </c>
      <c r="U1485">
        <v>7</v>
      </c>
      <c r="V1485">
        <v>0</v>
      </c>
      <c r="W1485">
        <f t="shared" si="46"/>
        <v>0</v>
      </c>
      <c r="X1485" t="str">
        <f t="shared" si="47"/>
        <v>No Comorbidities</v>
      </c>
    </row>
    <row r="1486" spans="1:24" x14ac:dyDescent="0.25">
      <c r="A1486">
        <v>1485</v>
      </c>
      <c r="B1486">
        <v>1</v>
      </c>
      <c r="C1486">
        <v>12</v>
      </c>
      <c r="D1486" t="s">
        <v>23</v>
      </c>
      <c r="E1486">
        <v>1</v>
      </c>
      <c r="F1486">
        <v>97</v>
      </c>
      <c r="G1486">
        <v>0</v>
      </c>
      <c r="H1486">
        <v>40</v>
      </c>
      <c r="I1486">
        <v>97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97</v>
      </c>
      <c r="U1486">
        <v>6</v>
      </c>
      <c r="V1486">
        <v>0</v>
      </c>
      <c r="W1486">
        <f t="shared" si="46"/>
        <v>0</v>
      </c>
      <c r="X1486" t="str">
        <f t="shared" si="47"/>
        <v>No Comorbidities</v>
      </c>
    </row>
    <row r="1487" spans="1:24" x14ac:dyDescent="0.25">
      <c r="A1487">
        <v>1486</v>
      </c>
      <c r="B1487">
        <v>0</v>
      </c>
      <c r="C1487">
        <v>4</v>
      </c>
      <c r="D1487" t="s">
        <v>23</v>
      </c>
      <c r="E1487">
        <v>1</v>
      </c>
      <c r="F1487">
        <v>97</v>
      </c>
      <c r="G1487">
        <v>0</v>
      </c>
      <c r="H1487">
        <v>35</v>
      </c>
      <c r="I1487">
        <v>97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97</v>
      </c>
      <c r="U1487">
        <v>7</v>
      </c>
      <c r="V1487">
        <v>0</v>
      </c>
      <c r="W1487">
        <f t="shared" si="46"/>
        <v>0</v>
      </c>
      <c r="X1487" t="str">
        <f t="shared" si="47"/>
        <v>No Comorbidities</v>
      </c>
    </row>
    <row r="1488" spans="1:24" x14ac:dyDescent="0.25">
      <c r="A1488">
        <v>1487</v>
      </c>
      <c r="B1488">
        <v>0</v>
      </c>
      <c r="C1488">
        <v>12</v>
      </c>
      <c r="D1488" t="s">
        <v>23</v>
      </c>
      <c r="E1488">
        <v>1</v>
      </c>
      <c r="F1488">
        <v>97</v>
      </c>
      <c r="G1488">
        <v>0</v>
      </c>
      <c r="H1488">
        <v>45</v>
      </c>
      <c r="I1488">
        <v>97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97</v>
      </c>
      <c r="U1488">
        <v>7</v>
      </c>
      <c r="V1488">
        <v>0</v>
      </c>
      <c r="W1488">
        <f t="shared" si="46"/>
        <v>1</v>
      </c>
      <c r="X1488" t="str">
        <f t="shared" si="47"/>
        <v>1 Comorbidity</v>
      </c>
    </row>
    <row r="1489" spans="1:24" x14ac:dyDescent="0.25">
      <c r="A1489">
        <v>1488</v>
      </c>
      <c r="B1489">
        <v>0</v>
      </c>
      <c r="C1489">
        <v>12</v>
      </c>
      <c r="D1489" t="s">
        <v>22</v>
      </c>
      <c r="E1489">
        <v>1</v>
      </c>
      <c r="F1489">
        <v>97</v>
      </c>
      <c r="G1489">
        <v>0</v>
      </c>
      <c r="H1489">
        <v>38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97</v>
      </c>
      <c r="U1489">
        <v>3</v>
      </c>
      <c r="V1489">
        <v>0</v>
      </c>
      <c r="W1489">
        <f t="shared" si="46"/>
        <v>0</v>
      </c>
      <c r="X1489" t="str">
        <f t="shared" si="47"/>
        <v>No Comorbidities</v>
      </c>
    </row>
    <row r="1490" spans="1:24" x14ac:dyDescent="0.25">
      <c r="A1490">
        <v>1489</v>
      </c>
      <c r="B1490">
        <v>0</v>
      </c>
      <c r="C1490">
        <v>4</v>
      </c>
      <c r="D1490" t="s">
        <v>22</v>
      </c>
      <c r="E1490">
        <v>0</v>
      </c>
      <c r="F1490">
        <v>0</v>
      </c>
      <c r="G1490">
        <v>0</v>
      </c>
      <c r="H1490">
        <v>37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7</v>
      </c>
      <c r="V1490">
        <v>0</v>
      </c>
      <c r="W1490">
        <f t="shared" si="46"/>
        <v>1</v>
      </c>
      <c r="X1490" t="str">
        <f t="shared" si="47"/>
        <v>1 Comorbidity</v>
      </c>
    </row>
    <row r="1491" spans="1:24" x14ac:dyDescent="0.25">
      <c r="A1491">
        <v>1490</v>
      </c>
      <c r="B1491">
        <v>1</v>
      </c>
      <c r="C1491">
        <v>4</v>
      </c>
      <c r="D1491" t="s">
        <v>23</v>
      </c>
      <c r="E1491">
        <v>1</v>
      </c>
      <c r="F1491">
        <v>97</v>
      </c>
      <c r="G1491">
        <v>0</v>
      </c>
      <c r="H1491">
        <v>45</v>
      </c>
      <c r="I1491">
        <v>97</v>
      </c>
      <c r="J1491">
        <v>1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97</v>
      </c>
      <c r="U1491">
        <v>6</v>
      </c>
      <c r="V1491">
        <v>0</v>
      </c>
      <c r="W1491">
        <f t="shared" si="46"/>
        <v>2</v>
      </c>
      <c r="X1491" t="str">
        <f t="shared" si="47"/>
        <v>2 or More Comorbidities</v>
      </c>
    </row>
    <row r="1492" spans="1:24" x14ac:dyDescent="0.25">
      <c r="A1492">
        <v>1491</v>
      </c>
      <c r="B1492">
        <v>1</v>
      </c>
      <c r="C1492">
        <v>4</v>
      </c>
      <c r="D1492" t="s">
        <v>23</v>
      </c>
      <c r="E1492">
        <v>0</v>
      </c>
      <c r="F1492">
        <v>0</v>
      </c>
      <c r="G1492">
        <v>0</v>
      </c>
      <c r="H1492">
        <v>53</v>
      </c>
      <c r="I1492">
        <v>97</v>
      </c>
      <c r="J1492">
        <v>1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1</v>
      </c>
      <c r="T1492">
        <v>0</v>
      </c>
      <c r="U1492">
        <v>7</v>
      </c>
      <c r="V1492">
        <v>0</v>
      </c>
      <c r="W1492">
        <f t="shared" si="46"/>
        <v>4</v>
      </c>
      <c r="X1492" t="str">
        <f t="shared" si="47"/>
        <v>2 or More Comorbidities</v>
      </c>
    </row>
    <row r="1493" spans="1:24" x14ac:dyDescent="0.25">
      <c r="A1493">
        <v>1492</v>
      </c>
      <c r="B1493">
        <v>0</v>
      </c>
      <c r="C1493">
        <v>12</v>
      </c>
      <c r="D1493" t="s">
        <v>23</v>
      </c>
      <c r="E1493">
        <v>1</v>
      </c>
      <c r="F1493">
        <v>97</v>
      </c>
      <c r="G1493">
        <v>0</v>
      </c>
      <c r="H1493">
        <v>51</v>
      </c>
      <c r="I1493">
        <v>97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97</v>
      </c>
      <c r="U1493">
        <v>3</v>
      </c>
      <c r="V1493">
        <v>0</v>
      </c>
      <c r="W1493">
        <f t="shared" si="46"/>
        <v>0</v>
      </c>
      <c r="X1493" t="str">
        <f t="shared" si="47"/>
        <v>No Comorbidities</v>
      </c>
    </row>
    <row r="1494" spans="1:24" x14ac:dyDescent="0.25">
      <c r="A1494">
        <v>1493</v>
      </c>
      <c r="B1494">
        <v>0</v>
      </c>
      <c r="C1494">
        <v>12</v>
      </c>
      <c r="D1494" t="s">
        <v>22</v>
      </c>
      <c r="E1494">
        <v>1</v>
      </c>
      <c r="F1494">
        <v>97</v>
      </c>
      <c r="G1494">
        <v>0</v>
      </c>
      <c r="H1494">
        <v>31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97</v>
      </c>
      <c r="U1494">
        <v>7</v>
      </c>
      <c r="V1494">
        <v>0</v>
      </c>
      <c r="W1494">
        <f t="shared" si="46"/>
        <v>1</v>
      </c>
      <c r="X1494" t="str">
        <f t="shared" si="47"/>
        <v>1 Comorbidity</v>
      </c>
    </row>
    <row r="1495" spans="1:24" x14ac:dyDescent="0.25">
      <c r="A1495">
        <v>1494</v>
      </c>
      <c r="B1495">
        <v>0</v>
      </c>
      <c r="C1495">
        <v>9</v>
      </c>
      <c r="D1495" t="s">
        <v>22</v>
      </c>
      <c r="E1495">
        <v>1</v>
      </c>
      <c r="F1495">
        <v>97</v>
      </c>
      <c r="G1495">
        <v>0</v>
      </c>
      <c r="H1495">
        <v>21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97</v>
      </c>
      <c r="U1495">
        <v>3</v>
      </c>
      <c r="V1495">
        <v>0</v>
      </c>
      <c r="W1495">
        <f t="shared" si="46"/>
        <v>0</v>
      </c>
      <c r="X1495" t="str">
        <f t="shared" si="47"/>
        <v>No Comorbidities</v>
      </c>
    </row>
    <row r="1496" spans="1:24" x14ac:dyDescent="0.25">
      <c r="A1496">
        <v>1495</v>
      </c>
      <c r="B1496">
        <v>0</v>
      </c>
      <c r="C1496">
        <v>4</v>
      </c>
      <c r="D1496" t="s">
        <v>22</v>
      </c>
      <c r="E1496">
        <v>0</v>
      </c>
      <c r="F1496">
        <v>0</v>
      </c>
      <c r="G1496">
        <v>0</v>
      </c>
      <c r="H1496">
        <v>49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3</v>
      </c>
      <c r="V1496">
        <v>0</v>
      </c>
      <c r="W1496">
        <f t="shared" si="46"/>
        <v>2</v>
      </c>
      <c r="X1496" t="str">
        <f t="shared" si="47"/>
        <v>2 or More Comorbidities</v>
      </c>
    </row>
    <row r="1497" spans="1:24" x14ac:dyDescent="0.25">
      <c r="A1497">
        <v>1496</v>
      </c>
      <c r="B1497">
        <v>1</v>
      </c>
      <c r="C1497">
        <v>4</v>
      </c>
      <c r="D1497" t="s">
        <v>23</v>
      </c>
      <c r="E1497">
        <v>0</v>
      </c>
      <c r="F1497">
        <v>0</v>
      </c>
      <c r="G1497">
        <v>1</v>
      </c>
      <c r="H1497">
        <v>66</v>
      </c>
      <c r="I1497">
        <v>97</v>
      </c>
      <c r="J1497">
        <v>1</v>
      </c>
      <c r="K1497">
        <v>1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3</v>
      </c>
      <c r="V1497">
        <v>1</v>
      </c>
      <c r="W1497">
        <f t="shared" si="46"/>
        <v>4</v>
      </c>
      <c r="X1497" t="str">
        <f t="shared" si="47"/>
        <v>2 or More Comorbidities</v>
      </c>
    </row>
    <row r="1498" spans="1:24" x14ac:dyDescent="0.25">
      <c r="A1498">
        <v>1497</v>
      </c>
      <c r="B1498">
        <v>1</v>
      </c>
      <c r="C1498">
        <v>4</v>
      </c>
      <c r="D1498" t="s">
        <v>23</v>
      </c>
      <c r="E1498">
        <v>1</v>
      </c>
      <c r="F1498">
        <v>97</v>
      </c>
      <c r="G1498">
        <v>0</v>
      </c>
      <c r="H1498">
        <v>34</v>
      </c>
      <c r="I1498">
        <v>97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97</v>
      </c>
      <c r="U1498">
        <v>6</v>
      </c>
      <c r="V1498">
        <v>0</v>
      </c>
      <c r="W1498">
        <f t="shared" si="46"/>
        <v>0</v>
      </c>
      <c r="X1498" t="str">
        <f t="shared" si="47"/>
        <v>No Comorbidities</v>
      </c>
    </row>
    <row r="1499" spans="1:24" x14ac:dyDescent="0.25">
      <c r="A1499">
        <v>1498</v>
      </c>
      <c r="B1499">
        <v>1</v>
      </c>
      <c r="C1499">
        <v>12</v>
      </c>
      <c r="D1499" t="s">
        <v>23</v>
      </c>
      <c r="E1499">
        <v>0</v>
      </c>
      <c r="F1499">
        <v>0</v>
      </c>
      <c r="G1499">
        <v>1</v>
      </c>
      <c r="H1499">
        <v>48</v>
      </c>
      <c r="I1499">
        <v>97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3</v>
      </c>
      <c r="V1499">
        <v>1</v>
      </c>
      <c r="W1499">
        <f t="shared" si="46"/>
        <v>1</v>
      </c>
      <c r="X1499" t="str">
        <f t="shared" si="47"/>
        <v>1 Comorbidity</v>
      </c>
    </row>
    <row r="1500" spans="1:24" x14ac:dyDescent="0.25">
      <c r="A1500">
        <v>1499</v>
      </c>
      <c r="B1500">
        <v>0</v>
      </c>
      <c r="C1500">
        <v>4</v>
      </c>
      <c r="D1500" t="s">
        <v>23</v>
      </c>
      <c r="E1500">
        <v>0</v>
      </c>
      <c r="F1500">
        <v>0</v>
      </c>
      <c r="G1500">
        <v>0</v>
      </c>
      <c r="H1500">
        <v>38</v>
      </c>
      <c r="I1500">
        <v>97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7</v>
      </c>
      <c r="V1500">
        <v>0</v>
      </c>
      <c r="W1500">
        <f t="shared" si="46"/>
        <v>1</v>
      </c>
      <c r="X1500" t="str">
        <f t="shared" si="47"/>
        <v>1 Comorbidity</v>
      </c>
    </row>
    <row r="1501" spans="1:24" x14ac:dyDescent="0.25">
      <c r="A1501">
        <v>1500</v>
      </c>
      <c r="B1501">
        <v>0</v>
      </c>
      <c r="C1501">
        <v>4</v>
      </c>
      <c r="D1501" t="s">
        <v>23</v>
      </c>
      <c r="E1501">
        <v>1</v>
      </c>
      <c r="F1501">
        <v>97</v>
      </c>
      <c r="G1501">
        <v>0</v>
      </c>
      <c r="H1501">
        <v>35</v>
      </c>
      <c r="I1501">
        <v>97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97</v>
      </c>
      <c r="U1501">
        <v>7</v>
      </c>
      <c r="V1501">
        <v>0</v>
      </c>
      <c r="W1501">
        <f t="shared" si="46"/>
        <v>0</v>
      </c>
      <c r="X1501" t="str">
        <f t="shared" si="47"/>
        <v>No Comorbidities</v>
      </c>
    </row>
    <row r="1502" spans="1:24" x14ac:dyDescent="0.25">
      <c r="A1502">
        <v>1501</v>
      </c>
      <c r="B1502">
        <v>0</v>
      </c>
      <c r="C1502">
        <v>4</v>
      </c>
      <c r="D1502" t="s">
        <v>23</v>
      </c>
      <c r="E1502">
        <v>1</v>
      </c>
      <c r="F1502">
        <v>97</v>
      </c>
      <c r="G1502">
        <v>0</v>
      </c>
      <c r="H1502">
        <v>25</v>
      </c>
      <c r="I1502">
        <v>97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97</v>
      </c>
      <c r="U1502">
        <v>6</v>
      </c>
      <c r="V1502">
        <v>0</v>
      </c>
      <c r="W1502">
        <f t="shared" si="46"/>
        <v>0</v>
      </c>
      <c r="X1502" t="str">
        <f t="shared" si="47"/>
        <v>No Comorbidities</v>
      </c>
    </row>
    <row r="1503" spans="1:24" x14ac:dyDescent="0.25">
      <c r="A1503">
        <v>1502</v>
      </c>
      <c r="B1503">
        <v>1</v>
      </c>
      <c r="C1503">
        <v>4</v>
      </c>
      <c r="D1503" t="s">
        <v>22</v>
      </c>
      <c r="E1503">
        <v>1</v>
      </c>
      <c r="F1503">
        <v>97</v>
      </c>
      <c r="G1503">
        <v>0</v>
      </c>
      <c r="H1503">
        <v>52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97</v>
      </c>
      <c r="U1503">
        <v>6</v>
      </c>
      <c r="V1503">
        <v>0</v>
      </c>
      <c r="W1503">
        <f t="shared" si="46"/>
        <v>2</v>
      </c>
      <c r="X1503" t="str">
        <f t="shared" si="47"/>
        <v>2 or More Comorbidities</v>
      </c>
    </row>
    <row r="1504" spans="1:24" x14ac:dyDescent="0.25">
      <c r="A1504">
        <v>1503</v>
      </c>
      <c r="B1504">
        <v>0</v>
      </c>
      <c r="C1504">
        <v>12</v>
      </c>
      <c r="D1504" t="s">
        <v>23</v>
      </c>
      <c r="E1504">
        <v>1</v>
      </c>
      <c r="F1504">
        <v>97</v>
      </c>
      <c r="G1504">
        <v>0</v>
      </c>
      <c r="H1504">
        <v>54</v>
      </c>
      <c r="I1504">
        <v>97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97</v>
      </c>
      <c r="U1504">
        <v>3</v>
      </c>
      <c r="V1504">
        <v>0</v>
      </c>
      <c r="W1504">
        <f t="shared" si="46"/>
        <v>0</v>
      </c>
      <c r="X1504" t="str">
        <f t="shared" si="47"/>
        <v>No Comorbidities</v>
      </c>
    </row>
    <row r="1505" spans="1:24" x14ac:dyDescent="0.25">
      <c r="A1505">
        <v>1504</v>
      </c>
      <c r="B1505">
        <v>1</v>
      </c>
      <c r="C1505">
        <v>12</v>
      </c>
      <c r="D1505" t="s">
        <v>23</v>
      </c>
      <c r="E1505">
        <v>1</v>
      </c>
      <c r="F1505">
        <v>97</v>
      </c>
      <c r="G1505">
        <v>0</v>
      </c>
      <c r="H1505">
        <v>65</v>
      </c>
      <c r="I1505">
        <v>97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97</v>
      </c>
      <c r="U1505">
        <v>6</v>
      </c>
      <c r="V1505">
        <v>0</v>
      </c>
      <c r="W1505">
        <f t="shared" si="46"/>
        <v>0</v>
      </c>
      <c r="X1505" t="str">
        <f t="shared" si="47"/>
        <v>No Comorbidities</v>
      </c>
    </row>
    <row r="1506" spans="1:24" x14ac:dyDescent="0.25">
      <c r="A1506">
        <v>1505</v>
      </c>
      <c r="B1506">
        <v>1</v>
      </c>
      <c r="C1506">
        <v>4</v>
      </c>
      <c r="D1506" t="s">
        <v>23</v>
      </c>
      <c r="E1506">
        <v>1</v>
      </c>
      <c r="F1506">
        <v>97</v>
      </c>
      <c r="G1506">
        <v>0</v>
      </c>
      <c r="H1506">
        <v>7</v>
      </c>
      <c r="I1506">
        <v>97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97</v>
      </c>
      <c r="U1506">
        <v>6</v>
      </c>
      <c r="V1506">
        <v>0</v>
      </c>
      <c r="W1506">
        <f t="shared" si="46"/>
        <v>0</v>
      </c>
      <c r="X1506" t="str">
        <f t="shared" si="47"/>
        <v>No Comorbidities</v>
      </c>
    </row>
    <row r="1507" spans="1:24" x14ac:dyDescent="0.25">
      <c r="A1507">
        <v>1506</v>
      </c>
      <c r="B1507">
        <v>1</v>
      </c>
      <c r="C1507">
        <v>4</v>
      </c>
      <c r="D1507" t="s">
        <v>22</v>
      </c>
      <c r="E1507">
        <v>0</v>
      </c>
      <c r="F1507">
        <v>0</v>
      </c>
      <c r="G1507">
        <v>0</v>
      </c>
      <c r="H1507">
        <v>69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3</v>
      </c>
      <c r="V1507">
        <v>1</v>
      </c>
      <c r="W1507">
        <f t="shared" si="46"/>
        <v>0</v>
      </c>
      <c r="X1507" t="str">
        <f t="shared" si="47"/>
        <v>No Comorbidities</v>
      </c>
    </row>
    <row r="1508" spans="1:24" x14ac:dyDescent="0.25">
      <c r="A1508">
        <v>1507</v>
      </c>
      <c r="B1508">
        <v>0</v>
      </c>
      <c r="C1508">
        <v>11</v>
      </c>
      <c r="D1508" t="s">
        <v>23</v>
      </c>
      <c r="E1508">
        <v>1</v>
      </c>
      <c r="F1508">
        <v>97</v>
      </c>
      <c r="G1508">
        <v>0</v>
      </c>
      <c r="H1508">
        <v>38</v>
      </c>
      <c r="I1508">
        <v>97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97</v>
      </c>
      <c r="U1508">
        <v>3</v>
      </c>
      <c r="V1508">
        <v>0</v>
      </c>
      <c r="W1508">
        <f t="shared" si="46"/>
        <v>0</v>
      </c>
      <c r="X1508" t="str">
        <f t="shared" si="47"/>
        <v>No Comorbidities</v>
      </c>
    </row>
    <row r="1509" spans="1:24" x14ac:dyDescent="0.25">
      <c r="A1509">
        <v>1508</v>
      </c>
      <c r="B1509">
        <v>0</v>
      </c>
      <c r="C1509">
        <v>12</v>
      </c>
      <c r="D1509" t="s">
        <v>23</v>
      </c>
      <c r="E1509">
        <v>1</v>
      </c>
      <c r="F1509">
        <v>97</v>
      </c>
      <c r="G1509">
        <v>0</v>
      </c>
      <c r="H1509">
        <v>38</v>
      </c>
      <c r="I1509">
        <v>97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97</v>
      </c>
      <c r="U1509">
        <v>3</v>
      </c>
      <c r="V1509">
        <v>0</v>
      </c>
      <c r="W1509">
        <f t="shared" si="46"/>
        <v>0</v>
      </c>
      <c r="X1509" t="str">
        <f t="shared" si="47"/>
        <v>No Comorbidities</v>
      </c>
    </row>
    <row r="1510" spans="1:24" x14ac:dyDescent="0.25">
      <c r="A1510">
        <v>1509</v>
      </c>
      <c r="B1510">
        <v>1</v>
      </c>
      <c r="C1510">
        <v>12</v>
      </c>
      <c r="D1510" t="s">
        <v>23</v>
      </c>
      <c r="E1510">
        <v>1</v>
      </c>
      <c r="F1510">
        <v>97</v>
      </c>
      <c r="G1510">
        <v>0</v>
      </c>
      <c r="H1510">
        <v>44</v>
      </c>
      <c r="I1510">
        <v>97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97</v>
      </c>
      <c r="U1510">
        <v>1</v>
      </c>
      <c r="V1510">
        <v>0</v>
      </c>
      <c r="W1510">
        <f t="shared" si="46"/>
        <v>0</v>
      </c>
      <c r="X1510" t="str">
        <f t="shared" si="47"/>
        <v>No Comorbidities</v>
      </c>
    </row>
    <row r="1511" spans="1:24" x14ac:dyDescent="0.25">
      <c r="A1511">
        <v>1510</v>
      </c>
      <c r="B1511">
        <v>1</v>
      </c>
      <c r="C1511">
        <v>4</v>
      </c>
      <c r="D1511" t="s">
        <v>23</v>
      </c>
      <c r="E1511">
        <v>1</v>
      </c>
      <c r="F1511">
        <v>97</v>
      </c>
      <c r="G1511">
        <v>0</v>
      </c>
      <c r="H1511">
        <v>42</v>
      </c>
      <c r="I1511">
        <v>97</v>
      </c>
      <c r="J1511">
        <v>1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97</v>
      </c>
      <c r="U1511">
        <v>3</v>
      </c>
      <c r="V1511">
        <v>0</v>
      </c>
      <c r="W1511">
        <f t="shared" si="46"/>
        <v>3</v>
      </c>
      <c r="X1511" t="str">
        <f t="shared" si="47"/>
        <v>2 or More Comorbidities</v>
      </c>
    </row>
    <row r="1512" spans="1:24" x14ac:dyDescent="0.25">
      <c r="A1512">
        <v>1511</v>
      </c>
      <c r="B1512">
        <v>0</v>
      </c>
      <c r="C1512">
        <v>9</v>
      </c>
      <c r="D1512" t="s">
        <v>23</v>
      </c>
      <c r="E1512">
        <v>1</v>
      </c>
      <c r="F1512">
        <v>97</v>
      </c>
      <c r="G1512">
        <v>0</v>
      </c>
      <c r="H1512">
        <v>36</v>
      </c>
      <c r="I1512">
        <v>97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97</v>
      </c>
      <c r="U1512">
        <v>7</v>
      </c>
      <c r="V1512">
        <v>0</v>
      </c>
      <c r="W1512">
        <f t="shared" si="46"/>
        <v>0</v>
      </c>
      <c r="X1512" t="str">
        <f t="shared" si="47"/>
        <v>No Comorbidities</v>
      </c>
    </row>
    <row r="1513" spans="1:24" x14ac:dyDescent="0.25">
      <c r="A1513">
        <v>1512</v>
      </c>
      <c r="B1513">
        <v>0</v>
      </c>
      <c r="C1513">
        <v>12</v>
      </c>
      <c r="D1513" t="s">
        <v>22</v>
      </c>
      <c r="E1513">
        <v>1</v>
      </c>
      <c r="F1513">
        <v>97</v>
      </c>
      <c r="G1513">
        <v>0</v>
      </c>
      <c r="H1513">
        <v>34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97</v>
      </c>
      <c r="U1513">
        <v>7</v>
      </c>
      <c r="V1513">
        <v>0</v>
      </c>
      <c r="W1513">
        <f t="shared" si="46"/>
        <v>0</v>
      </c>
      <c r="X1513" t="str">
        <f t="shared" si="47"/>
        <v>No Comorbidities</v>
      </c>
    </row>
    <row r="1514" spans="1:24" x14ac:dyDescent="0.25">
      <c r="A1514">
        <v>1513</v>
      </c>
      <c r="B1514">
        <v>1</v>
      </c>
      <c r="C1514">
        <v>12</v>
      </c>
      <c r="D1514" t="s">
        <v>23</v>
      </c>
      <c r="E1514">
        <v>1</v>
      </c>
      <c r="F1514">
        <v>97</v>
      </c>
      <c r="G1514">
        <v>0</v>
      </c>
      <c r="H1514">
        <v>27</v>
      </c>
      <c r="I1514">
        <v>97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97</v>
      </c>
      <c r="U1514">
        <v>7</v>
      </c>
      <c r="V1514">
        <v>0</v>
      </c>
      <c r="W1514">
        <f t="shared" si="46"/>
        <v>0</v>
      </c>
      <c r="X1514" t="str">
        <f t="shared" si="47"/>
        <v>No Comorbidities</v>
      </c>
    </row>
    <row r="1515" spans="1:24" x14ac:dyDescent="0.25">
      <c r="A1515">
        <v>1514</v>
      </c>
      <c r="B1515">
        <v>0</v>
      </c>
      <c r="C1515">
        <v>12</v>
      </c>
      <c r="D1515" t="s">
        <v>23</v>
      </c>
      <c r="E1515">
        <v>1</v>
      </c>
      <c r="F1515">
        <v>97</v>
      </c>
      <c r="G1515">
        <v>0</v>
      </c>
      <c r="H1515">
        <v>31</v>
      </c>
      <c r="I1515">
        <v>97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97</v>
      </c>
      <c r="U1515">
        <v>7</v>
      </c>
      <c r="V1515">
        <v>0</v>
      </c>
      <c r="W1515">
        <f t="shared" si="46"/>
        <v>0</v>
      </c>
      <c r="X1515" t="str">
        <f t="shared" si="47"/>
        <v>No Comorbidities</v>
      </c>
    </row>
    <row r="1516" spans="1:24" x14ac:dyDescent="0.25">
      <c r="A1516">
        <v>1515</v>
      </c>
      <c r="B1516">
        <v>0</v>
      </c>
      <c r="C1516">
        <v>12</v>
      </c>
      <c r="D1516" t="s">
        <v>23</v>
      </c>
      <c r="E1516">
        <v>1</v>
      </c>
      <c r="F1516">
        <v>97</v>
      </c>
      <c r="G1516">
        <v>0</v>
      </c>
      <c r="H1516">
        <v>28</v>
      </c>
      <c r="I1516">
        <v>97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97</v>
      </c>
      <c r="U1516">
        <v>3</v>
      </c>
      <c r="V1516">
        <v>0</v>
      </c>
      <c r="W1516">
        <f t="shared" si="46"/>
        <v>0</v>
      </c>
      <c r="X1516" t="str">
        <f t="shared" si="47"/>
        <v>No Comorbidities</v>
      </c>
    </row>
    <row r="1517" spans="1:24" x14ac:dyDescent="0.25">
      <c r="A1517">
        <v>1516</v>
      </c>
      <c r="B1517">
        <v>1</v>
      </c>
      <c r="C1517">
        <v>12</v>
      </c>
      <c r="D1517" t="s">
        <v>23</v>
      </c>
      <c r="E1517">
        <v>0</v>
      </c>
      <c r="F1517">
        <v>0</v>
      </c>
      <c r="G1517">
        <v>0</v>
      </c>
      <c r="H1517">
        <v>65</v>
      </c>
      <c r="I1517">
        <v>97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7</v>
      </c>
      <c r="V1517">
        <v>0</v>
      </c>
      <c r="W1517">
        <f t="shared" si="46"/>
        <v>0</v>
      </c>
      <c r="X1517" t="str">
        <f t="shared" si="47"/>
        <v>No Comorbidities</v>
      </c>
    </row>
    <row r="1518" spans="1:24" x14ac:dyDescent="0.25">
      <c r="A1518">
        <v>1517</v>
      </c>
      <c r="B1518">
        <v>1</v>
      </c>
      <c r="C1518">
        <v>12</v>
      </c>
      <c r="D1518" t="s">
        <v>23</v>
      </c>
      <c r="E1518">
        <v>1</v>
      </c>
      <c r="F1518">
        <v>97</v>
      </c>
      <c r="G1518">
        <v>0</v>
      </c>
      <c r="H1518">
        <v>60</v>
      </c>
      <c r="I1518">
        <v>97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97</v>
      </c>
      <c r="U1518">
        <v>7</v>
      </c>
      <c r="V1518">
        <v>0</v>
      </c>
      <c r="W1518">
        <f t="shared" si="46"/>
        <v>0</v>
      </c>
      <c r="X1518" t="str">
        <f t="shared" si="47"/>
        <v>No Comorbidities</v>
      </c>
    </row>
    <row r="1519" spans="1:24" x14ac:dyDescent="0.25">
      <c r="A1519">
        <v>1518</v>
      </c>
      <c r="B1519">
        <v>0</v>
      </c>
      <c r="C1519">
        <v>12</v>
      </c>
      <c r="D1519" t="s">
        <v>22</v>
      </c>
      <c r="E1519">
        <v>1</v>
      </c>
      <c r="F1519">
        <v>97</v>
      </c>
      <c r="G1519">
        <v>0</v>
      </c>
      <c r="H1519">
        <v>52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97</v>
      </c>
      <c r="U1519">
        <v>7</v>
      </c>
      <c r="V1519">
        <v>0</v>
      </c>
      <c r="W1519">
        <f t="shared" si="46"/>
        <v>0</v>
      </c>
      <c r="X1519" t="str">
        <f t="shared" si="47"/>
        <v>No Comorbidities</v>
      </c>
    </row>
    <row r="1520" spans="1:24" x14ac:dyDescent="0.25">
      <c r="A1520">
        <v>1519</v>
      </c>
      <c r="B1520">
        <v>0</v>
      </c>
      <c r="C1520">
        <v>8</v>
      </c>
      <c r="D1520" t="s">
        <v>23</v>
      </c>
      <c r="E1520">
        <v>1</v>
      </c>
      <c r="F1520">
        <v>97</v>
      </c>
      <c r="G1520">
        <v>0</v>
      </c>
      <c r="H1520">
        <v>60</v>
      </c>
      <c r="I1520">
        <v>97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97</v>
      </c>
      <c r="U1520">
        <v>1</v>
      </c>
      <c r="V1520">
        <v>0</v>
      </c>
      <c r="W1520">
        <f t="shared" si="46"/>
        <v>0</v>
      </c>
      <c r="X1520" t="str">
        <f t="shared" si="47"/>
        <v>No Comorbidities</v>
      </c>
    </row>
    <row r="1521" spans="1:24" x14ac:dyDescent="0.25">
      <c r="A1521">
        <v>1520</v>
      </c>
      <c r="B1521">
        <v>0</v>
      </c>
      <c r="C1521">
        <v>4</v>
      </c>
      <c r="D1521" t="s">
        <v>23</v>
      </c>
      <c r="E1521">
        <v>1</v>
      </c>
      <c r="F1521">
        <v>97</v>
      </c>
      <c r="G1521">
        <v>0</v>
      </c>
      <c r="H1521">
        <v>28</v>
      </c>
      <c r="I1521">
        <v>97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97</v>
      </c>
      <c r="U1521">
        <v>7</v>
      </c>
      <c r="V1521">
        <v>0</v>
      </c>
      <c r="W1521">
        <f t="shared" si="46"/>
        <v>1</v>
      </c>
      <c r="X1521" t="str">
        <f t="shared" si="47"/>
        <v>1 Comorbidity</v>
      </c>
    </row>
    <row r="1522" spans="1:24" x14ac:dyDescent="0.25">
      <c r="A1522">
        <v>1521</v>
      </c>
      <c r="B1522">
        <v>1</v>
      </c>
      <c r="C1522">
        <v>12</v>
      </c>
      <c r="D1522" t="s">
        <v>23</v>
      </c>
      <c r="E1522">
        <v>1</v>
      </c>
      <c r="F1522">
        <v>97</v>
      </c>
      <c r="G1522">
        <v>0</v>
      </c>
      <c r="H1522">
        <v>42</v>
      </c>
      <c r="I1522">
        <v>97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97</v>
      </c>
      <c r="U1522">
        <v>3</v>
      </c>
      <c r="V1522">
        <v>0</v>
      </c>
      <c r="W1522">
        <f t="shared" si="46"/>
        <v>0</v>
      </c>
      <c r="X1522" t="str">
        <f t="shared" si="47"/>
        <v>No Comorbidities</v>
      </c>
    </row>
    <row r="1523" spans="1:24" x14ac:dyDescent="0.25">
      <c r="A1523">
        <v>1522</v>
      </c>
      <c r="B1523">
        <v>0</v>
      </c>
      <c r="C1523">
        <v>12</v>
      </c>
      <c r="D1523" t="s">
        <v>23</v>
      </c>
      <c r="E1523">
        <v>0</v>
      </c>
      <c r="F1523">
        <v>0</v>
      </c>
      <c r="G1523">
        <v>1</v>
      </c>
      <c r="H1523">
        <v>47</v>
      </c>
      <c r="I1523">
        <v>97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1</v>
      </c>
      <c r="T1523">
        <v>0</v>
      </c>
      <c r="U1523">
        <v>7</v>
      </c>
      <c r="V1523">
        <v>1</v>
      </c>
      <c r="W1523">
        <f t="shared" si="46"/>
        <v>4</v>
      </c>
      <c r="X1523" t="str">
        <f t="shared" si="47"/>
        <v>2 or More Comorbidities</v>
      </c>
    </row>
    <row r="1524" spans="1:24" x14ac:dyDescent="0.25">
      <c r="A1524">
        <v>1523</v>
      </c>
      <c r="B1524">
        <v>1</v>
      </c>
      <c r="C1524">
        <v>6</v>
      </c>
      <c r="D1524" t="s">
        <v>23</v>
      </c>
      <c r="E1524">
        <v>1</v>
      </c>
      <c r="F1524">
        <v>97</v>
      </c>
      <c r="G1524">
        <v>0</v>
      </c>
      <c r="H1524">
        <v>23</v>
      </c>
      <c r="I1524">
        <v>97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97</v>
      </c>
      <c r="U1524">
        <v>6</v>
      </c>
      <c r="V1524">
        <v>0</v>
      </c>
      <c r="W1524">
        <f t="shared" si="46"/>
        <v>2</v>
      </c>
      <c r="X1524" t="str">
        <f t="shared" si="47"/>
        <v>2 or More Comorbidities</v>
      </c>
    </row>
    <row r="1525" spans="1:24" x14ac:dyDescent="0.25">
      <c r="A1525">
        <v>1524</v>
      </c>
      <c r="B1525">
        <v>0</v>
      </c>
      <c r="C1525">
        <v>12</v>
      </c>
      <c r="D1525" t="s">
        <v>22</v>
      </c>
      <c r="E1525">
        <v>1</v>
      </c>
      <c r="F1525">
        <v>97</v>
      </c>
      <c r="G1525">
        <v>0</v>
      </c>
      <c r="H1525">
        <v>32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97</v>
      </c>
      <c r="U1525">
        <v>7</v>
      </c>
      <c r="V1525">
        <v>0</v>
      </c>
      <c r="W1525">
        <f t="shared" si="46"/>
        <v>0</v>
      </c>
      <c r="X1525" t="str">
        <f t="shared" si="47"/>
        <v>No Comorbidities</v>
      </c>
    </row>
    <row r="1526" spans="1:24" x14ac:dyDescent="0.25">
      <c r="A1526">
        <v>1525</v>
      </c>
      <c r="B1526">
        <v>0</v>
      </c>
      <c r="C1526">
        <v>12</v>
      </c>
      <c r="D1526" t="s">
        <v>22</v>
      </c>
      <c r="E1526">
        <v>1</v>
      </c>
      <c r="F1526">
        <v>97</v>
      </c>
      <c r="G1526">
        <v>0</v>
      </c>
      <c r="H1526">
        <v>39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97</v>
      </c>
      <c r="U1526">
        <v>7</v>
      </c>
      <c r="V1526">
        <v>0</v>
      </c>
      <c r="W1526">
        <f t="shared" si="46"/>
        <v>0</v>
      </c>
      <c r="X1526" t="str">
        <f t="shared" si="47"/>
        <v>No Comorbidities</v>
      </c>
    </row>
    <row r="1527" spans="1:24" x14ac:dyDescent="0.25">
      <c r="A1527">
        <v>1526</v>
      </c>
      <c r="B1527">
        <v>1</v>
      </c>
      <c r="C1527">
        <v>12</v>
      </c>
      <c r="D1527" t="s">
        <v>23</v>
      </c>
      <c r="E1527">
        <v>1</v>
      </c>
      <c r="F1527">
        <v>97</v>
      </c>
      <c r="G1527">
        <v>0</v>
      </c>
      <c r="H1527">
        <v>66</v>
      </c>
      <c r="I1527">
        <v>97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97</v>
      </c>
      <c r="U1527">
        <v>3</v>
      </c>
      <c r="V1527">
        <v>1</v>
      </c>
      <c r="W1527">
        <f t="shared" si="46"/>
        <v>1</v>
      </c>
      <c r="X1527" t="str">
        <f t="shared" si="47"/>
        <v>1 Comorbidity</v>
      </c>
    </row>
    <row r="1528" spans="1:24" x14ac:dyDescent="0.25">
      <c r="A1528">
        <v>1527</v>
      </c>
      <c r="B1528">
        <v>0</v>
      </c>
      <c r="C1528">
        <v>4</v>
      </c>
      <c r="D1528" t="s">
        <v>22</v>
      </c>
      <c r="E1528">
        <v>1</v>
      </c>
      <c r="F1528">
        <v>97</v>
      </c>
      <c r="G1528">
        <v>0</v>
      </c>
      <c r="H1528">
        <v>35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97</v>
      </c>
      <c r="U1528">
        <v>3</v>
      </c>
      <c r="V1528">
        <v>0</v>
      </c>
      <c r="W1528">
        <f t="shared" si="46"/>
        <v>0</v>
      </c>
      <c r="X1528" t="str">
        <f t="shared" si="47"/>
        <v>No Comorbidities</v>
      </c>
    </row>
    <row r="1529" spans="1:24" x14ac:dyDescent="0.25">
      <c r="A1529">
        <v>1528</v>
      </c>
      <c r="B1529">
        <v>1</v>
      </c>
      <c r="C1529">
        <v>12</v>
      </c>
      <c r="D1529" t="s">
        <v>22</v>
      </c>
      <c r="E1529">
        <v>0</v>
      </c>
      <c r="F1529">
        <v>0</v>
      </c>
      <c r="G1529">
        <v>0</v>
      </c>
      <c r="H1529">
        <v>51</v>
      </c>
      <c r="I1529">
        <v>0</v>
      </c>
      <c r="J1529">
        <v>0</v>
      </c>
      <c r="K1529">
        <v>0</v>
      </c>
      <c r="L1529">
        <v>0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7</v>
      </c>
      <c r="V1529">
        <v>1</v>
      </c>
      <c r="W1529">
        <f t="shared" si="46"/>
        <v>1</v>
      </c>
      <c r="X1529" t="str">
        <f t="shared" si="47"/>
        <v>1 Comorbidity</v>
      </c>
    </row>
    <row r="1530" spans="1:24" x14ac:dyDescent="0.25">
      <c r="A1530">
        <v>1529</v>
      </c>
      <c r="B1530">
        <v>0</v>
      </c>
      <c r="C1530">
        <v>4</v>
      </c>
      <c r="D1530" t="s">
        <v>23</v>
      </c>
      <c r="E1530">
        <v>1</v>
      </c>
      <c r="F1530">
        <v>97</v>
      </c>
      <c r="G1530">
        <v>0</v>
      </c>
      <c r="H1530">
        <v>42</v>
      </c>
      <c r="I1530">
        <v>97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97</v>
      </c>
      <c r="U1530">
        <v>7</v>
      </c>
      <c r="V1530">
        <v>0</v>
      </c>
      <c r="W1530">
        <f t="shared" si="46"/>
        <v>0</v>
      </c>
      <c r="X1530" t="str">
        <f t="shared" si="47"/>
        <v>No Comorbidities</v>
      </c>
    </row>
    <row r="1531" spans="1:24" x14ac:dyDescent="0.25">
      <c r="A1531">
        <v>1530</v>
      </c>
      <c r="B1531">
        <v>0</v>
      </c>
      <c r="C1531">
        <v>12</v>
      </c>
      <c r="D1531" t="s">
        <v>22</v>
      </c>
      <c r="E1531">
        <v>1</v>
      </c>
      <c r="F1531">
        <v>97</v>
      </c>
      <c r="G1531">
        <v>0</v>
      </c>
      <c r="H1531">
        <v>51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97</v>
      </c>
      <c r="U1531">
        <v>7</v>
      </c>
      <c r="V1531">
        <v>0</v>
      </c>
      <c r="W1531">
        <f t="shared" si="46"/>
        <v>1</v>
      </c>
      <c r="X1531" t="str">
        <f t="shared" si="47"/>
        <v>1 Comorbidity</v>
      </c>
    </row>
    <row r="1532" spans="1:24" x14ac:dyDescent="0.25">
      <c r="A1532">
        <v>1531</v>
      </c>
      <c r="B1532">
        <v>0</v>
      </c>
      <c r="C1532">
        <v>12</v>
      </c>
      <c r="D1532" t="s">
        <v>23</v>
      </c>
      <c r="E1532">
        <v>1</v>
      </c>
      <c r="F1532">
        <v>97</v>
      </c>
      <c r="G1532">
        <v>0</v>
      </c>
      <c r="H1532">
        <v>34</v>
      </c>
      <c r="I1532">
        <v>97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97</v>
      </c>
      <c r="U1532">
        <v>7</v>
      </c>
      <c r="V1532">
        <v>0</v>
      </c>
      <c r="W1532">
        <f t="shared" si="46"/>
        <v>1</v>
      </c>
      <c r="X1532" t="str">
        <f t="shared" si="47"/>
        <v>1 Comorbidity</v>
      </c>
    </row>
    <row r="1533" spans="1:24" x14ac:dyDescent="0.25">
      <c r="A1533">
        <v>1532</v>
      </c>
      <c r="B1533">
        <v>0</v>
      </c>
      <c r="C1533">
        <v>4</v>
      </c>
      <c r="D1533" t="s">
        <v>22</v>
      </c>
      <c r="E1533">
        <v>1</v>
      </c>
      <c r="F1533">
        <v>97</v>
      </c>
      <c r="G1533">
        <v>0</v>
      </c>
      <c r="H1533">
        <v>34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97</v>
      </c>
      <c r="U1533">
        <v>3</v>
      </c>
      <c r="V1533">
        <v>0</v>
      </c>
      <c r="W1533">
        <f t="shared" si="46"/>
        <v>1</v>
      </c>
      <c r="X1533" t="str">
        <f t="shared" si="47"/>
        <v>1 Comorbidity</v>
      </c>
    </row>
    <row r="1534" spans="1:24" x14ac:dyDescent="0.25">
      <c r="A1534">
        <v>1533</v>
      </c>
      <c r="B1534">
        <v>0</v>
      </c>
      <c r="C1534">
        <v>12</v>
      </c>
      <c r="D1534" t="s">
        <v>22</v>
      </c>
      <c r="E1534">
        <v>1</v>
      </c>
      <c r="F1534">
        <v>97</v>
      </c>
      <c r="G1534">
        <v>0</v>
      </c>
      <c r="H1534">
        <v>31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97</v>
      </c>
      <c r="U1534">
        <v>7</v>
      </c>
      <c r="V1534">
        <v>0</v>
      </c>
      <c r="W1534">
        <f t="shared" si="46"/>
        <v>0</v>
      </c>
      <c r="X1534" t="str">
        <f t="shared" si="47"/>
        <v>No Comorbidities</v>
      </c>
    </row>
    <row r="1535" spans="1:24" x14ac:dyDescent="0.25">
      <c r="A1535">
        <v>1534</v>
      </c>
      <c r="B1535">
        <v>0</v>
      </c>
      <c r="C1535">
        <v>12</v>
      </c>
      <c r="D1535" t="s">
        <v>23</v>
      </c>
      <c r="E1535">
        <v>1</v>
      </c>
      <c r="F1535">
        <v>97</v>
      </c>
      <c r="G1535">
        <v>0</v>
      </c>
      <c r="H1535">
        <v>37</v>
      </c>
      <c r="I1535">
        <v>97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97</v>
      </c>
      <c r="U1535">
        <v>7</v>
      </c>
      <c r="V1535">
        <v>0</v>
      </c>
      <c r="W1535">
        <f t="shared" si="46"/>
        <v>1</v>
      </c>
      <c r="X1535" t="str">
        <f t="shared" si="47"/>
        <v>1 Comorbidity</v>
      </c>
    </row>
    <row r="1536" spans="1:24" x14ac:dyDescent="0.25">
      <c r="A1536">
        <v>1535</v>
      </c>
      <c r="B1536">
        <v>0</v>
      </c>
      <c r="C1536">
        <v>12</v>
      </c>
      <c r="D1536" t="s">
        <v>22</v>
      </c>
      <c r="E1536">
        <v>1</v>
      </c>
      <c r="F1536">
        <v>97</v>
      </c>
      <c r="G1536">
        <v>0</v>
      </c>
      <c r="H1536">
        <v>33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97</v>
      </c>
      <c r="U1536">
        <v>3</v>
      </c>
      <c r="V1536">
        <v>0</v>
      </c>
      <c r="W1536">
        <f t="shared" si="46"/>
        <v>1</v>
      </c>
      <c r="X1536" t="str">
        <f t="shared" si="47"/>
        <v>1 Comorbidity</v>
      </c>
    </row>
    <row r="1537" spans="1:24" x14ac:dyDescent="0.25">
      <c r="A1537">
        <v>1536</v>
      </c>
      <c r="B1537">
        <v>1</v>
      </c>
      <c r="C1537">
        <v>12</v>
      </c>
      <c r="D1537" t="s">
        <v>23</v>
      </c>
      <c r="E1537">
        <v>1</v>
      </c>
      <c r="F1537">
        <v>97</v>
      </c>
      <c r="G1537">
        <v>0</v>
      </c>
      <c r="H1537">
        <v>30</v>
      </c>
      <c r="I1537">
        <v>97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97</v>
      </c>
      <c r="U1537">
        <v>6</v>
      </c>
      <c r="V1537">
        <v>0</v>
      </c>
      <c r="W1537">
        <f t="shared" si="46"/>
        <v>0</v>
      </c>
      <c r="X1537" t="str">
        <f t="shared" si="47"/>
        <v>No Comorbidities</v>
      </c>
    </row>
    <row r="1538" spans="1:24" x14ac:dyDescent="0.25">
      <c r="A1538">
        <v>1537</v>
      </c>
      <c r="B1538">
        <v>0</v>
      </c>
      <c r="C1538">
        <v>4</v>
      </c>
      <c r="D1538" t="s">
        <v>23</v>
      </c>
      <c r="E1538">
        <v>0</v>
      </c>
      <c r="F1538">
        <v>0</v>
      </c>
      <c r="G1538">
        <v>0</v>
      </c>
      <c r="H1538">
        <v>69</v>
      </c>
      <c r="I1538">
        <v>97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6</v>
      </c>
      <c r="V1538">
        <v>1</v>
      </c>
      <c r="W1538">
        <f t="shared" si="46"/>
        <v>1</v>
      </c>
      <c r="X1538" t="str">
        <f t="shared" si="47"/>
        <v>1 Comorbidity</v>
      </c>
    </row>
    <row r="1539" spans="1:24" x14ac:dyDescent="0.25">
      <c r="A1539">
        <v>1538</v>
      </c>
      <c r="B1539">
        <v>0</v>
      </c>
      <c r="C1539">
        <v>12</v>
      </c>
      <c r="D1539" t="s">
        <v>23</v>
      </c>
      <c r="E1539">
        <v>1</v>
      </c>
      <c r="F1539">
        <v>97</v>
      </c>
      <c r="G1539">
        <v>0</v>
      </c>
      <c r="H1539">
        <v>47</v>
      </c>
      <c r="I1539">
        <v>97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97</v>
      </c>
      <c r="U1539">
        <v>3</v>
      </c>
      <c r="V1539">
        <v>0</v>
      </c>
      <c r="W1539">
        <f t="shared" ref="W1539:W1602" si="48">SUM($G1539,$J1539,$K1539,$L1539,$M1539,$N1539,$O1539,$P1539,$Q1539,$R1539,$S1539)</f>
        <v>0</v>
      </c>
      <c r="X1539" t="str">
        <f t="shared" ref="X1539:X1602" si="49">IF($W1539=0,"No Comorbidities",IF($W1539=1,"1 Comorbidity",IF(AND($W1539&gt;=2,$W1539&lt;12),"2 or More Comorbidities")))</f>
        <v>No Comorbidities</v>
      </c>
    </row>
    <row r="1540" spans="1:24" x14ac:dyDescent="0.25">
      <c r="A1540">
        <v>1539</v>
      </c>
      <c r="B1540">
        <v>1</v>
      </c>
      <c r="C1540">
        <v>12</v>
      </c>
      <c r="D1540" t="s">
        <v>23</v>
      </c>
      <c r="E1540">
        <v>1</v>
      </c>
      <c r="F1540">
        <v>97</v>
      </c>
      <c r="G1540">
        <v>0</v>
      </c>
      <c r="H1540">
        <v>24</v>
      </c>
      <c r="I1540">
        <v>97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97</v>
      </c>
      <c r="U1540">
        <v>7</v>
      </c>
      <c r="V1540">
        <v>0</v>
      </c>
      <c r="W1540">
        <f t="shared" si="48"/>
        <v>1</v>
      </c>
      <c r="X1540" t="str">
        <f t="shared" si="49"/>
        <v>1 Comorbidity</v>
      </c>
    </row>
    <row r="1541" spans="1:24" x14ac:dyDescent="0.25">
      <c r="A1541">
        <v>1540</v>
      </c>
      <c r="B1541">
        <v>0</v>
      </c>
      <c r="C1541">
        <v>12</v>
      </c>
      <c r="D1541" t="s">
        <v>23</v>
      </c>
      <c r="E1541">
        <v>1</v>
      </c>
      <c r="F1541">
        <v>97</v>
      </c>
      <c r="G1541">
        <v>0</v>
      </c>
      <c r="H1541">
        <v>69</v>
      </c>
      <c r="I1541">
        <v>97</v>
      </c>
      <c r="J1541">
        <v>1</v>
      </c>
      <c r="K1541">
        <v>0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97</v>
      </c>
      <c r="U1541">
        <v>7</v>
      </c>
      <c r="V1541">
        <v>0</v>
      </c>
      <c r="W1541">
        <f t="shared" si="48"/>
        <v>3</v>
      </c>
      <c r="X1541" t="str">
        <f t="shared" si="49"/>
        <v>2 or More Comorbidities</v>
      </c>
    </row>
    <row r="1542" spans="1:24" x14ac:dyDescent="0.25">
      <c r="A1542">
        <v>1541</v>
      </c>
      <c r="B1542">
        <v>1</v>
      </c>
      <c r="C1542">
        <v>12</v>
      </c>
      <c r="D1542" t="s">
        <v>23</v>
      </c>
      <c r="E1542">
        <v>1</v>
      </c>
      <c r="F1542">
        <v>97</v>
      </c>
      <c r="G1542">
        <v>0</v>
      </c>
      <c r="H1542">
        <v>37</v>
      </c>
      <c r="I1542">
        <v>97</v>
      </c>
      <c r="J1542">
        <v>1</v>
      </c>
      <c r="K1542">
        <v>0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1</v>
      </c>
      <c r="T1542">
        <v>97</v>
      </c>
      <c r="U1542">
        <v>3</v>
      </c>
      <c r="V1542">
        <v>0</v>
      </c>
      <c r="W1542">
        <f t="shared" si="48"/>
        <v>4</v>
      </c>
      <c r="X1542" t="str">
        <f t="shared" si="49"/>
        <v>2 or More Comorbidities</v>
      </c>
    </row>
    <row r="1543" spans="1:24" x14ac:dyDescent="0.25">
      <c r="A1543">
        <v>1542</v>
      </c>
      <c r="B1543">
        <v>1</v>
      </c>
      <c r="C1543">
        <v>6</v>
      </c>
      <c r="D1543" t="s">
        <v>22</v>
      </c>
      <c r="E1543">
        <v>1</v>
      </c>
      <c r="F1543">
        <v>97</v>
      </c>
      <c r="G1543">
        <v>0</v>
      </c>
      <c r="H1543">
        <v>23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97</v>
      </c>
      <c r="U1543">
        <v>7</v>
      </c>
      <c r="V1543">
        <v>0</v>
      </c>
      <c r="W1543">
        <f t="shared" si="48"/>
        <v>0</v>
      </c>
      <c r="X1543" t="str">
        <f t="shared" si="49"/>
        <v>No Comorbidities</v>
      </c>
    </row>
    <row r="1544" spans="1:24" x14ac:dyDescent="0.25">
      <c r="A1544">
        <v>1543</v>
      </c>
      <c r="B1544">
        <v>1</v>
      </c>
      <c r="C1544">
        <v>12</v>
      </c>
      <c r="D1544" t="s">
        <v>23</v>
      </c>
      <c r="E1544">
        <v>1</v>
      </c>
      <c r="F1544">
        <v>97</v>
      </c>
      <c r="G1544">
        <v>0</v>
      </c>
      <c r="H1544">
        <v>34</v>
      </c>
      <c r="I1544">
        <v>97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97</v>
      </c>
      <c r="U1544">
        <v>7</v>
      </c>
      <c r="V1544">
        <v>0</v>
      </c>
      <c r="W1544">
        <f t="shared" si="48"/>
        <v>0</v>
      </c>
      <c r="X1544" t="str">
        <f t="shared" si="49"/>
        <v>No Comorbidities</v>
      </c>
    </row>
    <row r="1545" spans="1:24" x14ac:dyDescent="0.25">
      <c r="A1545">
        <v>1544</v>
      </c>
      <c r="B1545">
        <v>1</v>
      </c>
      <c r="C1545">
        <v>12</v>
      </c>
      <c r="D1545" t="s">
        <v>23</v>
      </c>
      <c r="E1545">
        <v>1</v>
      </c>
      <c r="F1545">
        <v>97</v>
      </c>
      <c r="G1545">
        <v>0</v>
      </c>
      <c r="H1545">
        <v>50</v>
      </c>
      <c r="I1545">
        <v>97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97</v>
      </c>
      <c r="U1545">
        <v>7</v>
      </c>
      <c r="V1545">
        <v>0</v>
      </c>
      <c r="W1545">
        <f t="shared" si="48"/>
        <v>2</v>
      </c>
      <c r="X1545" t="str">
        <f t="shared" si="49"/>
        <v>2 or More Comorbidities</v>
      </c>
    </row>
    <row r="1546" spans="1:24" x14ac:dyDescent="0.25">
      <c r="A1546">
        <v>1545</v>
      </c>
      <c r="B1546">
        <v>1</v>
      </c>
      <c r="C1546">
        <v>4</v>
      </c>
      <c r="D1546" t="s">
        <v>22</v>
      </c>
      <c r="E1546">
        <v>0</v>
      </c>
      <c r="F1546">
        <v>0</v>
      </c>
      <c r="G1546">
        <v>0</v>
      </c>
      <c r="H1546">
        <v>35</v>
      </c>
      <c r="I1546">
        <v>1</v>
      </c>
      <c r="J1546">
        <v>0</v>
      </c>
      <c r="K1546">
        <v>0</v>
      </c>
      <c r="L1546">
        <v>0</v>
      </c>
      <c r="M1546">
        <v>1</v>
      </c>
      <c r="N1546">
        <v>0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7</v>
      </c>
      <c r="V1546">
        <v>0</v>
      </c>
      <c r="W1546">
        <f t="shared" si="48"/>
        <v>2</v>
      </c>
      <c r="X1546" t="str">
        <f t="shared" si="49"/>
        <v>2 or More Comorbidities</v>
      </c>
    </row>
    <row r="1547" spans="1:24" x14ac:dyDescent="0.25">
      <c r="A1547">
        <v>1546</v>
      </c>
      <c r="B1547">
        <v>0</v>
      </c>
      <c r="C1547">
        <v>12</v>
      </c>
      <c r="D1547" t="s">
        <v>23</v>
      </c>
      <c r="E1547">
        <v>1</v>
      </c>
      <c r="F1547">
        <v>97</v>
      </c>
      <c r="G1547">
        <v>0</v>
      </c>
      <c r="H1547">
        <v>25</v>
      </c>
      <c r="I1547">
        <v>97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97</v>
      </c>
      <c r="U1547">
        <v>7</v>
      </c>
      <c r="V1547">
        <v>0</v>
      </c>
      <c r="W1547">
        <f t="shared" si="48"/>
        <v>0</v>
      </c>
      <c r="X1547" t="str">
        <f t="shared" si="49"/>
        <v>No Comorbidities</v>
      </c>
    </row>
    <row r="1548" spans="1:24" x14ac:dyDescent="0.25">
      <c r="A1548">
        <v>1547</v>
      </c>
      <c r="B1548">
        <v>0</v>
      </c>
      <c r="C1548">
        <v>12</v>
      </c>
      <c r="D1548" t="s">
        <v>23</v>
      </c>
      <c r="E1548">
        <v>1</v>
      </c>
      <c r="F1548">
        <v>97</v>
      </c>
      <c r="G1548">
        <v>1</v>
      </c>
      <c r="H1548">
        <v>29</v>
      </c>
      <c r="I1548">
        <v>97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97</v>
      </c>
      <c r="U1548">
        <v>7</v>
      </c>
      <c r="V1548">
        <v>0</v>
      </c>
      <c r="W1548">
        <f t="shared" si="48"/>
        <v>1</v>
      </c>
      <c r="X1548" t="str">
        <f t="shared" si="49"/>
        <v>1 Comorbidity</v>
      </c>
    </row>
    <row r="1549" spans="1:24" x14ac:dyDescent="0.25">
      <c r="A1549">
        <v>1548</v>
      </c>
      <c r="B1549">
        <v>1</v>
      </c>
      <c r="C1549">
        <v>6</v>
      </c>
      <c r="D1549" t="s">
        <v>23</v>
      </c>
      <c r="E1549">
        <v>0</v>
      </c>
      <c r="F1549">
        <v>0</v>
      </c>
      <c r="G1549">
        <v>1</v>
      </c>
      <c r="H1549">
        <v>78</v>
      </c>
      <c r="I1549">
        <v>97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3</v>
      </c>
      <c r="V1549">
        <v>1</v>
      </c>
      <c r="W1549">
        <f t="shared" si="48"/>
        <v>2</v>
      </c>
      <c r="X1549" t="str">
        <f t="shared" si="49"/>
        <v>2 or More Comorbidities</v>
      </c>
    </row>
    <row r="1550" spans="1:24" x14ac:dyDescent="0.25">
      <c r="A1550">
        <v>1549</v>
      </c>
      <c r="B1550">
        <v>1</v>
      </c>
      <c r="C1550">
        <v>6</v>
      </c>
      <c r="D1550" t="s">
        <v>22</v>
      </c>
      <c r="E1550">
        <v>0</v>
      </c>
      <c r="F1550">
        <v>0</v>
      </c>
      <c r="G1550">
        <v>1</v>
      </c>
      <c r="H1550">
        <v>47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7</v>
      </c>
      <c r="V1550">
        <v>0</v>
      </c>
      <c r="W1550">
        <f t="shared" si="48"/>
        <v>3</v>
      </c>
      <c r="X1550" t="str">
        <f t="shared" si="49"/>
        <v>2 or More Comorbidities</v>
      </c>
    </row>
    <row r="1551" spans="1:24" x14ac:dyDescent="0.25">
      <c r="A1551">
        <v>1550</v>
      </c>
      <c r="B1551">
        <v>1</v>
      </c>
      <c r="C1551">
        <v>8</v>
      </c>
      <c r="D1551" t="s">
        <v>22</v>
      </c>
      <c r="E1551">
        <v>1</v>
      </c>
      <c r="F1551">
        <v>97</v>
      </c>
      <c r="G1551">
        <v>0</v>
      </c>
      <c r="H1551">
        <v>32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97</v>
      </c>
      <c r="U1551">
        <v>7</v>
      </c>
      <c r="V1551">
        <v>0</v>
      </c>
      <c r="W1551">
        <f t="shared" si="48"/>
        <v>0</v>
      </c>
      <c r="X1551" t="str">
        <f t="shared" si="49"/>
        <v>No Comorbidities</v>
      </c>
    </row>
    <row r="1552" spans="1:24" x14ac:dyDescent="0.25">
      <c r="A1552">
        <v>1551</v>
      </c>
      <c r="B1552">
        <v>0</v>
      </c>
      <c r="C1552">
        <v>6</v>
      </c>
      <c r="D1552" t="s">
        <v>22</v>
      </c>
      <c r="E1552">
        <v>1</v>
      </c>
      <c r="F1552">
        <v>97</v>
      </c>
      <c r="G1552">
        <v>0</v>
      </c>
      <c r="H1552">
        <v>36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97</v>
      </c>
      <c r="U1552">
        <v>6</v>
      </c>
      <c r="V1552">
        <v>0</v>
      </c>
      <c r="W1552">
        <f t="shared" si="48"/>
        <v>0</v>
      </c>
      <c r="X1552" t="str">
        <f t="shared" si="49"/>
        <v>No Comorbidities</v>
      </c>
    </row>
    <row r="1553" spans="1:24" x14ac:dyDescent="0.25">
      <c r="A1553">
        <v>1552</v>
      </c>
      <c r="B1553">
        <v>0</v>
      </c>
      <c r="C1553">
        <v>4</v>
      </c>
      <c r="D1553" t="s">
        <v>23</v>
      </c>
      <c r="E1553">
        <v>1</v>
      </c>
      <c r="F1553">
        <v>97</v>
      </c>
      <c r="G1553">
        <v>0</v>
      </c>
      <c r="H1553">
        <v>25</v>
      </c>
      <c r="I1553">
        <v>97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97</v>
      </c>
      <c r="U1553">
        <v>7</v>
      </c>
      <c r="V1553">
        <v>0</v>
      </c>
      <c r="W1553">
        <f t="shared" si="48"/>
        <v>0</v>
      </c>
      <c r="X1553" t="str">
        <f t="shared" si="49"/>
        <v>No Comorbidities</v>
      </c>
    </row>
    <row r="1554" spans="1:24" x14ac:dyDescent="0.25">
      <c r="A1554">
        <v>1553</v>
      </c>
      <c r="B1554">
        <v>1</v>
      </c>
      <c r="C1554">
        <v>6</v>
      </c>
      <c r="D1554" t="s">
        <v>23</v>
      </c>
      <c r="E1554">
        <v>1</v>
      </c>
      <c r="F1554">
        <v>97</v>
      </c>
      <c r="G1554">
        <v>0</v>
      </c>
      <c r="H1554">
        <v>28</v>
      </c>
      <c r="I1554">
        <v>97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97</v>
      </c>
      <c r="U1554">
        <v>1</v>
      </c>
      <c r="V1554">
        <v>0</v>
      </c>
      <c r="W1554">
        <f t="shared" si="48"/>
        <v>1</v>
      </c>
      <c r="X1554" t="str">
        <f t="shared" si="49"/>
        <v>1 Comorbidity</v>
      </c>
    </row>
    <row r="1555" spans="1:24" x14ac:dyDescent="0.25">
      <c r="A1555">
        <v>1554</v>
      </c>
      <c r="B1555">
        <v>1</v>
      </c>
      <c r="C1555">
        <v>4</v>
      </c>
      <c r="D1555" t="s">
        <v>23</v>
      </c>
      <c r="E1555">
        <v>1</v>
      </c>
      <c r="F1555">
        <v>97</v>
      </c>
      <c r="G1555">
        <v>99</v>
      </c>
      <c r="H1555">
        <v>41</v>
      </c>
      <c r="I1555">
        <v>97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97</v>
      </c>
      <c r="U1555">
        <v>6</v>
      </c>
      <c r="V1555">
        <v>0</v>
      </c>
      <c r="W1555">
        <f t="shared" si="48"/>
        <v>100</v>
      </c>
      <c r="X1555" t="b">
        <f t="shared" si="49"/>
        <v>0</v>
      </c>
    </row>
    <row r="1556" spans="1:24" x14ac:dyDescent="0.25">
      <c r="A1556">
        <v>1555</v>
      </c>
      <c r="B1556">
        <v>0</v>
      </c>
      <c r="C1556">
        <v>3</v>
      </c>
      <c r="D1556" t="s">
        <v>23</v>
      </c>
      <c r="E1556">
        <v>1</v>
      </c>
      <c r="F1556">
        <v>97</v>
      </c>
      <c r="G1556">
        <v>0</v>
      </c>
      <c r="H1556">
        <v>36</v>
      </c>
      <c r="I1556">
        <v>97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97</v>
      </c>
      <c r="U1556">
        <v>3</v>
      </c>
      <c r="V1556">
        <v>0</v>
      </c>
      <c r="W1556">
        <f t="shared" si="48"/>
        <v>2</v>
      </c>
      <c r="X1556" t="str">
        <f t="shared" si="49"/>
        <v>2 or More Comorbidities</v>
      </c>
    </row>
    <row r="1557" spans="1:24" x14ac:dyDescent="0.25">
      <c r="A1557">
        <v>1556</v>
      </c>
      <c r="B1557">
        <v>0</v>
      </c>
      <c r="C1557">
        <v>12</v>
      </c>
      <c r="D1557" t="s">
        <v>23</v>
      </c>
      <c r="E1557">
        <v>1</v>
      </c>
      <c r="F1557">
        <v>97</v>
      </c>
      <c r="G1557">
        <v>0</v>
      </c>
      <c r="H1557">
        <v>36</v>
      </c>
      <c r="I1557">
        <v>97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97</v>
      </c>
      <c r="U1557">
        <v>3</v>
      </c>
      <c r="V1557">
        <v>0</v>
      </c>
      <c r="W1557">
        <f t="shared" si="48"/>
        <v>1</v>
      </c>
      <c r="X1557" t="str">
        <f t="shared" si="49"/>
        <v>1 Comorbidity</v>
      </c>
    </row>
    <row r="1558" spans="1:24" x14ac:dyDescent="0.25">
      <c r="A1558">
        <v>1557</v>
      </c>
      <c r="B1558">
        <v>0</v>
      </c>
      <c r="C1558">
        <v>12</v>
      </c>
      <c r="D1558" t="s">
        <v>22</v>
      </c>
      <c r="E1558">
        <v>1</v>
      </c>
      <c r="F1558">
        <v>97</v>
      </c>
      <c r="G1558">
        <v>0</v>
      </c>
      <c r="H1558">
        <v>40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97</v>
      </c>
      <c r="U1558">
        <v>7</v>
      </c>
      <c r="V1558">
        <v>0</v>
      </c>
      <c r="W1558">
        <f t="shared" si="48"/>
        <v>0</v>
      </c>
      <c r="X1558" t="str">
        <f t="shared" si="49"/>
        <v>No Comorbidities</v>
      </c>
    </row>
    <row r="1559" spans="1:24" x14ac:dyDescent="0.25">
      <c r="A1559">
        <v>1558</v>
      </c>
      <c r="B1559">
        <v>0</v>
      </c>
      <c r="C1559">
        <v>12</v>
      </c>
      <c r="D1559" t="s">
        <v>22</v>
      </c>
      <c r="E1559">
        <v>1</v>
      </c>
      <c r="F1559">
        <v>97</v>
      </c>
      <c r="G1559">
        <v>0</v>
      </c>
      <c r="H1559">
        <v>30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97</v>
      </c>
      <c r="U1559">
        <v>7</v>
      </c>
      <c r="V1559">
        <v>0</v>
      </c>
      <c r="W1559">
        <f t="shared" si="48"/>
        <v>0</v>
      </c>
      <c r="X1559" t="str">
        <f t="shared" si="49"/>
        <v>No Comorbidities</v>
      </c>
    </row>
    <row r="1560" spans="1:24" x14ac:dyDescent="0.25">
      <c r="A1560">
        <v>1559</v>
      </c>
      <c r="B1560">
        <v>1</v>
      </c>
      <c r="C1560">
        <v>4</v>
      </c>
      <c r="D1560" t="s">
        <v>22</v>
      </c>
      <c r="E1560">
        <v>0</v>
      </c>
      <c r="F1560">
        <v>1</v>
      </c>
      <c r="G1560">
        <v>0</v>
      </c>
      <c r="H1560">
        <v>51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3</v>
      </c>
      <c r="V1560">
        <v>1</v>
      </c>
      <c r="W1560">
        <f t="shared" si="48"/>
        <v>1</v>
      </c>
      <c r="X1560" t="str">
        <f t="shared" si="49"/>
        <v>1 Comorbidity</v>
      </c>
    </row>
    <row r="1561" spans="1:24" x14ac:dyDescent="0.25">
      <c r="A1561">
        <v>1560</v>
      </c>
      <c r="B1561">
        <v>0</v>
      </c>
      <c r="C1561">
        <v>12</v>
      </c>
      <c r="D1561" t="s">
        <v>22</v>
      </c>
      <c r="E1561">
        <v>1</v>
      </c>
      <c r="F1561">
        <v>97</v>
      </c>
      <c r="G1561">
        <v>0</v>
      </c>
      <c r="H1561">
        <v>43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97</v>
      </c>
      <c r="U1561">
        <v>7</v>
      </c>
      <c r="V1561">
        <v>0</v>
      </c>
      <c r="W1561">
        <f t="shared" si="48"/>
        <v>0</v>
      </c>
      <c r="X1561" t="str">
        <f t="shared" si="49"/>
        <v>No Comorbidities</v>
      </c>
    </row>
    <row r="1562" spans="1:24" x14ac:dyDescent="0.25">
      <c r="A1562">
        <v>1561</v>
      </c>
      <c r="B1562">
        <v>0</v>
      </c>
      <c r="C1562">
        <v>4</v>
      </c>
      <c r="D1562" t="s">
        <v>23</v>
      </c>
      <c r="E1562">
        <v>1</v>
      </c>
      <c r="F1562">
        <v>97</v>
      </c>
      <c r="G1562">
        <v>0</v>
      </c>
      <c r="H1562">
        <v>50</v>
      </c>
      <c r="I1562">
        <v>97</v>
      </c>
      <c r="J1562">
        <v>0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97</v>
      </c>
      <c r="U1562">
        <v>3</v>
      </c>
      <c r="V1562">
        <v>0</v>
      </c>
      <c r="W1562">
        <f t="shared" si="48"/>
        <v>1</v>
      </c>
      <c r="X1562" t="str">
        <f t="shared" si="49"/>
        <v>1 Comorbidity</v>
      </c>
    </row>
    <row r="1563" spans="1:24" x14ac:dyDescent="0.25">
      <c r="A1563">
        <v>1562</v>
      </c>
      <c r="B1563">
        <v>0</v>
      </c>
      <c r="C1563">
        <v>12</v>
      </c>
      <c r="D1563" t="s">
        <v>22</v>
      </c>
      <c r="E1563">
        <v>1</v>
      </c>
      <c r="F1563">
        <v>97</v>
      </c>
      <c r="G1563">
        <v>0</v>
      </c>
      <c r="H1563">
        <v>32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97</v>
      </c>
      <c r="U1563">
        <v>7</v>
      </c>
      <c r="V1563">
        <v>0</v>
      </c>
      <c r="W1563">
        <f t="shared" si="48"/>
        <v>1</v>
      </c>
      <c r="X1563" t="str">
        <f t="shared" si="49"/>
        <v>1 Comorbidity</v>
      </c>
    </row>
    <row r="1564" spans="1:24" x14ac:dyDescent="0.25">
      <c r="A1564">
        <v>1563</v>
      </c>
      <c r="B1564">
        <v>1</v>
      </c>
      <c r="C1564">
        <v>12</v>
      </c>
      <c r="D1564" t="s">
        <v>23</v>
      </c>
      <c r="E1564">
        <v>1</v>
      </c>
      <c r="F1564">
        <v>97</v>
      </c>
      <c r="G1564">
        <v>0</v>
      </c>
      <c r="H1564">
        <v>50</v>
      </c>
      <c r="I1564">
        <v>97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97</v>
      </c>
      <c r="U1564">
        <v>3</v>
      </c>
      <c r="V1564">
        <v>0</v>
      </c>
      <c r="W1564">
        <f t="shared" si="48"/>
        <v>0</v>
      </c>
      <c r="X1564" t="str">
        <f t="shared" si="49"/>
        <v>No Comorbidities</v>
      </c>
    </row>
    <row r="1565" spans="1:24" x14ac:dyDescent="0.25">
      <c r="A1565">
        <v>1564</v>
      </c>
      <c r="B1565">
        <v>0</v>
      </c>
      <c r="C1565">
        <v>4</v>
      </c>
      <c r="D1565" t="s">
        <v>23</v>
      </c>
      <c r="E1565">
        <v>1</v>
      </c>
      <c r="F1565">
        <v>97</v>
      </c>
      <c r="G1565">
        <v>0</v>
      </c>
      <c r="H1565">
        <v>38</v>
      </c>
      <c r="I1565">
        <v>97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97</v>
      </c>
      <c r="U1565">
        <v>7</v>
      </c>
      <c r="V1565">
        <v>0</v>
      </c>
      <c r="W1565">
        <f t="shared" si="48"/>
        <v>0</v>
      </c>
      <c r="X1565" t="str">
        <f t="shared" si="49"/>
        <v>No Comorbidities</v>
      </c>
    </row>
    <row r="1566" spans="1:24" x14ac:dyDescent="0.25">
      <c r="A1566">
        <v>1565</v>
      </c>
      <c r="B1566">
        <v>0</v>
      </c>
      <c r="C1566">
        <v>12</v>
      </c>
      <c r="D1566" t="s">
        <v>22</v>
      </c>
      <c r="E1566">
        <v>1</v>
      </c>
      <c r="F1566">
        <v>97</v>
      </c>
      <c r="G1566">
        <v>0</v>
      </c>
      <c r="H1566">
        <v>48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97</v>
      </c>
      <c r="U1566">
        <v>7</v>
      </c>
      <c r="V1566">
        <v>0</v>
      </c>
      <c r="W1566">
        <f t="shared" si="48"/>
        <v>0</v>
      </c>
      <c r="X1566" t="str">
        <f t="shared" si="49"/>
        <v>No Comorbidities</v>
      </c>
    </row>
    <row r="1567" spans="1:24" x14ac:dyDescent="0.25">
      <c r="A1567">
        <v>1566</v>
      </c>
      <c r="B1567">
        <v>1</v>
      </c>
      <c r="C1567">
        <v>12</v>
      </c>
      <c r="D1567" t="s">
        <v>22</v>
      </c>
      <c r="E1567">
        <v>1</v>
      </c>
      <c r="F1567">
        <v>97</v>
      </c>
      <c r="G1567">
        <v>0</v>
      </c>
      <c r="H1567">
        <v>32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97</v>
      </c>
      <c r="U1567">
        <v>6</v>
      </c>
      <c r="V1567">
        <v>0</v>
      </c>
      <c r="W1567">
        <f t="shared" si="48"/>
        <v>0</v>
      </c>
      <c r="X1567" t="str">
        <f t="shared" si="49"/>
        <v>No Comorbidities</v>
      </c>
    </row>
    <row r="1568" spans="1:24" x14ac:dyDescent="0.25">
      <c r="A1568">
        <v>1567</v>
      </c>
      <c r="B1568">
        <v>0</v>
      </c>
      <c r="C1568">
        <v>12</v>
      </c>
      <c r="D1568" t="s">
        <v>23</v>
      </c>
      <c r="E1568">
        <v>1</v>
      </c>
      <c r="F1568">
        <v>97</v>
      </c>
      <c r="G1568">
        <v>0</v>
      </c>
      <c r="H1568">
        <v>37</v>
      </c>
      <c r="I1568">
        <v>97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97</v>
      </c>
      <c r="U1568">
        <v>6</v>
      </c>
      <c r="V1568">
        <v>0</v>
      </c>
      <c r="W1568">
        <f t="shared" si="48"/>
        <v>1</v>
      </c>
      <c r="X1568" t="str">
        <f t="shared" si="49"/>
        <v>1 Comorbidity</v>
      </c>
    </row>
    <row r="1569" spans="1:24" x14ac:dyDescent="0.25">
      <c r="A1569">
        <v>1568</v>
      </c>
      <c r="B1569">
        <v>0</v>
      </c>
      <c r="C1569">
        <v>8</v>
      </c>
      <c r="D1569" t="s">
        <v>23</v>
      </c>
      <c r="E1569">
        <v>1</v>
      </c>
      <c r="F1569">
        <v>97</v>
      </c>
      <c r="G1569">
        <v>1</v>
      </c>
      <c r="H1569">
        <v>52</v>
      </c>
      <c r="I1569">
        <v>97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97</v>
      </c>
      <c r="U1569">
        <v>6</v>
      </c>
      <c r="V1569">
        <v>0</v>
      </c>
      <c r="W1569">
        <f t="shared" si="48"/>
        <v>3</v>
      </c>
      <c r="X1569" t="str">
        <f t="shared" si="49"/>
        <v>2 or More Comorbidities</v>
      </c>
    </row>
    <row r="1570" spans="1:24" x14ac:dyDescent="0.25">
      <c r="A1570">
        <v>1569</v>
      </c>
      <c r="B1570">
        <v>1</v>
      </c>
      <c r="C1570">
        <v>12</v>
      </c>
      <c r="D1570" t="s">
        <v>22</v>
      </c>
      <c r="E1570">
        <v>1</v>
      </c>
      <c r="F1570">
        <v>97</v>
      </c>
      <c r="G1570">
        <v>0</v>
      </c>
      <c r="H1570">
        <v>45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97</v>
      </c>
      <c r="U1570">
        <v>7</v>
      </c>
      <c r="V1570">
        <v>0</v>
      </c>
      <c r="W1570">
        <f t="shared" si="48"/>
        <v>0</v>
      </c>
      <c r="X1570" t="str">
        <f t="shared" si="49"/>
        <v>No Comorbidities</v>
      </c>
    </row>
    <row r="1571" spans="1:24" x14ac:dyDescent="0.25">
      <c r="A1571">
        <v>1570</v>
      </c>
      <c r="B1571">
        <v>0</v>
      </c>
      <c r="C1571">
        <v>12</v>
      </c>
      <c r="D1571" t="s">
        <v>22</v>
      </c>
      <c r="E1571">
        <v>1</v>
      </c>
      <c r="F1571">
        <v>97</v>
      </c>
      <c r="G1571">
        <v>0</v>
      </c>
      <c r="H1571">
        <v>36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97</v>
      </c>
      <c r="U1571">
        <v>3</v>
      </c>
      <c r="V1571">
        <v>0</v>
      </c>
      <c r="W1571">
        <f t="shared" si="48"/>
        <v>1</v>
      </c>
      <c r="X1571" t="str">
        <f t="shared" si="49"/>
        <v>1 Comorbidity</v>
      </c>
    </row>
    <row r="1572" spans="1:24" x14ac:dyDescent="0.25">
      <c r="A1572">
        <v>1571</v>
      </c>
      <c r="B1572">
        <v>1</v>
      </c>
      <c r="C1572">
        <v>6</v>
      </c>
      <c r="D1572" t="s">
        <v>23</v>
      </c>
      <c r="E1572">
        <v>1</v>
      </c>
      <c r="F1572">
        <v>97</v>
      </c>
      <c r="G1572">
        <v>0</v>
      </c>
      <c r="H1572">
        <v>40</v>
      </c>
      <c r="I1572">
        <v>97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97</v>
      </c>
      <c r="U1572">
        <v>7</v>
      </c>
      <c r="V1572">
        <v>0</v>
      </c>
      <c r="W1572">
        <f t="shared" si="48"/>
        <v>0</v>
      </c>
      <c r="X1572" t="str">
        <f t="shared" si="49"/>
        <v>No Comorbidities</v>
      </c>
    </row>
    <row r="1573" spans="1:24" x14ac:dyDescent="0.25">
      <c r="A1573">
        <v>1572</v>
      </c>
      <c r="B1573">
        <v>0</v>
      </c>
      <c r="C1573">
        <v>12</v>
      </c>
      <c r="D1573" t="s">
        <v>22</v>
      </c>
      <c r="E1573">
        <v>1</v>
      </c>
      <c r="F1573">
        <v>97</v>
      </c>
      <c r="G1573">
        <v>0</v>
      </c>
      <c r="H1573">
        <v>42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97</v>
      </c>
      <c r="U1573">
        <v>7</v>
      </c>
      <c r="V1573">
        <v>0</v>
      </c>
      <c r="W1573">
        <f t="shared" si="48"/>
        <v>0</v>
      </c>
      <c r="X1573" t="str">
        <f t="shared" si="49"/>
        <v>No Comorbidities</v>
      </c>
    </row>
    <row r="1574" spans="1:24" x14ac:dyDescent="0.25">
      <c r="A1574">
        <v>1573</v>
      </c>
      <c r="B1574">
        <v>0</v>
      </c>
      <c r="C1574">
        <v>9</v>
      </c>
      <c r="D1574" t="s">
        <v>22</v>
      </c>
      <c r="E1574">
        <v>1</v>
      </c>
      <c r="F1574">
        <v>97</v>
      </c>
      <c r="G1574">
        <v>0</v>
      </c>
      <c r="H1574">
        <v>33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97</v>
      </c>
      <c r="U1574">
        <v>5</v>
      </c>
      <c r="V1574">
        <v>0</v>
      </c>
      <c r="W1574">
        <f t="shared" si="48"/>
        <v>2</v>
      </c>
      <c r="X1574" t="str">
        <f t="shared" si="49"/>
        <v>2 or More Comorbidities</v>
      </c>
    </row>
    <row r="1575" spans="1:24" x14ac:dyDescent="0.25">
      <c r="A1575">
        <v>1574</v>
      </c>
      <c r="B1575">
        <v>0</v>
      </c>
      <c r="C1575">
        <v>12</v>
      </c>
      <c r="D1575" t="s">
        <v>22</v>
      </c>
      <c r="E1575">
        <v>1</v>
      </c>
      <c r="F1575">
        <v>97</v>
      </c>
      <c r="G1575">
        <v>0</v>
      </c>
      <c r="H1575">
        <v>38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97</v>
      </c>
      <c r="U1575">
        <v>6</v>
      </c>
      <c r="V1575">
        <v>0</v>
      </c>
      <c r="W1575">
        <f t="shared" si="48"/>
        <v>1</v>
      </c>
      <c r="X1575" t="str">
        <f t="shared" si="49"/>
        <v>1 Comorbidity</v>
      </c>
    </row>
    <row r="1576" spans="1:24" x14ac:dyDescent="0.25">
      <c r="A1576">
        <v>1575</v>
      </c>
      <c r="B1576">
        <v>1</v>
      </c>
      <c r="C1576">
        <v>12</v>
      </c>
      <c r="D1576" t="s">
        <v>23</v>
      </c>
      <c r="E1576">
        <v>1</v>
      </c>
      <c r="F1576">
        <v>97</v>
      </c>
      <c r="G1576">
        <v>0</v>
      </c>
      <c r="H1576">
        <v>55</v>
      </c>
      <c r="I1576">
        <v>97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97</v>
      </c>
      <c r="U1576">
        <v>7</v>
      </c>
      <c r="V1576">
        <v>0</v>
      </c>
      <c r="W1576">
        <f t="shared" si="48"/>
        <v>0</v>
      </c>
      <c r="X1576" t="str">
        <f t="shared" si="49"/>
        <v>No Comorbidities</v>
      </c>
    </row>
    <row r="1577" spans="1:24" x14ac:dyDescent="0.25">
      <c r="A1577">
        <v>1576</v>
      </c>
      <c r="B1577">
        <v>0</v>
      </c>
      <c r="C1577">
        <v>12</v>
      </c>
      <c r="D1577" t="s">
        <v>22</v>
      </c>
      <c r="E1577">
        <v>1</v>
      </c>
      <c r="F1577">
        <v>97</v>
      </c>
      <c r="G1577">
        <v>0</v>
      </c>
      <c r="H1577">
        <v>68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97</v>
      </c>
      <c r="U1577">
        <v>7</v>
      </c>
      <c r="V1577">
        <v>0</v>
      </c>
      <c r="W1577">
        <f t="shared" si="48"/>
        <v>0</v>
      </c>
      <c r="X1577" t="str">
        <f t="shared" si="49"/>
        <v>No Comorbidities</v>
      </c>
    </row>
    <row r="1578" spans="1:24" x14ac:dyDescent="0.25">
      <c r="A1578">
        <v>1577</v>
      </c>
      <c r="B1578">
        <v>0</v>
      </c>
      <c r="C1578">
        <v>12</v>
      </c>
      <c r="D1578" t="s">
        <v>22</v>
      </c>
      <c r="E1578">
        <v>1</v>
      </c>
      <c r="F1578">
        <v>97</v>
      </c>
      <c r="G1578">
        <v>0</v>
      </c>
      <c r="H1578">
        <v>79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97</v>
      </c>
      <c r="U1578">
        <v>7</v>
      </c>
      <c r="V1578">
        <v>0</v>
      </c>
      <c r="W1578">
        <f t="shared" si="48"/>
        <v>1</v>
      </c>
      <c r="X1578" t="str">
        <f t="shared" si="49"/>
        <v>1 Comorbidity</v>
      </c>
    </row>
    <row r="1579" spans="1:24" x14ac:dyDescent="0.25">
      <c r="A1579">
        <v>1578</v>
      </c>
      <c r="B1579">
        <v>0</v>
      </c>
      <c r="C1579">
        <v>4</v>
      </c>
      <c r="D1579" t="s">
        <v>23</v>
      </c>
      <c r="E1579">
        <v>0</v>
      </c>
      <c r="F1579">
        <v>0</v>
      </c>
      <c r="G1579">
        <v>0</v>
      </c>
      <c r="H1579">
        <v>72</v>
      </c>
      <c r="I1579">
        <v>97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3</v>
      </c>
      <c r="V1579">
        <v>1</v>
      </c>
      <c r="W1579">
        <f t="shared" si="48"/>
        <v>0</v>
      </c>
      <c r="X1579" t="str">
        <f t="shared" si="49"/>
        <v>No Comorbidities</v>
      </c>
    </row>
    <row r="1580" spans="1:24" x14ac:dyDescent="0.25">
      <c r="A1580">
        <v>1579</v>
      </c>
      <c r="B1580">
        <v>1</v>
      </c>
      <c r="C1580">
        <v>12</v>
      </c>
      <c r="D1580" t="s">
        <v>22</v>
      </c>
      <c r="E1580">
        <v>0</v>
      </c>
      <c r="F1580">
        <v>0</v>
      </c>
      <c r="G1580">
        <v>0</v>
      </c>
      <c r="H1580">
        <v>27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7</v>
      </c>
      <c r="V1580">
        <v>0</v>
      </c>
      <c r="W1580">
        <f t="shared" si="48"/>
        <v>0</v>
      </c>
      <c r="X1580" t="str">
        <f t="shared" si="49"/>
        <v>No Comorbidities</v>
      </c>
    </row>
    <row r="1581" spans="1:24" x14ac:dyDescent="0.25">
      <c r="A1581">
        <v>1580</v>
      </c>
      <c r="B1581">
        <v>0</v>
      </c>
      <c r="C1581">
        <v>12</v>
      </c>
      <c r="D1581" t="s">
        <v>23</v>
      </c>
      <c r="E1581">
        <v>0</v>
      </c>
      <c r="F1581">
        <v>0</v>
      </c>
      <c r="G1581">
        <v>1</v>
      </c>
      <c r="H1581">
        <v>72</v>
      </c>
      <c r="I1581">
        <v>97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3</v>
      </c>
      <c r="V1581">
        <v>0</v>
      </c>
      <c r="W1581">
        <f t="shared" si="48"/>
        <v>1</v>
      </c>
      <c r="X1581" t="str">
        <f t="shared" si="49"/>
        <v>1 Comorbidity</v>
      </c>
    </row>
    <row r="1582" spans="1:24" x14ac:dyDescent="0.25">
      <c r="A1582">
        <v>1581</v>
      </c>
      <c r="B1582">
        <v>0</v>
      </c>
      <c r="C1582">
        <v>12</v>
      </c>
      <c r="D1582" t="s">
        <v>23</v>
      </c>
      <c r="E1582">
        <v>1</v>
      </c>
      <c r="F1582">
        <v>97</v>
      </c>
      <c r="G1582">
        <v>0</v>
      </c>
      <c r="H1582">
        <v>39</v>
      </c>
      <c r="I1582">
        <v>97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97</v>
      </c>
      <c r="U1582">
        <v>3</v>
      </c>
      <c r="V1582">
        <v>0</v>
      </c>
      <c r="W1582">
        <f t="shared" si="48"/>
        <v>0</v>
      </c>
      <c r="X1582" t="str">
        <f t="shared" si="49"/>
        <v>No Comorbidities</v>
      </c>
    </row>
    <row r="1583" spans="1:24" x14ac:dyDescent="0.25">
      <c r="A1583">
        <v>1582</v>
      </c>
      <c r="B1583">
        <v>0</v>
      </c>
      <c r="C1583">
        <v>12</v>
      </c>
      <c r="D1583" t="s">
        <v>23</v>
      </c>
      <c r="E1583">
        <v>1</v>
      </c>
      <c r="F1583">
        <v>97</v>
      </c>
      <c r="G1583">
        <v>0</v>
      </c>
      <c r="H1583">
        <v>51</v>
      </c>
      <c r="I1583">
        <v>97</v>
      </c>
      <c r="J1583">
        <v>0</v>
      </c>
      <c r="K1583">
        <v>0</v>
      </c>
      <c r="L1583">
        <v>0</v>
      </c>
      <c r="M1583">
        <v>1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97</v>
      </c>
      <c r="U1583">
        <v>7</v>
      </c>
      <c r="V1583">
        <v>0</v>
      </c>
      <c r="W1583">
        <f t="shared" si="48"/>
        <v>3</v>
      </c>
      <c r="X1583" t="str">
        <f t="shared" si="49"/>
        <v>2 or More Comorbidities</v>
      </c>
    </row>
    <row r="1584" spans="1:24" x14ac:dyDescent="0.25">
      <c r="A1584">
        <v>1583</v>
      </c>
      <c r="B1584">
        <v>0</v>
      </c>
      <c r="C1584">
        <v>12</v>
      </c>
      <c r="D1584" t="s">
        <v>23</v>
      </c>
      <c r="E1584">
        <v>1</v>
      </c>
      <c r="F1584">
        <v>97</v>
      </c>
      <c r="G1584">
        <v>0</v>
      </c>
      <c r="H1584">
        <v>50</v>
      </c>
      <c r="I1584">
        <v>97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97</v>
      </c>
      <c r="U1584">
        <v>7</v>
      </c>
      <c r="V1584">
        <v>0</v>
      </c>
      <c r="W1584">
        <f t="shared" si="48"/>
        <v>0</v>
      </c>
      <c r="X1584" t="str">
        <f t="shared" si="49"/>
        <v>No Comorbidities</v>
      </c>
    </row>
    <row r="1585" spans="1:24" x14ac:dyDescent="0.25">
      <c r="A1585">
        <v>1584</v>
      </c>
      <c r="B1585">
        <v>0</v>
      </c>
      <c r="C1585">
        <v>12</v>
      </c>
      <c r="D1585" t="s">
        <v>23</v>
      </c>
      <c r="E1585">
        <v>1</v>
      </c>
      <c r="F1585">
        <v>97</v>
      </c>
      <c r="G1585">
        <v>0</v>
      </c>
      <c r="H1585">
        <v>56</v>
      </c>
      <c r="I1585">
        <v>97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97</v>
      </c>
      <c r="U1585">
        <v>3</v>
      </c>
      <c r="V1585">
        <v>0</v>
      </c>
      <c r="W1585">
        <f t="shared" si="48"/>
        <v>0</v>
      </c>
      <c r="X1585" t="str">
        <f t="shared" si="49"/>
        <v>No Comorbidities</v>
      </c>
    </row>
    <row r="1586" spans="1:24" x14ac:dyDescent="0.25">
      <c r="A1586">
        <v>1585</v>
      </c>
      <c r="B1586">
        <v>0</v>
      </c>
      <c r="C1586">
        <v>4</v>
      </c>
      <c r="D1586" t="s">
        <v>23</v>
      </c>
      <c r="E1586">
        <v>1</v>
      </c>
      <c r="F1586">
        <v>97</v>
      </c>
      <c r="G1586">
        <v>0</v>
      </c>
      <c r="H1586">
        <v>35</v>
      </c>
      <c r="I1586">
        <v>97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97</v>
      </c>
      <c r="U1586">
        <v>3</v>
      </c>
      <c r="V1586">
        <v>0</v>
      </c>
      <c r="W1586">
        <f t="shared" si="48"/>
        <v>0</v>
      </c>
      <c r="X1586" t="str">
        <f t="shared" si="49"/>
        <v>No Comorbidities</v>
      </c>
    </row>
    <row r="1587" spans="1:24" x14ac:dyDescent="0.25">
      <c r="A1587">
        <v>1586</v>
      </c>
      <c r="B1587">
        <v>0</v>
      </c>
      <c r="C1587">
        <v>4</v>
      </c>
      <c r="D1587" t="s">
        <v>22</v>
      </c>
      <c r="E1587">
        <v>1</v>
      </c>
      <c r="F1587">
        <v>97</v>
      </c>
      <c r="G1587">
        <v>0</v>
      </c>
      <c r="H1587">
        <v>36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97</v>
      </c>
      <c r="U1587">
        <v>7</v>
      </c>
      <c r="V1587">
        <v>0</v>
      </c>
      <c r="W1587">
        <f t="shared" si="48"/>
        <v>0</v>
      </c>
      <c r="X1587" t="str">
        <f t="shared" si="49"/>
        <v>No Comorbidities</v>
      </c>
    </row>
    <row r="1588" spans="1:24" x14ac:dyDescent="0.25">
      <c r="A1588">
        <v>1587</v>
      </c>
      <c r="B1588">
        <v>0</v>
      </c>
      <c r="C1588">
        <v>10</v>
      </c>
      <c r="D1588" t="s">
        <v>23</v>
      </c>
      <c r="E1588">
        <v>0</v>
      </c>
      <c r="F1588">
        <v>0</v>
      </c>
      <c r="G1588">
        <v>0</v>
      </c>
      <c r="H1588">
        <v>88</v>
      </c>
      <c r="I1588">
        <v>97</v>
      </c>
      <c r="J1588">
        <v>1</v>
      </c>
      <c r="K1588">
        <v>0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6</v>
      </c>
      <c r="V1588">
        <v>0</v>
      </c>
      <c r="W1588">
        <f t="shared" si="48"/>
        <v>2</v>
      </c>
      <c r="X1588" t="str">
        <f t="shared" si="49"/>
        <v>2 or More Comorbidities</v>
      </c>
    </row>
    <row r="1589" spans="1:24" x14ac:dyDescent="0.25">
      <c r="A1589">
        <v>1588</v>
      </c>
      <c r="B1589">
        <v>0</v>
      </c>
      <c r="C1589">
        <v>12</v>
      </c>
      <c r="D1589" t="s">
        <v>22</v>
      </c>
      <c r="E1589">
        <v>1</v>
      </c>
      <c r="F1589">
        <v>97</v>
      </c>
      <c r="G1589">
        <v>0</v>
      </c>
      <c r="H1589">
        <v>38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97</v>
      </c>
      <c r="U1589">
        <v>3</v>
      </c>
      <c r="V1589">
        <v>0</v>
      </c>
      <c r="W1589">
        <f t="shared" si="48"/>
        <v>0</v>
      </c>
      <c r="X1589" t="str">
        <f t="shared" si="49"/>
        <v>No Comorbidities</v>
      </c>
    </row>
    <row r="1590" spans="1:24" x14ac:dyDescent="0.25">
      <c r="A1590">
        <v>1589</v>
      </c>
      <c r="B1590">
        <v>0</v>
      </c>
      <c r="C1590">
        <v>3</v>
      </c>
      <c r="D1590" t="s">
        <v>22</v>
      </c>
      <c r="E1590">
        <v>1</v>
      </c>
      <c r="F1590">
        <v>97</v>
      </c>
      <c r="G1590">
        <v>0</v>
      </c>
      <c r="H1590">
        <v>46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97</v>
      </c>
      <c r="U1590">
        <v>7</v>
      </c>
      <c r="V1590">
        <v>0</v>
      </c>
      <c r="W1590">
        <f t="shared" si="48"/>
        <v>0</v>
      </c>
      <c r="X1590" t="str">
        <f t="shared" si="49"/>
        <v>No Comorbidities</v>
      </c>
    </row>
    <row r="1591" spans="1:24" x14ac:dyDescent="0.25">
      <c r="A1591">
        <v>1590</v>
      </c>
      <c r="B1591">
        <v>0</v>
      </c>
      <c r="C1591">
        <v>12</v>
      </c>
      <c r="D1591" t="s">
        <v>23</v>
      </c>
      <c r="E1591">
        <v>1</v>
      </c>
      <c r="F1591">
        <v>97</v>
      </c>
      <c r="G1591">
        <v>0</v>
      </c>
      <c r="H1591">
        <v>49</v>
      </c>
      <c r="I1591">
        <v>97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97</v>
      </c>
      <c r="U1591">
        <v>6</v>
      </c>
      <c r="V1591">
        <v>0</v>
      </c>
      <c r="W1591">
        <f t="shared" si="48"/>
        <v>0</v>
      </c>
      <c r="X1591" t="str">
        <f t="shared" si="49"/>
        <v>No Comorbidities</v>
      </c>
    </row>
    <row r="1592" spans="1:24" x14ac:dyDescent="0.25">
      <c r="A1592">
        <v>1591</v>
      </c>
      <c r="B1592">
        <v>0</v>
      </c>
      <c r="C1592">
        <v>4</v>
      </c>
      <c r="D1592" t="s">
        <v>22</v>
      </c>
      <c r="E1592">
        <v>1</v>
      </c>
      <c r="F1592">
        <v>97</v>
      </c>
      <c r="G1592">
        <v>0</v>
      </c>
      <c r="H1592">
        <v>39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97</v>
      </c>
      <c r="U1592">
        <v>7</v>
      </c>
      <c r="V1592">
        <v>0</v>
      </c>
      <c r="W1592">
        <f t="shared" si="48"/>
        <v>1</v>
      </c>
      <c r="X1592" t="str">
        <f t="shared" si="49"/>
        <v>1 Comorbidity</v>
      </c>
    </row>
    <row r="1593" spans="1:24" x14ac:dyDescent="0.25">
      <c r="A1593">
        <v>1592</v>
      </c>
      <c r="B1593">
        <v>1</v>
      </c>
      <c r="C1593">
        <v>4</v>
      </c>
      <c r="D1593" t="s">
        <v>23</v>
      </c>
      <c r="E1593">
        <v>1</v>
      </c>
      <c r="F1593">
        <v>97</v>
      </c>
      <c r="G1593">
        <v>0</v>
      </c>
      <c r="H1593">
        <v>55</v>
      </c>
      <c r="I1593">
        <v>97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97</v>
      </c>
      <c r="U1593">
        <v>6</v>
      </c>
      <c r="V1593">
        <v>0</v>
      </c>
      <c r="W1593">
        <f t="shared" si="48"/>
        <v>0</v>
      </c>
      <c r="X1593" t="str">
        <f t="shared" si="49"/>
        <v>No Comorbidities</v>
      </c>
    </row>
    <row r="1594" spans="1:24" x14ac:dyDescent="0.25">
      <c r="A1594">
        <v>1593</v>
      </c>
      <c r="B1594">
        <v>0</v>
      </c>
      <c r="C1594">
        <v>12</v>
      </c>
      <c r="D1594" t="s">
        <v>22</v>
      </c>
      <c r="E1594">
        <v>1</v>
      </c>
      <c r="F1594">
        <v>97</v>
      </c>
      <c r="G1594">
        <v>0</v>
      </c>
      <c r="H1594">
        <v>69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97</v>
      </c>
      <c r="U1594">
        <v>7</v>
      </c>
      <c r="V1594">
        <v>0</v>
      </c>
      <c r="W1594">
        <f t="shared" si="48"/>
        <v>1</v>
      </c>
      <c r="X1594" t="str">
        <f t="shared" si="49"/>
        <v>1 Comorbidity</v>
      </c>
    </row>
    <row r="1595" spans="1:24" x14ac:dyDescent="0.25">
      <c r="A1595">
        <v>1594</v>
      </c>
      <c r="B1595">
        <v>0</v>
      </c>
      <c r="C1595">
        <v>12</v>
      </c>
      <c r="D1595" t="s">
        <v>22</v>
      </c>
      <c r="E1595">
        <v>1</v>
      </c>
      <c r="F1595">
        <v>97</v>
      </c>
      <c r="G1595">
        <v>0</v>
      </c>
      <c r="H1595">
        <v>39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97</v>
      </c>
      <c r="U1595">
        <v>3</v>
      </c>
      <c r="V1595">
        <v>0</v>
      </c>
      <c r="W1595">
        <f t="shared" si="48"/>
        <v>0</v>
      </c>
      <c r="X1595" t="str">
        <f t="shared" si="49"/>
        <v>No Comorbidities</v>
      </c>
    </row>
    <row r="1596" spans="1:24" x14ac:dyDescent="0.25">
      <c r="A1596">
        <v>1595</v>
      </c>
      <c r="B1596">
        <v>0</v>
      </c>
      <c r="C1596">
        <v>4</v>
      </c>
      <c r="D1596" t="s">
        <v>23</v>
      </c>
      <c r="E1596">
        <v>0</v>
      </c>
      <c r="F1596">
        <v>1</v>
      </c>
      <c r="G1596">
        <v>1</v>
      </c>
      <c r="H1596">
        <v>82</v>
      </c>
      <c r="I1596">
        <v>97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7</v>
      </c>
      <c r="V1596">
        <v>0</v>
      </c>
      <c r="W1596">
        <f t="shared" si="48"/>
        <v>2</v>
      </c>
      <c r="X1596" t="str">
        <f t="shared" si="49"/>
        <v>2 or More Comorbidities</v>
      </c>
    </row>
    <row r="1597" spans="1:24" x14ac:dyDescent="0.25">
      <c r="A1597">
        <v>1596</v>
      </c>
      <c r="B1597">
        <v>0</v>
      </c>
      <c r="C1597">
        <v>12</v>
      </c>
      <c r="D1597" t="s">
        <v>22</v>
      </c>
      <c r="E1597">
        <v>1</v>
      </c>
      <c r="F1597">
        <v>97</v>
      </c>
      <c r="G1597">
        <v>0</v>
      </c>
      <c r="H1597">
        <v>38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97</v>
      </c>
      <c r="U1597">
        <v>7</v>
      </c>
      <c r="V1597">
        <v>0</v>
      </c>
      <c r="W1597">
        <f t="shared" si="48"/>
        <v>0</v>
      </c>
      <c r="X1597" t="str">
        <f t="shared" si="49"/>
        <v>No Comorbidities</v>
      </c>
    </row>
    <row r="1598" spans="1:24" x14ac:dyDescent="0.25">
      <c r="A1598">
        <v>1597</v>
      </c>
      <c r="B1598">
        <v>0</v>
      </c>
      <c r="C1598">
        <v>12</v>
      </c>
      <c r="D1598" t="s">
        <v>22</v>
      </c>
      <c r="E1598">
        <v>1</v>
      </c>
      <c r="F1598">
        <v>97</v>
      </c>
      <c r="G1598">
        <v>0</v>
      </c>
      <c r="H1598">
        <v>22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97</v>
      </c>
      <c r="U1598">
        <v>7</v>
      </c>
      <c r="V1598">
        <v>0</v>
      </c>
      <c r="W1598">
        <f t="shared" si="48"/>
        <v>0</v>
      </c>
      <c r="X1598" t="str">
        <f t="shared" si="49"/>
        <v>No Comorbidities</v>
      </c>
    </row>
    <row r="1599" spans="1:24" x14ac:dyDescent="0.25">
      <c r="A1599">
        <v>1598</v>
      </c>
      <c r="B1599">
        <v>0</v>
      </c>
      <c r="C1599">
        <v>12</v>
      </c>
      <c r="D1599" t="s">
        <v>23</v>
      </c>
      <c r="E1599">
        <v>1</v>
      </c>
      <c r="F1599">
        <v>97</v>
      </c>
      <c r="G1599">
        <v>0</v>
      </c>
      <c r="H1599">
        <v>48</v>
      </c>
      <c r="I1599">
        <v>97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97</v>
      </c>
      <c r="U1599">
        <v>5</v>
      </c>
      <c r="V1599">
        <v>0</v>
      </c>
      <c r="W1599">
        <f t="shared" si="48"/>
        <v>0</v>
      </c>
      <c r="X1599" t="str">
        <f t="shared" si="49"/>
        <v>No Comorbidities</v>
      </c>
    </row>
    <row r="1600" spans="1:24" x14ac:dyDescent="0.25">
      <c r="A1600">
        <v>1599</v>
      </c>
      <c r="B1600">
        <v>0</v>
      </c>
      <c r="C1600">
        <v>12</v>
      </c>
      <c r="D1600" t="s">
        <v>23</v>
      </c>
      <c r="E1600">
        <v>1</v>
      </c>
      <c r="F1600">
        <v>97</v>
      </c>
      <c r="G1600">
        <v>0</v>
      </c>
      <c r="H1600">
        <v>43</v>
      </c>
      <c r="I1600">
        <v>97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97</v>
      </c>
      <c r="U1600">
        <v>3</v>
      </c>
      <c r="V1600">
        <v>0</v>
      </c>
      <c r="W1600">
        <f t="shared" si="48"/>
        <v>0</v>
      </c>
      <c r="X1600" t="str">
        <f t="shared" si="49"/>
        <v>No Comorbidities</v>
      </c>
    </row>
    <row r="1601" spans="1:24" x14ac:dyDescent="0.25">
      <c r="A1601">
        <v>1600</v>
      </c>
      <c r="B1601">
        <v>1</v>
      </c>
      <c r="C1601">
        <v>4</v>
      </c>
      <c r="D1601" t="s">
        <v>23</v>
      </c>
      <c r="E1601">
        <v>0</v>
      </c>
      <c r="F1601">
        <v>1</v>
      </c>
      <c r="G1601">
        <v>1</v>
      </c>
      <c r="H1601">
        <v>82</v>
      </c>
      <c r="I1601">
        <v>97</v>
      </c>
      <c r="J1601">
        <v>1</v>
      </c>
      <c r="K1601">
        <v>0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3</v>
      </c>
      <c r="V1601">
        <v>1</v>
      </c>
      <c r="W1601">
        <f t="shared" si="48"/>
        <v>3</v>
      </c>
      <c r="X1601" t="str">
        <f t="shared" si="49"/>
        <v>2 or More Comorbidities</v>
      </c>
    </row>
    <row r="1602" spans="1:24" x14ac:dyDescent="0.25">
      <c r="A1602">
        <v>1601</v>
      </c>
      <c r="B1602">
        <v>0</v>
      </c>
      <c r="C1602">
        <v>4</v>
      </c>
      <c r="D1602" t="s">
        <v>22</v>
      </c>
      <c r="E1602">
        <v>1</v>
      </c>
      <c r="F1602">
        <v>97</v>
      </c>
      <c r="G1602">
        <v>0</v>
      </c>
      <c r="H1602">
        <v>41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97</v>
      </c>
      <c r="U1602">
        <v>7</v>
      </c>
      <c r="V1602">
        <v>0</v>
      </c>
      <c r="W1602">
        <f t="shared" si="48"/>
        <v>0</v>
      </c>
      <c r="X1602" t="str">
        <f t="shared" si="49"/>
        <v>No Comorbidities</v>
      </c>
    </row>
    <row r="1603" spans="1:24" x14ac:dyDescent="0.25">
      <c r="A1603">
        <v>1602</v>
      </c>
      <c r="B1603">
        <v>0</v>
      </c>
      <c r="C1603">
        <v>12</v>
      </c>
      <c r="D1603" t="s">
        <v>22</v>
      </c>
      <c r="E1603">
        <v>1</v>
      </c>
      <c r="F1603">
        <v>97</v>
      </c>
      <c r="G1603">
        <v>0</v>
      </c>
      <c r="H1603">
        <v>40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97</v>
      </c>
      <c r="U1603">
        <v>3</v>
      </c>
      <c r="V1603">
        <v>0</v>
      </c>
      <c r="W1603">
        <f t="shared" ref="W1603:W1666" si="50">SUM($G1603,$J1603,$K1603,$L1603,$M1603,$N1603,$O1603,$P1603,$Q1603,$R1603,$S1603)</f>
        <v>0</v>
      </c>
      <c r="X1603" t="str">
        <f t="shared" ref="X1603:X1666" si="51">IF($W1603=0,"No Comorbidities",IF($W1603=1,"1 Comorbidity",IF(AND($W1603&gt;=2,$W1603&lt;12),"2 or More Comorbidities")))</f>
        <v>No Comorbidities</v>
      </c>
    </row>
    <row r="1604" spans="1:24" x14ac:dyDescent="0.25">
      <c r="A1604">
        <v>1603</v>
      </c>
      <c r="B1604">
        <v>1</v>
      </c>
      <c r="C1604">
        <v>12</v>
      </c>
      <c r="D1604" t="s">
        <v>23</v>
      </c>
      <c r="E1604">
        <v>1</v>
      </c>
      <c r="F1604">
        <v>97</v>
      </c>
      <c r="G1604">
        <v>0</v>
      </c>
      <c r="H1604">
        <v>36</v>
      </c>
      <c r="I1604">
        <v>97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97</v>
      </c>
      <c r="U1604">
        <v>1</v>
      </c>
      <c r="V1604">
        <v>0</v>
      </c>
      <c r="W1604">
        <f t="shared" si="50"/>
        <v>0</v>
      </c>
      <c r="X1604" t="str">
        <f t="shared" si="51"/>
        <v>No Comorbidities</v>
      </c>
    </row>
    <row r="1605" spans="1:24" x14ac:dyDescent="0.25">
      <c r="A1605">
        <v>1604</v>
      </c>
      <c r="B1605">
        <v>0</v>
      </c>
      <c r="C1605">
        <v>9</v>
      </c>
      <c r="D1605" t="s">
        <v>23</v>
      </c>
      <c r="E1605">
        <v>1</v>
      </c>
      <c r="F1605">
        <v>97</v>
      </c>
      <c r="G1605">
        <v>0</v>
      </c>
      <c r="H1605">
        <v>32</v>
      </c>
      <c r="I1605">
        <v>97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97</v>
      </c>
      <c r="U1605">
        <v>3</v>
      </c>
      <c r="V1605">
        <v>0</v>
      </c>
      <c r="W1605">
        <f t="shared" si="50"/>
        <v>0</v>
      </c>
      <c r="X1605" t="str">
        <f t="shared" si="51"/>
        <v>No Comorbidities</v>
      </c>
    </row>
    <row r="1606" spans="1:24" x14ac:dyDescent="0.25">
      <c r="A1606">
        <v>1605</v>
      </c>
      <c r="B1606">
        <v>0</v>
      </c>
      <c r="C1606">
        <v>12</v>
      </c>
      <c r="D1606" t="s">
        <v>23</v>
      </c>
      <c r="E1606">
        <v>1</v>
      </c>
      <c r="F1606">
        <v>97</v>
      </c>
      <c r="G1606">
        <v>0</v>
      </c>
      <c r="H1606">
        <v>31</v>
      </c>
      <c r="I1606">
        <v>97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97</v>
      </c>
      <c r="U1606">
        <v>7</v>
      </c>
      <c r="V1606">
        <v>0</v>
      </c>
      <c r="W1606">
        <f t="shared" si="50"/>
        <v>0</v>
      </c>
      <c r="X1606" t="str">
        <f t="shared" si="51"/>
        <v>No Comorbidities</v>
      </c>
    </row>
    <row r="1607" spans="1:24" x14ac:dyDescent="0.25">
      <c r="A1607">
        <v>1606</v>
      </c>
      <c r="B1607">
        <v>0</v>
      </c>
      <c r="C1607">
        <v>12</v>
      </c>
      <c r="D1607" t="s">
        <v>23</v>
      </c>
      <c r="E1607">
        <v>1</v>
      </c>
      <c r="F1607">
        <v>97</v>
      </c>
      <c r="G1607">
        <v>0</v>
      </c>
      <c r="H1607">
        <v>55</v>
      </c>
      <c r="I1607">
        <v>97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97</v>
      </c>
      <c r="U1607">
        <v>7</v>
      </c>
      <c r="V1607">
        <v>0</v>
      </c>
      <c r="W1607">
        <f t="shared" si="50"/>
        <v>1</v>
      </c>
      <c r="X1607" t="str">
        <f t="shared" si="51"/>
        <v>1 Comorbidity</v>
      </c>
    </row>
    <row r="1608" spans="1:24" x14ac:dyDescent="0.25">
      <c r="A1608">
        <v>1607</v>
      </c>
      <c r="B1608">
        <v>1</v>
      </c>
      <c r="C1608">
        <v>12</v>
      </c>
      <c r="D1608" t="s">
        <v>22</v>
      </c>
      <c r="E1608">
        <v>1</v>
      </c>
      <c r="F1608">
        <v>97</v>
      </c>
      <c r="G1608">
        <v>99</v>
      </c>
      <c r="H1608">
        <v>29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97</v>
      </c>
      <c r="U1608">
        <v>7</v>
      </c>
      <c r="V1608">
        <v>0</v>
      </c>
      <c r="W1608">
        <f t="shared" si="50"/>
        <v>99</v>
      </c>
      <c r="X1608" t="b">
        <f t="shared" si="51"/>
        <v>0</v>
      </c>
    </row>
    <row r="1609" spans="1:24" x14ac:dyDescent="0.25">
      <c r="A1609">
        <v>1608</v>
      </c>
      <c r="B1609">
        <v>0</v>
      </c>
      <c r="C1609">
        <v>12</v>
      </c>
      <c r="D1609" t="s">
        <v>23</v>
      </c>
      <c r="E1609">
        <v>1</v>
      </c>
      <c r="F1609">
        <v>97</v>
      </c>
      <c r="G1609">
        <v>0</v>
      </c>
      <c r="H1609">
        <v>46</v>
      </c>
      <c r="I1609">
        <v>97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97</v>
      </c>
      <c r="U1609">
        <v>7</v>
      </c>
      <c r="V1609">
        <v>0</v>
      </c>
      <c r="W1609">
        <f t="shared" si="50"/>
        <v>1</v>
      </c>
      <c r="X1609" t="str">
        <f t="shared" si="51"/>
        <v>1 Comorbidity</v>
      </c>
    </row>
    <row r="1610" spans="1:24" x14ac:dyDescent="0.25">
      <c r="A1610">
        <v>1609</v>
      </c>
      <c r="B1610">
        <v>0</v>
      </c>
      <c r="C1610">
        <v>12</v>
      </c>
      <c r="D1610" t="s">
        <v>23</v>
      </c>
      <c r="E1610">
        <v>1</v>
      </c>
      <c r="F1610">
        <v>97</v>
      </c>
      <c r="G1610">
        <v>0</v>
      </c>
      <c r="H1610">
        <v>21</v>
      </c>
      <c r="I1610">
        <v>97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97</v>
      </c>
      <c r="U1610">
        <v>7</v>
      </c>
      <c r="V1610">
        <v>0</v>
      </c>
      <c r="W1610">
        <f t="shared" si="50"/>
        <v>0</v>
      </c>
      <c r="X1610" t="str">
        <f t="shared" si="51"/>
        <v>No Comorbidities</v>
      </c>
    </row>
    <row r="1611" spans="1:24" x14ac:dyDescent="0.25">
      <c r="A1611">
        <v>1610</v>
      </c>
      <c r="B1611">
        <v>0</v>
      </c>
      <c r="C1611">
        <v>12</v>
      </c>
      <c r="D1611" t="s">
        <v>22</v>
      </c>
      <c r="E1611">
        <v>1</v>
      </c>
      <c r="F1611">
        <v>97</v>
      </c>
      <c r="G1611">
        <v>0</v>
      </c>
      <c r="H1611">
        <v>23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97</v>
      </c>
      <c r="U1611">
        <v>7</v>
      </c>
      <c r="V1611">
        <v>0</v>
      </c>
      <c r="W1611">
        <f t="shared" si="50"/>
        <v>0</v>
      </c>
      <c r="X1611" t="str">
        <f t="shared" si="51"/>
        <v>No Comorbidities</v>
      </c>
    </row>
    <row r="1612" spans="1:24" x14ac:dyDescent="0.25">
      <c r="A1612">
        <v>1611</v>
      </c>
      <c r="B1612">
        <v>0</v>
      </c>
      <c r="C1612">
        <v>12</v>
      </c>
      <c r="D1612" t="s">
        <v>23</v>
      </c>
      <c r="E1612">
        <v>1</v>
      </c>
      <c r="F1612">
        <v>97</v>
      </c>
      <c r="G1612">
        <v>0</v>
      </c>
      <c r="H1612">
        <v>31</v>
      </c>
      <c r="I1612">
        <v>97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97</v>
      </c>
      <c r="U1612">
        <v>7</v>
      </c>
      <c r="V1612">
        <v>0</v>
      </c>
      <c r="W1612">
        <f t="shared" si="50"/>
        <v>0</v>
      </c>
      <c r="X1612" t="str">
        <f t="shared" si="51"/>
        <v>No Comorbidities</v>
      </c>
    </row>
    <row r="1613" spans="1:24" x14ac:dyDescent="0.25">
      <c r="A1613">
        <v>1612</v>
      </c>
      <c r="B1613">
        <v>0</v>
      </c>
      <c r="C1613">
        <v>4</v>
      </c>
      <c r="D1613" t="s">
        <v>23</v>
      </c>
      <c r="E1613">
        <v>1</v>
      </c>
      <c r="F1613">
        <v>97</v>
      </c>
      <c r="G1613">
        <v>0</v>
      </c>
      <c r="H1613">
        <v>26</v>
      </c>
      <c r="I1613">
        <v>97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97</v>
      </c>
      <c r="U1613">
        <v>7</v>
      </c>
      <c r="V1613">
        <v>0</v>
      </c>
      <c r="W1613">
        <f t="shared" si="50"/>
        <v>0</v>
      </c>
      <c r="X1613" t="str">
        <f t="shared" si="51"/>
        <v>No Comorbidities</v>
      </c>
    </row>
    <row r="1614" spans="1:24" x14ac:dyDescent="0.25">
      <c r="A1614">
        <v>1613</v>
      </c>
      <c r="B1614">
        <v>0</v>
      </c>
      <c r="C1614">
        <v>6</v>
      </c>
      <c r="D1614" t="s">
        <v>23</v>
      </c>
      <c r="E1614">
        <v>0</v>
      </c>
      <c r="F1614">
        <v>0</v>
      </c>
      <c r="G1614">
        <v>1</v>
      </c>
      <c r="H1614">
        <v>47</v>
      </c>
      <c r="I1614">
        <v>97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3</v>
      </c>
      <c r="V1614">
        <v>0</v>
      </c>
      <c r="W1614">
        <f t="shared" si="50"/>
        <v>1</v>
      </c>
      <c r="X1614" t="str">
        <f t="shared" si="51"/>
        <v>1 Comorbidity</v>
      </c>
    </row>
    <row r="1615" spans="1:24" x14ac:dyDescent="0.25">
      <c r="A1615">
        <v>1614</v>
      </c>
      <c r="B1615">
        <v>0</v>
      </c>
      <c r="C1615">
        <v>12</v>
      </c>
      <c r="D1615" t="s">
        <v>23</v>
      </c>
      <c r="E1615">
        <v>1</v>
      </c>
      <c r="F1615">
        <v>97</v>
      </c>
      <c r="G1615">
        <v>0</v>
      </c>
      <c r="H1615">
        <v>40</v>
      </c>
      <c r="I1615">
        <v>97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97</v>
      </c>
      <c r="U1615">
        <v>7</v>
      </c>
      <c r="V1615">
        <v>0</v>
      </c>
      <c r="W1615">
        <f t="shared" si="50"/>
        <v>0</v>
      </c>
      <c r="X1615" t="str">
        <f t="shared" si="51"/>
        <v>No Comorbidities</v>
      </c>
    </row>
    <row r="1616" spans="1:24" x14ac:dyDescent="0.25">
      <c r="A1616">
        <v>1615</v>
      </c>
      <c r="B1616">
        <v>1</v>
      </c>
      <c r="C1616">
        <v>4</v>
      </c>
      <c r="D1616" t="s">
        <v>22</v>
      </c>
      <c r="E1616">
        <v>1</v>
      </c>
      <c r="F1616">
        <v>97</v>
      </c>
      <c r="G1616">
        <v>0</v>
      </c>
      <c r="H1616">
        <v>6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97</v>
      </c>
      <c r="U1616">
        <v>7</v>
      </c>
      <c r="V1616">
        <v>0</v>
      </c>
      <c r="W1616">
        <f t="shared" si="50"/>
        <v>0</v>
      </c>
      <c r="X1616" t="str">
        <f t="shared" si="51"/>
        <v>No Comorbidities</v>
      </c>
    </row>
    <row r="1617" spans="1:24" x14ac:dyDescent="0.25">
      <c r="A1617">
        <v>1616</v>
      </c>
      <c r="B1617">
        <v>0</v>
      </c>
      <c r="C1617">
        <v>12</v>
      </c>
      <c r="D1617" t="s">
        <v>22</v>
      </c>
      <c r="E1617">
        <v>1</v>
      </c>
      <c r="F1617">
        <v>97</v>
      </c>
      <c r="G1617">
        <v>0</v>
      </c>
      <c r="H1617">
        <v>40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97</v>
      </c>
      <c r="U1617">
        <v>7</v>
      </c>
      <c r="V1617">
        <v>0</v>
      </c>
      <c r="W1617">
        <f t="shared" si="50"/>
        <v>0</v>
      </c>
      <c r="X1617" t="str">
        <f t="shared" si="51"/>
        <v>No Comorbidities</v>
      </c>
    </row>
    <row r="1618" spans="1:24" x14ac:dyDescent="0.25">
      <c r="A1618">
        <v>1617</v>
      </c>
      <c r="B1618">
        <v>0</v>
      </c>
      <c r="C1618">
        <v>12</v>
      </c>
      <c r="D1618" t="s">
        <v>22</v>
      </c>
      <c r="E1618">
        <v>1</v>
      </c>
      <c r="F1618">
        <v>97</v>
      </c>
      <c r="G1618">
        <v>0</v>
      </c>
      <c r="H1618">
        <v>41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97</v>
      </c>
      <c r="U1618">
        <v>3</v>
      </c>
      <c r="V1618">
        <v>0</v>
      </c>
      <c r="W1618">
        <f t="shared" si="50"/>
        <v>0</v>
      </c>
      <c r="X1618" t="str">
        <f t="shared" si="51"/>
        <v>No Comorbidities</v>
      </c>
    </row>
    <row r="1619" spans="1:24" x14ac:dyDescent="0.25">
      <c r="A1619">
        <v>1618</v>
      </c>
      <c r="B1619">
        <v>1</v>
      </c>
      <c r="C1619">
        <v>6</v>
      </c>
      <c r="D1619" t="s">
        <v>22</v>
      </c>
      <c r="E1619">
        <v>0</v>
      </c>
      <c r="F1619">
        <v>0</v>
      </c>
      <c r="G1619">
        <v>0</v>
      </c>
      <c r="H1619">
        <v>30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7</v>
      </c>
      <c r="V1619">
        <v>0</v>
      </c>
      <c r="W1619">
        <f t="shared" si="50"/>
        <v>0</v>
      </c>
      <c r="X1619" t="str">
        <f t="shared" si="51"/>
        <v>No Comorbidities</v>
      </c>
    </row>
    <row r="1620" spans="1:24" x14ac:dyDescent="0.25">
      <c r="A1620">
        <v>1619</v>
      </c>
      <c r="B1620">
        <v>0</v>
      </c>
      <c r="C1620">
        <v>12</v>
      </c>
      <c r="D1620" t="s">
        <v>23</v>
      </c>
      <c r="E1620">
        <v>1</v>
      </c>
      <c r="F1620">
        <v>97</v>
      </c>
      <c r="G1620">
        <v>0</v>
      </c>
      <c r="H1620">
        <v>37</v>
      </c>
      <c r="I1620">
        <v>97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97</v>
      </c>
      <c r="U1620">
        <v>7</v>
      </c>
      <c r="V1620">
        <v>0</v>
      </c>
      <c r="W1620">
        <f t="shared" si="50"/>
        <v>1</v>
      </c>
      <c r="X1620" t="str">
        <f t="shared" si="51"/>
        <v>1 Comorbidity</v>
      </c>
    </row>
    <row r="1621" spans="1:24" x14ac:dyDescent="0.25">
      <c r="A1621">
        <v>1620</v>
      </c>
      <c r="B1621">
        <v>0</v>
      </c>
      <c r="C1621">
        <v>9</v>
      </c>
      <c r="D1621" t="s">
        <v>23</v>
      </c>
      <c r="E1621">
        <v>0</v>
      </c>
      <c r="F1621">
        <v>0</v>
      </c>
      <c r="G1621">
        <v>0</v>
      </c>
      <c r="H1621">
        <v>36</v>
      </c>
      <c r="I1621">
        <v>97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3</v>
      </c>
      <c r="V1621">
        <v>0</v>
      </c>
      <c r="W1621">
        <f t="shared" si="50"/>
        <v>0</v>
      </c>
      <c r="X1621" t="str">
        <f t="shared" si="51"/>
        <v>No Comorbidities</v>
      </c>
    </row>
    <row r="1622" spans="1:24" x14ac:dyDescent="0.25">
      <c r="A1622">
        <v>1621</v>
      </c>
      <c r="B1622">
        <v>1</v>
      </c>
      <c r="C1622">
        <v>12</v>
      </c>
      <c r="D1622" t="s">
        <v>23</v>
      </c>
      <c r="E1622">
        <v>0</v>
      </c>
      <c r="F1622">
        <v>0</v>
      </c>
      <c r="G1622">
        <v>1</v>
      </c>
      <c r="H1622">
        <v>49</v>
      </c>
      <c r="I1622">
        <v>97</v>
      </c>
      <c r="J1622">
        <v>1</v>
      </c>
      <c r="K1622">
        <v>0</v>
      </c>
      <c r="L1622">
        <v>0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3</v>
      </c>
      <c r="V1622">
        <v>0</v>
      </c>
      <c r="W1622">
        <f t="shared" si="50"/>
        <v>3</v>
      </c>
      <c r="X1622" t="str">
        <f t="shared" si="51"/>
        <v>2 or More Comorbidities</v>
      </c>
    </row>
    <row r="1623" spans="1:24" x14ac:dyDescent="0.25">
      <c r="A1623">
        <v>1622</v>
      </c>
      <c r="B1623">
        <v>1</v>
      </c>
      <c r="C1623">
        <v>4</v>
      </c>
      <c r="D1623" t="s">
        <v>22</v>
      </c>
      <c r="E1623">
        <v>1</v>
      </c>
      <c r="F1623">
        <v>97</v>
      </c>
      <c r="G1623">
        <v>0</v>
      </c>
      <c r="H1623">
        <v>48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97</v>
      </c>
      <c r="U1623">
        <v>3</v>
      </c>
      <c r="V1623">
        <v>0</v>
      </c>
      <c r="W1623">
        <f t="shared" si="50"/>
        <v>1</v>
      </c>
      <c r="X1623" t="str">
        <f t="shared" si="51"/>
        <v>1 Comorbidity</v>
      </c>
    </row>
    <row r="1624" spans="1:24" x14ac:dyDescent="0.25">
      <c r="A1624">
        <v>1623</v>
      </c>
      <c r="B1624">
        <v>0</v>
      </c>
      <c r="C1624">
        <v>4</v>
      </c>
      <c r="D1624" t="s">
        <v>23</v>
      </c>
      <c r="E1624">
        <v>0</v>
      </c>
      <c r="F1624">
        <v>0</v>
      </c>
      <c r="G1624">
        <v>0</v>
      </c>
      <c r="H1624">
        <v>77</v>
      </c>
      <c r="I1624">
        <v>97</v>
      </c>
      <c r="J1624">
        <v>0</v>
      </c>
      <c r="K1624">
        <v>1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1</v>
      </c>
      <c r="T1624">
        <v>0</v>
      </c>
      <c r="U1624">
        <v>3</v>
      </c>
      <c r="V1624">
        <v>1</v>
      </c>
      <c r="W1624">
        <f t="shared" si="50"/>
        <v>4</v>
      </c>
      <c r="X1624" t="str">
        <f t="shared" si="51"/>
        <v>2 or More Comorbidities</v>
      </c>
    </row>
    <row r="1625" spans="1:24" x14ac:dyDescent="0.25">
      <c r="A1625">
        <v>1624</v>
      </c>
      <c r="B1625">
        <v>1</v>
      </c>
      <c r="C1625">
        <v>4</v>
      </c>
      <c r="D1625" t="s">
        <v>22</v>
      </c>
      <c r="E1625">
        <v>1</v>
      </c>
      <c r="F1625">
        <v>97</v>
      </c>
      <c r="G1625">
        <v>0</v>
      </c>
      <c r="H1625">
        <v>48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97</v>
      </c>
      <c r="U1625">
        <v>3</v>
      </c>
      <c r="V1625">
        <v>0</v>
      </c>
      <c r="W1625">
        <f t="shared" si="50"/>
        <v>0</v>
      </c>
      <c r="X1625" t="str">
        <f t="shared" si="51"/>
        <v>No Comorbidities</v>
      </c>
    </row>
    <row r="1626" spans="1:24" x14ac:dyDescent="0.25">
      <c r="A1626">
        <v>1625</v>
      </c>
      <c r="B1626">
        <v>0</v>
      </c>
      <c r="C1626">
        <v>12</v>
      </c>
      <c r="D1626" t="s">
        <v>22</v>
      </c>
      <c r="E1626">
        <v>1</v>
      </c>
      <c r="F1626">
        <v>97</v>
      </c>
      <c r="G1626">
        <v>0</v>
      </c>
      <c r="H1626">
        <v>49</v>
      </c>
      <c r="I1626">
        <v>0</v>
      </c>
      <c r="J1626">
        <v>1</v>
      </c>
      <c r="K1626">
        <v>0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97</v>
      </c>
      <c r="U1626">
        <v>3</v>
      </c>
      <c r="V1626">
        <v>0</v>
      </c>
      <c r="W1626">
        <f t="shared" si="50"/>
        <v>2</v>
      </c>
      <c r="X1626" t="str">
        <f t="shared" si="51"/>
        <v>2 or More Comorbidities</v>
      </c>
    </row>
    <row r="1627" spans="1:24" x14ac:dyDescent="0.25">
      <c r="A1627">
        <v>1626</v>
      </c>
      <c r="B1627">
        <v>0</v>
      </c>
      <c r="C1627">
        <v>4</v>
      </c>
      <c r="D1627" t="s">
        <v>22</v>
      </c>
      <c r="E1627">
        <v>0</v>
      </c>
      <c r="F1627">
        <v>1</v>
      </c>
      <c r="G1627">
        <v>1</v>
      </c>
      <c r="H1627">
        <v>71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2</v>
      </c>
      <c r="V1627">
        <v>1</v>
      </c>
      <c r="W1627">
        <f t="shared" si="50"/>
        <v>2</v>
      </c>
      <c r="X1627" t="str">
        <f t="shared" si="51"/>
        <v>2 or More Comorbidities</v>
      </c>
    </row>
    <row r="1628" spans="1:24" x14ac:dyDescent="0.25">
      <c r="A1628">
        <v>1627</v>
      </c>
      <c r="B1628">
        <v>0</v>
      </c>
      <c r="C1628">
        <v>4</v>
      </c>
      <c r="D1628" t="s">
        <v>22</v>
      </c>
      <c r="E1628">
        <v>0</v>
      </c>
      <c r="F1628">
        <v>0</v>
      </c>
      <c r="G1628">
        <v>1</v>
      </c>
      <c r="H1628">
        <v>40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7</v>
      </c>
      <c r="V1628">
        <v>0</v>
      </c>
      <c r="W1628">
        <f t="shared" si="50"/>
        <v>1</v>
      </c>
      <c r="X1628" t="str">
        <f t="shared" si="51"/>
        <v>1 Comorbidity</v>
      </c>
    </row>
    <row r="1629" spans="1:24" x14ac:dyDescent="0.25">
      <c r="A1629">
        <v>1628</v>
      </c>
      <c r="B1629">
        <v>0</v>
      </c>
      <c r="C1629">
        <v>12</v>
      </c>
      <c r="D1629" t="s">
        <v>22</v>
      </c>
      <c r="E1629">
        <v>1</v>
      </c>
      <c r="F1629">
        <v>97</v>
      </c>
      <c r="G1629">
        <v>0</v>
      </c>
      <c r="H1629">
        <v>34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97</v>
      </c>
      <c r="U1629">
        <v>3</v>
      </c>
      <c r="V1629">
        <v>0</v>
      </c>
      <c r="W1629">
        <f t="shared" si="50"/>
        <v>0</v>
      </c>
      <c r="X1629" t="str">
        <f t="shared" si="51"/>
        <v>No Comorbidities</v>
      </c>
    </row>
    <row r="1630" spans="1:24" x14ac:dyDescent="0.25">
      <c r="A1630">
        <v>1629</v>
      </c>
      <c r="B1630">
        <v>0</v>
      </c>
      <c r="C1630">
        <v>12</v>
      </c>
      <c r="D1630" t="s">
        <v>22</v>
      </c>
      <c r="E1630">
        <v>1</v>
      </c>
      <c r="F1630">
        <v>97</v>
      </c>
      <c r="G1630">
        <v>0</v>
      </c>
      <c r="H1630">
        <v>35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97</v>
      </c>
      <c r="U1630">
        <v>3</v>
      </c>
      <c r="V1630">
        <v>0</v>
      </c>
      <c r="W1630">
        <f t="shared" si="50"/>
        <v>0</v>
      </c>
      <c r="X1630" t="str">
        <f t="shared" si="51"/>
        <v>No Comorbidities</v>
      </c>
    </row>
    <row r="1631" spans="1:24" x14ac:dyDescent="0.25">
      <c r="A1631">
        <v>1630</v>
      </c>
      <c r="B1631">
        <v>0</v>
      </c>
      <c r="C1631">
        <v>12</v>
      </c>
      <c r="D1631" t="s">
        <v>22</v>
      </c>
      <c r="E1631">
        <v>1</v>
      </c>
      <c r="F1631">
        <v>97</v>
      </c>
      <c r="G1631">
        <v>0</v>
      </c>
      <c r="H1631">
        <v>57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97</v>
      </c>
      <c r="U1631">
        <v>7</v>
      </c>
      <c r="V1631">
        <v>0</v>
      </c>
      <c r="W1631">
        <f t="shared" si="50"/>
        <v>0</v>
      </c>
      <c r="X1631" t="str">
        <f t="shared" si="51"/>
        <v>No Comorbidities</v>
      </c>
    </row>
    <row r="1632" spans="1:24" x14ac:dyDescent="0.25">
      <c r="A1632">
        <v>1631</v>
      </c>
      <c r="B1632">
        <v>0</v>
      </c>
      <c r="C1632">
        <v>12</v>
      </c>
      <c r="D1632" t="s">
        <v>23</v>
      </c>
      <c r="E1632">
        <v>1</v>
      </c>
      <c r="F1632">
        <v>97</v>
      </c>
      <c r="G1632">
        <v>0</v>
      </c>
      <c r="H1632">
        <v>24</v>
      </c>
      <c r="I1632">
        <v>97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97</v>
      </c>
      <c r="U1632">
        <v>7</v>
      </c>
      <c r="V1632">
        <v>0</v>
      </c>
      <c r="W1632">
        <f t="shared" si="50"/>
        <v>0</v>
      </c>
      <c r="X1632" t="str">
        <f t="shared" si="51"/>
        <v>No Comorbidities</v>
      </c>
    </row>
    <row r="1633" spans="1:24" x14ac:dyDescent="0.25">
      <c r="A1633">
        <v>1632</v>
      </c>
      <c r="B1633">
        <v>0</v>
      </c>
      <c r="C1633">
        <v>4</v>
      </c>
      <c r="D1633" t="s">
        <v>23</v>
      </c>
      <c r="E1633">
        <v>0</v>
      </c>
      <c r="F1633">
        <v>0</v>
      </c>
      <c r="G1633">
        <v>0</v>
      </c>
      <c r="H1633">
        <v>64</v>
      </c>
      <c r="I1633">
        <v>97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3</v>
      </c>
      <c r="V1633">
        <v>1</v>
      </c>
      <c r="W1633">
        <f t="shared" si="50"/>
        <v>2</v>
      </c>
      <c r="X1633" t="str">
        <f t="shared" si="51"/>
        <v>2 or More Comorbidities</v>
      </c>
    </row>
    <row r="1634" spans="1:24" x14ac:dyDescent="0.25">
      <c r="A1634">
        <v>1633</v>
      </c>
      <c r="B1634">
        <v>1</v>
      </c>
      <c r="C1634">
        <v>4</v>
      </c>
      <c r="D1634" t="s">
        <v>22</v>
      </c>
      <c r="E1634">
        <v>1</v>
      </c>
      <c r="F1634">
        <v>97</v>
      </c>
      <c r="G1634">
        <v>0</v>
      </c>
      <c r="H1634">
        <v>20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97</v>
      </c>
      <c r="U1634">
        <v>7</v>
      </c>
      <c r="V1634">
        <v>0</v>
      </c>
      <c r="W1634">
        <f t="shared" si="50"/>
        <v>0</v>
      </c>
      <c r="X1634" t="str">
        <f t="shared" si="51"/>
        <v>No Comorbidities</v>
      </c>
    </row>
    <row r="1635" spans="1:24" x14ac:dyDescent="0.25">
      <c r="A1635">
        <v>1634</v>
      </c>
      <c r="B1635">
        <v>0</v>
      </c>
      <c r="C1635">
        <v>9</v>
      </c>
      <c r="D1635" t="s">
        <v>22</v>
      </c>
      <c r="E1635">
        <v>0</v>
      </c>
      <c r="F1635">
        <v>0</v>
      </c>
      <c r="G1635">
        <v>1</v>
      </c>
      <c r="H1635">
        <v>38</v>
      </c>
      <c r="I1635">
        <v>0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3</v>
      </c>
      <c r="V1635">
        <v>1</v>
      </c>
      <c r="W1635">
        <f t="shared" si="50"/>
        <v>2</v>
      </c>
      <c r="X1635" t="str">
        <f t="shared" si="51"/>
        <v>2 or More Comorbidities</v>
      </c>
    </row>
    <row r="1636" spans="1:24" x14ac:dyDescent="0.25">
      <c r="A1636">
        <v>1635</v>
      </c>
      <c r="B1636">
        <v>1</v>
      </c>
      <c r="C1636">
        <v>4</v>
      </c>
      <c r="D1636" t="s">
        <v>22</v>
      </c>
      <c r="E1636">
        <v>1</v>
      </c>
      <c r="F1636">
        <v>97</v>
      </c>
      <c r="G1636">
        <v>0</v>
      </c>
      <c r="H1636">
        <v>40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97</v>
      </c>
      <c r="U1636">
        <v>7</v>
      </c>
      <c r="V1636">
        <v>0</v>
      </c>
      <c r="W1636">
        <f t="shared" si="50"/>
        <v>0</v>
      </c>
      <c r="X1636" t="str">
        <f t="shared" si="51"/>
        <v>No Comorbidities</v>
      </c>
    </row>
    <row r="1637" spans="1:24" x14ac:dyDescent="0.25">
      <c r="A1637">
        <v>1636</v>
      </c>
      <c r="B1637">
        <v>1</v>
      </c>
      <c r="C1637">
        <v>4</v>
      </c>
      <c r="D1637" t="s">
        <v>23</v>
      </c>
      <c r="E1637">
        <v>1</v>
      </c>
      <c r="F1637">
        <v>97</v>
      </c>
      <c r="G1637">
        <v>0</v>
      </c>
      <c r="H1637">
        <v>60</v>
      </c>
      <c r="I1637">
        <v>97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97</v>
      </c>
      <c r="U1637">
        <v>6</v>
      </c>
      <c r="V1637">
        <v>0</v>
      </c>
      <c r="W1637">
        <f t="shared" si="50"/>
        <v>0</v>
      </c>
      <c r="X1637" t="str">
        <f t="shared" si="51"/>
        <v>No Comorbidities</v>
      </c>
    </row>
    <row r="1638" spans="1:24" x14ac:dyDescent="0.25">
      <c r="A1638">
        <v>1637</v>
      </c>
      <c r="B1638">
        <v>1</v>
      </c>
      <c r="C1638">
        <v>6</v>
      </c>
      <c r="D1638" t="s">
        <v>22</v>
      </c>
      <c r="E1638">
        <v>1</v>
      </c>
      <c r="F1638">
        <v>97</v>
      </c>
      <c r="G1638">
        <v>0</v>
      </c>
      <c r="H1638">
        <v>35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97</v>
      </c>
      <c r="U1638">
        <v>7</v>
      </c>
      <c r="V1638">
        <v>0</v>
      </c>
      <c r="W1638">
        <f t="shared" si="50"/>
        <v>1</v>
      </c>
      <c r="X1638" t="str">
        <f t="shared" si="51"/>
        <v>1 Comorbidity</v>
      </c>
    </row>
    <row r="1639" spans="1:24" x14ac:dyDescent="0.25">
      <c r="A1639">
        <v>1638</v>
      </c>
      <c r="B1639">
        <v>0</v>
      </c>
      <c r="C1639">
        <v>12</v>
      </c>
      <c r="D1639" t="s">
        <v>22</v>
      </c>
      <c r="E1639">
        <v>0</v>
      </c>
      <c r="F1639">
        <v>0</v>
      </c>
      <c r="G1639">
        <v>1</v>
      </c>
      <c r="H1639">
        <v>35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7</v>
      </c>
      <c r="V1639">
        <v>0</v>
      </c>
      <c r="W1639">
        <f t="shared" si="50"/>
        <v>1</v>
      </c>
      <c r="X1639" t="str">
        <f t="shared" si="51"/>
        <v>1 Comorbidity</v>
      </c>
    </row>
    <row r="1640" spans="1:24" x14ac:dyDescent="0.25">
      <c r="A1640">
        <v>1639</v>
      </c>
      <c r="B1640">
        <v>1</v>
      </c>
      <c r="C1640">
        <v>12</v>
      </c>
      <c r="D1640" t="s">
        <v>23</v>
      </c>
      <c r="E1640">
        <v>1</v>
      </c>
      <c r="F1640">
        <v>97</v>
      </c>
      <c r="G1640">
        <v>0</v>
      </c>
      <c r="H1640">
        <v>5</v>
      </c>
      <c r="I1640">
        <v>97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97</v>
      </c>
      <c r="U1640">
        <v>7</v>
      </c>
      <c r="V1640">
        <v>0</v>
      </c>
      <c r="W1640">
        <f t="shared" si="50"/>
        <v>0</v>
      </c>
      <c r="X1640" t="str">
        <f t="shared" si="51"/>
        <v>No Comorbidities</v>
      </c>
    </row>
    <row r="1641" spans="1:24" x14ac:dyDescent="0.25">
      <c r="A1641">
        <v>1640</v>
      </c>
      <c r="B1641">
        <v>1</v>
      </c>
      <c r="C1641">
        <v>4</v>
      </c>
      <c r="D1641" t="s">
        <v>22</v>
      </c>
      <c r="E1641">
        <v>0</v>
      </c>
      <c r="F1641">
        <v>0</v>
      </c>
      <c r="G1641">
        <v>1</v>
      </c>
      <c r="H1641">
        <v>76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7</v>
      </c>
      <c r="V1641">
        <v>1</v>
      </c>
      <c r="W1641">
        <f t="shared" si="50"/>
        <v>3</v>
      </c>
      <c r="X1641" t="str">
        <f t="shared" si="51"/>
        <v>2 or More Comorbidities</v>
      </c>
    </row>
    <row r="1642" spans="1:24" x14ac:dyDescent="0.25">
      <c r="A1642">
        <v>1641</v>
      </c>
      <c r="B1642">
        <v>1</v>
      </c>
      <c r="C1642">
        <v>12</v>
      </c>
      <c r="D1642" t="s">
        <v>23</v>
      </c>
      <c r="E1642">
        <v>1</v>
      </c>
      <c r="F1642">
        <v>97</v>
      </c>
      <c r="G1642">
        <v>0</v>
      </c>
      <c r="H1642">
        <v>58</v>
      </c>
      <c r="I1642">
        <v>97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97</v>
      </c>
      <c r="U1642">
        <v>7</v>
      </c>
      <c r="V1642">
        <v>0</v>
      </c>
      <c r="W1642">
        <f t="shared" si="50"/>
        <v>1</v>
      </c>
      <c r="X1642" t="str">
        <f t="shared" si="51"/>
        <v>1 Comorbidity</v>
      </c>
    </row>
    <row r="1643" spans="1:24" x14ac:dyDescent="0.25">
      <c r="A1643">
        <v>1642</v>
      </c>
      <c r="B1643">
        <v>1</v>
      </c>
      <c r="C1643">
        <v>4</v>
      </c>
      <c r="D1643" t="s">
        <v>23</v>
      </c>
      <c r="E1643">
        <v>1</v>
      </c>
      <c r="F1643">
        <v>97</v>
      </c>
      <c r="G1643">
        <v>0</v>
      </c>
      <c r="H1643">
        <v>49</v>
      </c>
      <c r="I1643">
        <v>97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97</v>
      </c>
      <c r="U1643">
        <v>6</v>
      </c>
      <c r="V1643">
        <v>0</v>
      </c>
      <c r="W1643">
        <f t="shared" si="50"/>
        <v>0</v>
      </c>
      <c r="X1643" t="str">
        <f t="shared" si="51"/>
        <v>No Comorbidities</v>
      </c>
    </row>
    <row r="1644" spans="1:24" x14ac:dyDescent="0.25">
      <c r="A1644">
        <v>1643</v>
      </c>
      <c r="B1644">
        <v>1</v>
      </c>
      <c r="C1644">
        <v>12</v>
      </c>
      <c r="D1644" t="s">
        <v>22</v>
      </c>
      <c r="E1644">
        <v>1</v>
      </c>
      <c r="F1644">
        <v>97</v>
      </c>
      <c r="G1644">
        <v>0</v>
      </c>
      <c r="H1644">
        <v>13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97</v>
      </c>
      <c r="U1644">
        <v>6</v>
      </c>
      <c r="V1644">
        <v>0</v>
      </c>
      <c r="W1644">
        <f t="shared" si="50"/>
        <v>0</v>
      </c>
      <c r="X1644" t="str">
        <f t="shared" si="51"/>
        <v>No Comorbidities</v>
      </c>
    </row>
    <row r="1645" spans="1:24" x14ac:dyDescent="0.25">
      <c r="A1645">
        <v>1644</v>
      </c>
      <c r="B1645">
        <v>0</v>
      </c>
      <c r="C1645">
        <v>4</v>
      </c>
      <c r="D1645" t="s">
        <v>22</v>
      </c>
      <c r="E1645">
        <v>0</v>
      </c>
      <c r="F1645">
        <v>1</v>
      </c>
      <c r="G1645">
        <v>1</v>
      </c>
      <c r="H1645">
        <v>59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3</v>
      </c>
      <c r="V1645">
        <v>1</v>
      </c>
      <c r="W1645">
        <f t="shared" si="50"/>
        <v>2</v>
      </c>
      <c r="X1645" t="str">
        <f t="shared" si="51"/>
        <v>2 or More Comorbidities</v>
      </c>
    </row>
    <row r="1646" spans="1:24" x14ac:dyDescent="0.25">
      <c r="A1646">
        <v>1645</v>
      </c>
      <c r="B1646">
        <v>0</v>
      </c>
      <c r="C1646">
        <v>12</v>
      </c>
      <c r="D1646" t="s">
        <v>22</v>
      </c>
      <c r="E1646">
        <v>1</v>
      </c>
      <c r="F1646">
        <v>97</v>
      </c>
      <c r="G1646">
        <v>0</v>
      </c>
      <c r="H1646">
        <v>26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97</v>
      </c>
      <c r="U1646">
        <v>7</v>
      </c>
      <c r="V1646">
        <v>0</v>
      </c>
      <c r="W1646">
        <f t="shared" si="50"/>
        <v>1</v>
      </c>
      <c r="X1646" t="str">
        <f t="shared" si="51"/>
        <v>1 Comorbidity</v>
      </c>
    </row>
    <row r="1647" spans="1:24" x14ac:dyDescent="0.25">
      <c r="A1647">
        <v>1646</v>
      </c>
      <c r="B1647">
        <v>1</v>
      </c>
      <c r="C1647">
        <v>12</v>
      </c>
      <c r="D1647" t="s">
        <v>23</v>
      </c>
      <c r="E1647">
        <v>1</v>
      </c>
      <c r="F1647">
        <v>97</v>
      </c>
      <c r="G1647">
        <v>0</v>
      </c>
      <c r="H1647">
        <v>3</v>
      </c>
      <c r="I1647">
        <v>97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97</v>
      </c>
      <c r="U1647">
        <v>7</v>
      </c>
      <c r="V1647">
        <v>0</v>
      </c>
      <c r="W1647">
        <f t="shared" si="50"/>
        <v>0</v>
      </c>
      <c r="X1647" t="str">
        <f t="shared" si="51"/>
        <v>No Comorbidities</v>
      </c>
    </row>
    <row r="1648" spans="1:24" x14ac:dyDescent="0.25">
      <c r="A1648">
        <v>1647</v>
      </c>
      <c r="B1648">
        <v>1</v>
      </c>
      <c r="C1648">
        <v>4</v>
      </c>
      <c r="D1648" t="s">
        <v>23</v>
      </c>
      <c r="E1648">
        <v>1</v>
      </c>
      <c r="F1648">
        <v>97</v>
      </c>
      <c r="G1648">
        <v>0</v>
      </c>
      <c r="H1648">
        <v>27</v>
      </c>
      <c r="I1648">
        <v>97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97</v>
      </c>
      <c r="U1648">
        <v>6</v>
      </c>
      <c r="V1648">
        <v>0</v>
      </c>
      <c r="W1648">
        <f t="shared" si="50"/>
        <v>0</v>
      </c>
      <c r="X1648" t="str">
        <f t="shared" si="51"/>
        <v>No Comorbidities</v>
      </c>
    </row>
    <row r="1649" spans="1:24" x14ac:dyDescent="0.25">
      <c r="A1649">
        <v>1648</v>
      </c>
      <c r="B1649">
        <v>1</v>
      </c>
      <c r="C1649">
        <v>3</v>
      </c>
      <c r="D1649" t="s">
        <v>22</v>
      </c>
      <c r="E1649">
        <v>1</v>
      </c>
      <c r="F1649">
        <v>97</v>
      </c>
      <c r="G1649">
        <v>0</v>
      </c>
      <c r="H1649">
        <v>55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97</v>
      </c>
      <c r="U1649">
        <v>7</v>
      </c>
      <c r="V1649">
        <v>0</v>
      </c>
      <c r="W1649">
        <f t="shared" si="50"/>
        <v>1</v>
      </c>
      <c r="X1649" t="str">
        <f t="shared" si="51"/>
        <v>1 Comorbidity</v>
      </c>
    </row>
    <row r="1650" spans="1:24" x14ac:dyDescent="0.25">
      <c r="A1650">
        <v>1649</v>
      </c>
      <c r="B1650">
        <v>0</v>
      </c>
      <c r="C1650">
        <v>12</v>
      </c>
      <c r="D1650" t="s">
        <v>22</v>
      </c>
      <c r="E1650">
        <v>1</v>
      </c>
      <c r="F1650">
        <v>97</v>
      </c>
      <c r="G1650">
        <v>0</v>
      </c>
      <c r="H1650">
        <v>42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97</v>
      </c>
      <c r="U1650">
        <v>7</v>
      </c>
      <c r="V1650">
        <v>0</v>
      </c>
      <c r="W1650">
        <f t="shared" si="50"/>
        <v>0</v>
      </c>
      <c r="X1650" t="str">
        <f t="shared" si="51"/>
        <v>No Comorbidities</v>
      </c>
    </row>
    <row r="1651" spans="1:24" x14ac:dyDescent="0.25">
      <c r="A1651">
        <v>1650</v>
      </c>
      <c r="B1651">
        <v>0</v>
      </c>
      <c r="C1651">
        <v>4</v>
      </c>
      <c r="D1651" t="s">
        <v>22</v>
      </c>
      <c r="E1651">
        <v>0</v>
      </c>
      <c r="F1651">
        <v>99</v>
      </c>
      <c r="G1651">
        <v>0</v>
      </c>
      <c r="H1651">
        <v>72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99</v>
      </c>
      <c r="U1651">
        <v>3</v>
      </c>
      <c r="V1651">
        <v>1</v>
      </c>
      <c r="W1651">
        <f t="shared" si="50"/>
        <v>2</v>
      </c>
      <c r="X1651" t="str">
        <f t="shared" si="51"/>
        <v>2 or More Comorbidities</v>
      </c>
    </row>
    <row r="1652" spans="1:24" x14ac:dyDescent="0.25">
      <c r="A1652">
        <v>1651</v>
      </c>
      <c r="B1652">
        <v>1</v>
      </c>
      <c r="C1652">
        <v>12</v>
      </c>
      <c r="D1652" t="s">
        <v>22</v>
      </c>
      <c r="E1652">
        <v>0</v>
      </c>
      <c r="F1652">
        <v>0</v>
      </c>
      <c r="G1652">
        <v>0</v>
      </c>
      <c r="H1652">
        <v>14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3</v>
      </c>
      <c r="V1652">
        <v>0</v>
      </c>
      <c r="W1652">
        <f t="shared" si="50"/>
        <v>0</v>
      </c>
      <c r="X1652" t="str">
        <f t="shared" si="51"/>
        <v>No Comorbidities</v>
      </c>
    </row>
    <row r="1653" spans="1:24" x14ac:dyDescent="0.25">
      <c r="A1653">
        <v>1652</v>
      </c>
      <c r="B1653">
        <v>1</v>
      </c>
      <c r="C1653">
        <v>4</v>
      </c>
      <c r="D1653" t="s">
        <v>22</v>
      </c>
      <c r="E1653">
        <v>1</v>
      </c>
      <c r="F1653">
        <v>97</v>
      </c>
      <c r="G1653">
        <v>0</v>
      </c>
      <c r="H1653">
        <v>46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97</v>
      </c>
      <c r="U1653">
        <v>7</v>
      </c>
      <c r="V1653">
        <v>0</v>
      </c>
      <c r="W1653">
        <f t="shared" si="50"/>
        <v>0</v>
      </c>
      <c r="X1653" t="str">
        <f t="shared" si="51"/>
        <v>No Comorbidities</v>
      </c>
    </row>
    <row r="1654" spans="1:24" x14ac:dyDescent="0.25">
      <c r="A1654">
        <v>1653</v>
      </c>
      <c r="B1654">
        <v>0</v>
      </c>
      <c r="C1654">
        <v>12</v>
      </c>
      <c r="D1654" t="s">
        <v>22</v>
      </c>
      <c r="E1654">
        <v>1</v>
      </c>
      <c r="F1654">
        <v>97</v>
      </c>
      <c r="G1654">
        <v>0</v>
      </c>
      <c r="H1654">
        <v>30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97</v>
      </c>
      <c r="U1654">
        <v>3</v>
      </c>
      <c r="V1654">
        <v>0</v>
      </c>
      <c r="W1654">
        <f t="shared" si="50"/>
        <v>0</v>
      </c>
      <c r="X1654" t="str">
        <f t="shared" si="51"/>
        <v>No Comorbidities</v>
      </c>
    </row>
    <row r="1655" spans="1:24" x14ac:dyDescent="0.25">
      <c r="A1655">
        <v>1654</v>
      </c>
      <c r="B1655">
        <v>1</v>
      </c>
      <c r="C1655">
        <v>4</v>
      </c>
      <c r="D1655" t="s">
        <v>22</v>
      </c>
      <c r="E1655">
        <v>1</v>
      </c>
      <c r="F1655">
        <v>97</v>
      </c>
      <c r="G1655">
        <v>0</v>
      </c>
      <c r="H1655">
        <v>40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97</v>
      </c>
      <c r="U1655">
        <v>7</v>
      </c>
      <c r="V1655">
        <v>0</v>
      </c>
      <c r="W1655">
        <f t="shared" si="50"/>
        <v>0</v>
      </c>
      <c r="X1655" t="str">
        <f t="shared" si="51"/>
        <v>No Comorbidities</v>
      </c>
    </row>
    <row r="1656" spans="1:24" x14ac:dyDescent="0.25">
      <c r="A1656">
        <v>1655</v>
      </c>
      <c r="B1656">
        <v>1</v>
      </c>
      <c r="C1656">
        <v>4</v>
      </c>
      <c r="D1656" t="s">
        <v>23</v>
      </c>
      <c r="E1656">
        <v>1</v>
      </c>
      <c r="F1656">
        <v>97</v>
      </c>
      <c r="G1656">
        <v>0</v>
      </c>
      <c r="H1656">
        <v>2</v>
      </c>
      <c r="I1656">
        <v>97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97</v>
      </c>
      <c r="U1656">
        <v>6</v>
      </c>
      <c r="V1656">
        <v>0</v>
      </c>
      <c r="W1656">
        <f t="shared" si="50"/>
        <v>0</v>
      </c>
      <c r="X1656" t="str">
        <f t="shared" si="51"/>
        <v>No Comorbidities</v>
      </c>
    </row>
    <row r="1657" spans="1:24" x14ac:dyDescent="0.25">
      <c r="A1657">
        <v>1656</v>
      </c>
      <c r="B1657">
        <v>0</v>
      </c>
      <c r="C1657">
        <v>12</v>
      </c>
      <c r="D1657" t="s">
        <v>22</v>
      </c>
      <c r="E1657">
        <v>1</v>
      </c>
      <c r="F1657">
        <v>97</v>
      </c>
      <c r="G1657">
        <v>0</v>
      </c>
      <c r="H1657">
        <v>33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97</v>
      </c>
      <c r="U1657">
        <v>3</v>
      </c>
      <c r="V1657">
        <v>0</v>
      </c>
      <c r="W1657">
        <f t="shared" si="50"/>
        <v>0</v>
      </c>
      <c r="X1657" t="str">
        <f t="shared" si="51"/>
        <v>No Comorbidities</v>
      </c>
    </row>
    <row r="1658" spans="1:24" x14ac:dyDescent="0.25">
      <c r="A1658">
        <v>1657</v>
      </c>
      <c r="B1658">
        <v>0</v>
      </c>
      <c r="C1658">
        <v>12</v>
      </c>
      <c r="D1658" t="s">
        <v>23</v>
      </c>
      <c r="E1658">
        <v>1</v>
      </c>
      <c r="F1658">
        <v>97</v>
      </c>
      <c r="G1658">
        <v>0</v>
      </c>
      <c r="H1658">
        <v>54</v>
      </c>
      <c r="I1658">
        <v>97</v>
      </c>
      <c r="J1658">
        <v>1</v>
      </c>
      <c r="K1658">
        <v>0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97</v>
      </c>
      <c r="U1658">
        <v>6</v>
      </c>
      <c r="V1658">
        <v>0</v>
      </c>
      <c r="W1658">
        <f t="shared" si="50"/>
        <v>3</v>
      </c>
      <c r="X1658" t="str">
        <f t="shared" si="51"/>
        <v>2 or More Comorbidities</v>
      </c>
    </row>
    <row r="1659" spans="1:24" x14ac:dyDescent="0.25">
      <c r="A1659">
        <v>1658</v>
      </c>
      <c r="B1659">
        <v>1</v>
      </c>
      <c r="C1659">
        <v>4</v>
      </c>
      <c r="D1659" t="s">
        <v>22</v>
      </c>
      <c r="E1659">
        <v>1</v>
      </c>
      <c r="F1659">
        <v>97</v>
      </c>
      <c r="G1659">
        <v>0</v>
      </c>
      <c r="H1659">
        <v>54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97</v>
      </c>
      <c r="U1659">
        <v>3</v>
      </c>
      <c r="V1659">
        <v>0</v>
      </c>
      <c r="W1659">
        <f t="shared" si="50"/>
        <v>1</v>
      </c>
      <c r="X1659" t="str">
        <f t="shared" si="51"/>
        <v>1 Comorbidity</v>
      </c>
    </row>
    <row r="1660" spans="1:24" x14ac:dyDescent="0.25">
      <c r="A1660">
        <v>1659</v>
      </c>
      <c r="B1660">
        <v>1</v>
      </c>
      <c r="C1660">
        <v>4</v>
      </c>
      <c r="D1660" t="s">
        <v>23</v>
      </c>
      <c r="E1660">
        <v>1</v>
      </c>
      <c r="F1660">
        <v>97</v>
      </c>
      <c r="G1660">
        <v>0</v>
      </c>
      <c r="H1660">
        <v>39</v>
      </c>
      <c r="I1660">
        <v>97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97</v>
      </c>
      <c r="U1660">
        <v>3</v>
      </c>
      <c r="V1660">
        <v>0</v>
      </c>
      <c r="W1660">
        <f t="shared" si="50"/>
        <v>1</v>
      </c>
      <c r="X1660" t="str">
        <f t="shared" si="51"/>
        <v>1 Comorbidity</v>
      </c>
    </row>
    <row r="1661" spans="1:24" x14ac:dyDescent="0.25">
      <c r="A1661">
        <v>1660</v>
      </c>
      <c r="B1661">
        <v>0</v>
      </c>
      <c r="C1661">
        <v>12</v>
      </c>
      <c r="D1661" t="s">
        <v>23</v>
      </c>
      <c r="E1661">
        <v>1</v>
      </c>
      <c r="F1661">
        <v>97</v>
      </c>
      <c r="G1661">
        <v>0</v>
      </c>
      <c r="H1661">
        <v>21</v>
      </c>
      <c r="I1661">
        <v>97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97</v>
      </c>
      <c r="U1661">
        <v>3</v>
      </c>
      <c r="V1661">
        <v>0</v>
      </c>
      <c r="W1661">
        <f t="shared" si="50"/>
        <v>0</v>
      </c>
      <c r="X1661" t="str">
        <f t="shared" si="51"/>
        <v>No Comorbidities</v>
      </c>
    </row>
    <row r="1662" spans="1:24" x14ac:dyDescent="0.25">
      <c r="A1662">
        <v>1661</v>
      </c>
      <c r="B1662">
        <v>1</v>
      </c>
      <c r="C1662">
        <v>4</v>
      </c>
      <c r="D1662" t="s">
        <v>22</v>
      </c>
      <c r="E1662">
        <v>1</v>
      </c>
      <c r="F1662">
        <v>97</v>
      </c>
      <c r="G1662">
        <v>0</v>
      </c>
      <c r="H1662">
        <v>35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97</v>
      </c>
      <c r="U1662">
        <v>3</v>
      </c>
      <c r="V1662">
        <v>0</v>
      </c>
      <c r="W1662">
        <f t="shared" si="50"/>
        <v>0</v>
      </c>
      <c r="X1662" t="str">
        <f t="shared" si="51"/>
        <v>No Comorbidities</v>
      </c>
    </row>
    <row r="1663" spans="1:24" x14ac:dyDescent="0.25">
      <c r="A1663">
        <v>1662</v>
      </c>
      <c r="B1663">
        <v>0</v>
      </c>
      <c r="C1663">
        <v>12</v>
      </c>
      <c r="D1663" t="s">
        <v>22</v>
      </c>
      <c r="E1663">
        <v>1</v>
      </c>
      <c r="F1663">
        <v>97</v>
      </c>
      <c r="G1663">
        <v>0</v>
      </c>
      <c r="H1663">
        <v>29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97</v>
      </c>
      <c r="U1663">
        <v>3</v>
      </c>
      <c r="V1663">
        <v>0</v>
      </c>
      <c r="W1663">
        <f t="shared" si="50"/>
        <v>0</v>
      </c>
      <c r="X1663" t="str">
        <f t="shared" si="51"/>
        <v>No Comorbidities</v>
      </c>
    </row>
    <row r="1664" spans="1:24" x14ac:dyDescent="0.25">
      <c r="A1664">
        <v>1663</v>
      </c>
      <c r="B1664">
        <v>1</v>
      </c>
      <c r="C1664">
        <v>6</v>
      </c>
      <c r="D1664" t="s">
        <v>22</v>
      </c>
      <c r="E1664">
        <v>1</v>
      </c>
      <c r="F1664">
        <v>97</v>
      </c>
      <c r="G1664">
        <v>0</v>
      </c>
      <c r="H1664">
        <v>50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97</v>
      </c>
      <c r="U1664">
        <v>3</v>
      </c>
      <c r="V1664">
        <v>0</v>
      </c>
      <c r="W1664">
        <f t="shared" si="50"/>
        <v>0</v>
      </c>
      <c r="X1664" t="str">
        <f t="shared" si="51"/>
        <v>No Comorbidities</v>
      </c>
    </row>
    <row r="1665" spans="1:24" x14ac:dyDescent="0.25">
      <c r="A1665">
        <v>1664</v>
      </c>
      <c r="B1665">
        <v>0</v>
      </c>
      <c r="C1665">
        <v>12</v>
      </c>
      <c r="D1665" t="s">
        <v>23</v>
      </c>
      <c r="E1665">
        <v>1</v>
      </c>
      <c r="F1665">
        <v>97</v>
      </c>
      <c r="G1665">
        <v>0</v>
      </c>
      <c r="H1665">
        <v>19</v>
      </c>
      <c r="I1665">
        <v>97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97</v>
      </c>
      <c r="U1665">
        <v>5</v>
      </c>
      <c r="V1665">
        <v>0</v>
      </c>
      <c r="W1665">
        <f t="shared" si="50"/>
        <v>0</v>
      </c>
      <c r="X1665" t="str">
        <f t="shared" si="51"/>
        <v>No Comorbidities</v>
      </c>
    </row>
    <row r="1666" spans="1:24" x14ac:dyDescent="0.25">
      <c r="A1666">
        <v>1665</v>
      </c>
      <c r="B1666">
        <v>1</v>
      </c>
      <c r="C1666">
        <v>3</v>
      </c>
      <c r="D1666" t="s">
        <v>22</v>
      </c>
      <c r="E1666">
        <v>0</v>
      </c>
      <c r="F1666">
        <v>0</v>
      </c>
      <c r="G1666">
        <v>1</v>
      </c>
      <c r="H1666">
        <v>72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3</v>
      </c>
      <c r="V1666">
        <v>1</v>
      </c>
      <c r="W1666">
        <f t="shared" si="50"/>
        <v>2</v>
      </c>
      <c r="X1666" t="str">
        <f t="shared" si="51"/>
        <v>2 or More Comorbidities</v>
      </c>
    </row>
    <row r="1667" spans="1:24" x14ac:dyDescent="0.25">
      <c r="A1667">
        <v>1666</v>
      </c>
      <c r="B1667">
        <v>0</v>
      </c>
      <c r="C1667">
        <v>12</v>
      </c>
      <c r="D1667" t="s">
        <v>22</v>
      </c>
      <c r="E1667">
        <v>1</v>
      </c>
      <c r="F1667">
        <v>97</v>
      </c>
      <c r="G1667">
        <v>0</v>
      </c>
      <c r="H1667">
        <v>52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97</v>
      </c>
      <c r="U1667">
        <v>7</v>
      </c>
      <c r="V1667">
        <v>0</v>
      </c>
      <c r="W1667">
        <f t="shared" ref="W1667:W1730" si="52">SUM($G1667,$J1667,$K1667,$L1667,$M1667,$N1667,$O1667,$P1667,$Q1667,$R1667,$S1667)</f>
        <v>1</v>
      </c>
      <c r="X1667" t="str">
        <f t="shared" ref="X1667:X1730" si="53">IF($W1667=0,"No Comorbidities",IF($W1667=1,"1 Comorbidity",IF(AND($W1667&gt;=2,$W1667&lt;12),"2 or More Comorbidities")))</f>
        <v>1 Comorbidity</v>
      </c>
    </row>
    <row r="1668" spans="1:24" x14ac:dyDescent="0.25">
      <c r="A1668">
        <v>1667</v>
      </c>
      <c r="B1668">
        <v>1</v>
      </c>
      <c r="C1668">
        <v>4</v>
      </c>
      <c r="D1668" t="s">
        <v>22</v>
      </c>
      <c r="E1668">
        <v>0</v>
      </c>
      <c r="F1668">
        <v>1</v>
      </c>
      <c r="G1668">
        <v>1</v>
      </c>
      <c r="H1668">
        <v>63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3</v>
      </c>
      <c r="V1668">
        <v>1</v>
      </c>
      <c r="W1668">
        <f t="shared" si="52"/>
        <v>3</v>
      </c>
      <c r="X1668" t="str">
        <f t="shared" si="53"/>
        <v>2 or More Comorbidities</v>
      </c>
    </row>
    <row r="1669" spans="1:24" x14ac:dyDescent="0.25">
      <c r="A1669">
        <v>1668</v>
      </c>
      <c r="B1669">
        <v>0</v>
      </c>
      <c r="C1669">
        <v>4</v>
      </c>
      <c r="D1669" t="s">
        <v>22</v>
      </c>
      <c r="E1669">
        <v>1</v>
      </c>
      <c r="F1669">
        <v>97</v>
      </c>
      <c r="G1669">
        <v>0</v>
      </c>
      <c r="H1669">
        <v>54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1</v>
      </c>
      <c r="T1669">
        <v>97</v>
      </c>
      <c r="U1669">
        <v>3</v>
      </c>
      <c r="V1669">
        <v>0</v>
      </c>
      <c r="W1669">
        <f t="shared" si="52"/>
        <v>2</v>
      </c>
      <c r="X1669" t="str">
        <f t="shared" si="53"/>
        <v>2 or More Comorbidities</v>
      </c>
    </row>
    <row r="1670" spans="1:24" x14ac:dyDescent="0.25">
      <c r="A1670">
        <v>1669</v>
      </c>
      <c r="B1670">
        <v>0</v>
      </c>
      <c r="C1670">
        <v>12</v>
      </c>
      <c r="D1670" t="s">
        <v>22</v>
      </c>
      <c r="E1670">
        <v>1</v>
      </c>
      <c r="F1670">
        <v>97</v>
      </c>
      <c r="G1670">
        <v>0</v>
      </c>
      <c r="H1670">
        <v>37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97</v>
      </c>
      <c r="U1670">
        <v>7</v>
      </c>
      <c r="V1670">
        <v>0</v>
      </c>
      <c r="W1670">
        <f t="shared" si="52"/>
        <v>0</v>
      </c>
      <c r="X1670" t="str">
        <f t="shared" si="53"/>
        <v>No Comorbidities</v>
      </c>
    </row>
    <row r="1671" spans="1:24" x14ac:dyDescent="0.25">
      <c r="A1671">
        <v>1670</v>
      </c>
      <c r="B1671">
        <v>0</v>
      </c>
      <c r="C1671">
        <v>12</v>
      </c>
      <c r="D1671" t="s">
        <v>23</v>
      </c>
      <c r="E1671">
        <v>1</v>
      </c>
      <c r="F1671">
        <v>97</v>
      </c>
      <c r="G1671">
        <v>0</v>
      </c>
      <c r="H1671">
        <v>60</v>
      </c>
      <c r="I1671">
        <v>97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97</v>
      </c>
      <c r="U1671">
        <v>7</v>
      </c>
      <c r="V1671">
        <v>0</v>
      </c>
      <c r="W1671">
        <f t="shared" si="52"/>
        <v>1</v>
      </c>
      <c r="X1671" t="str">
        <f t="shared" si="53"/>
        <v>1 Comorbidity</v>
      </c>
    </row>
    <row r="1672" spans="1:24" x14ac:dyDescent="0.25">
      <c r="A1672">
        <v>1671</v>
      </c>
      <c r="B1672">
        <v>1</v>
      </c>
      <c r="C1672">
        <v>12</v>
      </c>
      <c r="D1672" t="s">
        <v>23</v>
      </c>
      <c r="E1672">
        <v>1</v>
      </c>
      <c r="F1672">
        <v>97</v>
      </c>
      <c r="G1672">
        <v>0</v>
      </c>
      <c r="H1672">
        <v>35</v>
      </c>
      <c r="I1672">
        <v>97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97</v>
      </c>
      <c r="U1672">
        <v>3</v>
      </c>
      <c r="V1672">
        <v>0</v>
      </c>
      <c r="W1672">
        <f t="shared" si="52"/>
        <v>0</v>
      </c>
      <c r="X1672" t="str">
        <f t="shared" si="53"/>
        <v>No Comorbidities</v>
      </c>
    </row>
    <row r="1673" spans="1:24" x14ac:dyDescent="0.25">
      <c r="A1673">
        <v>1672</v>
      </c>
      <c r="B1673">
        <v>1</v>
      </c>
      <c r="C1673">
        <v>12</v>
      </c>
      <c r="D1673" t="s">
        <v>22</v>
      </c>
      <c r="E1673">
        <v>0</v>
      </c>
      <c r="F1673">
        <v>0</v>
      </c>
      <c r="G1673">
        <v>0</v>
      </c>
      <c r="H1673">
        <v>39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6</v>
      </c>
      <c r="V1673">
        <v>0</v>
      </c>
      <c r="W1673">
        <f t="shared" si="52"/>
        <v>2</v>
      </c>
      <c r="X1673" t="str">
        <f t="shared" si="53"/>
        <v>2 or More Comorbidities</v>
      </c>
    </row>
    <row r="1674" spans="1:24" x14ac:dyDescent="0.25">
      <c r="A1674">
        <v>1673</v>
      </c>
      <c r="B1674">
        <v>1</v>
      </c>
      <c r="C1674">
        <v>4</v>
      </c>
      <c r="D1674" t="s">
        <v>23</v>
      </c>
      <c r="E1674">
        <v>0</v>
      </c>
      <c r="F1674">
        <v>0</v>
      </c>
      <c r="G1674">
        <v>1</v>
      </c>
      <c r="H1674">
        <v>52</v>
      </c>
      <c r="I1674">
        <v>97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3</v>
      </c>
      <c r="V1674">
        <v>0</v>
      </c>
      <c r="W1674">
        <f t="shared" si="52"/>
        <v>2</v>
      </c>
      <c r="X1674" t="str">
        <f t="shared" si="53"/>
        <v>2 or More Comorbidities</v>
      </c>
    </row>
    <row r="1675" spans="1:24" x14ac:dyDescent="0.25">
      <c r="A1675">
        <v>1674</v>
      </c>
      <c r="B1675">
        <v>1</v>
      </c>
      <c r="C1675">
        <v>4</v>
      </c>
      <c r="D1675" t="s">
        <v>23</v>
      </c>
      <c r="E1675">
        <v>1</v>
      </c>
      <c r="F1675">
        <v>97</v>
      </c>
      <c r="G1675">
        <v>0</v>
      </c>
      <c r="H1675">
        <v>46</v>
      </c>
      <c r="I1675">
        <v>97</v>
      </c>
      <c r="J1675">
        <v>0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97</v>
      </c>
      <c r="U1675">
        <v>3</v>
      </c>
      <c r="V1675">
        <v>0</v>
      </c>
      <c r="W1675">
        <f t="shared" si="52"/>
        <v>1</v>
      </c>
      <c r="X1675" t="str">
        <f t="shared" si="53"/>
        <v>1 Comorbidity</v>
      </c>
    </row>
    <row r="1676" spans="1:24" x14ac:dyDescent="0.25">
      <c r="A1676">
        <v>1675</v>
      </c>
      <c r="B1676">
        <v>0</v>
      </c>
      <c r="C1676">
        <v>12</v>
      </c>
      <c r="D1676" t="s">
        <v>22</v>
      </c>
      <c r="E1676">
        <v>1</v>
      </c>
      <c r="F1676">
        <v>97</v>
      </c>
      <c r="G1676">
        <v>0</v>
      </c>
      <c r="H1676">
        <v>10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97</v>
      </c>
      <c r="U1676">
        <v>7</v>
      </c>
      <c r="V1676">
        <v>0</v>
      </c>
      <c r="W1676">
        <f t="shared" si="52"/>
        <v>0</v>
      </c>
      <c r="X1676" t="str">
        <f t="shared" si="53"/>
        <v>No Comorbidities</v>
      </c>
    </row>
    <row r="1677" spans="1:24" x14ac:dyDescent="0.25">
      <c r="A1677">
        <v>1676</v>
      </c>
      <c r="B1677">
        <v>0</v>
      </c>
      <c r="C1677">
        <v>12</v>
      </c>
      <c r="D1677" t="s">
        <v>22</v>
      </c>
      <c r="E1677">
        <v>1</v>
      </c>
      <c r="F1677">
        <v>97</v>
      </c>
      <c r="G1677">
        <v>0</v>
      </c>
      <c r="H1677">
        <v>46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97</v>
      </c>
      <c r="U1677">
        <v>7</v>
      </c>
      <c r="V1677">
        <v>0</v>
      </c>
      <c r="W1677">
        <f t="shared" si="52"/>
        <v>0</v>
      </c>
      <c r="X1677" t="str">
        <f t="shared" si="53"/>
        <v>No Comorbidities</v>
      </c>
    </row>
    <row r="1678" spans="1:24" x14ac:dyDescent="0.25">
      <c r="A1678">
        <v>1677</v>
      </c>
      <c r="B1678">
        <v>1</v>
      </c>
      <c r="C1678">
        <v>12</v>
      </c>
      <c r="D1678" t="s">
        <v>23</v>
      </c>
      <c r="E1678">
        <v>1</v>
      </c>
      <c r="F1678">
        <v>97</v>
      </c>
      <c r="G1678">
        <v>0</v>
      </c>
      <c r="H1678">
        <v>38</v>
      </c>
      <c r="I1678">
        <v>97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97</v>
      </c>
      <c r="U1678">
        <v>7</v>
      </c>
      <c r="V1678">
        <v>0</v>
      </c>
      <c r="W1678">
        <f t="shared" si="52"/>
        <v>0</v>
      </c>
      <c r="X1678" t="str">
        <f t="shared" si="53"/>
        <v>No Comorbidities</v>
      </c>
    </row>
    <row r="1679" spans="1:24" x14ac:dyDescent="0.25">
      <c r="A1679">
        <v>1678</v>
      </c>
      <c r="B1679">
        <v>0</v>
      </c>
      <c r="C1679">
        <v>9</v>
      </c>
      <c r="D1679" t="s">
        <v>23</v>
      </c>
      <c r="E1679">
        <v>0</v>
      </c>
      <c r="F1679">
        <v>0</v>
      </c>
      <c r="G1679">
        <v>0</v>
      </c>
      <c r="H1679">
        <v>47</v>
      </c>
      <c r="I1679">
        <v>97</v>
      </c>
      <c r="J1679">
        <v>1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6</v>
      </c>
      <c r="V1679">
        <v>0</v>
      </c>
      <c r="W1679">
        <f t="shared" si="52"/>
        <v>2</v>
      </c>
      <c r="X1679" t="str">
        <f t="shared" si="53"/>
        <v>2 or More Comorbidities</v>
      </c>
    </row>
    <row r="1680" spans="1:24" x14ac:dyDescent="0.25">
      <c r="A1680">
        <v>1679</v>
      </c>
      <c r="B1680">
        <v>0</v>
      </c>
      <c r="C1680">
        <v>12</v>
      </c>
      <c r="D1680" t="s">
        <v>22</v>
      </c>
      <c r="E1680">
        <v>1</v>
      </c>
      <c r="F1680">
        <v>97</v>
      </c>
      <c r="G1680">
        <v>0</v>
      </c>
      <c r="H1680">
        <v>17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97</v>
      </c>
      <c r="U1680">
        <v>7</v>
      </c>
      <c r="V1680">
        <v>0</v>
      </c>
      <c r="W1680">
        <f t="shared" si="52"/>
        <v>0</v>
      </c>
      <c r="X1680" t="str">
        <f t="shared" si="53"/>
        <v>No Comorbidities</v>
      </c>
    </row>
    <row r="1681" spans="1:24" x14ac:dyDescent="0.25">
      <c r="A1681">
        <v>1680</v>
      </c>
      <c r="B1681">
        <v>0</v>
      </c>
      <c r="C1681">
        <v>12</v>
      </c>
      <c r="D1681" t="s">
        <v>23</v>
      </c>
      <c r="E1681">
        <v>1</v>
      </c>
      <c r="F1681">
        <v>97</v>
      </c>
      <c r="G1681">
        <v>0</v>
      </c>
      <c r="H1681">
        <v>28</v>
      </c>
      <c r="I1681">
        <v>97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97</v>
      </c>
      <c r="U1681">
        <v>7</v>
      </c>
      <c r="V1681">
        <v>0</v>
      </c>
      <c r="W1681">
        <f t="shared" si="52"/>
        <v>0</v>
      </c>
      <c r="X1681" t="str">
        <f t="shared" si="53"/>
        <v>No Comorbidities</v>
      </c>
    </row>
    <row r="1682" spans="1:24" x14ac:dyDescent="0.25">
      <c r="A1682">
        <v>1681</v>
      </c>
      <c r="B1682">
        <v>1</v>
      </c>
      <c r="C1682">
        <v>4</v>
      </c>
      <c r="D1682" t="s">
        <v>22</v>
      </c>
      <c r="E1682">
        <v>1</v>
      </c>
      <c r="F1682">
        <v>97</v>
      </c>
      <c r="G1682">
        <v>0</v>
      </c>
      <c r="H1682">
        <v>35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97</v>
      </c>
      <c r="U1682">
        <v>6</v>
      </c>
      <c r="V1682">
        <v>0</v>
      </c>
      <c r="W1682">
        <f t="shared" si="52"/>
        <v>0</v>
      </c>
      <c r="X1682" t="str">
        <f t="shared" si="53"/>
        <v>No Comorbidities</v>
      </c>
    </row>
    <row r="1683" spans="1:24" x14ac:dyDescent="0.25">
      <c r="A1683">
        <v>1682</v>
      </c>
      <c r="B1683">
        <v>1</v>
      </c>
      <c r="C1683">
        <v>12</v>
      </c>
      <c r="D1683" t="s">
        <v>23</v>
      </c>
      <c r="E1683">
        <v>1</v>
      </c>
      <c r="F1683">
        <v>97</v>
      </c>
      <c r="G1683">
        <v>0</v>
      </c>
      <c r="H1683">
        <v>74</v>
      </c>
      <c r="I1683">
        <v>97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97</v>
      </c>
      <c r="U1683">
        <v>6</v>
      </c>
      <c r="V1683">
        <v>0</v>
      </c>
      <c r="W1683">
        <f t="shared" si="52"/>
        <v>0</v>
      </c>
      <c r="X1683" t="str">
        <f t="shared" si="53"/>
        <v>No Comorbidities</v>
      </c>
    </row>
    <row r="1684" spans="1:24" x14ac:dyDescent="0.25">
      <c r="A1684">
        <v>1683</v>
      </c>
      <c r="B1684">
        <v>0</v>
      </c>
      <c r="C1684">
        <v>4</v>
      </c>
      <c r="D1684" t="s">
        <v>23</v>
      </c>
      <c r="E1684">
        <v>1</v>
      </c>
      <c r="F1684">
        <v>97</v>
      </c>
      <c r="G1684">
        <v>0</v>
      </c>
      <c r="H1684">
        <v>54</v>
      </c>
      <c r="I1684">
        <v>97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97</v>
      </c>
      <c r="U1684">
        <v>3</v>
      </c>
      <c r="V1684">
        <v>0</v>
      </c>
      <c r="W1684">
        <f t="shared" si="52"/>
        <v>0</v>
      </c>
      <c r="X1684" t="str">
        <f t="shared" si="53"/>
        <v>No Comorbidities</v>
      </c>
    </row>
    <row r="1685" spans="1:24" x14ac:dyDescent="0.25">
      <c r="A1685">
        <v>1684</v>
      </c>
      <c r="B1685">
        <v>1</v>
      </c>
      <c r="C1685">
        <v>12</v>
      </c>
      <c r="D1685" t="s">
        <v>23</v>
      </c>
      <c r="E1685">
        <v>0</v>
      </c>
      <c r="F1685">
        <v>1</v>
      </c>
      <c r="G1685">
        <v>1</v>
      </c>
      <c r="H1685">
        <v>55</v>
      </c>
      <c r="I1685">
        <v>97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3</v>
      </c>
      <c r="V1685">
        <v>0</v>
      </c>
      <c r="W1685">
        <f t="shared" si="52"/>
        <v>1</v>
      </c>
      <c r="X1685" t="str">
        <f t="shared" si="53"/>
        <v>1 Comorbidity</v>
      </c>
    </row>
    <row r="1686" spans="1:24" x14ac:dyDescent="0.25">
      <c r="A1686">
        <v>1685</v>
      </c>
      <c r="B1686">
        <v>0</v>
      </c>
      <c r="C1686">
        <v>6</v>
      </c>
      <c r="D1686" t="s">
        <v>23</v>
      </c>
      <c r="E1686">
        <v>0</v>
      </c>
      <c r="F1686">
        <v>0</v>
      </c>
      <c r="G1686">
        <v>0</v>
      </c>
      <c r="H1686">
        <v>61</v>
      </c>
      <c r="I1686">
        <v>97</v>
      </c>
      <c r="J1686">
        <v>0</v>
      </c>
      <c r="K1686">
        <v>0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7</v>
      </c>
      <c r="V1686">
        <v>1</v>
      </c>
      <c r="W1686">
        <f t="shared" si="52"/>
        <v>1</v>
      </c>
      <c r="X1686" t="str">
        <f t="shared" si="53"/>
        <v>1 Comorbidity</v>
      </c>
    </row>
    <row r="1687" spans="1:24" x14ac:dyDescent="0.25">
      <c r="A1687">
        <v>1686</v>
      </c>
      <c r="B1687">
        <v>0</v>
      </c>
      <c r="C1687">
        <v>12</v>
      </c>
      <c r="D1687" t="s">
        <v>22</v>
      </c>
      <c r="E1687">
        <v>1</v>
      </c>
      <c r="F1687">
        <v>97</v>
      </c>
      <c r="G1687">
        <v>0</v>
      </c>
      <c r="H1687">
        <v>60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97</v>
      </c>
      <c r="U1687">
        <v>7</v>
      </c>
      <c r="V1687">
        <v>0</v>
      </c>
      <c r="W1687">
        <f t="shared" si="52"/>
        <v>3</v>
      </c>
      <c r="X1687" t="str">
        <f t="shared" si="53"/>
        <v>2 or More Comorbidities</v>
      </c>
    </row>
    <row r="1688" spans="1:24" x14ac:dyDescent="0.25">
      <c r="A1688">
        <v>1687</v>
      </c>
      <c r="B1688">
        <v>0</v>
      </c>
      <c r="C1688">
        <v>12</v>
      </c>
      <c r="D1688" t="s">
        <v>23</v>
      </c>
      <c r="E1688">
        <v>1</v>
      </c>
      <c r="F1688">
        <v>97</v>
      </c>
      <c r="G1688">
        <v>0</v>
      </c>
      <c r="H1688">
        <v>27</v>
      </c>
      <c r="I1688">
        <v>97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97</v>
      </c>
      <c r="U1688">
        <v>7</v>
      </c>
      <c r="V1688">
        <v>0</v>
      </c>
      <c r="W1688">
        <f t="shared" si="52"/>
        <v>0</v>
      </c>
      <c r="X1688" t="str">
        <f t="shared" si="53"/>
        <v>No Comorbidities</v>
      </c>
    </row>
    <row r="1689" spans="1:24" x14ac:dyDescent="0.25">
      <c r="A1689">
        <v>1688</v>
      </c>
      <c r="B1689">
        <v>0</v>
      </c>
      <c r="C1689">
        <v>12</v>
      </c>
      <c r="D1689" t="s">
        <v>22</v>
      </c>
      <c r="E1689">
        <v>1</v>
      </c>
      <c r="F1689">
        <v>97</v>
      </c>
      <c r="G1689">
        <v>0</v>
      </c>
      <c r="H1689">
        <v>20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97</v>
      </c>
      <c r="U1689">
        <v>7</v>
      </c>
      <c r="V1689">
        <v>0</v>
      </c>
      <c r="W1689">
        <f t="shared" si="52"/>
        <v>0</v>
      </c>
      <c r="X1689" t="str">
        <f t="shared" si="53"/>
        <v>No Comorbidities</v>
      </c>
    </row>
    <row r="1690" spans="1:24" x14ac:dyDescent="0.25">
      <c r="A1690">
        <v>1689</v>
      </c>
      <c r="B1690">
        <v>0</v>
      </c>
      <c r="C1690">
        <v>9</v>
      </c>
      <c r="D1690" t="s">
        <v>23</v>
      </c>
      <c r="E1690">
        <v>1</v>
      </c>
      <c r="F1690">
        <v>97</v>
      </c>
      <c r="G1690">
        <v>0</v>
      </c>
      <c r="H1690">
        <v>36</v>
      </c>
      <c r="I1690">
        <v>97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97</v>
      </c>
      <c r="U1690">
        <v>7</v>
      </c>
      <c r="V1690">
        <v>0</v>
      </c>
      <c r="W1690">
        <f t="shared" si="52"/>
        <v>0</v>
      </c>
      <c r="X1690" t="str">
        <f t="shared" si="53"/>
        <v>No Comorbidities</v>
      </c>
    </row>
    <row r="1691" spans="1:24" x14ac:dyDescent="0.25">
      <c r="A1691">
        <v>1690</v>
      </c>
      <c r="B1691">
        <v>1</v>
      </c>
      <c r="C1691">
        <v>12</v>
      </c>
      <c r="D1691" t="s">
        <v>23</v>
      </c>
      <c r="E1691">
        <v>1</v>
      </c>
      <c r="F1691">
        <v>97</v>
      </c>
      <c r="G1691">
        <v>0</v>
      </c>
      <c r="H1691">
        <v>39</v>
      </c>
      <c r="I1691">
        <v>97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97</v>
      </c>
      <c r="U1691">
        <v>3</v>
      </c>
      <c r="V1691">
        <v>0</v>
      </c>
      <c r="W1691">
        <f t="shared" si="52"/>
        <v>0</v>
      </c>
      <c r="X1691" t="str">
        <f t="shared" si="53"/>
        <v>No Comorbidities</v>
      </c>
    </row>
    <row r="1692" spans="1:24" x14ac:dyDescent="0.25">
      <c r="A1692">
        <v>1691</v>
      </c>
      <c r="B1692">
        <v>0</v>
      </c>
      <c r="C1692">
        <v>12</v>
      </c>
      <c r="D1692" t="s">
        <v>23</v>
      </c>
      <c r="E1692">
        <v>1</v>
      </c>
      <c r="F1692">
        <v>97</v>
      </c>
      <c r="G1692">
        <v>0</v>
      </c>
      <c r="H1692">
        <v>72</v>
      </c>
      <c r="I1692">
        <v>97</v>
      </c>
      <c r="J1692">
        <v>1</v>
      </c>
      <c r="K1692">
        <v>0</v>
      </c>
      <c r="L1692">
        <v>0</v>
      </c>
      <c r="M1692">
        <v>0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97</v>
      </c>
      <c r="U1692">
        <v>3</v>
      </c>
      <c r="V1692">
        <v>0</v>
      </c>
      <c r="W1692">
        <f t="shared" si="52"/>
        <v>2</v>
      </c>
      <c r="X1692" t="str">
        <f t="shared" si="53"/>
        <v>2 or More Comorbidities</v>
      </c>
    </row>
    <row r="1693" spans="1:24" x14ac:dyDescent="0.25">
      <c r="A1693">
        <v>1692</v>
      </c>
      <c r="B1693">
        <v>0</v>
      </c>
      <c r="C1693">
        <v>12</v>
      </c>
      <c r="D1693" t="s">
        <v>22</v>
      </c>
      <c r="E1693">
        <v>1</v>
      </c>
      <c r="F1693">
        <v>97</v>
      </c>
      <c r="G1693">
        <v>0</v>
      </c>
      <c r="H1693">
        <v>37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97</v>
      </c>
      <c r="U1693">
        <v>7</v>
      </c>
      <c r="V1693">
        <v>0</v>
      </c>
      <c r="W1693">
        <f t="shared" si="52"/>
        <v>1</v>
      </c>
      <c r="X1693" t="str">
        <f t="shared" si="53"/>
        <v>1 Comorbidity</v>
      </c>
    </row>
    <row r="1694" spans="1:24" x14ac:dyDescent="0.25">
      <c r="A1694">
        <v>1693</v>
      </c>
      <c r="B1694">
        <v>0</v>
      </c>
      <c r="C1694">
        <v>12</v>
      </c>
      <c r="D1694" t="s">
        <v>22</v>
      </c>
      <c r="E1694">
        <v>1</v>
      </c>
      <c r="F1694">
        <v>97</v>
      </c>
      <c r="G1694">
        <v>0</v>
      </c>
      <c r="H1694">
        <v>42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97</v>
      </c>
      <c r="U1694">
        <v>7</v>
      </c>
      <c r="V1694">
        <v>0</v>
      </c>
      <c r="W1694">
        <f t="shared" si="52"/>
        <v>0</v>
      </c>
      <c r="X1694" t="str">
        <f t="shared" si="53"/>
        <v>No Comorbidities</v>
      </c>
    </row>
    <row r="1695" spans="1:24" x14ac:dyDescent="0.25">
      <c r="A1695">
        <v>1694</v>
      </c>
      <c r="B1695">
        <v>1</v>
      </c>
      <c r="C1695">
        <v>4</v>
      </c>
      <c r="D1695" t="s">
        <v>23</v>
      </c>
      <c r="E1695">
        <v>1</v>
      </c>
      <c r="F1695">
        <v>97</v>
      </c>
      <c r="G1695">
        <v>0</v>
      </c>
      <c r="H1695">
        <v>65</v>
      </c>
      <c r="I1695">
        <v>97</v>
      </c>
      <c r="J1695">
        <v>0</v>
      </c>
      <c r="K1695">
        <v>0</v>
      </c>
      <c r="L1695">
        <v>0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97</v>
      </c>
      <c r="U1695">
        <v>7</v>
      </c>
      <c r="V1695">
        <v>0</v>
      </c>
      <c r="W1695">
        <f t="shared" si="52"/>
        <v>1</v>
      </c>
      <c r="X1695" t="str">
        <f t="shared" si="53"/>
        <v>1 Comorbidity</v>
      </c>
    </row>
    <row r="1696" spans="1:24" x14ac:dyDescent="0.25">
      <c r="A1696">
        <v>1695</v>
      </c>
      <c r="B1696">
        <v>0</v>
      </c>
      <c r="C1696">
        <v>12</v>
      </c>
      <c r="D1696" t="s">
        <v>22</v>
      </c>
      <c r="E1696">
        <v>1</v>
      </c>
      <c r="F1696">
        <v>97</v>
      </c>
      <c r="G1696">
        <v>0</v>
      </c>
      <c r="H1696">
        <v>36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97</v>
      </c>
      <c r="U1696">
        <v>7</v>
      </c>
      <c r="V1696">
        <v>0</v>
      </c>
      <c r="W1696">
        <f t="shared" si="52"/>
        <v>1</v>
      </c>
      <c r="X1696" t="str">
        <f t="shared" si="53"/>
        <v>1 Comorbidity</v>
      </c>
    </row>
    <row r="1697" spans="1:24" x14ac:dyDescent="0.25">
      <c r="A1697">
        <v>1696</v>
      </c>
      <c r="B1697">
        <v>0</v>
      </c>
      <c r="C1697">
        <v>12</v>
      </c>
      <c r="D1697" t="s">
        <v>22</v>
      </c>
      <c r="E1697">
        <v>1</v>
      </c>
      <c r="F1697">
        <v>97</v>
      </c>
      <c r="G1697">
        <v>0</v>
      </c>
      <c r="H1697">
        <v>53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97</v>
      </c>
      <c r="U1697">
        <v>7</v>
      </c>
      <c r="V1697">
        <v>0</v>
      </c>
      <c r="W1697">
        <f t="shared" si="52"/>
        <v>0</v>
      </c>
      <c r="X1697" t="str">
        <f t="shared" si="53"/>
        <v>No Comorbidities</v>
      </c>
    </row>
    <row r="1698" spans="1:24" x14ac:dyDescent="0.25">
      <c r="A1698">
        <v>1697</v>
      </c>
      <c r="B1698">
        <v>1</v>
      </c>
      <c r="C1698">
        <v>12</v>
      </c>
      <c r="D1698" t="s">
        <v>23</v>
      </c>
      <c r="E1698">
        <v>1</v>
      </c>
      <c r="F1698">
        <v>97</v>
      </c>
      <c r="G1698">
        <v>0</v>
      </c>
      <c r="H1698">
        <v>22</v>
      </c>
      <c r="I1698">
        <v>97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97</v>
      </c>
      <c r="U1698">
        <v>7</v>
      </c>
      <c r="V1698">
        <v>0</v>
      </c>
      <c r="W1698">
        <f t="shared" si="52"/>
        <v>0</v>
      </c>
      <c r="X1698" t="str">
        <f t="shared" si="53"/>
        <v>No Comorbidities</v>
      </c>
    </row>
    <row r="1699" spans="1:24" x14ac:dyDescent="0.25">
      <c r="A1699">
        <v>1698</v>
      </c>
      <c r="B1699">
        <v>0</v>
      </c>
      <c r="C1699">
        <v>4</v>
      </c>
      <c r="D1699" t="s">
        <v>23</v>
      </c>
      <c r="E1699">
        <v>1</v>
      </c>
      <c r="F1699">
        <v>97</v>
      </c>
      <c r="G1699">
        <v>0</v>
      </c>
      <c r="H1699">
        <v>48</v>
      </c>
      <c r="I1699">
        <v>97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97</v>
      </c>
      <c r="U1699">
        <v>7</v>
      </c>
      <c r="V1699">
        <v>0</v>
      </c>
      <c r="W1699">
        <f t="shared" si="52"/>
        <v>1</v>
      </c>
      <c r="X1699" t="str">
        <f t="shared" si="53"/>
        <v>1 Comorbidity</v>
      </c>
    </row>
    <row r="1700" spans="1:24" x14ac:dyDescent="0.25">
      <c r="A1700">
        <v>1699</v>
      </c>
      <c r="B1700">
        <v>0</v>
      </c>
      <c r="C1700">
        <v>12</v>
      </c>
      <c r="D1700" t="s">
        <v>23</v>
      </c>
      <c r="E1700">
        <v>1</v>
      </c>
      <c r="F1700">
        <v>97</v>
      </c>
      <c r="G1700">
        <v>0</v>
      </c>
      <c r="H1700">
        <v>27</v>
      </c>
      <c r="I1700">
        <v>97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97</v>
      </c>
      <c r="U1700">
        <v>7</v>
      </c>
      <c r="V1700">
        <v>0</v>
      </c>
      <c r="W1700">
        <f t="shared" si="52"/>
        <v>0</v>
      </c>
      <c r="X1700" t="str">
        <f t="shared" si="53"/>
        <v>No Comorbidities</v>
      </c>
    </row>
    <row r="1701" spans="1:24" x14ac:dyDescent="0.25">
      <c r="A1701">
        <v>1700</v>
      </c>
      <c r="B1701">
        <v>0</v>
      </c>
      <c r="C1701">
        <v>12</v>
      </c>
      <c r="D1701" t="s">
        <v>22</v>
      </c>
      <c r="E1701">
        <v>1</v>
      </c>
      <c r="F1701">
        <v>97</v>
      </c>
      <c r="G1701">
        <v>0</v>
      </c>
      <c r="H1701">
        <v>47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97</v>
      </c>
      <c r="U1701">
        <v>7</v>
      </c>
      <c r="V1701">
        <v>0</v>
      </c>
      <c r="W1701">
        <f t="shared" si="52"/>
        <v>0</v>
      </c>
      <c r="X1701" t="str">
        <f t="shared" si="53"/>
        <v>No Comorbidities</v>
      </c>
    </row>
    <row r="1702" spans="1:24" x14ac:dyDescent="0.25">
      <c r="A1702">
        <v>1701</v>
      </c>
      <c r="B1702">
        <v>0</v>
      </c>
      <c r="C1702">
        <v>12</v>
      </c>
      <c r="D1702" t="s">
        <v>22</v>
      </c>
      <c r="E1702">
        <v>1</v>
      </c>
      <c r="F1702">
        <v>97</v>
      </c>
      <c r="G1702">
        <v>0</v>
      </c>
      <c r="H1702">
        <v>61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97</v>
      </c>
      <c r="U1702">
        <v>3</v>
      </c>
      <c r="V1702">
        <v>0</v>
      </c>
      <c r="W1702">
        <f t="shared" si="52"/>
        <v>0</v>
      </c>
      <c r="X1702" t="str">
        <f t="shared" si="53"/>
        <v>No Comorbidities</v>
      </c>
    </row>
    <row r="1703" spans="1:24" x14ac:dyDescent="0.25">
      <c r="A1703">
        <v>1702</v>
      </c>
      <c r="B1703">
        <v>0</v>
      </c>
      <c r="C1703">
        <v>12</v>
      </c>
      <c r="D1703" t="s">
        <v>23</v>
      </c>
      <c r="E1703">
        <v>1</v>
      </c>
      <c r="F1703">
        <v>97</v>
      </c>
      <c r="G1703">
        <v>0</v>
      </c>
      <c r="H1703">
        <v>43</v>
      </c>
      <c r="I1703">
        <v>97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97</v>
      </c>
      <c r="U1703">
        <v>1</v>
      </c>
      <c r="V1703">
        <v>0</v>
      </c>
      <c r="W1703">
        <f t="shared" si="52"/>
        <v>0</v>
      </c>
      <c r="X1703" t="str">
        <f t="shared" si="53"/>
        <v>No Comorbidities</v>
      </c>
    </row>
    <row r="1704" spans="1:24" x14ac:dyDescent="0.25">
      <c r="A1704">
        <v>1703</v>
      </c>
      <c r="B1704">
        <v>1</v>
      </c>
      <c r="C1704">
        <v>4</v>
      </c>
      <c r="D1704" t="s">
        <v>22</v>
      </c>
      <c r="E1704">
        <v>0</v>
      </c>
      <c r="F1704">
        <v>0</v>
      </c>
      <c r="G1704">
        <v>1</v>
      </c>
      <c r="H1704">
        <v>56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3</v>
      </c>
      <c r="V1704">
        <v>0</v>
      </c>
      <c r="W1704">
        <f t="shared" si="52"/>
        <v>3</v>
      </c>
      <c r="X1704" t="str">
        <f t="shared" si="53"/>
        <v>2 or More Comorbidities</v>
      </c>
    </row>
    <row r="1705" spans="1:24" x14ac:dyDescent="0.25">
      <c r="A1705">
        <v>1704</v>
      </c>
      <c r="B1705">
        <v>0</v>
      </c>
      <c r="C1705">
        <v>4</v>
      </c>
      <c r="D1705" t="s">
        <v>23</v>
      </c>
      <c r="E1705">
        <v>1</v>
      </c>
      <c r="F1705">
        <v>97</v>
      </c>
      <c r="G1705">
        <v>0</v>
      </c>
      <c r="H1705">
        <v>37</v>
      </c>
      <c r="I1705">
        <v>97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97</v>
      </c>
      <c r="U1705">
        <v>3</v>
      </c>
      <c r="V1705">
        <v>0</v>
      </c>
      <c r="W1705">
        <f t="shared" si="52"/>
        <v>0</v>
      </c>
      <c r="X1705" t="str">
        <f t="shared" si="53"/>
        <v>No Comorbidities</v>
      </c>
    </row>
    <row r="1706" spans="1:24" x14ac:dyDescent="0.25">
      <c r="A1706">
        <v>1705</v>
      </c>
      <c r="B1706">
        <v>0</v>
      </c>
      <c r="C1706">
        <v>12</v>
      </c>
      <c r="D1706" t="s">
        <v>22</v>
      </c>
      <c r="E1706">
        <v>1</v>
      </c>
      <c r="F1706">
        <v>97</v>
      </c>
      <c r="G1706">
        <v>0</v>
      </c>
      <c r="H1706">
        <v>37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97</v>
      </c>
      <c r="U1706">
        <v>7</v>
      </c>
      <c r="V1706">
        <v>0</v>
      </c>
      <c r="W1706">
        <f t="shared" si="52"/>
        <v>0</v>
      </c>
      <c r="X1706" t="str">
        <f t="shared" si="53"/>
        <v>No Comorbidities</v>
      </c>
    </row>
    <row r="1707" spans="1:24" x14ac:dyDescent="0.25">
      <c r="A1707">
        <v>1706</v>
      </c>
      <c r="B1707">
        <v>0</v>
      </c>
      <c r="C1707">
        <v>12</v>
      </c>
      <c r="D1707" t="s">
        <v>23</v>
      </c>
      <c r="E1707">
        <v>1</v>
      </c>
      <c r="F1707">
        <v>97</v>
      </c>
      <c r="G1707">
        <v>0</v>
      </c>
      <c r="H1707">
        <v>81</v>
      </c>
      <c r="I1707">
        <v>97</v>
      </c>
      <c r="J1707">
        <v>1</v>
      </c>
      <c r="K1707">
        <v>0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97</v>
      </c>
      <c r="U1707">
        <v>7</v>
      </c>
      <c r="V1707">
        <v>0</v>
      </c>
      <c r="W1707">
        <f t="shared" si="52"/>
        <v>2</v>
      </c>
      <c r="X1707" t="str">
        <f t="shared" si="53"/>
        <v>2 or More Comorbidities</v>
      </c>
    </row>
    <row r="1708" spans="1:24" x14ac:dyDescent="0.25">
      <c r="A1708">
        <v>1707</v>
      </c>
      <c r="B1708">
        <v>0</v>
      </c>
      <c r="C1708">
        <v>12</v>
      </c>
      <c r="D1708" t="s">
        <v>23</v>
      </c>
      <c r="E1708">
        <v>1</v>
      </c>
      <c r="F1708">
        <v>97</v>
      </c>
      <c r="G1708">
        <v>0</v>
      </c>
      <c r="H1708">
        <v>35</v>
      </c>
      <c r="I1708">
        <v>97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97</v>
      </c>
      <c r="U1708">
        <v>7</v>
      </c>
      <c r="V1708">
        <v>0</v>
      </c>
      <c r="W1708">
        <f t="shared" si="52"/>
        <v>0</v>
      </c>
      <c r="X1708" t="str">
        <f t="shared" si="53"/>
        <v>No Comorbidities</v>
      </c>
    </row>
    <row r="1709" spans="1:24" x14ac:dyDescent="0.25">
      <c r="A1709">
        <v>1708</v>
      </c>
      <c r="B1709">
        <v>1</v>
      </c>
      <c r="C1709">
        <v>4</v>
      </c>
      <c r="D1709" t="s">
        <v>22</v>
      </c>
      <c r="E1709">
        <v>1</v>
      </c>
      <c r="F1709">
        <v>97</v>
      </c>
      <c r="G1709">
        <v>0</v>
      </c>
      <c r="H1709">
        <v>51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97</v>
      </c>
      <c r="U1709">
        <v>6</v>
      </c>
      <c r="V1709">
        <v>0</v>
      </c>
      <c r="W1709">
        <f t="shared" si="52"/>
        <v>0</v>
      </c>
      <c r="X1709" t="str">
        <f t="shared" si="53"/>
        <v>No Comorbidities</v>
      </c>
    </row>
    <row r="1710" spans="1:24" x14ac:dyDescent="0.25">
      <c r="A1710">
        <v>1709</v>
      </c>
      <c r="B1710">
        <v>0</v>
      </c>
      <c r="C1710">
        <v>11</v>
      </c>
      <c r="D1710" t="s">
        <v>22</v>
      </c>
      <c r="E1710">
        <v>0</v>
      </c>
      <c r="F1710">
        <v>0</v>
      </c>
      <c r="G1710">
        <v>0</v>
      </c>
      <c r="H1710">
        <v>56</v>
      </c>
      <c r="I1710">
        <v>0</v>
      </c>
      <c r="J1710">
        <v>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7</v>
      </c>
      <c r="V1710">
        <v>0</v>
      </c>
      <c r="W1710">
        <f t="shared" si="52"/>
        <v>2</v>
      </c>
      <c r="X1710" t="str">
        <f t="shared" si="53"/>
        <v>2 or More Comorbidities</v>
      </c>
    </row>
    <row r="1711" spans="1:24" x14ac:dyDescent="0.25">
      <c r="A1711">
        <v>1710</v>
      </c>
      <c r="B1711">
        <v>0</v>
      </c>
      <c r="C1711">
        <v>12</v>
      </c>
      <c r="D1711" t="s">
        <v>22</v>
      </c>
      <c r="E1711">
        <v>1</v>
      </c>
      <c r="F1711">
        <v>97</v>
      </c>
      <c r="G1711">
        <v>0</v>
      </c>
      <c r="H1711">
        <v>7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97</v>
      </c>
      <c r="U1711">
        <v>7</v>
      </c>
      <c r="V1711">
        <v>0</v>
      </c>
      <c r="W1711">
        <f t="shared" si="52"/>
        <v>0</v>
      </c>
      <c r="X1711" t="str">
        <f t="shared" si="53"/>
        <v>No Comorbidities</v>
      </c>
    </row>
    <row r="1712" spans="1:24" x14ac:dyDescent="0.25">
      <c r="A1712">
        <v>1711</v>
      </c>
      <c r="B1712">
        <v>0</v>
      </c>
      <c r="C1712">
        <v>6</v>
      </c>
      <c r="D1712" t="s">
        <v>22</v>
      </c>
      <c r="E1712">
        <v>1</v>
      </c>
      <c r="F1712">
        <v>97</v>
      </c>
      <c r="G1712">
        <v>0</v>
      </c>
      <c r="H1712">
        <v>36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1</v>
      </c>
      <c r="T1712">
        <v>97</v>
      </c>
      <c r="U1712">
        <v>3</v>
      </c>
      <c r="V1712">
        <v>0</v>
      </c>
      <c r="W1712">
        <f t="shared" si="52"/>
        <v>2</v>
      </c>
      <c r="X1712" t="str">
        <f t="shared" si="53"/>
        <v>2 or More Comorbidities</v>
      </c>
    </row>
    <row r="1713" spans="1:24" x14ac:dyDescent="0.25">
      <c r="A1713">
        <v>1712</v>
      </c>
      <c r="B1713">
        <v>1</v>
      </c>
      <c r="C1713">
        <v>12</v>
      </c>
      <c r="D1713" t="s">
        <v>23</v>
      </c>
      <c r="E1713">
        <v>1</v>
      </c>
      <c r="F1713">
        <v>97</v>
      </c>
      <c r="G1713">
        <v>0</v>
      </c>
      <c r="H1713">
        <v>21</v>
      </c>
      <c r="I1713">
        <v>97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97</v>
      </c>
      <c r="U1713">
        <v>3</v>
      </c>
      <c r="V1713">
        <v>0</v>
      </c>
      <c r="W1713">
        <f t="shared" si="52"/>
        <v>0</v>
      </c>
      <c r="X1713" t="str">
        <f t="shared" si="53"/>
        <v>No Comorbidities</v>
      </c>
    </row>
    <row r="1714" spans="1:24" x14ac:dyDescent="0.25">
      <c r="A1714">
        <v>1713</v>
      </c>
      <c r="B1714">
        <v>0</v>
      </c>
      <c r="C1714">
        <v>12</v>
      </c>
      <c r="D1714" t="s">
        <v>22</v>
      </c>
      <c r="E1714">
        <v>1</v>
      </c>
      <c r="F1714">
        <v>97</v>
      </c>
      <c r="G1714">
        <v>0</v>
      </c>
      <c r="H1714">
        <v>36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97</v>
      </c>
      <c r="U1714">
        <v>7</v>
      </c>
      <c r="V1714">
        <v>0</v>
      </c>
      <c r="W1714">
        <f t="shared" si="52"/>
        <v>0</v>
      </c>
      <c r="X1714" t="str">
        <f t="shared" si="53"/>
        <v>No Comorbidities</v>
      </c>
    </row>
    <row r="1715" spans="1:24" x14ac:dyDescent="0.25">
      <c r="A1715">
        <v>1714</v>
      </c>
      <c r="B1715">
        <v>1</v>
      </c>
      <c r="C1715">
        <v>4</v>
      </c>
      <c r="D1715" t="s">
        <v>23</v>
      </c>
      <c r="E1715">
        <v>0</v>
      </c>
      <c r="F1715">
        <v>0</v>
      </c>
      <c r="G1715">
        <v>1</v>
      </c>
      <c r="H1715">
        <v>48</v>
      </c>
      <c r="I1715">
        <v>97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3</v>
      </c>
      <c r="V1715">
        <v>1</v>
      </c>
      <c r="W1715">
        <f t="shared" si="52"/>
        <v>1</v>
      </c>
      <c r="X1715" t="str">
        <f t="shared" si="53"/>
        <v>1 Comorbidity</v>
      </c>
    </row>
    <row r="1716" spans="1:24" x14ac:dyDescent="0.25">
      <c r="A1716">
        <v>1715</v>
      </c>
      <c r="B1716">
        <v>0</v>
      </c>
      <c r="C1716">
        <v>12</v>
      </c>
      <c r="D1716" t="s">
        <v>22</v>
      </c>
      <c r="E1716">
        <v>1</v>
      </c>
      <c r="F1716">
        <v>97</v>
      </c>
      <c r="G1716">
        <v>0</v>
      </c>
      <c r="H1716">
        <v>44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97</v>
      </c>
      <c r="U1716">
        <v>7</v>
      </c>
      <c r="V1716">
        <v>0</v>
      </c>
      <c r="W1716">
        <f t="shared" si="52"/>
        <v>1</v>
      </c>
      <c r="X1716" t="str">
        <f t="shared" si="53"/>
        <v>1 Comorbidity</v>
      </c>
    </row>
    <row r="1717" spans="1:24" x14ac:dyDescent="0.25">
      <c r="A1717">
        <v>1716</v>
      </c>
      <c r="B1717">
        <v>0</v>
      </c>
      <c r="C1717">
        <v>12</v>
      </c>
      <c r="D1717" t="s">
        <v>23</v>
      </c>
      <c r="E1717">
        <v>1</v>
      </c>
      <c r="F1717">
        <v>97</v>
      </c>
      <c r="G1717">
        <v>0</v>
      </c>
      <c r="H1717">
        <v>53</v>
      </c>
      <c r="I1717">
        <v>97</v>
      </c>
      <c r="J1717">
        <v>1</v>
      </c>
      <c r="K1717">
        <v>0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97</v>
      </c>
      <c r="U1717">
        <v>7</v>
      </c>
      <c r="V1717">
        <v>0</v>
      </c>
      <c r="W1717">
        <f t="shared" si="52"/>
        <v>3</v>
      </c>
      <c r="X1717" t="str">
        <f t="shared" si="53"/>
        <v>2 or More Comorbidities</v>
      </c>
    </row>
    <row r="1718" spans="1:24" x14ac:dyDescent="0.25">
      <c r="A1718">
        <v>1717</v>
      </c>
      <c r="B1718">
        <v>1</v>
      </c>
      <c r="C1718">
        <v>12</v>
      </c>
      <c r="D1718" t="s">
        <v>22</v>
      </c>
      <c r="E1718">
        <v>1</v>
      </c>
      <c r="F1718">
        <v>97</v>
      </c>
      <c r="G1718">
        <v>0</v>
      </c>
      <c r="H1718">
        <v>25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97</v>
      </c>
      <c r="U1718">
        <v>6</v>
      </c>
      <c r="V1718">
        <v>0</v>
      </c>
      <c r="W1718">
        <f t="shared" si="52"/>
        <v>0</v>
      </c>
      <c r="X1718" t="str">
        <f t="shared" si="53"/>
        <v>No Comorbidities</v>
      </c>
    </row>
    <row r="1719" spans="1:24" x14ac:dyDescent="0.25">
      <c r="A1719">
        <v>1718</v>
      </c>
      <c r="B1719">
        <v>0</v>
      </c>
      <c r="C1719">
        <v>12</v>
      </c>
      <c r="D1719" t="s">
        <v>23</v>
      </c>
      <c r="E1719">
        <v>1</v>
      </c>
      <c r="F1719">
        <v>97</v>
      </c>
      <c r="G1719">
        <v>0</v>
      </c>
      <c r="H1719">
        <v>64</v>
      </c>
      <c r="I1719">
        <v>97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97</v>
      </c>
      <c r="U1719">
        <v>3</v>
      </c>
      <c r="V1719">
        <v>0</v>
      </c>
      <c r="W1719">
        <f t="shared" si="52"/>
        <v>0</v>
      </c>
      <c r="X1719" t="str">
        <f t="shared" si="53"/>
        <v>No Comorbidities</v>
      </c>
    </row>
    <row r="1720" spans="1:24" x14ac:dyDescent="0.25">
      <c r="A1720">
        <v>1719</v>
      </c>
      <c r="B1720">
        <v>0</v>
      </c>
      <c r="C1720">
        <v>5</v>
      </c>
      <c r="D1720" t="s">
        <v>22</v>
      </c>
      <c r="E1720">
        <v>1</v>
      </c>
      <c r="F1720">
        <v>97</v>
      </c>
      <c r="G1720">
        <v>0</v>
      </c>
      <c r="H1720">
        <v>29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97</v>
      </c>
      <c r="U1720">
        <v>3</v>
      </c>
      <c r="V1720">
        <v>0</v>
      </c>
      <c r="W1720">
        <f t="shared" si="52"/>
        <v>0</v>
      </c>
      <c r="X1720" t="str">
        <f t="shared" si="53"/>
        <v>No Comorbidities</v>
      </c>
    </row>
    <row r="1721" spans="1:24" x14ac:dyDescent="0.25">
      <c r="A1721">
        <v>1720</v>
      </c>
      <c r="B1721">
        <v>0</v>
      </c>
      <c r="C1721">
        <v>12</v>
      </c>
      <c r="D1721" t="s">
        <v>22</v>
      </c>
      <c r="E1721">
        <v>1</v>
      </c>
      <c r="F1721">
        <v>97</v>
      </c>
      <c r="G1721">
        <v>0</v>
      </c>
      <c r="H1721">
        <v>55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97</v>
      </c>
      <c r="U1721">
        <v>7</v>
      </c>
      <c r="V1721">
        <v>0</v>
      </c>
      <c r="W1721">
        <f t="shared" si="52"/>
        <v>1</v>
      </c>
      <c r="X1721" t="str">
        <f t="shared" si="53"/>
        <v>1 Comorbidity</v>
      </c>
    </row>
    <row r="1722" spans="1:24" x14ac:dyDescent="0.25">
      <c r="A1722">
        <v>1721</v>
      </c>
      <c r="B1722">
        <v>1</v>
      </c>
      <c r="C1722">
        <v>4</v>
      </c>
      <c r="D1722" t="s">
        <v>23</v>
      </c>
      <c r="E1722">
        <v>0</v>
      </c>
      <c r="F1722">
        <v>0</v>
      </c>
      <c r="G1722">
        <v>0</v>
      </c>
      <c r="H1722">
        <v>80</v>
      </c>
      <c r="I1722">
        <v>97</v>
      </c>
      <c r="J1722">
        <v>0</v>
      </c>
      <c r="K1722">
        <v>0</v>
      </c>
      <c r="L1722">
        <v>0</v>
      </c>
      <c r="M1722">
        <v>0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3</v>
      </c>
      <c r="V1722">
        <v>1</v>
      </c>
      <c r="W1722">
        <f t="shared" si="52"/>
        <v>1</v>
      </c>
      <c r="X1722" t="str">
        <f t="shared" si="53"/>
        <v>1 Comorbidity</v>
      </c>
    </row>
    <row r="1723" spans="1:24" x14ac:dyDescent="0.25">
      <c r="A1723">
        <v>1722</v>
      </c>
      <c r="B1723">
        <v>1</v>
      </c>
      <c r="C1723">
        <v>3</v>
      </c>
      <c r="D1723" t="s">
        <v>22</v>
      </c>
      <c r="E1723">
        <v>0</v>
      </c>
      <c r="F1723">
        <v>99</v>
      </c>
      <c r="G1723">
        <v>99</v>
      </c>
      <c r="H1723">
        <v>27</v>
      </c>
      <c r="I1723">
        <v>0</v>
      </c>
      <c r="J1723">
        <v>0</v>
      </c>
      <c r="K1723">
        <v>0</v>
      </c>
      <c r="L1723">
        <v>1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99</v>
      </c>
      <c r="U1723">
        <v>6</v>
      </c>
      <c r="V1723">
        <v>0</v>
      </c>
      <c r="W1723">
        <f t="shared" si="52"/>
        <v>101</v>
      </c>
      <c r="X1723" t="b">
        <f t="shared" si="53"/>
        <v>0</v>
      </c>
    </row>
    <row r="1724" spans="1:24" x14ac:dyDescent="0.25">
      <c r="A1724">
        <v>1723</v>
      </c>
      <c r="B1724">
        <v>0</v>
      </c>
      <c r="C1724">
        <v>12</v>
      </c>
      <c r="D1724" t="s">
        <v>22</v>
      </c>
      <c r="E1724">
        <v>1</v>
      </c>
      <c r="F1724">
        <v>97</v>
      </c>
      <c r="G1724">
        <v>0</v>
      </c>
      <c r="H1724">
        <v>36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97</v>
      </c>
      <c r="U1724">
        <v>7</v>
      </c>
      <c r="V1724">
        <v>0</v>
      </c>
      <c r="W1724">
        <f t="shared" si="52"/>
        <v>0</v>
      </c>
      <c r="X1724" t="str">
        <f t="shared" si="53"/>
        <v>No Comorbidities</v>
      </c>
    </row>
    <row r="1725" spans="1:24" x14ac:dyDescent="0.25">
      <c r="A1725">
        <v>1724</v>
      </c>
      <c r="B1725">
        <v>1</v>
      </c>
      <c r="C1725">
        <v>12</v>
      </c>
      <c r="D1725" t="s">
        <v>22</v>
      </c>
      <c r="E1725">
        <v>1</v>
      </c>
      <c r="F1725">
        <v>97</v>
      </c>
      <c r="G1725">
        <v>0</v>
      </c>
      <c r="H1725">
        <v>31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97</v>
      </c>
      <c r="U1725">
        <v>3</v>
      </c>
      <c r="V1725">
        <v>0</v>
      </c>
      <c r="W1725">
        <f t="shared" si="52"/>
        <v>0</v>
      </c>
      <c r="X1725" t="str">
        <f t="shared" si="53"/>
        <v>No Comorbidities</v>
      </c>
    </row>
    <row r="1726" spans="1:24" x14ac:dyDescent="0.25">
      <c r="A1726">
        <v>1725</v>
      </c>
      <c r="B1726">
        <v>0</v>
      </c>
      <c r="C1726">
        <v>10</v>
      </c>
      <c r="D1726" t="s">
        <v>22</v>
      </c>
      <c r="E1726">
        <v>1</v>
      </c>
      <c r="F1726">
        <v>97</v>
      </c>
      <c r="G1726">
        <v>0</v>
      </c>
      <c r="H1726">
        <v>24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97</v>
      </c>
      <c r="U1726">
        <v>3</v>
      </c>
      <c r="V1726">
        <v>0</v>
      </c>
      <c r="W1726">
        <f t="shared" si="52"/>
        <v>1</v>
      </c>
      <c r="X1726" t="str">
        <f t="shared" si="53"/>
        <v>1 Comorbidity</v>
      </c>
    </row>
    <row r="1727" spans="1:24" x14ac:dyDescent="0.25">
      <c r="A1727">
        <v>1726</v>
      </c>
      <c r="B1727">
        <v>0</v>
      </c>
      <c r="C1727">
        <v>12</v>
      </c>
      <c r="D1727" t="s">
        <v>22</v>
      </c>
      <c r="E1727">
        <v>1</v>
      </c>
      <c r="F1727">
        <v>97</v>
      </c>
      <c r="G1727">
        <v>0</v>
      </c>
      <c r="H1727">
        <v>40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97</v>
      </c>
      <c r="U1727">
        <v>6</v>
      </c>
      <c r="V1727">
        <v>0</v>
      </c>
      <c r="W1727">
        <f t="shared" si="52"/>
        <v>2</v>
      </c>
      <c r="X1727" t="str">
        <f t="shared" si="53"/>
        <v>2 or More Comorbidities</v>
      </c>
    </row>
    <row r="1728" spans="1:24" x14ac:dyDescent="0.25">
      <c r="A1728">
        <v>1727</v>
      </c>
      <c r="B1728">
        <v>1</v>
      </c>
      <c r="C1728">
        <v>4</v>
      </c>
      <c r="D1728" t="s">
        <v>22</v>
      </c>
      <c r="E1728">
        <v>0</v>
      </c>
      <c r="F1728">
        <v>1</v>
      </c>
      <c r="G1728">
        <v>0</v>
      </c>
      <c r="H1728">
        <v>55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3</v>
      </c>
      <c r="V1728">
        <v>1</v>
      </c>
      <c r="W1728">
        <f t="shared" si="52"/>
        <v>0</v>
      </c>
      <c r="X1728" t="str">
        <f t="shared" si="53"/>
        <v>No Comorbidities</v>
      </c>
    </row>
    <row r="1729" spans="1:24" x14ac:dyDescent="0.25">
      <c r="A1729">
        <v>1728</v>
      </c>
      <c r="B1729">
        <v>0</v>
      </c>
      <c r="C1729">
        <v>12</v>
      </c>
      <c r="D1729" t="s">
        <v>22</v>
      </c>
      <c r="E1729">
        <v>1</v>
      </c>
      <c r="F1729">
        <v>97</v>
      </c>
      <c r="G1729">
        <v>0</v>
      </c>
      <c r="H1729">
        <v>33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97</v>
      </c>
      <c r="U1729">
        <v>7</v>
      </c>
      <c r="V1729">
        <v>0</v>
      </c>
      <c r="W1729">
        <f t="shared" si="52"/>
        <v>0</v>
      </c>
      <c r="X1729" t="str">
        <f t="shared" si="53"/>
        <v>No Comorbidities</v>
      </c>
    </row>
    <row r="1730" spans="1:24" x14ac:dyDescent="0.25">
      <c r="A1730">
        <v>1729</v>
      </c>
      <c r="B1730">
        <v>1</v>
      </c>
      <c r="C1730">
        <v>4</v>
      </c>
      <c r="D1730" t="s">
        <v>23</v>
      </c>
      <c r="E1730">
        <v>1</v>
      </c>
      <c r="F1730">
        <v>97</v>
      </c>
      <c r="G1730">
        <v>0</v>
      </c>
      <c r="H1730">
        <v>42</v>
      </c>
      <c r="I1730">
        <v>97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97</v>
      </c>
      <c r="U1730">
        <v>3</v>
      </c>
      <c r="V1730">
        <v>0</v>
      </c>
      <c r="W1730">
        <f t="shared" si="52"/>
        <v>1</v>
      </c>
      <c r="X1730" t="str">
        <f t="shared" si="53"/>
        <v>1 Comorbidity</v>
      </c>
    </row>
    <row r="1731" spans="1:24" x14ac:dyDescent="0.25">
      <c r="A1731">
        <v>1730</v>
      </c>
      <c r="B1731">
        <v>1</v>
      </c>
      <c r="C1731">
        <v>12</v>
      </c>
      <c r="D1731" t="s">
        <v>23</v>
      </c>
      <c r="E1731">
        <v>1</v>
      </c>
      <c r="F1731">
        <v>97</v>
      </c>
      <c r="G1731">
        <v>0</v>
      </c>
      <c r="H1731">
        <v>23</v>
      </c>
      <c r="I1731">
        <v>97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97</v>
      </c>
      <c r="U1731">
        <v>3</v>
      </c>
      <c r="V1731">
        <v>0</v>
      </c>
      <c r="W1731">
        <f t="shared" ref="W1731:W1794" si="54">SUM($G1731,$J1731,$K1731,$L1731,$M1731,$N1731,$O1731,$P1731,$Q1731,$R1731,$S1731)</f>
        <v>0</v>
      </c>
      <c r="X1731" t="str">
        <f t="shared" ref="X1731:X1794" si="55">IF($W1731=0,"No Comorbidities",IF($W1731=1,"1 Comorbidity",IF(AND($W1731&gt;=2,$W1731&lt;12),"2 or More Comorbidities")))</f>
        <v>No Comorbidities</v>
      </c>
    </row>
    <row r="1732" spans="1:24" x14ac:dyDescent="0.25">
      <c r="A1732">
        <v>1731</v>
      </c>
      <c r="B1732">
        <v>0</v>
      </c>
      <c r="C1732">
        <v>12</v>
      </c>
      <c r="D1732" t="s">
        <v>22</v>
      </c>
      <c r="E1732">
        <v>1</v>
      </c>
      <c r="F1732">
        <v>97</v>
      </c>
      <c r="G1732">
        <v>0</v>
      </c>
      <c r="H1732">
        <v>61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97</v>
      </c>
      <c r="U1732">
        <v>6</v>
      </c>
      <c r="V1732">
        <v>0</v>
      </c>
      <c r="W1732">
        <f t="shared" si="54"/>
        <v>0</v>
      </c>
      <c r="X1732" t="str">
        <f t="shared" si="55"/>
        <v>No Comorbidities</v>
      </c>
    </row>
    <row r="1733" spans="1:24" x14ac:dyDescent="0.25">
      <c r="A1733">
        <v>1732</v>
      </c>
      <c r="B1733">
        <v>1</v>
      </c>
      <c r="C1733">
        <v>12</v>
      </c>
      <c r="D1733" t="s">
        <v>23</v>
      </c>
      <c r="E1733">
        <v>0</v>
      </c>
      <c r="F1733">
        <v>0</v>
      </c>
      <c r="G1733">
        <v>1</v>
      </c>
      <c r="H1733">
        <v>64</v>
      </c>
      <c r="I1733">
        <v>97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7</v>
      </c>
      <c r="V1733">
        <v>0</v>
      </c>
      <c r="W1733">
        <f t="shared" si="54"/>
        <v>2</v>
      </c>
      <c r="X1733" t="str">
        <f t="shared" si="55"/>
        <v>2 or More Comorbidities</v>
      </c>
    </row>
    <row r="1734" spans="1:24" x14ac:dyDescent="0.25">
      <c r="A1734">
        <v>1733</v>
      </c>
      <c r="B1734">
        <v>0</v>
      </c>
      <c r="C1734">
        <v>12</v>
      </c>
      <c r="D1734" t="s">
        <v>22</v>
      </c>
      <c r="E1734">
        <v>1</v>
      </c>
      <c r="F1734">
        <v>97</v>
      </c>
      <c r="G1734">
        <v>0</v>
      </c>
      <c r="H1734">
        <v>31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97</v>
      </c>
      <c r="U1734">
        <v>7</v>
      </c>
      <c r="V1734">
        <v>0</v>
      </c>
      <c r="W1734">
        <f t="shared" si="54"/>
        <v>0</v>
      </c>
      <c r="X1734" t="str">
        <f t="shared" si="55"/>
        <v>No Comorbidities</v>
      </c>
    </row>
    <row r="1735" spans="1:24" x14ac:dyDescent="0.25">
      <c r="A1735">
        <v>1734</v>
      </c>
      <c r="B1735">
        <v>0</v>
      </c>
      <c r="C1735">
        <v>12</v>
      </c>
      <c r="D1735" t="s">
        <v>22</v>
      </c>
      <c r="E1735">
        <v>1</v>
      </c>
      <c r="F1735">
        <v>97</v>
      </c>
      <c r="G1735">
        <v>0</v>
      </c>
      <c r="H1735">
        <v>44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97</v>
      </c>
      <c r="U1735">
        <v>7</v>
      </c>
      <c r="V1735">
        <v>0</v>
      </c>
      <c r="W1735">
        <f t="shared" si="54"/>
        <v>0</v>
      </c>
      <c r="X1735" t="str">
        <f t="shared" si="55"/>
        <v>No Comorbidities</v>
      </c>
    </row>
    <row r="1736" spans="1:24" x14ac:dyDescent="0.25">
      <c r="A1736">
        <v>1735</v>
      </c>
      <c r="B1736">
        <v>0</v>
      </c>
      <c r="C1736">
        <v>4</v>
      </c>
      <c r="D1736" t="s">
        <v>22</v>
      </c>
      <c r="E1736">
        <v>1</v>
      </c>
      <c r="F1736">
        <v>97</v>
      </c>
      <c r="G1736">
        <v>0</v>
      </c>
      <c r="H1736">
        <v>26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1</v>
      </c>
      <c r="T1736">
        <v>97</v>
      </c>
      <c r="U1736">
        <v>7</v>
      </c>
      <c r="V1736">
        <v>0</v>
      </c>
      <c r="W1736">
        <f t="shared" si="54"/>
        <v>2</v>
      </c>
      <c r="X1736" t="str">
        <f t="shared" si="55"/>
        <v>2 or More Comorbidities</v>
      </c>
    </row>
    <row r="1737" spans="1:24" x14ac:dyDescent="0.25">
      <c r="A1737">
        <v>1736</v>
      </c>
      <c r="B1737">
        <v>1</v>
      </c>
      <c r="C1737">
        <v>12</v>
      </c>
      <c r="D1737" t="s">
        <v>22</v>
      </c>
      <c r="E1737">
        <v>1</v>
      </c>
      <c r="F1737">
        <v>97</v>
      </c>
      <c r="G1737">
        <v>0</v>
      </c>
      <c r="H1737">
        <v>70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97</v>
      </c>
      <c r="U1737">
        <v>6</v>
      </c>
      <c r="V1737">
        <v>0</v>
      </c>
      <c r="W1737">
        <f t="shared" si="54"/>
        <v>0</v>
      </c>
      <c r="X1737" t="str">
        <f t="shared" si="55"/>
        <v>No Comorbidities</v>
      </c>
    </row>
    <row r="1738" spans="1:24" x14ac:dyDescent="0.25">
      <c r="A1738">
        <v>1737</v>
      </c>
      <c r="B1738">
        <v>0</v>
      </c>
      <c r="C1738">
        <v>6</v>
      </c>
      <c r="D1738" t="s">
        <v>23</v>
      </c>
      <c r="E1738">
        <v>1</v>
      </c>
      <c r="F1738">
        <v>97</v>
      </c>
      <c r="G1738">
        <v>0</v>
      </c>
      <c r="H1738">
        <v>38</v>
      </c>
      <c r="I1738">
        <v>97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97</v>
      </c>
      <c r="U1738">
        <v>3</v>
      </c>
      <c r="V1738">
        <v>0</v>
      </c>
      <c r="W1738">
        <f t="shared" si="54"/>
        <v>1</v>
      </c>
      <c r="X1738" t="str">
        <f t="shared" si="55"/>
        <v>1 Comorbidity</v>
      </c>
    </row>
    <row r="1739" spans="1:24" x14ac:dyDescent="0.25">
      <c r="A1739">
        <v>1738</v>
      </c>
      <c r="B1739">
        <v>0</v>
      </c>
      <c r="C1739">
        <v>12</v>
      </c>
      <c r="D1739" t="s">
        <v>23</v>
      </c>
      <c r="E1739">
        <v>0</v>
      </c>
      <c r="F1739">
        <v>0</v>
      </c>
      <c r="G1739">
        <v>1</v>
      </c>
      <c r="H1739">
        <v>76</v>
      </c>
      <c r="I1739">
        <v>97</v>
      </c>
      <c r="J1739">
        <v>0</v>
      </c>
      <c r="K1739">
        <v>98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3</v>
      </c>
      <c r="V1739">
        <v>1</v>
      </c>
      <c r="W1739">
        <f t="shared" si="54"/>
        <v>99</v>
      </c>
      <c r="X1739" t="b">
        <f t="shared" si="55"/>
        <v>0</v>
      </c>
    </row>
    <row r="1740" spans="1:24" x14ac:dyDescent="0.25">
      <c r="A1740">
        <v>1739</v>
      </c>
      <c r="B1740">
        <v>0</v>
      </c>
      <c r="C1740">
        <v>4</v>
      </c>
      <c r="D1740" t="s">
        <v>23</v>
      </c>
      <c r="E1740">
        <v>1</v>
      </c>
      <c r="F1740">
        <v>97</v>
      </c>
      <c r="G1740">
        <v>0</v>
      </c>
      <c r="H1740">
        <v>45</v>
      </c>
      <c r="I1740">
        <v>97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97</v>
      </c>
      <c r="U1740">
        <v>7</v>
      </c>
      <c r="V1740">
        <v>0</v>
      </c>
      <c r="W1740">
        <f t="shared" si="54"/>
        <v>1</v>
      </c>
      <c r="X1740" t="str">
        <f t="shared" si="55"/>
        <v>1 Comorbidity</v>
      </c>
    </row>
    <row r="1741" spans="1:24" x14ac:dyDescent="0.25">
      <c r="A1741">
        <v>1740</v>
      </c>
      <c r="B1741">
        <v>1</v>
      </c>
      <c r="C1741">
        <v>6</v>
      </c>
      <c r="D1741" t="s">
        <v>23</v>
      </c>
      <c r="E1741">
        <v>0</v>
      </c>
      <c r="F1741">
        <v>1</v>
      </c>
      <c r="G1741">
        <v>1</v>
      </c>
      <c r="H1741">
        <v>65</v>
      </c>
      <c r="I1741">
        <v>97</v>
      </c>
      <c r="J1741">
        <v>1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3</v>
      </c>
      <c r="V1741">
        <v>1</v>
      </c>
      <c r="W1741">
        <f t="shared" si="54"/>
        <v>3</v>
      </c>
      <c r="X1741" t="str">
        <f t="shared" si="55"/>
        <v>2 or More Comorbidities</v>
      </c>
    </row>
    <row r="1742" spans="1:24" x14ac:dyDescent="0.25">
      <c r="A1742">
        <v>1741</v>
      </c>
      <c r="B1742">
        <v>1</v>
      </c>
      <c r="C1742">
        <v>12</v>
      </c>
      <c r="D1742" t="s">
        <v>22</v>
      </c>
      <c r="E1742">
        <v>0</v>
      </c>
      <c r="F1742">
        <v>0</v>
      </c>
      <c r="G1742">
        <v>1</v>
      </c>
      <c r="H1742">
        <v>85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3</v>
      </c>
      <c r="V1742">
        <v>0</v>
      </c>
      <c r="W1742">
        <f t="shared" si="54"/>
        <v>2</v>
      </c>
      <c r="X1742" t="str">
        <f t="shared" si="55"/>
        <v>2 or More Comorbidities</v>
      </c>
    </row>
    <row r="1743" spans="1:24" x14ac:dyDescent="0.25">
      <c r="A1743">
        <v>1742</v>
      </c>
      <c r="B1743">
        <v>0</v>
      </c>
      <c r="C1743">
        <v>4</v>
      </c>
      <c r="D1743" t="s">
        <v>22</v>
      </c>
      <c r="E1743">
        <v>0</v>
      </c>
      <c r="F1743">
        <v>0</v>
      </c>
      <c r="G1743">
        <v>0</v>
      </c>
      <c r="H1743">
        <v>51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3</v>
      </c>
      <c r="V1743">
        <v>0</v>
      </c>
      <c r="W1743">
        <f t="shared" si="54"/>
        <v>1</v>
      </c>
      <c r="X1743" t="str">
        <f t="shared" si="55"/>
        <v>1 Comorbidity</v>
      </c>
    </row>
    <row r="1744" spans="1:24" x14ac:dyDescent="0.25">
      <c r="A1744">
        <v>1743</v>
      </c>
      <c r="B1744">
        <v>1</v>
      </c>
      <c r="C1744">
        <v>4</v>
      </c>
      <c r="D1744" t="s">
        <v>23</v>
      </c>
      <c r="E1744">
        <v>1</v>
      </c>
      <c r="F1744">
        <v>97</v>
      </c>
      <c r="G1744">
        <v>0</v>
      </c>
      <c r="H1744">
        <v>35</v>
      </c>
      <c r="I1744">
        <v>97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97</v>
      </c>
      <c r="U1744">
        <v>3</v>
      </c>
      <c r="V1744">
        <v>0</v>
      </c>
      <c r="W1744">
        <f t="shared" si="54"/>
        <v>0</v>
      </c>
      <c r="X1744" t="str">
        <f t="shared" si="55"/>
        <v>No Comorbidities</v>
      </c>
    </row>
    <row r="1745" spans="1:24" x14ac:dyDescent="0.25">
      <c r="A1745">
        <v>1744</v>
      </c>
      <c r="B1745">
        <v>0</v>
      </c>
      <c r="C1745">
        <v>12</v>
      </c>
      <c r="D1745" t="s">
        <v>22</v>
      </c>
      <c r="E1745">
        <v>1</v>
      </c>
      <c r="F1745">
        <v>97</v>
      </c>
      <c r="G1745">
        <v>0</v>
      </c>
      <c r="H1745">
        <v>17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97</v>
      </c>
      <c r="U1745">
        <v>7</v>
      </c>
      <c r="V1745">
        <v>0</v>
      </c>
      <c r="W1745">
        <f t="shared" si="54"/>
        <v>0</v>
      </c>
      <c r="X1745" t="str">
        <f t="shared" si="55"/>
        <v>No Comorbidities</v>
      </c>
    </row>
    <row r="1746" spans="1:24" x14ac:dyDescent="0.25">
      <c r="A1746">
        <v>1745</v>
      </c>
      <c r="B1746">
        <v>0</v>
      </c>
      <c r="C1746">
        <v>4</v>
      </c>
      <c r="D1746" t="s">
        <v>22</v>
      </c>
      <c r="E1746">
        <v>1</v>
      </c>
      <c r="F1746">
        <v>97</v>
      </c>
      <c r="G1746">
        <v>0</v>
      </c>
      <c r="H1746">
        <v>40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97</v>
      </c>
      <c r="U1746">
        <v>6</v>
      </c>
      <c r="V1746">
        <v>0</v>
      </c>
      <c r="W1746">
        <f t="shared" si="54"/>
        <v>0</v>
      </c>
      <c r="X1746" t="str">
        <f t="shared" si="55"/>
        <v>No Comorbidities</v>
      </c>
    </row>
    <row r="1747" spans="1:24" x14ac:dyDescent="0.25">
      <c r="A1747">
        <v>1746</v>
      </c>
      <c r="B1747">
        <v>0</v>
      </c>
      <c r="C1747">
        <v>12</v>
      </c>
      <c r="D1747" t="s">
        <v>23</v>
      </c>
      <c r="E1747">
        <v>1</v>
      </c>
      <c r="F1747">
        <v>97</v>
      </c>
      <c r="G1747">
        <v>0</v>
      </c>
      <c r="H1747">
        <v>30</v>
      </c>
      <c r="I1747">
        <v>97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1</v>
      </c>
      <c r="T1747">
        <v>97</v>
      </c>
      <c r="U1747">
        <v>3</v>
      </c>
      <c r="V1747">
        <v>0</v>
      </c>
      <c r="W1747">
        <f t="shared" si="54"/>
        <v>2</v>
      </c>
      <c r="X1747" t="str">
        <f t="shared" si="55"/>
        <v>2 or More Comorbidities</v>
      </c>
    </row>
    <row r="1748" spans="1:24" x14ac:dyDescent="0.25">
      <c r="A1748">
        <v>1747</v>
      </c>
      <c r="B1748">
        <v>0</v>
      </c>
      <c r="C1748">
        <v>4</v>
      </c>
      <c r="D1748" t="s">
        <v>23</v>
      </c>
      <c r="E1748">
        <v>1</v>
      </c>
      <c r="F1748">
        <v>97</v>
      </c>
      <c r="G1748">
        <v>0</v>
      </c>
      <c r="H1748">
        <v>43</v>
      </c>
      <c r="I1748">
        <v>97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97</v>
      </c>
      <c r="U1748">
        <v>6</v>
      </c>
      <c r="V1748">
        <v>0</v>
      </c>
      <c r="W1748">
        <f t="shared" si="54"/>
        <v>0</v>
      </c>
      <c r="X1748" t="str">
        <f t="shared" si="55"/>
        <v>No Comorbidities</v>
      </c>
    </row>
    <row r="1749" spans="1:24" x14ac:dyDescent="0.25">
      <c r="A1749">
        <v>1748</v>
      </c>
      <c r="B1749">
        <v>1</v>
      </c>
      <c r="C1749">
        <v>12</v>
      </c>
      <c r="D1749" t="s">
        <v>23</v>
      </c>
      <c r="E1749">
        <v>0</v>
      </c>
      <c r="F1749">
        <v>1</v>
      </c>
      <c r="G1749">
        <v>1</v>
      </c>
      <c r="H1749">
        <v>59</v>
      </c>
      <c r="I1749">
        <v>97</v>
      </c>
      <c r="J1749">
        <v>1</v>
      </c>
      <c r="K1749">
        <v>0</v>
      </c>
      <c r="L1749">
        <v>0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3</v>
      </c>
      <c r="V1749">
        <v>0</v>
      </c>
      <c r="W1749">
        <f t="shared" si="54"/>
        <v>3</v>
      </c>
      <c r="X1749" t="str">
        <f t="shared" si="55"/>
        <v>2 or More Comorbidities</v>
      </c>
    </row>
    <row r="1750" spans="1:24" x14ac:dyDescent="0.25">
      <c r="A1750">
        <v>1749</v>
      </c>
      <c r="B1750">
        <v>0</v>
      </c>
      <c r="C1750">
        <v>12</v>
      </c>
      <c r="D1750" t="s">
        <v>22</v>
      </c>
      <c r="E1750">
        <v>1</v>
      </c>
      <c r="F1750">
        <v>97</v>
      </c>
      <c r="G1750">
        <v>0</v>
      </c>
      <c r="H1750">
        <v>35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97</v>
      </c>
      <c r="U1750">
        <v>7</v>
      </c>
      <c r="V1750">
        <v>0</v>
      </c>
      <c r="W1750">
        <f t="shared" si="54"/>
        <v>0</v>
      </c>
      <c r="X1750" t="str">
        <f t="shared" si="55"/>
        <v>No Comorbidities</v>
      </c>
    </row>
    <row r="1751" spans="1:24" x14ac:dyDescent="0.25">
      <c r="A1751">
        <v>1750</v>
      </c>
      <c r="B1751">
        <v>1</v>
      </c>
      <c r="C1751">
        <v>4</v>
      </c>
      <c r="D1751" t="s">
        <v>22</v>
      </c>
      <c r="E1751">
        <v>0</v>
      </c>
      <c r="F1751">
        <v>0</v>
      </c>
      <c r="G1751">
        <v>1</v>
      </c>
      <c r="H1751">
        <v>45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7</v>
      </c>
      <c r="V1751">
        <v>0</v>
      </c>
      <c r="W1751">
        <f t="shared" si="54"/>
        <v>4</v>
      </c>
      <c r="X1751" t="str">
        <f t="shared" si="55"/>
        <v>2 or More Comorbidities</v>
      </c>
    </row>
    <row r="1752" spans="1:24" x14ac:dyDescent="0.25">
      <c r="A1752">
        <v>1751</v>
      </c>
      <c r="B1752">
        <v>0</v>
      </c>
      <c r="C1752">
        <v>12</v>
      </c>
      <c r="D1752" t="s">
        <v>23</v>
      </c>
      <c r="E1752">
        <v>1</v>
      </c>
      <c r="F1752">
        <v>97</v>
      </c>
      <c r="G1752">
        <v>0</v>
      </c>
      <c r="H1752">
        <v>13</v>
      </c>
      <c r="I1752">
        <v>97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97</v>
      </c>
      <c r="U1752">
        <v>7</v>
      </c>
      <c r="V1752">
        <v>0</v>
      </c>
      <c r="W1752">
        <f t="shared" si="54"/>
        <v>0</v>
      </c>
      <c r="X1752" t="str">
        <f t="shared" si="55"/>
        <v>No Comorbidities</v>
      </c>
    </row>
    <row r="1753" spans="1:24" x14ac:dyDescent="0.25">
      <c r="A1753">
        <v>1752</v>
      </c>
      <c r="B1753">
        <v>1</v>
      </c>
      <c r="C1753">
        <v>4</v>
      </c>
      <c r="D1753" t="s">
        <v>22</v>
      </c>
      <c r="E1753">
        <v>1</v>
      </c>
      <c r="F1753">
        <v>97</v>
      </c>
      <c r="G1753">
        <v>0</v>
      </c>
      <c r="H1753">
        <v>32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97</v>
      </c>
      <c r="U1753">
        <v>7</v>
      </c>
      <c r="V1753">
        <v>0</v>
      </c>
      <c r="W1753">
        <f t="shared" si="54"/>
        <v>0</v>
      </c>
      <c r="X1753" t="str">
        <f t="shared" si="55"/>
        <v>No Comorbidities</v>
      </c>
    </row>
    <row r="1754" spans="1:24" x14ac:dyDescent="0.25">
      <c r="A1754">
        <v>1753</v>
      </c>
      <c r="B1754">
        <v>0</v>
      </c>
      <c r="C1754">
        <v>10</v>
      </c>
      <c r="D1754" t="s">
        <v>22</v>
      </c>
      <c r="E1754">
        <v>1</v>
      </c>
      <c r="F1754">
        <v>97</v>
      </c>
      <c r="G1754">
        <v>0</v>
      </c>
      <c r="H1754">
        <v>62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97</v>
      </c>
      <c r="U1754">
        <v>6</v>
      </c>
      <c r="V1754">
        <v>0</v>
      </c>
      <c r="W1754">
        <f t="shared" si="54"/>
        <v>1</v>
      </c>
      <c r="X1754" t="str">
        <f t="shared" si="55"/>
        <v>1 Comorbidity</v>
      </c>
    </row>
    <row r="1755" spans="1:24" x14ac:dyDescent="0.25">
      <c r="A1755">
        <v>1754</v>
      </c>
      <c r="B1755">
        <v>0</v>
      </c>
      <c r="C1755">
        <v>12</v>
      </c>
      <c r="D1755" t="s">
        <v>23</v>
      </c>
      <c r="E1755">
        <v>1</v>
      </c>
      <c r="F1755">
        <v>97</v>
      </c>
      <c r="G1755">
        <v>0</v>
      </c>
      <c r="H1755">
        <v>29</v>
      </c>
      <c r="I1755">
        <v>97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1</v>
      </c>
      <c r="T1755">
        <v>97</v>
      </c>
      <c r="U1755">
        <v>7</v>
      </c>
      <c r="V1755">
        <v>0</v>
      </c>
      <c r="W1755">
        <f t="shared" si="54"/>
        <v>3</v>
      </c>
      <c r="X1755" t="str">
        <f t="shared" si="55"/>
        <v>2 or More Comorbidities</v>
      </c>
    </row>
    <row r="1756" spans="1:24" x14ac:dyDescent="0.25">
      <c r="A1756">
        <v>1755</v>
      </c>
      <c r="B1756">
        <v>0</v>
      </c>
      <c r="C1756">
        <v>12</v>
      </c>
      <c r="D1756" t="s">
        <v>22</v>
      </c>
      <c r="E1756">
        <v>1</v>
      </c>
      <c r="F1756">
        <v>97</v>
      </c>
      <c r="G1756">
        <v>0</v>
      </c>
      <c r="H1756">
        <v>42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97</v>
      </c>
      <c r="U1756">
        <v>7</v>
      </c>
      <c r="V1756">
        <v>0</v>
      </c>
      <c r="W1756">
        <f t="shared" si="54"/>
        <v>0</v>
      </c>
      <c r="X1756" t="str">
        <f t="shared" si="55"/>
        <v>No Comorbidities</v>
      </c>
    </row>
    <row r="1757" spans="1:24" x14ac:dyDescent="0.25">
      <c r="A1757">
        <v>1756</v>
      </c>
      <c r="B1757">
        <v>0</v>
      </c>
      <c r="C1757">
        <v>9</v>
      </c>
      <c r="D1757" t="s">
        <v>23</v>
      </c>
      <c r="E1757">
        <v>1</v>
      </c>
      <c r="F1757">
        <v>97</v>
      </c>
      <c r="G1757">
        <v>0</v>
      </c>
      <c r="H1757">
        <v>46</v>
      </c>
      <c r="I1757">
        <v>97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97</v>
      </c>
      <c r="U1757">
        <v>3</v>
      </c>
      <c r="V1757">
        <v>0</v>
      </c>
      <c r="W1757">
        <f t="shared" si="54"/>
        <v>0</v>
      </c>
      <c r="X1757" t="str">
        <f t="shared" si="55"/>
        <v>No Comorbidities</v>
      </c>
    </row>
    <row r="1758" spans="1:24" x14ac:dyDescent="0.25">
      <c r="A1758">
        <v>1757</v>
      </c>
      <c r="B1758">
        <v>1</v>
      </c>
      <c r="C1758">
        <v>12</v>
      </c>
      <c r="D1758" t="s">
        <v>23</v>
      </c>
      <c r="E1758">
        <v>1</v>
      </c>
      <c r="F1758">
        <v>97</v>
      </c>
      <c r="G1758">
        <v>0</v>
      </c>
      <c r="H1758">
        <v>33</v>
      </c>
      <c r="I1758">
        <v>97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97</v>
      </c>
      <c r="U1758">
        <v>3</v>
      </c>
      <c r="V1758">
        <v>0</v>
      </c>
      <c r="W1758">
        <f t="shared" si="54"/>
        <v>0</v>
      </c>
      <c r="X1758" t="str">
        <f t="shared" si="55"/>
        <v>No Comorbidities</v>
      </c>
    </row>
    <row r="1759" spans="1:24" x14ac:dyDescent="0.25">
      <c r="A1759">
        <v>1758</v>
      </c>
      <c r="B1759">
        <v>0</v>
      </c>
      <c r="C1759">
        <v>12</v>
      </c>
      <c r="D1759" t="s">
        <v>22</v>
      </c>
      <c r="E1759">
        <v>1</v>
      </c>
      <c r="F1759">
        <v>97</v>
      </c>
      <c r="G1759">
        <v>0</v>
      </c>
      <c r="H1759">
        <v>35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97</v>
      </c>
      <c r="U1759">
        <v>7</v>
      </c>
      <c r="V1759">
        <v>0</v>
      </c>
      <c r="W1759">
        <f t="shared" si="54"/>
        <v>0</v>
      </c>
      <c r="X1759" t="str">
        <f t="shared" si="55"/>
        <v>No Comorbidities</v>
      </c>
    </row>
    <row r="1760" spans="1:24" x14ac:dyDescent="0.25">
      <c r="A1760">
        <v>1759</v>
      </c>
      <c r="B1760">
        <v>0</v>
      </c>
      <c r="C1760">
        <v>12</v>
      </c>
      <c r="D1760" t="s">
        <v>23</v>
      </c>
      <c r="E1760">
        <v>1</v>
      </c>
      <c r="F1760">
        <v>97</v>
      </c>
      <c r="G1760">
        <v>0</v>
      </c>
      <c r="H1760">
        <v>31</v>
      </c>
      <c r="I1760">
        <v>97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97</v>
      </c>
      <c r="U1760">
        <v>7</v>
      </c>
      <c r="V1760">
        <v>0</v>
      </c>
      <c r="W1760">
        <f t="shared" si="54"/>
        <v>0</v>
      </c>
      <c r="X1760" t="str">
        <f t="shared" si="55"/>
        <v>No Comorbidities</v>
      </c>
    </row>
    <row r="1761" spans="1:24" x14ac:dyDescent="0.25">
      <c r="A1761">
        <v>1760</v>
      </c>
      <c r="B1761">
        <v>1</v>
      </c>
      <c r="C1761">
        <v>4</v>
      </c>
      <c r="D1761" t="s">
        <v>22</v>
      </c>
      <c r="E1761">
        <v>1</v>
      </c>
      <c r="F1761">
        <v>97</v>
      </c>
      <c r="G1761">
        <v>0</v>
      </c>
      <c r="H1761">
        <v>34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97</v>
      </c>
      <c r="U1761">
        <v>7</v>
      </c>
      <c r="V1761">
        <v>0</v>
      </c>
      <c r="W1761">
        <f t="shared" si="54"/>
        <v>1</v>
      </c>
      <c r="X1761" t="str">
        <f t="shared" si="55"/>
        <v>1 Comorbidity</v>
      </c>
    </row>
    <row r="1762" spans="1:24" x14ac:dyDescent="0.25">
      <c r="A1762">
        <v>1761</v>
      </c>
      <c r="B1762">
        <v>0</v>
      </c>
      <c r="C1762">
        <v>12</v>
      </c>
      <c r="D1762" t="s">
        <v>22</v>
      </c>
      <c r="E1762">
        <v>1</v>
      </c>
      <c r="F1762">
        <v>97</v>
      </c>
      <c r="G1762">
        <v>0</v>
      </c>
      <c r="H1762">
        <v>53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97</v>
      </c>
      <c r="U1762">
        <v>7</v>
      </c>
      <c r="V1762">
        <v>0</v>
      </c>
      <c r="W1762">
        <f t="shared" si="54"/>
        <v>0</v>
      </c>
      <c r="X1762" t="str">
        <f t="shared" si="55"/>
        <v>No Comorbidities</v>
      </c>
    </row>
    <row r="1763" spans="1:24" x14ac:dyDescent="0.25">
      <c r="A1763">
        <v>1762</v>
      </c>
      <c r="B1763">
        <v>0</v>
      </c>
      <c r="C1763">
        <v>12</v>
      </c>
      <c r="D1763" t="s">
        <v>23</v>
      </c>
      <c r="E1763">
        <v>1</v>
      </c>
      <c r="F1763">
        <v>97</v>
      </c>
      <c r="G1763">
        <v>0</v>
      </c>
      <c r="H1763">
        <v>22</v>
      </c>
      <c r="I1763">
        <v>97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97</v>
      </c>
      <c r="U1763">
        <v>7</v>
      </c>
      <c r="V1763">
        <v>0</v>
      </c>
      <c r="W1763">
        <f t="shared" si="54"/>
        <v>0</v>
      </c>
      <c r="X1763" t="str">
        <f t="shared" si="55"/>
        <v>No Comorbidities</v>
      </c>
    </row>
    <row r="1764" spans="1:24" x14ac:dyDescent="0.25">
      <c r="A1764">
        <v>1763</v>
      </c>
      <c r="B1764">
        <v>1</v>
      </c>
      <c r="C1764">
        <v>12</v>
      </c>
      <c r="D1764" t="s">
        <v>23</v>
      </c>
      <c r="E1764">
        <v>1</v>
      </c>
      <c r="F1764">
        <v>97</v>
      </c>
      <c r="G1764">
        <v>0</v>
      </c>
      <c r="H1764">
        <v>58</v>
      </c>
      <c r="I1764">
        <v>97</v>
      </c>
      <c r="J1764">
        <v>1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97</v>
      </c>
      <c r="U1764">
        <v>3</v>
      </c>
      <c r="V1764">
        <v>0</v>
      </c>
      <c r="W1764">
        <f t="shared" si="54"/>
        <v>3</v>
      </c>
      <c r="X1764" t="str">
        <f t="shared" si="55"/>
        <v>2 or More Comorbidities</v>
      </c>
    </row>
    <row r="1765" spans="1:24" x14ac:dyDescent="0.25">
      <c r="A1765">
        <v>1764</v>
      </c>
      <c r="B1765">
        <v>0</v>
      </c>
      <c r="C1765">
        <v>9</v>
      </c>
      <c r="D1765" t="s">
        <v>22</v>
      </c>
      <c r="E1765">
        <v>0</v>
      </c>
      <c r="F1765">
        <v>0</v>
      </c>
      <c r="G1765">
        <v>1</v>
      </c>
      <c r="H1765">
        <v>60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7</v>
      </c>
      <c r="V1765">
        <v>0</v>
      </c>
      <c r="W1765">
        <f t="shared" si="54"/>
        <v>3</v>
      </c>
      <c r="X1765" t="str">
        <f t="shared" si="55"/>
        <v>2 or More Comorbidities</v>
      </c>
    </row>
    <row r="1766" spans="1:24" x14ac:dyDescent="0.25">
      <c r="A1766">
        <v>1765</v>
      </c>
      <c r="B1766">
        <v>1</v>
      </c>
      <c r="C1766">
        <v>4</v>
      </c>
      <c r="D1766" t="s">
        <v>22</v>
      </c>
      <c r="E1766">
        <v>1</v>
      </c>
      <c r="F1766">
        <v>97</v>
      </c>
      <c r="G1766">
        <v>99</v>
      </c>
      <c r="H1766">
        <v>38</v>
      </c>
      <c r="I1766">
        <v>1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97</v>
      </c>
      <c r="U1766">
        <v>7</v>
      </c>
      <c r="V1766">
        <v>0</v>
      </c>
      <c r="W1766">
        <f t="shared" si="54"/>
        <v>100</v>
      </c>
      <c r="X1766" t="b">
        <f t="shared" si="55"/>
        <v>0</v>
      </c>
    </row>
    <row r="1767" spans="1:24" x14ac:dyDescent="0.25">
      <c r="A1767">
        <v>1766</v>
      </c>
      <c r="B1767">
        <v>0</v>
      </c>
      <c r="C1767">
        <v>12</v>
      </c>
      <c r="D1767" t="s">
        <v>23</v>
      </c>
      <c r="E1767">
        <v>1</v>
      </c>
      <c r="F1767">
        <v>97</v>
      </c>
      <c r="G1767">
        <v>0</v>
      </c>
      <c r="H1767">
        <v>93</v>
      </c>
      <c r="I1767">
        <v>97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97</v>
      </c>
      <c r="U1767">
        <v>4</v>
      </c>
      <c r="V1767">
        <v>0</v>
      </c>
      <c r="W1767">
        <f t="shared" si="54"/>
        <v>0</v>
      </c>
      <c r="X1767" t="str">
        <f t="shared" si="55"/>
        <v>No Comorbidities</v>
      </c>
    </row>
    <row r="1768" spans="1:24" x14ac:dyDescent="0.25">
      <c r="A1768">
        <v>1767</v>
      </c>
      <c r="B1768">
        <v>0</v>
      </c>
      <c r="C1768">
        <v>12</v>
      </c>
      <c r="D1768" t="s">
        <v>22</v>
      </c>
      <c r="E1768">
        <v>1</v>
      </c>
      <c r="F1768">
        <v>97</v>
      </c>
      <c r="G1768">
        <v>0</v>
      </c>
      <c r="H1768">
        <v>44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1</v>
      </c>
      <c r="T1768">
        <v>97</v>
      </c>
      <c r="U1768">
        <v>7</v>
      </c>
      <c r="V1768">
        <v>0</v>
      </c>
      <c r="W1768">
        <f t="shared" si="54"/>
        <v>2</v>
      </c>
      <c r="X1768" t="str">
        <f t="shared" si="55"/>
        <v>2 or More Comorbidities</v>
      </c>
    </row>
    <row r="1769" spans="1:24" x14ac:dyDescent="0.25">
      <c r="A1769">
        <v>1768</v>
      </c>
      <c r="B1769">
        <v>0</v>
      </c>
      <c r="C1769">
        <v>4</v>
      </c>
      <c r="D1769" t="s">
        <v>22</v>
      </c>
      <c r="E1769">
        <v>1</v>
      </c>
      <c r="F1769">
        <v>97</v>
      </c>
      <c r="G1769">
        <v>0</v>
      </c>
      <c r="H1769">
        <v>50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97</v>
      </c>
      <c r="U1769">
        <v>6</v>
      </c>
      <c r="V1769">
        <v>0</v>
      </c>
      <c r="W1769">
        <f t="shared" si="54"/>
        <v>2</v>
      </c>
      <c r="X1769" t="str">
        <f t="shared" si="55"/>
        <v>2 or More Comorbidities</v>
      </c>
    </row>
    <row r="1770" spans="1:24" x14ac:dyDescent="0.25">
      <c r="A1770">
        <v>1769</v>
      </c>
      <c r="B1770">
        <v>0</v>
      </c>
      <c r="C1770">
        <v>10</v>
      </c>
      <c r="D1770" t="s">
        <v>23</v>
      </c>
      <c r="E1770">
        <v>1</v>
      </c>
      <c r="F1770">
        <v>97</v>
      </c>
      <c r="G1770">
        <v>0</v>
      </c>
      <c r="H1770">
        <v>45</v>
      </c>
      <c r="I1770">
        <v>97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97</v>
      </c>
      <c r="U1770">
        <v>3</v>
      </c>
      <c r="V1770">
        <v>0</v>
      </c>
      <c r="W1770">
        <f t="shared" si="54"/>
        <v>0</v>
      </c>
      <c r="X1770" t="str">
        <f t="shared" si="55"/>
        <v>No Comorbidities</v>
      </c>
    </row>
    <row r="1771" spans="1:24" x14ac:dyDescent="0.25">
      <c r="A1771">
        <v>1770</v>
      </c>
      <c r="B1771">
        <v>0</v>
      </c>
      <c r="C1771">
        <v>12</v>
      </c>
      <c r="D1771" t="s">
        <v>22</v>
      </c>
      <c r="E1771">
        <v>1</v>
      </c>
      <c r="F1771">
        <v>97</v>
      </c>
      <c r="G1771">
        <v>0</v>
      </c>
      <c r="H1771">
        <v>30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97</v>
      </c>
      <c r="U1771">
        <v>7</v>
      </c>
      <c r="V1771">
        <v>0</v>
      </c>
      <c r="W1771">
        <f t="shared" si="54"/>
        <v>0</v>
      </c>
      <c r="X1771" t="str">
        <f t="shared" si="55"/>
        <v>No Comorbidities</v>
      </c>
    </row>
    <row r="1772" spans="1:24" x14ac:dyDescent="0.25">
      <c r="A1772">
        <v>1771</v>
      </c>
      <c r="B1772">
        <v>0</v>
      </c>
      <c r="C1772">
        <v>4</v>
      </c>
      <c r="D1772" t="s">
        <v>22</v>
      </c>
      <c r="E1772">
        <v>1</v>
      </c>
      <c r="F1772">
        <v>97</v>
      </c>
      <c r="G1772">
        <v>0</v>
      </c>
      <c r="H1772">
        <v>25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97</v>
      </c>
      <c r="U1772">
        <v>7</v>
      </c>
      <c r="V1772">
        <v>0</v>
      </c>
      <c r="W1772">
        <f t="shared" si="54"/>
        <v>0</v>
      </c>
      <c r="X1772" t="str">
        <f t="shared" si="55"/>
        <v>No Comorbidities</v>
      </c>
    </row>
    <row r="1773" spans="1:24" x14ac:dyDescent="0.25">
      <c r="A1773">
        <v>1772</v>
      </c>
      <c r="B1773">
        <v>1</v>
      </c>
      <c r="C1773">
        <v>4</v>
      </c>
      <c r="D1773" t="s">
        <v>22</v>
      </c>
      <c r="E1773">
        <v>1</v>
      </c>
      <c r="F1773">
        <v>97</v>
      </c>
      <c r="G1773">
        <v>0</v>
      </c>
      <c r="H1773">
        <v>41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97</v>
      </c>
      <c r="U1773">
        <v>6</v>
      </c>
      <c r="V1773">
        <v>0</v>
      </c>
      <c r="W1773">
        <f t="shared" si="54"/>
        <v>1</v>
      </c>
      <c r="X1773" t="str">
        <f t="shared" si="55"/>
        <v>1 Comorbidity</v>
      </c>
    </row>
    <row r="1774" spans="1:24" x14ac:dyDescent="0.25">
      <c r="A1774">
        <v>1773</v>
      </c>
      <c r="B1774">
        <v>0</v>
      </c>
      <c r="C1774">
        <v>12</v>
      </c>
      <c r="D1774" t="s">
        <v>22</v>
      </c>
      <c r="E1774">
        <v>1</v>
      </c>
      <c r="F1774">
        <v>97</v>
      </c>
      <c r="G1774">
        <v>0</v>
      </c>
      <c r="H1774">
        <v>28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97</v>
      </c>
      <c r="U1774">
        <v>7</v>
      </c>
      <c r="V1774">
        <v>0</v>
      </c>
      <c r="W1774">
        <f t="shared" si="54"/>
        <v>0</v>
      </c>
      <c r="X1774" t="str">
        <f t="shared" si="55"/>
        <v>No Comorbidities</v>
      </c>
    </row>
    <row r="1775" spans="1:24" x14ac:dyDescent="0.25">
      <c r="A1775">
        <v>1774</v>
      </c>
      <c r="B1775">
        <v>1</v>
      </c>
      <c r="C1775">
        <v>4</v>
      </c>
      <c r="D1775" t="s">
        <v>22</v>
      </c>
      <c r="E1775">
        <v>0</v>
      </c>
      <c r="F1775">
        <v>0</v>
      </c>
      <c r="G1775">
        <v>0</v>
      </c>
      <c r="H1775">
        <v>30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3</v>
      </c>
      <c r="V1775">
        <v>1</v>
      </c>
      <c r="W1775">
        <f t="shared" si="54"/>
        <v>0</v>
      </c>
      <c r="X1775" t="str">
        <f t="shared" si="55"/>
        <v>No Comorbidities</v>
      </c>
    </row>
    <row r="1776" spans="1:24" x14ac:dyDescent="0.25">
      <c r="A1776">
        <v>1775</v>
      </c>
      <c r="B1776">
        <v>0</v>
      </c>
      <c r="C1776">
        <v>9</v>
      </c>
      <c r="D1776" t="s">
        <v>23</v>
      </c>
      <c r="E1776">
        <v>1</v>
      </c>
      <c r="F1776">
        <v>97</v>
      </c>
      <c r="G1776">
        <v>0</v>
      </c>
      <c r="H1776">
        <v>57</v>
      </c>
      <c r="I1776">
        <v>97</v>
      </c>
      <c r="J1776">
        <v>1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97</v>
      </c>
      <c r="U1776">
        <v>3</v>
      </c>
      <c r="V1776">
        <v>0</v>
      </c>
      <c r="W1776">
        <f t="shared" si="54"/>
        <v>2</v>
      </c>
      <c r="X1776" t="str">
        <f t="shared" si="55"/>
        <v>2 or More Comorbidities</v>
      </c>
    </row>
    <row r="1777" spans="1:24" x14ac:dyDescent="0.25">
      <c r="A1777">
        <v>1776</v>
      </c>
      <c r="B1777">
        <v>0</v>
      </c>
      <c r="C1777">
        <v>12</v>
      </c>
      <c r="D1777" t="s">
        <v>23</v>
      </c>
      <c r="E1777">
        <v>1</v>
      </c>
      <c r="F1777">
        <v>97</v>
      </c>
      <c r="G1777">
        <v>0</v>
      </c>
      <c r="H1777">
        <v>14</v>
      </c>
      <c r="I1777">
        <v>97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97</v>
      </c>
      <c r="U1777">
        <v>1</v>
      </c>
      <c r="V1777">
        <v>0</v>
      </c>
      <c r="W1777">
        <f t="shared" si="54"/>
        <v>1</v>
      </c>
      <c r="X1777" t="str">
        <f t="shared" si="55"/>
        <v>1 Comorbidity</v>
      </c>
    </row>
    <row r="1778" spans="1:24" x14ac:dyDescent="0.25">
      <c r="A1778">
        <v>1777</v>
      </c>
      <c r="B1778">
        <v>0</v>
      </c>
      <c r="C1778">
        <v>4</v>
      </c>
      <c r="D1778" t="s">
        <v>23</v>
      </c>
      <c r="E1778">
        <v>1</v>
      </c>
      <c r="F1778">
        <v>97</v>
      </c>
      <c r="G1778">
        <v>0</v>
      </c>
      <c r="H1778">
        <v>15</v>
      </c>
      <c r="I1778">
        <v>97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97</v>
      </c>
      <c r="U1778">
        <v>7</v>
      </c>
      <c r="V1778">
        <v>0</v>
      </c>
      <c r="W1778">
        <f t="shared" si="54"/>
        <v>2</v>
      </c>
      <c r="X1778" t="str">
        <f t="shared" si="55"/>
        <v>2 or More Comorbidities</v>
      </c>
    </row>
    <row r="1779" spans="1:24" x14ac:dyDescent="0.25">
      <c r="A1779">
        <v>1778</v>
      </c>
      <c r="B1779">
        <v>1</v>
      </c>
      <c r="C1779">
        <v>3</v>
      </c>
      <c r="D1779" t="s">
        <v>23</v>
      </c>
      <c r="E1779">
        <v>1</v>
      </c>
      <c r="F1779">
        <v>97</v>
      </c>
      <c r="G1779">
        <v>0</v>
      </c>
      <c r="H1779">
        <v>62</v>
      </c>
      <c r="I1779">
        <v>97</v>
      </c>
      <c r="J1779">
        <v>1</v>
      </c>
      <c r="K1779">
        <v>0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97</v>
      </c>
      <c r="U1779">
        <v>7</v>
      </c>
      <c r="V1779">
        <v>0</v>
      </c>
      <c r="W1779">
        <f t="shared" si="54"/>
        <v>2</v>
      </c>
      <c r="X1779" t="str">
        <f t="shared" si="55"/>
        <v>2 or More Comorbidities</v>
      </c>
    </row>
    <row r="1780" spans="1:24" x14ac:dyDescent="0.25">
      <c r="A1780">
        <v>1779</v>
      </c>
      <c r="B1780">
        <v>0</v>
      </c>
      <c r="C1780">
        <v>12</v>
      </c>
      <c r="D1780" t="s">
        <v>23</v>
      </c>
      <c r="E1780">
        <v>1</v>
      </c>
      <c r="F1780">
        <v>97</v>
      </c>
      <c r="G1780">
        <v>0</v>
      </c>
      <c r="H1780">
        <v>74</v>
      </c>
      <c r="I1780">
        <v>97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97</v>
      </c>
      <c r="U1780">
        <v>7</v>
      </c>
      <c r="V1780">
        <v>0</v>
      </c>
      <c r="W1780">
        <f t="shared" si="54"/>
        <v>3</v>
      </c>
      <c r="X1780" t="str">
        <f t="shared" si="55"/>
        <v>2 or More Comorbidities</v>
      </c>
    </row>
    <row r="1781" spans="1:24" x14ac:dyDescent="0.25">
      <c r="A1781">
        <v>1780</v>
      </c>
      <c r="B1781">
        <v>1</v>
      </c>
      <c r="C1781">
        <v>12</v>
      </c>
      <c r="D1781" t="s">
        <v>23</v>
      </c>
      <c r="E1781">
        <v>1</v>
      </c>
      <c r="F1781">
        <v>97</v>
      </c>
      <c r="G1781">
        <v>0</v>
      </c>
      <c r="H1781">
        <v>22</v>
      </c>
      <c r="I1781">
        <v>97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97</v>
      </c>
      <c r="U1781">
        <v>3</v>
      </c>
      <c r="V1781">
        <v>0</v>
      </c>
      <c r="W1781">
        <f t="shared" si="54"/>
        <v>1</v>
      </c>
      <c r="X1781" t="str">
        <f t="shared" si="55"/>
        <v>1 Comorbidity</v>
      </c>
    </row>
    <row r="1782" spans="1:24" x14ac:dyDescent="0.25">
      <c r="A1782">
        <v>1781</v>
      </c>
      <c r="B1782">
        <v>1</v>
      </c>
      <c r="C1782">
        <v>4</v>
      </c>
      <c r="D1782" t="s">
        <v>23</v>
      </c>
      <c r="E1782">
        <v>1</v>
      </c>
      <c r="F1782">
        <v>97</v>
      </c>
      <c r="G1782">
        <v>0</v>
      </c>
      <c r="H1782">
        <v>39</v>
      </c>
      <c r="I1782">
        <v>97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97</v>
      </c>
      <c r="U1782">
        <v>6</v>
      </c>
      <c r="V1782">
        <v>0</v>
      </c>
      <c r="W1782">
        <f t="shared" si="54"/>
        <v>1</v>
      </c>
      <c r="X1782" t="str">
        <f t="shared" si="55"/>
        <v>1 Comorbidity</v>
      </c>
    </row>
    <row r="1783" spans="1:24" x14ac:dyDescent="0.25">
      <c r="A1783">
        <v>1782</v>
      </c>
      <c r="B1783">
        <v>0</v>
      </c>
      <c r="C1783">
        <v>4</v>
      </c>
      <c r="D1783" t="s">
        <v>22</v>
      </c>
      <c r="E1783">
        <v>1</v>
      </c>
      <c r="F1783">
        <v>97</v>
      </c>
      <c r="G1783">
        <v>0</v>
      </c>
      <c r="H1783">
        <v>12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1</v>
      </c>
      <c r="Q1783">
        <v>0</v>
      </c>
      <c r="R1783">
        <v>0</v>
      </c>
      <c r="S1783">
        <v>0</v>
      </c>
      <c r="T1783">
        <v>97</v>
      </c>
      <c r="U1783">
        <v>3</v>
      </c>
      <c r="V1783">
        <v>0</v>
      </c>
      <c r="W1783">
        <f t="shared" si="54"/>
        <v>2</v>
      </c>
      <c r="X1783" t="str">
        <f t="shared" si="55"/>
        <v>2 or More Comorbidities</v>
      </c>
    </row>
    <row r="1784" spans="1:24" x14ac:dyDescent="0.25">
      <c r="A1784">
        <v>1783</v>
      </c>
      <c r="B1784">
        <v>0</v>
      </c>
      <c r="C1784">
        <v>4</v>
      </c>
      <c r="D1784" t="s">
        <v>22</v>
      </c>
      <c r="E1784">
        <v>1</v>
      </c>
      <c r="F1784">
        <v>97</v>
      </c>
      <c r="G1784">
        <v>0</v>
      </c>
      <c r="H1784">
        <v>29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97</v>
      </c>
      <c r="U1784">
        <v>7</v>
      </c>
      <c r="V1784">
        <v>0</v>
      </c>
      <c r="W1784">
        <f t="shared" si="54"/>
        <v>0</v>
      </c>
      <c r="X1784" t="str">
        <f t="shared" si="55"/>
        <v>No Comorbidities</v>
      </c>
    </row>
    <row r="1785" spans="1:24" x14ac:dyDescent="0.25">
      <c r="A1785">
        <v>1784</v>
      </c>
      <c r="B1785">
        <v>0</v>
      </c>
      <c r="C1785">
        <v>12</v>
      </c>
      <c r="D1785" t="s">
        <v>22</v>
      </c>
      <c r="E1785">
        <v>1</v>
      </c>
      <c r="F1785">
        <v>97</v>
      </c>
      <c r="G1785">
        <v>0</v>
      </c>
      <c r="H1785">
        <v>31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97</v>
      </c>
      <c r="U1785">
        <v>7</v>
      </c>
      <c r="V1785">
        <v>0</v>
      </c>
      <c r="W1785">
        <f t="shared" si="54"/>
        <v>0</v>
      </c>
      <c r="X1785" t="str">
        <f t="shared" si="55"/>
        <v>No Comorbidities</v>
      </c>
    </row>
    <row r="1786" spans="1:24" x14ac:dyDescent="0.25">
      <c r="A1786">
        <v>1785</v>
      </c>
      <c r="B1786">
        <v>0</v>
      </c>
      <c r="C1786">
        <v>4</v>
      </c>
      <c r="D1786" t="s">
        <v>23</v>
      </c>
      <c r="E1786">
        <v>1</v>
      </c>
      <c r="F1786">
        <v>97</v>
      </c>
      <c r="G1786">
        <v>0</v>
      </c>
      <c r="H1786">
        <v>44</v>
      </c>
      <c r="I1786">
        <v>97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97</v>
      </c>
      <c r="U1786">
        <v>3</v>
      </c>
      <c r="V1786">
        <v>0</v>
      </c>
      <c r="W1786">
        <f t="shared" si="54"/>
        <v>0</v>
      </c>
      <c r="X1786" t="str">
        <f t="shared" si="55"/>
        <v>No Comorbidities</v>
      </c>
    </row>
    <row r="1787" spans="1:24" x14ac:dyDescent="0.25">
      <c r="A1787">
        <v>1786</v>
      </c>
      <c r="B1787">
        <v>0</v>
      </c>
      <c r="C1787">
        <v>4</v>
      </c>
      <c r="D1787" t="s">
        <v>23</v>
      </c>
      <c r="E1787">
        <v>1</v>
      </c>
      <c r="F1787">
        <v>97</v>
      </c>
      <c r="G1787">
        <v>0</v>
      </c>
      <c r="H1787">
        <v>45</v>
      </c>
      <c r="I1787">
        <v>97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97</v>
      </c>
      <c r="U1787">
        <v>3</v>
      </c>
      <c r="V1787">
        <v>0</v>
      </c>
      <c r="W1787">
        <f t="shared" si="54"/>
        <v>1</v>
      </c>
      <c r="X1787" t="str">
        <f t="shared" si="55"/>
        <v>1 Comorbidity</v>
      </c>
    </row>
    <row r="1788" spans="1:24" x14ac:dyDescent="0.25">
      <c r="A1788">
        <v>1787</v>
      </c>
      <c r="B1788">
        <v>0</v>
      </c>
      <c r="C1788">
        <v>12</v>
      </c>
      <c r="D1788" t="s">
        <v>22</v>
      </c>
      <c r="E1788">
        <v>1</v>
      </c>
      <c r="F1788">
        <v>97</v>
      </c>
      <c r="G1788">
        <v>1</v>
      </c>
      <c r="H1788">
        <v>49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97</v>
      </c>
      <c r="U1788">
        <v>7</v>
      </c>
      <c r="V1788">
        <v>0</v>
      </c>
      <c r="W1788">
        <f t="shared" si="54"/>
        <v>1</v>
      </c>
      <c r="X1788" t="str">
        <f t="shared" si="55"/>
        <v>1 Comorbidity</v>
      </c>
    </row>
    <row r="1789" spans="1:24" x14ac:dyDescent="0.25">
      <c r="A1789">
        <v>1788</v>
      </c>
      <c r="B1789">
        <v>0</v>
      </c>
      <c r="C1789">
        <v>4</v>
      </c>
      <c r="D1789" t="s">
        <v>23</v>
      </c>
      <c r="E1789">
        <v>1</v>
      </c>
      <c r="F1789">
        <v>97</v>
      </c>
      <c r="G1789">
        <v>0</v>
      </c>
      <c r="H1789">
        <v>32</v>
      </c>
      <c r="I1789">
        <v>97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97</v>
      </c>
      <c r="U1789">
        <v>6</v>
      </c>
      <c r="V1789">
        <v>0</v>
      </c>
      <c r="W1789">
        <f t="shared" si="54"/>
        <v>0</v>
      </c>
      <c r="X1789" t="str">
        <f t="shared" si="55"/>
        <v>No Comorbidities</v>
      </c>
    </row>
    <row r="1790" spans="1:24" x14ac:dyDescent="0.25">
      <c r="A1790">
        <v>1789</v>
      </c>
      <c r="B1790">
        <v>0</v>
      </c>
      <c r="C1790">
        <v>12</v>
      </c>
      <c r="D1790" t="s">
        <v>23</v>
      </c>
      <c r="E1790">
        <v>1</v>
      </c>
      <c r="F1790">
        <v>97</v>
      </c>
      <c r="G1790">
        <v>0</v>
      </c>
      <c r="H1790">
        <v>43</v>
      </c>
      <c r="I1790">
        <v>97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97</v>
      </c>
      <c r="U1790">
        <v>3</v>
      </c>
      <c r="V1790">
        <v>0</v>
      </c>
      <c r="W1790">
        <f t="shared" si="54"/>
        <v>0</v>
      </c>
      <c r="X1790" t="str">
        <f t="shared" si="55"/>
        <v>No Comorbidities</v>
      </c>
    </row>
    <row r="1791" spans="1:24" x14ac:dyDescent="0.25">
      <c r="A1791">
        <v>1790</v>
      </c>
      <c r="B1791">
        <v>0</v>
      </c>
      <c r="C1791">
        <v>10</v>
      </c>
      <c r="D1791" t="s">
        <v>23</v>
      </c>
      <c r="E1791">
        <v>0</v>
      </c>
      <c r="F1791">
        <v>0</v>
      </c>
      <c r="G1791">
        <v>0</v>
      </c>
      <c r="H1791">
        <v>35</v>
      </c>
      <c r="I1791">
        <v>97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3</v>
      </c>
      <c r="V1791">
        <v>0</v>
      </c>
      <c r="W1791">
        <f t="shared" si="54"/>
        <v>0</v>
      </c>
      <c r="X1791" t="str">
        <f t="shared" si="55"/>
        <v>No Comorbidities</v>
      </c>
    </row>
    <row r="1792" spans="1:24" x14ac:dyDescent="0.25">
      <c r="A1792">
        <v>1791</v>
      </c>
      <c r="B1792">
        <v>0</v>
      </c>
      <c r="C1792">
        <v>11</v>
      </c>
      <c r="D1792" t="s">
        <v>22</v>
      </c>
      <c r="E1792">
        <v>1</v>
      </c>
      <c r="F1792">
        <v>97</v>
      </c>
      <c r="G1792">
        <v>0</v>
      </c>
      <c r="H1792">
        <v>63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97</v>
      </c>
      <c r="U1792">
        <v>7</v>
      </c>
      <c r="V1792">
        <v>0</v>
      </c>
      <c r="W1792">
        <f t="shared" si="54"/>
        <v>0</v>
      </c>
      <c r="X1792" t="str">
        <f t="shared" si="55"/>
        <v>No Comorbidities</v>
      </c>
    </row>
    <row r="1793" spans="1:24" x14ac:dyDescent="0.25">
      <c r="A1793">
        <v>1792</v>
      </c>
      <c r="B1793">
        <v>0</v>
      </c>
      <c r="C1793">
        <v>4</v>
      </c>
      <c r="D1793" t="s">
        <v>22</v>
      </c>
      <c r="E1793">
        <v>1</v>
      </c>
      <c r="F1793">
        <v>97</v>
      </c>
      <c r="G1793">
        <v>0</v>
      </c>
      <c r="H1793">
        <v>48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97</v>
      </c>
      <c r="U1793">
        <v>7</v>
      </c>
      <c r="V1793">
        <v>0</v>
      </c>
      <c r="W1793">
        <f t="shared" si="54"/>
        <v>2</v>
      </c>
      <c r="X1793" t="str">
        <f t="shared" si="55"/>
        <v>2 or More Comorbidities</v>
      </c>
    </row>
    <row r="1794" spans="1:24" x14ac:dyDescent="0.25">
      <c r="A1794">
        <v>1793</v>
      </c>
      <c r="B1794">
        <v>0</v>
      </c>
      <c r="C1794">
        <v>6</v>
      </c>
      <c r="D1794" t="s">
        <v>22</v>
      </c>
      <c r="E1794">
        <v>0</v>
      </c>
      <c r="F1794">
        <v>0</v>
      </c>
      <c r="G1794">
        <v>1</v>
      </c>
      <c r="H1794">
        <v>50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7</v>
      </c>
      <c r="V1794">
        <v>0</v>
      </c>
      <c r="W1794">
        <f t="shared" si="54"/>
        <v>3</v>
      </c>
      <c r="X1794" t="str">
        <f t="shared" si="55"/>
        <v>2 or More Comorbidities</v>
      </c>
    </row>
    <row r="1795" spans="1:24" x14ac:dyDescent="0.25">
      <c r="A1795">
        <v>1794</v>
      </c>
      <c r="B1795">
        <v>0</v>
      </c>
      <c r="C1795">
        <v>4</v>
      </c>
      <c r="D1795" t="s">
        <v>22</v>
      </c>
      <c r="E1795">
        <v>1</v>
      </c>
      <c r="F1795">
        <v>97</v>
      </c>
      <c r="G1795">
        <v>0</v>
      </c>
      <c r="H1795">
        <v>33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97</v>
      </c>
      <c r="U1795">
        <v>6</v>
      </c>
      <c r="V1795">
        <v>0</v>
      </c>
      <c r="W1795">
        <f t="shared" ref="W1795:W1858" si="56">SUM($G1795,$J1795,$K1795,$L1795,$M1795,$N1795,$O1795,$P1795,$Q1795,$R1795,$S1795)</f>
        <v>1</v>
      </c>
      <c r="X1795" t="str">
        <f t="shared" ref="X1795:X1858" si="57">IF($W1795=0,"No Comorbidities",IF($W1795=1,"1 Comorbidity",IF(AND($W1795&gt;=2,$W1795&lt;12),"2 or More Comorbidities")))</f>
        <v>1 Comorbidity</v>
      </c>
    </row>
    <row r="1796" spans="1:24" x14ac:dyDescent="0.25">
      <c r="A1796">
        <v>1795</v>
      </c>
      <c r="B1796">
        <v>0</v>
      </c>
      <c r="C1796">
        <v>12</v>
      </c>
      <c r="D1796" t="s">
        <v>22</v>
      </c>
      <c r="E1796">
        <v>0</v>
      </c>
      <c r="F1796">
        <v>0</v>
      </c>
      <c r="G1796">
        <v>1</v>
      </c>
      <c r="H1796">
        <v>8</v>
      </c>
      <c r="I1796">
        <v>0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7</v>
      </c>
      <c r="V1796">
        <v>0</v>
      </c>
      <c r="W1796">
        <f t="shared" si="56"/>
        <v>2</v>
      </c>
      <c r="X1796" t="str">
        <f t="shared" si="57"/>
        <v>2 or More Comorbidities</v>
      </c>
    </row>
    <row r="1797" spans="1:24" x14ac:dyDescent="0.25">
      <c r="A1797">
        <v>1796</v>
      </c>
      <c r="B1797">
        <v>0</v>
      </c>
      <c r="C1797">
        <v>12</v>
      </c>
      <c r="D1797" t="s">
        <v>23</v>
      </c>
      <c r="E1797">
        <v>1</v>
      </c>
      <c r="F1797">
        <v>97</v>
      </c>
      <c r="G1797">
        <v>0</v>
      </c>
      <c r="H1797">
        <v>62</v>
      </c>
      <c r="I1797">
        <v>97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97</v>
      </c>
      <c r="U1797">
        <v>3</v>
      </c>
      <c r="V1797">
        <v>0</v>
      </c>
      <c r="W1797">
        <f t="shared" si="56"/>
        <v>1</v>
      </c>
      <c r="X1797" t="str">
        <f t="shared" si="57"/>
        <v>1 Comorbidity</v>
      </c>
    </row>
    <row r="1798" spans="1:24" x14ac:dyDescent="0.25">
      <c r="A1798">
        <v>1797</v>
      </c>
      <c r="B1798">
        <v>0</v>
      </c>
      <c r="C1798">
        <v>4</v>
      </c>
      <c r="D1798" t="s">
        <v>22</v>
      </c>
      <c r="E1798">
        <v>1</v>
      </c>
      <c r="F1798">
        <v>97</v>
      </c>
      <c r="G1798">
        <v>0</v>
      </c>
      <c r="H1798">
        <v>32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97</v>
      </c>
      <c r="U1798">
        <v>3</v>
      </c>
      <c r="V1798">
        <v>0</v>
      </c>
      <c r="W1798">
        <f t="shared" si="56"/>
        <v>0</v>
      </c>
      <c r="X1798" t="str">
        <f t="shared" si="57"/>
        <v>No Comorbidities</v>
      </c>
    </row>
    <row r="1799" spans="1:24" x14ac:dyDescent="0.25">
      <c r="A1799">
        <v>1798</v>
      </c>
      <c r="B1799">
        <v>1</v>
      </c>
      <c r="C1799">
        <v>4</v>
      </c>
      <c r="D1799" t="s">
        <v>23</v>
      </c>
      <c r="E1799">
        <v>0</v>
      </c>
      <c r="F1799">
        <v>1</v>
      </c>
      <c r="G1799">
        <v>1</v>
      </c>
      <c r="H1799">
        <v>53</v>
      </c>
      <c r="I1799">
        <v>97</v>
      </c>
      <c r="J1799">
        <v>1</v>
      </c>
      <c r="K1799">
        <v>0</v>
      </c>
      <c r="L1799">
        <v>0</v>
      </c>
      <c r="M1799">
        <v>1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3</v>
      </c>
      <c r="V1799">
        <v>1</v>
      </c>
      <c r="W1799">
        <f t="shared" si="56"/>
        <v>5</v>
      </c>
      <c r="X1799" t="str">
        <f t="shared" si="57"/>
        <v>2 or More Comorbidities</v>
      </c>
    </row>
    <row r="1800" spans="1:24" x14ac:dyDescent="0.25">
      <c r="A1800">
        <v>1799</v>
      </c>
      <c r="B1800">
        <v>1</v>
      </c>
      <c r="C1800">
        <v>12</v>
      </c>
      <c r="D1800" t="s">
        <v>22</v>
      </c>
      <c r="E1800">
        <v>1</v>
      </c>
      <c r="F1800">
        <v>97</v>
      </c>
      <c r="G1800">
        <v>0</v>
      </c>
      <c r="H1800">
        <v>58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97</v>
      </c>
      <c r="U1800">
        <v>3</v>
      </c>
      <c r="V1800">
        <v>0</v>
      </c>
      <c r="W1800">
        <f t="shared" si="56"/>
        <v>0</v>
      </c>
      <c r="X1800" t="str">
        <f t="shared" si="57"/>
        <v>No Comorbidities</v>
      </c>
    </row>
    <row r="1801" spans="1:24" x14ac:dyDescent="0.25">
      <c r="A1801">
        <v>1800</v>
      </c>
      <c r="B1801">
        <v>0</v>
      </c>
      <c r="C1801">
        <v>10</v>
      </c>
      <c r="D1801" t="s">
        <v>22</v>
      </c>
      <c r="E1801">
        <v>0</v>
      </c>
      <c r="F1801">
        <v>0</v>
      </c>
      <c r="G1801">
        <v>1</v>
      </c>
      <c r="H1801">
        <v>59</v>
      </c>
      <c r="I1801">
        <v>0</v>
      </c>
      <c r="J1801">
        <v>1</v>
      </c>
      <c r="K1801">
        <v>0</v>
      </c>
      <c r="L1801">
        <v>0</v>
      </c>
      <c r="M1801">
        <v>0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7</v>
      </c>
      <c r="V1801">
        <v>0</v>
      </c>
      <c r="W1801">
        <f t="shared" si="56"/>
        <v>4</v>
      </c>
      <c r="X1801" t="str">
        <f t="shared" si="57"/>
        <v>2 or More Comorbidities</v>
      </c>
    </row>
    <row r="1802" spans="1:24" x14ac:dyDescent="0.25">
      <c r="A1802">
        <v>1801</v>
      </c>
      <c r="B1802">
        <v>1</v>
      </c>
      <c r="C1802">
        <v>4</v>
      </c>
      <c r="D1802" t="s">
        <v>22</v>
      </c>
      <c r="E1802">
        <v>1</v>
      </c>
      <c r="F1802">
        <v>97</v>
      </c>
      <c r="G1802">
        <v>0</v>
      </c>
      <c r="H1802">
        <v>21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97</v>
      </c>
      <c r="U1802">
        <v>6</v>
      </c>
      <c r="V1802">
        <v>0</v>
      </c>
      <c r="W1802">
        <f t="shared" si="56"/>
        <v>0</v>
      </c>
      <c r="X1802" t="str">
        <f t="shared" si="57"/>
        <v>No Comorbidities</v>
      </c>
    </row>
    <row r="1803" spans="1:24" x14ac:dyDescent="0.25">
      <c r="A1803">
        <v>1802</v>
      </c>
      <c r="B1803">
        <v>0</v>
      </c>
      <c r="C1803">
        <v>12</v>
      </c>
      <c r="D1803" t="s">
        <v>22</v>
      </c>
      <c r="E1803">
        <v>1</v>
      </c>
      <c r="F1803">
        <v>97</v>
      </c>
      <c r="G1803">
        <v>0</v>
      </c>
      <c r="H1803">
        <v>29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1</v>
      </c>
      <c r="T1803">
        <v>97</v>
      </c>
      <c r="U1803">
        <v>7</v>
      </c>
      <c r="V1803">
        <v>0</v>
      </c>
      <c r="W1803">
        <f t="shared" si="56"/>
        <v>2</v>
      </c>
      <c r="X1803" t="str">
        <f t="shared" si="57"/>
        <v>2 or More Comorbidities</v>
      </c>
    </row>
    <row r="1804" spans="1:24" x14ac:dyDescent="0.25">
      <c r="A1804">
        <v>1803</v>
      </c>
      <c r="B1804">
        <v>0</v>
      </c>
      <c r="C1804">
        <v>4</v>
      </c>
      <c r="D1804" t="s">
        <v>22</v>
      </c>
      <c r="E1804">
        <v>1</v>
      </c>
      <c r="F1804">
        <v>97</v>
      </c>
      <c r="G1804">
        <v>0</v>
      </c>
      <c r="H1804">
        <v>31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97</v>
      </c>
      <c r="U1804">
        <v>3</v>
      </c>
      <c r="V1804">
        <v>0</v>
      </c>
      <c r="W1804">
        <f t="shared" si="56"/>
        <v>0</v>
      </c>
      <c r="X1804" t="str">
        <f t="shared" si="57"/>
        <v>No Comorbidities</v>
      </c>
    </row>
    <row r="1805" spans="1:24" x14ac:dyDescent="0.25">
      <c r="A1805">
        <v>1804</v>
      </c>
      <c r="B1805">
        <v>1</v>
      </c>
      <c r="C1805">
        <v>4</v>
      </c>
      <c r="D1805" t="s">
        <v>22</v>
      </c>
      <c r="E1805">
        <v>1</v>
      </c>
      <c r="F1805">
        <v>97</v>
      </c>
      <c r="G1805">
        <v>0</v>
      </c>
      <c r="H1805">
        <v>45</v>
      </c>
      <c r="I1805">
        <v>0</v>
      </c>
      <c r="J1805">
        <v>1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97</v>
      </c>
      <c r="U1805">
        <v>7</v>
      </c>
      <c r="V1805">
        <v>0</v>
      </c>
      <c r="W1805">
        <f t="shared" si="56"/>
        <v>3</v>
      </c>
      <c r="X1805" t="str">
        <f t="shared" si="57"/>
        <v>2 or More Comorbidities</v>
      </c>
    </row>
    <row r="1806" spans="1:24" x14ac:dyDescent="0.25">
      <c r="A1806">
        <v>1805</v>
      </c>
      <c r="B1806">
        <v>0</v>
      </c>
      <c r="C1806">
        <v>4</v>
      </c>
      <c r="D1806" t="s">
        <v>22</v>
      </c>
      <c r="E1806">
        <v>0</v>
      </c>
      <c r="F1806">
        <v>0</v>
      </c>
      <c r="G1806">
        <v>0</v>
      </c>
      <c r="H1806">
        <v>50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3</v>
      </c>
      <c r="V1806">
        <v>0</v>
      </c>
      <c r="W1806">
        <f t="shared" si="56"/>
        <v>0</v>
      </c>
      <c r="X1806" t="str">
        <f t="shared" si="57"/>
        <v>No Comorbidities</v>
      </c>
    </row>
    <row r="1807" spans="1:24" x14ac:dyDescent="0.25">
      <c r="A1807">
        <v>1806</v>
      </c>
      <c r="B1807">
        <v>0</v>
      </c>
      <c r="C1807">
        <v>12</v>
      </c>
      <c r="D1807" t="s">
        <v>22</v>
      </c>
      <c r="E1807">
        <v>1</v>
      </c>
      <c r="F1807">
        <v>97</v>
      </c>
      <c r="G1807">
        <v>0</v>
      </c>
      <c r="H1807">
        <v>33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97</v>
      </c>
      <c r="U1807">
        <v>3</v>
      </c>
      <c r="V1807">
        <v>0</v>
      </c>
      <c r="W1807">
        <f t="shared" si="56"/>
        <v>1</v>
      </c>
      <c r="X1807" t="str">
        <f t="shared" si="57"/>
        <v>1 Comorbidity</v>
      </c>
    </row>
    <row r="1808" spans="1:24" x14ac:dyDescent="0.25">
      <c r="A1808">
        <v>1807</v>
      </c>
      <c r="B1808">
        <v>0</v>
      </c>
      <c r="C1808">
        <v>12</v>
      </c>
      <c r="D1808" t="s">
        <v>22</v>
      </c>
      <c r="E1808">
        <v>1</v>
      </c>
      <c r="F1808">
        <v>97</v>
      </c>
      <c r="G1808">
        <v>0</v>
      </c>
      <c r="H1808">
        <v>49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97</v>
      </c>
      <c r="U1808">
        <v>3</v>
      </c>
      <c r="V1808">
        <v>0</v>
      </c>
      <c r="W1808">
        <f t="shared" si="56"/>
        <v>1</v>
      </c>
      <c r="X1808" t="str">
        <f t="shared" si="57"/>
        <v>1 Comorbidity</v>
      </c>
    </row>
    <row r="1809" spans="1:24" x14ac:dyDescent="0.25">
      <c r="A1809">
        <v>1808</v>
      </c>
      <c r="B1809">
        <v>0</v>
      </c>
      <c r="C1809">
        <v>12</v>
      </c>
      <c r="D1809" t="s">
        <v>22</v>
      </c>
      <c r="E1809">
        <v>1</v>
      </c>
      <c r="F1809">
        <v>97</v>
      </c>
      <c r="G1809">
        <v>0</v>
      </c>
      <c r="H1809">
        <v>49</v>
      </c>
      <c r="I1809">
        <v>0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97</v>
      </c>
      <c r="U1809">
        <v>6</v>
      </c>
      <c r="V1809">
        <v>0</v>
      </c>
      <c r="W1809">
        <f t="shared" si="56"/>
        <v>1</v>
      </c>
      <c r="X1809" t="str">
        <f t="shared" si="57"/>
        <v>1 Comorbidity</v>
      </c>
    </row>
    <row r="1810" spans="1:24" x14ac:dyDescent="0.25">
      <c r="A1810">
        <v>1809</v>
      </c>
      <c r="B1810">
        <v>1</v>
      </c>
      <c r="C1810">
        <v>12</v>
      </c>
      <c r="D1810" t="s">
        <v>23</v>
      </c>
      <c r="E1810">
        <v>1</v>
      </c>
      <c r="F1810">
        <v>97</v>
      </c>
      <c r="G1810">
        <v>0</v>
      </c>
      <c r="H1810">
        <v>55</v>
      </c>
      <c r="I1810">
        <v>97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97</v>
      </c>
      <c r="U1810">
        <v>7</v>
      </c>
      <c r="V1810">
        <v>0</v>
      </c>
      <c r="W1810">
        <f t="shared" si="56"/>
        <v>0</v>
      </c>
      <c r="X1810" t="str">
        <f t="shared" si="57"/>
        <v>No Comorbidities</v>
      </c>
    </row>
    <row r="1811" spans="1:24" x14ac:dyDescent="0.25">
      <c r="A1811">
        <v>1810</v>
      </c>
      <c r="B1811">
        <v>0</v>
      </c>
      <c r="C1811">
        <v>6</v>
      </c>
      <c r="D1811" t="s">
        <v>22</v>
      </c>
      <c r="E1811">
        <v>1</v>
      </c>
      <c r="F1811">
        <v>97</v>
      </c>
      <c r="G1811">
        <v>0</v>
      </c>
      <c r="H1811">
        <v>52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97</v>
      </c>
      <c r="U1811">
        <v>1</v>
      </c>
      <c r="V1811">
        <v>0</v>
      </c>
      <c r="W1811">
        <f t="shared" si="56"/>
        <v>1</v>
      </c>
      <c r="X1811" t="str">
        <f t="shared" si="57"/>
        <v>1 Comorbidity</v>
      </c>
    </row>
    <row r="1812" spans="1:24" x14ac:dyDescent="0.25">
      <c r="A1812">
        <v>1811</v>
      </c>
      <c r="B1812">
        <v>0</v>
      </c>
      <c r="C1812">
        <v>12</v>
      </c>
      <c r="D1812" t="s">
        <v>23</v>
      </c>
      <c r="E1812">
        <v>0</v>
      </c>
      <c r="F1812">
        <v>0</v>
      </c>
      <c r="G1812">
        <v>0</v>
      </c>
      <c r="H1812">
        <v>33</v>
      </c>
      <c r="I1812">
        <v>97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3</v>
      </c>
      <c r="V1812">
        <v>0</v>
      </c>
      <c r="W1812">
        <f t="shared" si="56"/>
        <v>0</v>
      </c>
      <c r="X1812" t="str">
        <f t="shared" si="57"/>
        <v>No Comorbidities</v>
      </c>
    </row>
    <row r="1813" spans="1:24" x14ac:dyDescent="0.25">
      <c r="A1813">
        <v>1812</v>
      </c>
      <c r="B1813">
        <v>1</v>
      </c>
      <c r="C1813">
        <v>4</v>
      </c>
      <c r="D1813" t="s">
        <v>23</v>
      </c>
      <c r="E1813">
        <v>0</v>
      </c>
      <c r="F1813">
        <v>0</v>
      </c>
      <c r="G1813">
        <v>0</v>
      </c>
      <c r="H1813">
        <v>71</v>
      </c>
      <c r="I1813">
        <v>97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7</v>
      </c>
      <c r="V1813">
        <v>1</v>
      </c>
      <c r="W1813">
        <f t="shared" si="56"/>
        <v>2</v>
      </c>
      <c r="X1813" t="str">
        <f t="shared" si="57"/>
        <v>2 or More Comorbidities</v>
      </c>
    </row>
    <row r="1814" spans="1:24" x14ac:dyDescent="0.25">
      <c r="A1814">
        <v>1813</v>
      </c>
      <c r="B1814">
        <v>0</v>
      </c>
      <c r="C1814">
        <v>12</v>
      </c>
      <c r="D1814" t="s">
        <v>23</v>
      </c>
      <c r="E1814">
        <v>1</v>
      </c>
      <c r="F1814">
        <v>97</v>
      </c>
      <c r="G1814">
        <v>0</v>
      </c>
      <c r="H1814">
        <v>42</v>
      </c>
      <c r="I1814">
        <v>97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97</v>
      </c>
      <c r="U1814">
        <v>5</v>
      </c>
      <c r="V1814">
        <v>0</v>
      </c>
      <c r="W1814">
        <f t="shared" si="56"/>
        <v>0</v>
      </c>
      <c r="X1814" t="str">
        <f t="shared" si="57"/>
        <v>No Comorbidities</v>
      </c>
    </row>
    <row r="1815" spans="1:24" x14ac:dyDescent="0.25">
      <c r="A1815">
        <v>1814</v>
      </c>
      <c r="B1815">
        <v>0</v>
      </c>
      <c r="C1815">
        <v>12</v>
      </c>
      <c r="D1815" t="s">
        <v>23</v>
      </c>
      <c r="E1815">
        <v>1</v>
      </c>
      <c r="F1815">
        <v>97</v>
      </c>
      <c r="G1815">
        <v>0</v>
      </c>
      <c r="H1815">
        <v>66</v>
      </c>
      <c r="I1815">
        <v>97</v>
      </c>
      <c r="J1815">
        <v>1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97</v>
      </c>
      <c r="U1815">
        <v>3</v>
      </c>
      <c r="V1815">
        <v>0</v>
      </c>
      <c r="W1815">
        <f t="shared" si="56"/>
        <v>3</v>
      </c>
      <c r="X1815" t="str">
        <f t="shared" si="57"/>
        <v>2 or More Comorbidities</v>
      </c>
    </row>
    <row r="1816" spans="1:24" x14ac:dyDescent="0.25">
      <c r="A1816">
        <v>1815</v>
      </c>
      <c r="B1816">
        <v>0</v>
      </c>
      <c r="C1816">
        <v>12</v>
      </c>
      <c r="D1816" t="s">
        <v>23</v>
      </c>
      <c r="E1816">
        <v>1</v>
      </c>
      <c r="F1816">
        <v>97</v>
      </c>
      <c r="G1816">
        <v>0</v>
      </c>
      <c r="H1816">
        <v>61</v>
      </c>
      <c r="I1816">
        <v>97</v>
      </c>
      <c r="J1816">
        <v>1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97</v>
      </c>
      <c r="U1816">
        <v>3</v>
      </c>
      <c r="V1816">
        <v>0</v>
      </c>
      <c r="W1816">
        <f t="shared" si="56"/>
        <v>3</v>
      </c>
      <c r="X1816" t="str">
        <f t="shared" si="57"/>
        <v>2 or More Comorbidities</v>
      </c>
    </row>
    <row r="1817" spans="1:24" x14ac:dyDescent="0.25">
      <c r="A1817">
        <v>1816</v>
      </c>
      <c r="B1817">
        <v>0</v>
      </c>
      <c r="C1817">
        <v>4</v>
      </c>
      <c r="D1817" t="s">
        <v>23</v>
      </c>
      <c r="E1817">
        <v>1</v>
      </c>
      <c r="F1817">
        <v>97</v>
      </c>
      <c r="G1817">
        <v>0</v>
      </c>
      <c r="H1817">
        <v>10</v>
      </c>
      <c r="I1817">
        <v>97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97</v>
      </c>
      <c r="U1817">
        <v>7</v>
      </c>
      <c r="V1817">
        <v>0</v>
      </c>
      <c r="W1817">
        <f t="shared" si="56"/>
        <v>0</v>
      </c>
      <c r="X1817" t="str">
        <f t="shared" si="57"/>
        <v>No Comorbidities</v>
      </c>
    </row>
    <row r="1818" spans="1:24" x14ac:dyDescent="0.25">
      <c r="A1818">
        <v>1817</v>
      </c>
      <c r="B1818">
        <v>0</v>
      </c>
      <c r="C1818">
        <v>12</v>
      </c>
      <c r="D1818" t="s">
        <v>22</v>
      </c>
      <c r="E1818">
        <v>1</v>
      </c>
      <c r="F1818">
        <v>97</v>
      </c>
      <c r="G1818">
        <v>0</v>
      </c>
      <c r="H1818">
        <v>31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97</v>
      </c>
      <c r="U1818">
        <v>5</v>
      </c>
      <c r="V1818">
        <v>0</v>
      </c>
      <c r="W1818">
        <f t="shared" si="56"/>
        <v>0</v>
      </c>
      <c r="X1818" t="str">
        <f t="shared" si="57"/>
        <v>No Comorbidities</v>
      </c>
    </row>
    <row r="1819" spans="1:24" x14ac:dyDescent="0.25">
      <c r="A1819">
        <v>1818</v>
      </c>
      <c r="B1819">
        <v>0</v>
      </c>
      <c r="C1819">
        <v>4</v>
      </c>
      <c r="D1819" t="s">
        <v>22</v>
      </c>
      <c r="E1819">
        <v>1</v>
      </c>
      <c r="F1819">
        <v>97</v>
      </c>
      <c r="G1819">
        <v>0</v>
      </c>
      <c r="H1819">
        <v>90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97</v>
      </c>
      <c r="U1819">
        <v>3</v>
      </c>
      <c r="V1819">
        <v>1</v>
      </c>
      <c r="W1819">
        <f t="shared" si="56"/>
        <v>1</v>
      </c>
      <c r="X1819" t="str">
        <f t="shared" si="57"/>
        <v>1 Comorbidity</v>
      </c>
    </row>
    <row r="1820" spans="1:24" x14ac:dyDescent="0.25">
      <c r="A1820">
        <v>1819</v>
      </c>
      <c r="B1820">
        <v>0</v>
      </c>
      <c r="C1820">
        <v>4</v>
      </c>
      <c r="D1820" t="s">
        <v>23</v>
      </c>
      <c r="E1820">
        <v>1</v>
      </c>
      <c r="F1820">
        <v>97</v>
      </c>
      <c r="G1820">
        <v>0</v>
      </c>
      <c r="H1820">
        <v>24</v>
      </c>
      <c r="I1820">
        <v>97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97</v>
      </c>
      <c r="U1820">
        <v>6</v>
      </c>
      <c r="V1820">
        <v>0</v>
      </c>
      <c r="W1820">
        <f t="shared" si="56"/>
        <v>0</v>
      </c>
      <c r="X1820" t="str">
        <f t="shared" si="57"/>
        <v>No Comorbidities</v>
      </c>
    </row>
    <row r="1821" spans="1:24" x14ac:dyDescent="0.25">
      <c r="A1821">
        <v>1820</v>
      </c>
      <c r="B1821">
        <v>0</v>
      </c>
      <c r="C1821">
        <v>12</v>
      </c>
      <c r="D1821" t="s">
        <v>23</v>
      </c>
      <c r="E1821">
        <v>1</v>
      </c>
      <c r="F1821">
        <v>97</v>
      </c>
      <c r="G1821">
        <v>0</v>
      </c>
      <c r="H1821">
        <v>46</v>
      </c>
      <c r="I1821">
        <v>97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97</v>
      </c>
      <c r="U1821">
        <v>7</v>
      </c>
      <c r="V1821">
        <v>0</v>
      </c>
      <c r="W1821">
        <f t="shared" si="56"/>
        <v>1</v>
      </c>
      <c r="X1821" t="str">
        <f t="shared" si="57"/>
        <v>1 Comorbidity</v>
      </c>
    </row>
    <row r="1822" spans="1:24" x14ac:dyDescent="0.25">
      <c r="A1822">
        <v>1821</v>
      </c>
      <c r="B1822">
        <v>0</v>
      </c>
      <c r="C1822">
        <v>4</v>
      </c>
      <c r="D1822" t="s">
        <v>22</v>
      </c>
      <c r="E1822">
        <v>1</v>
      </c>
      <c r="F1822">
        <v>97</v>
      </c>
      <c r="G1822">
        <v>0</v>
      </c>
      <c r="H1822">
        <v>32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97</v>
      </c>
      <c r="U1822">
        <v>7</v>
      </c>
      <c r="V1822">
        <v>0</v>
      </c>
      <c r="W1822">
        <f t="shared" si="56"/>
        <v>1</v>
      </c>
      <c r="X1822" t="str">
        <f t="shared" si="57"/>
        <v>1 Comorbidity</v>
      </c>
    </row>
    <row r="1823" spans="1:24" x14ac:dyDescent="0.25">
      <c r="A1823">
        <v>1822</v>
      </c>
      <c r="B1823">
        <v>0</v>
      </c>
      <c r="C1823">
        <v>12</v>
      </c>
      <c r="D1823" t="s">
        <v>22</v>
      </c>
      <c r="E1823">
        <v>1</v>
      </c>
      <c r="F1823">
        <v>97</v>
      </c>
      <c r="G1823">
        <v>0</v>
      </c>
      <c r="H1823">
        <v>34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97</v>
      </c>
      <c r="U1823">
        <v>7</v>
      </c>
      <c r="V1823">
        <v>0</v>
      </c>
      <c r="W1823">
        <f t="shared" si="56"/>
        <v>0</v>
      </c>
      <c r="X1823" t="str">
        <f t="shared" si="57"/>
        <v>No Comorbidities</v>
      </c>
    </row>
    <row r="1824" spans="1:24" x14ac:dyDescent="0.25">
      <c r="A1824">
        <v>1823</v>
      </c>
      <c r="B1824">
        <v>0</v>
      </c>
      <c r="C1824">
        <v>12</v>
      </c>
      <c r="D1824" t="s">
        <v>22</v>
      </c>
      <c r="E1824">
        <v>1</v>
      </c>
      <c r="F1824">
        <v>97</v>
      </c>
      <c r="G1824">
        <v>0</v>
      </c>
      <c r="H1824">
        <v>56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97</v>
      </c>
      <c r="U1824">
        <v>7</v>
      </c>
      <c r="V1824">
        <v>0</v>
      </c>
      <c r="W1824">
        <f t="shared" si="56"/>
        <v>1</v>
      </c>
      <c r="X1824" t="str">
        <f t="shared" si="57"/>
        <v>1 Comorbidity</v>
      </c>
    </row>
    <row r="1825" spans="1:24" x14ac:dyDescent="0.25">
      <c r="A1825">
        <v>1824</v>
      </c>
      <c r="B1825">
        <v>1</v>
      </c>
      <c r="C1825">
        <v>12</v>
      </c>
      <c r="D1825" t="s">
        <v>22</v>
      </c>
      <c r="E1825">
        <v>1</v>
      </c>
      <c r="F1825">
        <v>97</v>
      </c>
      <c r="G1825">
        <v>0</v>
      </c>
      <c r="H1825">
        <v>23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97</v>
      </c>
      <c r="U1825">
        <v>7</v>
      </c>
      <c r="V1825">
        <v>0</v>
      </c>
      <c r="W1825">
        <f t="shared" si="56"/>
        <v>0</v>
      </c>
      <c r="X1825" t="str">
        <f t="shared" si="57"/>
        <v>No Comorbidities</v>
      </c>
    </row>
    <row r="1826" spans="1:24" x14ac:dyDescent="0.25">
      <c r="A1826">
        <v>1825</v>
      </c>
      <c r="B1826">
        <v>1</v>
      </c>
      <c r="C1826">
        <v>4</v>
      </c>
      <c r="D1826" t="s">
        <v>23</v>
      </c>
      <c r="E1826">
        <v>0</v>
      </c>
      <c r="F1826">
        <v>1</v>
      </c>
      <c r="G1826">
        <v>0</v>
      </c>
      <c r="H1826">
        <v>77</v>
      </c>
      <c r="I1826">
        <v>97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3</v>
      </c>
      <c r="V1826">
        <v>1</v>
      </c>
      <c r="W1826">
        <f t="shared" si="56"/>
        <v>0</v>
      </c>
      <c r="X1826" t="str">
        <f t="shared" si="57"/>
        <v>No Comorbidities</v>
      </c>
    </row>
    <row r="1827" spans="1:24" x14ac:dyDescent="0.25">
      <c r="A1827">
        <v>1826</v>
      </c>
      <c r="B1827">
        <v>0</v>
      </c>
      <c r="C1827">
        <v>12</v>
      </c>
      <c r="D1827" t="s">
        <v>23</v>
      </c>
      <c r="E1827">
        <v>0</v>
      </c>
      <c r="F1827">
        <v>0</v>
      </c>
      <c r="G1827">
        <v>1</v>
      </c>
      <c r="H1827">
        <v>25</v>
      </c>
      <c r="I1827">
        <v>97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7</v>
      </c>
      <c r="V1827">
        <v>0</v>
      </c>
      <c r="W1827">
        <f t="shared" si="56"/>
        <v>1</v>
      </c>
      <c r="X1827" t="str">
        <f t="shared" si="57"/>
        <v>1 Comorbidity</v>
      </c>
    </row>
    <row r="1828" spans="1:24" x14ac:dyDescent="0.25">
      <c r="A1828">
        <v>1827</v>
      </c>
      <c r="B1828">
        <v>0</v>
      </c>
      <c r="C1828">
        <v>12</v>
      </c>
      <c r="D1828" t="s">
        <v>23</v>
      </c>
      <c r="E1828">
        <v>1</v>
      </c>
      <c r="F1828">
        <v>97</v>
      </c>
      <c r="G1828">
        <v>0</v>
      </c>
      <c r="H1828">
        <v>62</v>
      </c>
      <c r="I1828">
        <v>97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97</v>
      </c>
      <c r="U1828">
        <v>7</v>
      </c>
      <c r="V1828">
        <v>0</v>
      </c>
      <c r="W1828">
        <f t="shared" si="56"/>
        <v>0</v>
      </c>
      <c r="X1828" t="str">
        <f t="shared" si="57"/>
        <v>No Comorbidities</v>
      </c>
    </row>
    <row r="1829" spans="1:24" x14ac:dyDescent="0.25">
      <c r="A1829">
        <v>1828</v>
      </c>
      <c r="B1829">
        <v>1</v>
      </c>
      <c r="C1829">
        <v>12</v>
      </c>
      <c r="D1829" t="s">
        <v>22</v>
      </c>
      <c r="E1829">
        <v>1</v>
      </c>
      <c r="F1829">
        <v>97</v>
      </c>
      <c r="G1829">
        <v>0</v>
      </c>
      <c r="H1829">
        <v>40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97</v>
      </c>
      <c r="U1829">
        <v>3</v>
      </c>
      <c r="V1829">
        <v>0</v>
      </c>
      <c r="W1829">
        <f t="shared" si="56"/>
        <v>1</v>
      </c>
      <c r="X1829" t="str">
        <f t="shared" si="57"/>
        <v>1 Comorbidity</v>
      </c>
    </row>
    <row r="1830" spans="1:24" x14ac:dyDescent="0.25">
      <c r="A1830">
        <v>1829</v>
      </c>
      <c r="B1830">
        <v>0</v>
      </c>
      <c r="C1830">
        <v>12</v>
      </c>
      <c r="D1830" t="s">
        <v>23</v>
      </c>
      <c r="E1830">
        <v>1</v>
      </c>
      <c r="F1830">
        <v>97</v>
      </c>
      <c r="G1830">
        <v>0</v>
      </c>
      <c r="H1830">
        <v>19</v>
      </c>
      <c r="I1830">
        <v>97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97</v>
      </c>
      <c r="U1830">
        <v>3</v>
      </c>
      <c r="V1830">
        <v>0</v>
      </c>
      <c r="W1830">
        <f t="shared" si="56"/>
        <v>0</v>
      </c>
      <c r="X1830" t="str">
        <f t="shared" si="57"/>
        <v>No Comorbidities</v>
      </c>
    </row>
    <row r="1831" spans="1:24" x14ac:dyDescent="0.25">
      <c r="A1831">
        <v>1830</v>
      </c>
      <c r="B1831">
        <v>0</v>
      </c>
      <c r="C1831">
        <v>4</v>
      </c>
      <c r="D1831" t="s">
        <v>22</v>
      </c>
      <c r="E1831">
        <v>1</v>
      </c>
      <c r="F1831">
        <v>97</v>
      </c>
      <c r="G1831">
        <v>0</v>
      </c>
      <c r="H1831">
        <v>31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97</v>
      </c>
      <c r="U1831">
        <v>3</v>
      </c>
      <c r="V1831">
        <v>0</v>
      </c>
      <c r="W1831">
        <f t="shared" si="56"/>
        <v>0</v>
      </c>
      <c r="X1831" t="str">
        <f t="shared" si="57"/>
        <v>No Comorbidities</v>
      </c>
    </row>
    <row r="1832" spans="1:24" x14ac:dyDescent="0.25">
      <c r="A1832">
        <v>1831</v>
      </c>
      <c r="B1832">
        <v>0</v>
      </c>
      <c r="C1832">
        <v>12</v>
      </c>
      <c r="D1832" t="s">
        <v>23</v>
      </c>
      <c r="E1832">
        <v>1</v>
      </c>
      <c r="F1832">
        <v>97</v>
      </c>
      <c r="G1832">
        <v>0</v>
      </c>
      <c r="H1832">
        <v>50</v>
      </c>
      <c r="I1832">
        <v>97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97</v>
      </c>
      <c r="U1832">
        <v>7</v>
      </c>
      <c r="V1832">
        <v>0</v>
      </c>
      <c r="W1832">
        <f t="shared" si="56"/>
        <v>0</v>
      </c>
      <c r="X1832" t="str">
        <f t="shared" si="57"/>
        <v>No Comorbidities</v>
      </c>
    </row>
    <row r="1833" spans="1:24" x14ac:dyDescent="0.25">
      <c r="A1833">
        <v>1832</v>
      </c>
      <c r="B1833">
        <v>1</v>
      </c>
      <c r="C1833">
        <v>6</v>
      </c>
      <c r="D1833" t="s">
        <v>22</v>
      </c>
      <c r="E1833">
        <v>0</v>
      </c>
      <c r="F1833">
        <v>0</v>
      </c>
      <c r="G1833">
        <v>1</v>
      </c>
      <c r="H1833">
        <v>50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3</v>
      </c>
      <c r="V1833">
        <v>0</v>
      </c>
      <c r="W1833">
        <f t="shared" si="56"/>
        <v>2</v>
      </c>
      <c r="X1833" t="str">
        <f t="shared" si="57"/>
        <v>2 or More Comorbidities</v>
      </c>
    </row>
    <row r="1834" spans="1:24" x14ac:dyDescent="0.25">
      <c r="A1834">
        <v>1833</v>
      </c>
      <c r="B1834">
        <v>0</v>
      </c>
      <c r="C1834">
        <v>4</v>
      </c>
      <c r="D1834" t="s">
        <v>23</v>
      </c>
      <c r="E1834">
        <v>0</v>
      </c>
      <c r="F1834">
        <v>1</v>
      </c>
      <c r="G1834">
        <v>0</v>
      </c>
      <c r="H1834">
        <v>47</v>
      </c>
      <c r="I1834">
        <v>97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0</v>
      </c>
      <c r="U1834">
        <v>3</v>
      </c>
      <c r="V1834">
        <v>1</v>
      </c>
      <c r="W1834">
        <f t="shared" si="56"/>
        <v>3</v>
      </c>
      <c r="X1834" t="str">
        <f t="shared" si="57"/>
        <v>2 or More Comorbidities</v>
      </c>
    </row>
    <row r="1835" spans="1:24" x14ac:dyDescent="0.25">
      <c r="A1835">
        <v>1834</v>
      </c>
      <c r="B1835">
        <v>1</v>
      </c>
      <c r="C1835">
        <v>4</v>
      </c>
      <c r="D1835" t="s">
        <v>23</v>
      </c>
      <c r="E1835">
        <v>1</v>
      </c>
      <c r="F1835">
        <v>97</v>
      </c>
      <c r="G1835">
        <v>0</v>
      </c>
      <c r="H1835">
        <v>53</v>
      </c>
      <c r="I1835">
        <v>97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97</v>
      </c>
      <c r="U1835">
        <v>6</v>
      </c>
      <c r="V1835">
        <v>0</v>
      </c>
      <c r="W1835">
        <f t="shared" si="56"/>
        <v>0</v>
      </c>
      <c r="X1835" t="str">
        <f t="shared" si="57"/>
        <v>No Comorbidities</v>
      </c>
    </row>
    <row r="1836" spans="1:24" x14ac:dyDescent="0.25">
      <c r="A1836">
        <v>1835</v>
      </c>
      <c r="B1836">
        <v>0</v>
      </c>
      <c r="C1836">
        <v>4</v>
      </c>
      <c r="D1836" t="s">
        <v>22</v>
      </c>
      <c r="E1836">
        <v>1</v>
      </c>
      <c r="F1836">
        <v>97</v>
      </c>
      <c r="G1836">
        <v>0</v>
      </c>
      <c r="H1836">
        <v>28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97</v>
      </c>
      <c r="U1836">
        <v>7</v>
      </c>
      <c r="V1836">
        <v>0</v>
      </c>
      <c r="W1836">
        <f t="shared" si="56"/>
        <v>0</v>
      </c>
      <c r="X1836" t="str">
        <f t="shared" si="57"/>
        <v>No Comorbidities</v>
      </c>
    </row>
    <row r="1837" spans="1:24" x14ac:dyDescent="0.25">
      <c r="A1837">
        <v>1836</v>
      </c>
      <c r="B1837">
        <v>0</v>
      </c>
      <c r="C1837">
        <v>12</v>
      </c>
      <c r="D1837" t="s">
        <v>23</v>
      </c>
      <c r="E1837">
        <v>1</v>
      </c>
      <c r="F1837">
        <v>97</v>
      </c>
      <c r="G1837">
        <v>0</v>
      </c>
      <c r="H1837">
        <v>26</v>
      </c>
      <c r="I1837">
        <v>97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97</v>
      </c>
      <c r="U1837">
        <v>3</v>
      </c>
      <c r="V1837">
        <v>0</v>
      </c>
      <c r="W1837">
        <f t="shared" si="56"/>
        <v>0</v>
      </c>
      <c r="X1837" t="str">
        <f t="shared" si="57"/>
        <v>No Comorbidities</v>
      </c>
    </row>
    <row r="1838" spans="1:24" x14ac:dyDescent="0.25">
      <c r="A1838">
        <v>1837</v>
      </c>
      <c r="B1838">
        <v>1</v>
      </c>
      <c r="C1838">
        <v>4</v>
      </c>
      <c r="D1838" t="s">
        <v>23</v>
      </c>
      <c r="E1838">
        <v>0</v>
      </c>
      <c r="F1838">
        <v>0</v>
      </c>
      <c r="G1838">
        <v>0</v>
      </c>
      <c r="H1838">
        <v>63</v>
      </c>
      <c r="I1838">
        <v>97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3</v>
      </c>
      <c r="V1838">
        <v>0</v>
      </c>
      <c r="W1838">
        <f t="shared" si="56"/>
        <v>0</v>
      </c>
      <c r="X1838" t="str">
        <f t="shared" si="57"/>
        <v>No Comorbidities</v>
      </c>
    </row>
    <row r="1839" spans="1:24" x14ac:dyDescent="0.25">
      <c r="A1839">
        <v>1838</v>
      </c>
      <c r="B1839">
        <v>0</v>
      </c>
      <c r="C1839">
        <v>9</v>
      </c>
      <c r="D1839" t="s">
        <v>23</v>
      </c>
      <c r="E1839">
        <v>0</v>
      </c>
      <c r="F1839">
        <v>0</v>
      </c>
      <c r="G1839">
        <v>1</v>
      </c>
      <c r="H1839">
        <v>69</v>
      </c>
      <c r="I1839">
        <v>97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5</v>
      </c>
      <c r="V1839">
        <v>0</v>
      </c>
      <c r="W1839">
        <f t="shared" si="56"/>
        <v>1</v>
      </c>
      <c r="X1839" t="str">
        <f t="shared" si="57"/>
        <v>1 Comorbidity</v>
      </c>
    </row>
    <row r="1840" spans="1:24" x14ac:dyDescent="0.25">
      <c r="A1840">
        <v>1839</v>
      </c>
      <c r="B1840">
        <v>0</v>
      </c>
      <c r="C1840">
        <v>10</v>
      </c>
      <c r="D1840" t="s">
        <v>23</v>
      </c>
      <c r="E1840">
        <v>1</v>
      </c>
      <c r="F1840">
        <v>97</v>
      </c>
      <c r="G1840">
        <v>0</v>
      </c>
      <c r="H1840">
        <v>43</v>
      </c>
      <c r="I1840">
        <v>97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97</v>
      </c>
      <c r="U1840">
        <v>7</v>
      </c>
      <c r="V1840">
        <v>0</v>
      </c>
      <c r="W1840">
        <f t="shared" si="56"/>
        <v>0</v>
      </c>
      <c r="X1840" t="str">
        <f t="shared" si="57"/>
        <v>No Comorbidities</v>
      </c>
    </row>
    <row r="1841" spans="1:24" x14ac:dyDescent="0.25">
      <c r="A1841">
        <v>1840</v>
      </c>
      <c r="B1841">
        <v>0</v>
      </c>
      <c r="C1841">
        <v>12</v>
      </c>
      <c r="D1841" t="s">
        <v>23</v>
      </c>
      <c r="E1841">
        <v>1</v>
      </c>
      <c r="F1841">
        <v>97</v>
      </c>
      <c r="G1841">
        <v>0</v>
      </c>
      <c r="H1841">
        <v>48</v>
      </c>
      <c r="I1841">
        <v>97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97</v>
      </c>
      <c r="U1841">
        <v>7</v>
      </c>
      <c r="V1841">
        <v>0</v>
      </c>
      <c r="W1841">
        <f t="shared" si="56"/>
        <v>0</v>
      </c>
      <c r="X1841" t="str">
        <f t="shared" si="57"/>
        <v>No Comorbidities</v>
      </c>
    </row>
    <row r="1842" spans="1:24" x14ac:dyDescent="0.25">
      <c r="A1842">
        <v>1841</v>
      </c>
      <c r="B1842">
        <v>0</v>
      </c>
      <c r="C1842">
        <v>12</v>
      </c>
      <c r="D1842" t="s">
        <v>23</v>
      </c>
      <c r="E1842">
        <v>1</v>
      </c>
      <c r="F1842">
        <v>97</v>
      </c>
      <c r="G1842">
        <v>1</v>
      </c>
      <c r="H1842">
        <v>35</v>
      </c>
      <c r="I1842">
        <v>97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97</v>
      </c>
      <c r="U1842">
        <v>7</v>
      </c>
      <c r="V1842">
        <v>0</v>
      </c>
      <c r="W1842">
        <f t="shared" si="56"/>
        <v>2</v>
      </c>
      <c r="X1842" t="str">
        <f t="shared" si="57"/>
        <v>2 or More Comorbidities</v>
      </c>
    </row>
    <row r="1843" spans="1:24" x14ac:dyDescent="0.25">
      <c r="A1843">
        <v>1842</v>
      </c>
      <c r="B1843">
        <v>1</v>
      </c>
      <c r="C1843">
        <v>12</v>
      </c>
      <c r="D1843" t="s">
        <v>23</v>
      </c>
      <c r="E1843">
        <v>1</v>
      </c>
      <c r="F1843">
        <v>97</v>
      </c>
      <c r="G1843">
        <v>0</v>
      </c>
      <c r="H1843">
        <v>51</v>
      </c>
      <c r="I1843">
        <v>97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97</v>
      </c>
      <c r="U1843">
        <v>7</v>
      </c>
      <c r="V1843">
        <v>0</v>
      </c>
      <c r="W1843">
        <f t="shared" si="56"/>
        <v>1</v>
      </c>
      <c r="X1843" t="str">
        <f t="shared" si="57"/>
        <v>1 Comorbidity</v>
      </c>
    </row>
    <row r="1844" spans="1:24" x14ac:dyDescent="0.25">
      <c r="A1844">
        <v>1843</v>
      </c>
      <c r="B1844">
        <v>0</v>
      </c>
      <c r="C1844">
        <v>12</v>
      </c>
      <c r="D1844" t="s">
        <v>22</v>
      </c>
      <c r="E1844">
        <v>1</v>
      </c>
      <c r="F1844">
        <v>97</v>
      </c>
      <c r="G1844">
        <v>0</v>
      </c>
      <c r="H1844">
        <v>14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97</v>
      </c>
      <c r="U1844">
        <v>7</v>
      </c>
      <c r="V1844">
        <v>0</v>
      </c>
      <c r="W1844">
        <f t="shared" si="56"/>
        <v>0</v>
      </c>
      <c r="X1844" t="str">
        <f t="shared" si="57"/>
        <v>No Comorbidities</v>
      </c>
    </row>
    <row r="1845" spans="1:24" x14ac:dyDescent="0.25">
      <c r="A1845">
        <v>1844</v>
      </c>
      <c r="B1845">
        <v>1</v>
      </c>
      <c r="C1845">
        <v>12</v>
      </c>
      <c r="D1845" t="s">
        <v>23</v>
      </c>
      <c r="E1845">
        <v>1</v>
      </c>
      <c r="F1845">
        <v>97</v>
      </c>
      <c r="G1845">
        <v>0</v>
      </c>
      <c r="H1845">
        <v>47</v>
      </c>
      <c r="I1845">
        <v>97</v>
      </c>
      <c r="J1845">
        <v>0</v>
      </c>
      <c r="K1845">
        <v>0</v>
      </c>
      <c r="L1845">
        <v>0</v>
      </c>
      <c r="M1845">
        <v>98</v>
      </c>
      <c r="N1845">
        <v>1</v>
      </c>
      <c r="O1845">
        <v>98</v>
      </c>
      <c r="P1845">
        <v>98</v>
      </c>
      <c r="Q1845">
        <v>1</v>
      </c>
      <c r="R1845">
        <v>0</v>
      </c>
      <c r="S1845">
        <v>0</v>
      </c>
      <c r="T1845">
        <v>97</v>
      </c>
      <c r="U1845">
        <v>1</v>
      </c>
      <c r="V1845">
        <v>0</v>
      </c>
      <c r="W1845">
        <f t="shared" si="56"/>
        <v>296</v>
      </c>
      <c r="X1845" t="b">
        <f t="shared" si="57"/>
        <v>0</v>
      </c>
    </row>
    <row r="1846" spans="1:24" x14ac:dyDescent="0.25">
      <c r="A1846">
        <v>1845</v>
      </c>
      <c r="B1846">
        <v>0</v>
      </c>
      <c r="C1846">
        <v>12</v>
      </c>
      <c r="D1846" t="s">
        <v>22</v>
      </c>
      <c r="E1846">
        <v>1</v>
      </c>
      <c r="F1846">
        <v>97</v>
      </c>
      <c r="G1846">
        <v>0</v>
      </c>
      <c r="H1846">
        <v>46</v>
      </c>
      <c r="I1846">
        <v>98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97</v>
      </c>
      <c r="U1846">
        <v>7</v>
      </c>
      <c r="V1846">
        <v>0</v>
      </c>
      <c r="W1846">
        <f t="shared" si="56"/>
        <v>0</v>
      </c>
      <c r="X1846" t="str">
        <f t="shared" si="57"/>
        <v>No Comorbidities</v>
      </c>
    </row>
    <row r="1847" spans="1:24" x14ac:dyDescent="0.25">
      <c r="A1847">
        <v>1846</v>
      </c>
      <c r="B1847">
        <v>0</v>
      </c>
      <c r="C1847">
        <v>12</v>
      </c>
      <c r="D1847" t="s">
        <v>22</v>
      </c>
      <c r="E1847">
        <v>1</v>
      </c>
      <c r="F1847">
        <v>97</v>
      </c>
      <c r="G1847">
        <v>0</v>
      </c>
      <c r="H1847">
        <v>72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97</v>
      </c>
      <c r="U1847">
        <v>3</v>
      </c>
      <c r="V1847">
        <v>0</v>
      </c>
      <c r="W1847">
        <f t="shared" si="56"/>
        <v>2</v>
      </c>
      <c r="X1847" t="str">
        <f t="shared" si="57"/>
        <v>2 or More Comorbidities</v>
      </c>
    </row>
    <row r="1848" spans="1:24" x14ac:dyDescent="0.25">
      <c r="A1848">
        <v>1847</v>
      </c>
      <c r="B1848">
        <v>1</v>
      </c>
      <c r="C1848">
        <v>4</v>
      </c>
      <c r="D1848" t="s">
        <v>23</v>
      </c>
      <c r="E1848">
        <v>1</v>
      </c>
      <c r="F1848">
        <v>97</v>
      </c>
      <c r="G1848">
        <v>0</v>
      </c>
      <c r="H1848">
        <v>26</v>
      </c>
      <c r="I1848">
        <v>97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97</v>
      </c>
      <c r="U1848">
        <v>7</v>
      </c>
      <c r="V1848">
        <v>0</v>
      </c>
      <c r="W1848">
        <f t="shared" si="56"/>
        <v>0</v>
      </c>
      <c r="X1848" t="str">
        <f t="shared" si="57"/>
        <v>No Comorbidities</v>
      </c>
    </row>
    <row r="1849" spans="1:24" x14ac:dyDescent="0.25">
      <c r="A1849">
        <v>1848</v>
      </c>
      <c r="B1849">
        <v>0</v>
      </c>
      <c r="C1849">
        <v>12</v>
      </c>
      <c r="D1849" t="s">
        <v>23</v>
      </c>
      <c r="E1849">
        <v>1</v>
      </c>
      <c r="F1849">
        <v>97</v>
      </c>
      <c r="G1849">
        <v>0</v>
      </c>
      <c r="H1849">
        <v>16</v>
      </c>
      <c r="I1849">
        <v>97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97</v>
      </c>
      <c r="U1849">
        <v>7</v>
      </c>
      <c r="V1849">
        <v>0</v>
      </c>
      <c r="W1849">
        <f t="shared" si="56"/>
        <v>0</v>
      </c>
      <c r="X1849" t="str">
        <f t="shared" si="57"/>
        <v>No Comorbidities</v>
      </c>
    </row>
    <row r="1850" spans="1:24" x14ac:dyDescent="0.25">
      <c r="A1850">
        <v>1849</v>
      </c>
      <c r="B1850">
        <v>0</v>
      </c>
      <c r="C1850">
        <v>12</v>
      </c>
      <c r="D1850" t="s">
        <v>23</v>
      </c>
      <c r="E1850">
        <v>1</v>
      </c>
      <c r="F1850">
        <v>97</v>
      </c>
      <c r="G1850">
        <v>0</v>
      </c>
      <c r="H1850">
        <v>33</v>
      </c>
      <c r="I1850">
        <v>97</v>
      </c>
      <c r="J1850">
        <v>0</v>
      </c>
      <c r="K1850">
        <v>0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97</v>
      </c>
      <c r="U1850">
        <v>7</v>
      </c>
      <c r="V1850">
        <v>0</v>
      </c>
      <c r="W1850">
        <f t="shared" si="56"/>
        <v>1</v>
      </c>
      <c r="X1850" t="str">
        <f t="shared" si="57"/>
        <v>1 Comorbidity</v>
      </c>
    </row>
    <row r="1851" spans="1:24" x14ac:dyDescent="0.25">
      <c r="A1851">
        <v>1850</v>
      </c>
      <c r="B1851">
        <v>1</v>
      </c>
      <c r="C1851">
        <v>12</v>
      </c>
      <c r="D1851" t="s">
        <v>22</v>
      </c>
      <c r="E1851">
        <v>1</v>
      </c>
      <c r="F1851">
        <v>97</v>
      </c>
      <c r="G1851">
        <v>0</v>
      </c>
      <c r="H1851">
        <v>35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97</v>
      </c>
      <c r="U1851">
        <v>7</v>
      </c>
      <c r="V1851">
        <v>0</v>
      </c>
      <c r="W1851">
        <f t="shared" si="56"/>
        <v>0</v>
      </c>
      <c r="X1851" t="str">
        <f t="shared" si="57"/>
        <v>No Comorbidities</v>
      </c>
    </row>
    <row r="1852" spans="1:24" x14ac:dyDescent="0.25">
      <c r="A1852">
        <v>1851</v>
      </c>
      <c r="B1852">
        <v>1</v>
      </c>
      <c r="C1852">
        <v>4</v>
      </c>
      <c r="D1852" t="s">
        <v>23</v>
      </c>
      <c r="E1852">
        <v>0</v>
      </c>
      <c r="F1852">
        <v>1</v>
      </c>
      <c r="G1852">
        <v>1</v>
      </c>
      <c r="H1852">
        <v>74</v>
      </c>
      <c r="I1852">
        <v>97</v>
      </c>
      <c r="J1852">
        <v>1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3</v>
      </c>
      <c r="V1852">
        <v>1</v>
      </c>
      <c r="W1852">
        <f t="shared" si="56"/>
        <v>4</v>
      </c>
      <c r="X1852" t="str">
        <f t="shared" si="57"/>
        <v>2 or More Comorbidities</v>
      </c>
    </row>
    <row r="1853" spans="1:24" x14ac:dyDescent="0.25">
      <c r="A1853">
        <v>1852</v>
      </c>
      <c r="B1853">
        <v>1</v>
      </c>
      <c r="C1853">
        <v>12</v>
      </c>
      <c r="D1853" t="s">
        <v>22</v>
      </c>
      <c r="E1853">
        <v>1</v>
      </c>
      <c r="F1853">
        <v>97</v>
      </c>
      <c r="G1853">
        <v>0</v>
      </c>
      <c r="H1853">
        <v>25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97</v>
      </c>
      <c r="U1853">
        <v>6</v>
      </c>
      <c r="V1853">
        <v>0</v>
      </c>
      <c r="W1853">
        <f t="shared" si="56"/>
        <v>0</v>
      </c>
      <c r="X1853" t="str">
        <f t="shared" si="57"/>
        <v>No Comorbidities</v>
      </c>
    </row>
    <row r="1854" spans="1:24" x14ac:dyDescent="0.25">
      <c r="A1854">
        <v>1853</v>
      </c>
      <c r="B1854">
        <v>0</v>
      </c>
      <c r="C1854">
        <v>12</v>
      </c>
      <c r="D1854" t="s">
        <v>22</v>
      </c>
      <c r="E1854">
        <v>1</v>
      </c>
      <c r="F1854">
        <v>97</v>
      </c>
      <c r="G1854">
        <v>0</v>
      </c>
      <c r="H1854">
        <v>56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97</v>
      </c>
      <c r="U1854">
        <v>3</v>
      </c>
      <c r="V1854">
        <v>0</v>
      </c>
      <c r="W1854">
        <f t="shared" si="56"/>
        <v>0</v>
      </c>
      <c r="X1854" t="str">
        <f t="shared" si="57"/>
        <v>No Comorbidities</v>
      </c>
    </row>
    <row r="1855" spans="1:24" x14ac:dyDescent="0.25">
      <c r="A1855">
        <v>1854</v>
      </c>
      <c r="B1855">
        <v>1</v>
      </c>
      <c r="C1855">
        <v>12</v>
      </c>
      <c r="D1855" t="s">
        <v>22</v>
      </c>
      <c r="E1855">
        <v>1</v>
      </c>
      <c r="F1855">
        <v>97</v>
      </c>
      <c r="G1855">
        <v>0</v>
      </c>
      <c r="H1855">
        <v>37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97</v>
      </c>
      <c r="U1855">
        <v>3</v>
      </c>
      <c r="V1855">
        <v>0</v>
      </c>
      <c r="W1855">
        <f t="shared" si="56"/>
        <v>0</v>
      </c>
      <c r="X1855" t="str">
        <f t="shared" si="57"/>
        <v>No Comorbidities</v>
      </c>
    </row>
    <row r="1856" spans="1:24" x14ac:dyDescent="0.25">
      <c r="A1856">
        <v>1855</v>
      </c>
      <c r="B1856">
        <v>0</v>
      </c>
      <c r="C1856">
        <v>9</v>
      </c>
      <c r="D1856" t="s">
        <v>23</v>
      </c>
      <c r="E1856">
        <v>1</v>
      </c>
      <c r="F1856">
        <v>97</v>
      </c>
      <c r="G1856">
        <v>0</v>
      </c>
      <c r="H1856">
        <v>55</v>
      </c>
      <c r="I1856">
        <v>97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97</v>
      </c>
      <c r="U1856">
        <v>7</v>
      </c>
      <c r="V1856">
        <v>0</v>
      </c>
      <c r="W1856">
        <f t="shared" si="56"/>
        <v>0</v>
      </c>
      <c r="X1856" t="str">
        <f t="shared" si="57"/>
        <v>No Comorbidities</v>
      </c>
    </row>
    <row r="1857" spans="1:24" x14ac:dyDescent="0.25">
      <c r="A1857">
        <v>1856</v>
      </c>
      <c r="B1857">
        <v>1</v>
      </c>
      <c r="C1857">
        <v>4</v>
      </c>
      <c r="D1857" t="s">
        <v>23</v>
      </c>
      <c r="E1857">
        <v>0</v>
      </c>
      <c r="F1857">
        <v>0</v>
      </c>
      <c r="G1857">
        <v>0</v>
      </c>
      <c r="H1857">
        <v>58</v>
      </c>
      <c r="I1857">
        <v>97</v>
      </c>
      <c r="J1857">
        <v>0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7</v>
      </c>
      <c r="V1857">
        <v>0</v>
      </c>
      <c r="W1857">
        <f t="shared" si="56"/>
        <v>2</v>
      </c>
      <c r="X1857" t="str">
        <f t="shared" si="57"/>
        <v>2 or More Comorbidities</v>
      </c>
    </row>
    <row r="1858" spans="1:24" x14ac:dyDescent="0.25">
      <c r="A1858">
        <v>1857</v>
      </c>
      <c r="B1858">
        <v>0</v>
      </c>
      <c r="C1858">
        <v>4</v>
      </c>
      <c r="D1858" t="s">
        <v>23</v>
      </c>
      <c r="E1858">
        <v>0</v>
      </c>
      <c r="F1858">
        <v>1</v>
      </c>
      <c r="G1858">
        <v>1</v>
      </c>
      <c r="H1858">
        <v>44</v>
      </c>
      <c r="I1858">
        <v>97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7</v>
      </c>
      <c r="V1858">
        <v>1</v>
      </c>
      <c r="W1858">
        <f t="shared" si="56"/>
        <v>1</v>
      </c>
      <c r="X1858" t="str">
        <f t="shared" si="57"/>
        <v>1 Comorbidity</v>
      </c>
    </row>
    <row r="1859" spans="1:24" x14ac:dyDescent="0.25">
      <c r="A1859">
        <v>1858</v>
      </c>
      <c r="B1859">
        <v>0</v>
      </c>
      <c r="C1859">
        <v>12</v>
      </c>
      <c r="D1859" t="s">
        <v>22</v>
      </c>
      <c r="E1859">
        <v>1</v>
      </c>
      <c r="F1859">
        <v>97</v>
      </c>
      <c r="G1859">
        <v>0</v>
      </c>
      <c r="H1859">
        <v>42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97</v>
      </c>
      <c r="U1859">
        <v>6</v>
      </c>
      <c r="V1859">
        <v>0</v>
      </c>
      <c r="W1859">
        <f t="shared" ref="W1859:W1922" si="58">SUM($G1859,$J1859,$K1859,$L1859,$M1859,$N1859,$O1859,$P1859,$Q1859,$R1859,$S1859)</f>
        <v>0</v>
      </c>
      <c r="X1859" t="str">
        <f t="shared" ref="X1859:X1922" si="59">IF($W1859=0,"No Comorbidities",IF($W1859=1,"1 Comorbidity",IF(AND($W1859&gt;=2,$W1859&lt;12),"2 or More Comorbidities")))</f>
        <v>No Comorbidities</v>
      </c>
    </row>
    <row r="1860" spans="1:24" x14ac:dyDescent="0.25">
      <c r="A1860">
        <v>1859</v>
      </c>
      <c r="B1860">
        <v>1</v>
      </c>
      <c r="C1860">
        <v>4</v>
      </c>
      <c r="D1860" t="s">
        <v>23</v>
      </c>
      <c r="E1860">
        <v>1</v>
      </c>
      <c r="F1860">
        <v>97</v>
      </c>
      <c r="G1860">
        <v>0</v>
      </c>
      <c r="H1860">
        <v>26</v>
      </c>
      <c r="I1860">
        <v>97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97</v>
      </c>
      <c r="U1860">
        <v>6</v>
      </c>
      <c r="V1860">
        <v>0</v>
      </c>
      <c r="W1860">
        <f t="shared" si="58"/>
        <v>0</v>
      </c>
      <c r="X1860" t="str">
        <f t="shared" si="59"/>
        <v>No Comorbidities</v>
      </c>
    </row>
    <row r="1861" spans="1:24" x14ac:dyDescent="0.25">
      <c r="A1861">
        <v>1860</v>
      </c>
      <c r="B1861">
        <v>0</v>
      </c>
      <c r="C1861">
        <v>4</v>
      </c>
      <c r="D1861" t="s">
        <v>23</v>
      </c>
      <c r="E1861">
        <v>0</v>
      </c>
      <c r="F1861">
        <v>0</v>
      </c>
      <c r="G1861">
        <v>0</v>
      </c>
      <c r="H1861">
        <v>64</v>
      </c>
      <c r="I1861">
        <v>97</v>
      </c>
      <c r="J1861">
        <v>1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3</v>
      </c>
      <c r="V1861">
        <v>1</v>
      </c>
      <c r="W1861">
        <f t="shared" si="58"/>
        <v>3</v>
      </c>
      <c r="X1861" t="str">
        <f t="shared" si="59"/>
        <v>2 or More Comorbidities</v>
      </c>
    </row>
    <row r="1862" spans="1:24" x14ac:dyDescent="0.25">
      <c r="A1862">
        <v>1861</v>
      </c>
      <c r="B1862">
        <v>0</v>
      </c>
      <c r="C1862">
        <v>12</v>
      </c>
      <c r="D1862" t="s">
        <v>23</v>
      </c>
      <c r="E1862">
        <v>1</v>
      </c>
      <c r="F1862">
        <v>97</v>
      </c>
      <c r="G1862">
        <v>0</v>
      </c>
      <c r="H1862">
        <v>28</v>
      </c>
      <c r="I1862">
        <v>97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97</v>
      </c>
      <c r="U1862">
        <v>7</v>
      </c>
      <c r="V1862">
        <v>0</v>
      </c>
      <c r="W1862">
        <f t="shared" si="58"/>
        <v>0</v>
      </c>
      <c r="X1862" t="str">
        <f t="shared" si="59"/>
        <v>No Comorbidities</v>
      </c>
    </row>
    <row r="1863" spans="1:24" x14ac:dyDescent="0.25">
      <c r="A1863">
        <v>1862</v>
      </c>
      <c r="B1863">
        <v>0</v>
      </c>
      <c r="C1863">
        <v>4</v>
      </c>
      <c r="D1863" t="s">
        <v>23</v>
      </c>
      <c r="E1863">
        <v>0</v>
      </c>
      <c r="F1863">
        <v>0</v>
      </c>
      <c r="G1863">
        <v>1</v>
      </c>
      <c r="H1863">
        <v>65</v>
      </c>
      <c r="I1863">
        <v>97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3</v>
      </c>
      <c r="V1863">
        <v>0</v>
      </c>
      <c r="W1863">
        <f t="shared" si="58"/>
        <v>3</v>
      </c>
      <c r="X1863" t="str">
        <f t="shared" si="59"/>
        <v>2 or More Comorbidities</v>
      </c>
    </row>
    <row r="1864" spans="1:24" x14ac:dyDescent="0.25">
      <c r="A1864">
        <v>1863</v>
      </c>
      <c r="B1864">
        <v>0</v>
      </c>
      <c r="C1864">
        <v>4</v>
      </c>
      <c r="D1864" t="s">
        <v>22</v>
      </c>
      <c r="E1864">
        <v>1</v>
      </c>
      <c r="F1864">
        <v>97</v>
      </c>
      <c r="G1864">
        <v>0</v>
      </c>
      <c r="H1864">
        <v>26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97</v>
      </c>
      <c r="U1864">
        <v>7</v>
      </c>
      <c r="V1864">
        <v>0</v>
      </c>
      <c r="W1864">
        <f t="shared" si="58"/>
        <v>0</v>
      </c>
      <c r="X1864" t="str">
        <f t="shared" si="59"/>
        <v>No Comorbidities</v>
      </c>
    </row>
    <row r="1865" spans="1:24" x14ac:dyDescent="0.25">
      <c r="A1865">
        <v>1864</v>
      </c>
      <c r="B1865">
        <v>0</v>
      </c>
      <c r="C1865">
        <v>4</v>
      </c>
      <c r="D1865" t="s">
        <v>23</v>
      </c>
      <c r="E1865">
        <v>0</v>
      </c>
      <c r="F1865">
        <v>0</v>
      </c>
      <c r="G1865">
        <v>1</v>
      </c>
      <c r="H1865">
        <v>74</v>
      </c>
      <c r="I1865">
        <v>97</v>
      </c>
      <c r="J1865">
        <v>0</v>
      </c>
      <c r="K1865">
        <v>0</v>
      </c>
      <c r="L1865">
        <v>0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7</v>
      </c>
      <c r="V1865">
        <v>0</v>
      </c>
      <c r="W1865">
        <f t="shared" si="58"/>
        <v>2</v>
      </c>
      <c r="X1865" t="str">
        <f t="shared" si="59"/>
        <v>2 or More Comorbidities</v>
      </c>
    </row>
    <row r="1866" spans="1:24" x14ac:dyDescent="0.25">
      <c r="A1866">
        <v>1865</v>
      </c>
      <c r="B1866">
        <v>0</v>
      </c>
      <c r="C1866">
        <v>4</v>
      </c>
      <c r="D1866" t="s">
        <v>23</v>
      </c>
      <c r="E1866">
        <v>1</v>
      </c>
      <c r="F1866">
        <v>97</v>
      </c>
      <c r="G1866">
        <v>0</v>
      </c>
      <c r="H1866">
        <v>42</v>
      </c>
      <c r="I1866">
        <v>97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97</v>
      </c>
      <c r="U1866">
        <v>7</v>
      </c>
      <c r="V1866">
        <v>0</v>
      </c>
      <c r="W1866">
        <f t="shared" si="58"/>
        <v>0</v>
      </c>
      <c r="X1866" t="str">
        <f t="shared" si="59"/>
        <v>No Comorbidities</v>
      </c>
    </row>
    <row r="1867" spans="1:24" x14ac:dyDescent="0.25">
      <c r="A1867">
        <v>1866</v>
      </c>
      <c r="B1867">
        <v>0</v>
      </c>
      <c r="C1867">
        <v>3</v>
      </c>
      <c r="D1867" t="s">
        <v>22</v>
      </c>
      <c r="E1867">
        <v>1</v>
      </c>
      <c r="F1867">
        <v>97</v>
      </c>
      <c r="G1867">
        <v>0</v>
      </c>
      <c r="H1867">
        <v>76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97</v>
      </c>
      <c r="U1867">
        <v>3</v>
      </c>
      <c r="V1867">
        <v>0</v>
      </c>
      <c r="W1867">
        <f t="shared" si="58"/>
        <v>3</v>
      </c>
      <c r="X1867" t="str">
        <f t="shared" si="59"/>
        <v>2 or More Comorbidities</v>
      </c>
    </row>
    <row r="1868" spans="1:24" x14ac:dyDescent="0.25">
      <c r="A1868">
        <v>1867</v>
      </c>
      <c r="B1868">
        <v>1</v>
      </c>
      <c r="C1868">
        <v>12</v>
      </c>
      <c r="D1868" t="s">
        <v>22</v>
      </c>
      <c r="E1868">
        <v>1</v>
      </c>
      <c r="F1868">
        <v>97</v>
      </c>
      <c r="G1868">
        <v>0</v>
      </c>
      <c r="H1868">
        <v>53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97</v>
      </c>
      <c r="U1868">
        <v>7</v>
      </c>
      <c r="V1868">
        <v>0</v>
      </c>
      <c r="W1868">
        <f t="shared" si="58"/>
        <v>1</v>
      </c>
      <c r="X1868" t="str">
        <f t="shared" si="59"/>
        <v>1 Comorbidity</v>
      </c>
    </row>
    <row r="1869" spans="1:24" x14ac:dyDescent="0.25">
      <c r="A1869">
        <v>1868</v>
      </c>
      <c r="B1869">
        <v>0</v>
      </c>
      <c r="C1869">
        <v>9</v>
      </c>
      <c r="D1869" t="s">
        <v>23</v>
      </c>
      <c r="E1869">
        <v>0</v>
      </c>
      <c r="F1869">
        <v>0</v>
      </c>
      <c r="G1869">
        <v>0</v>
      </c>
      <c r="H1869">
        <v>72</v>
      </c>
      <c r="I1869">
        <v>97</v>
      </c>
      <c r="J1869">
        <v>1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6</v>
      </c>
      <c r="V1869">
        <v>0</v>
      </c>
      <c r="W1869">
        <f t="shared" si="58"/>
        <v>3</v>
      </c>
      <c r="X1869" t="str">
        <f t="shared" si="59"/>
        <v>2 or More Comorbidities</v>
      </c>
    </row>
    <row r="1870" spans="1:24" x14ac:dyDescent="0.25">
      <c r="A1870">
        <v>1869</v>
      </c>
      <c r="B1870">
        <v>0</v>
      </c>
      <c r="C1870">
        <v>4</v>
      </c>
      <c r="D1870" t="s">
        <v>23</v>
      </c>
      <c r="E1870">
        <v>1</v>
      </c>
      <c r="F1870">
        <v>97</v>
      </c>
      <c r="G1870">
        <v>0</v>
      </c>
      <c r="H1870">
        <v>31</v>
      </c>
      <c r="I1870">
        <v>97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97</v>
      </c>
      <c r="U1870">
        <v>3</v>
      </c>
      <c r="V1870">
        <v>0</v>
      </c>
      <c r="W1870">
        <f t="shared" si="58"/>
        <v>0</v>
      </c>
      <c r="X1870" t="str">
        <f t="shared" si="59"/>
        <v>No Comorbidities</v>
      </c>
    </row>
    <row r="1871" spans="1:24" x14ac:dyDescent="0.25">
      <c r="A1871">
        <v>1870</v>
      </c>
      <c r="B1871">
        <v>1</v>
      </c>
      <c r="C1871">
        <v>6</v>
      </c>
      <c r="D1871" t="s">
        <v>22</v>
      </c>
      <c r="E1871">
        <v>0</v>
      </c>
      <c r="F1871">
        <v>0</v>
      </c>
      <c r="G1871">
        <v>0</v>
      </c>
      <c r="H1871">
        <v>5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7</v>
      </c>
      <c r="V1871">
        <v>0</v>
      </c>
      <c r="W1871">
        <f t="shared" si="58"/>
        <v>0</v>
      </c>
      <c r="X1871" t="str">
        <f t="shared" si="59"/>
        <v>No Comorbidities</v>
      </c>
    </row>
    <row r="1872" spans="1:24" x14ac:dyDescent="0.25">
      <c r="A1872">
        <v>1871</v>
      </c>
      <c r="B1872">
        <v>0</v>
      </c>
      <c r="C1872">
        <v>4</v>
      </c>
      <c r="D1872" t="s">
        <v>22</v>
      </c>
      <c r="E1872">
        <v>0</v>
      </c>
      <c r="F1872">
        <v>0</v>
      </c>
      <c r="G1872">
        <v>0</v>
      </c>
      <c r="H1872">
        <v>4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7</v>
      </c>
      <c r="V1872">
        <v>0</v>
      </c>
      <c r="W1872">
        <f t="shared" si="58"/>
        <v>0</v>
      </c>
      <c r="X1872" t="str">
        <f t="shared" si="59"/>
        <v>No Comorbidities</v>
      </c>
    </row>
    <row r="1873" spans="1:24" x14ac:dyDescent="0.25">
      <c r="A1873">
        <v>1872</v>
      </c>
      <c r="B1873">
        <v>0</v>
      </c>
      <c r="C1873">
        <v>4</v>
      </c>
      <c r="D1873" t="s">
        <v>23</v>
      </c>
      <c r="E1873">
        <v>1</v>
      </c>
      <c r="F1873">
        <v>97</v>
      </c>
      <c r="G1873">
        <v>0</v>
      </c>
      <c r="H1873">
        <v>38</v>
      </c>
      <c r="I1873">
        <v>97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97</v>
      </c>
      <c r="U1873">
        <v>7</v>
      </c>
      <c r="V1873">
        <v>0</v>
      </c>
      <c r="W1873">
        <f t="shared" si="58"/>
        <v>1</v>
      </c>
      <c r="X1873" t="str">
        <f t="shared" si="59"/>
        <v>1 Comorbidity</v>
      </c>
    </row>
    <row r="1874" spans="1:24" x14ac:dyDescent="0.25">
      <c r="A1874">
        <v>1873</v>
      </c>
      <c r="B1874">
        <v>0</v>
      </c>
      <c r="C1874">
        <v>4</v>
      </c>
      <c r="D1874" t="s">
        <v>23</v>
      </c>
      <c r="E1874">
        <v>1</v>
      </c>
      <c r="F1874">
        <v>97</v>
      </c>
      <c r="G1874">
        <v>0</v>
      </c>
      <c r="H1874">
        <v>29</v>
      </c>
      <c r="I1874">
        <v>97</v>
      </c>
      <c r="J1874">
        <v>0</v>
      </c>
      <c r="K1874">
        <v>0</v>
      </c>
      <c r="L1874">
        <v>0</v>
      </c>
      <c r="M1874">
        <v>0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97</v>
      </c>
      <c r="U1874">
        <v>7</v>
      </c>
      <c r="V1874">
        <v>0</v>
      </c>
      <c r="W1874">
        <f t="shared" si="58"/>
        <v>1</v>
      </c>
      <c r="X1874" t="str">
        <f t="shared" si="59"/>
        <v>1 Comorbidity</v>
      </c>
    </row>
    <row r="1875" spans="1:24" x14ac:dyDescent="0.25">
      <c r="A1875">
        <v>1874</v>
      </c>
      <c r="B1875">
        <v>1</v>
      </c>
      <c r="C1875">
        <v>6</v>
      </c>
      <c r="D1875" t="s">
        <v>22</v>
      </c>
      <c r="E1875">
        <v>1</v>
      </c>
      <c r="F1875">
        <v>97</v>
      </c>
      <c r="G1875">
        <v>0</v>
      </c>
      <c r="H1875">
        <v>36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97</v>
      </c>
      <c r="U1875">
        <v>7</v>
      </c>
      <c r="V1875">
        <v>0</v>
      </c>
      <c r="W1875">
        <f t="shared" si="58"/>
        <v>0</v>
      </c>
      <c r="X1875" t="str">
        <f t="shared" si="59"/>
        <v>No Comorbidities</v>
      </c>
    </row>
    <row r="1876" spans="1:24" x14ac:dyDescent="0.25">
      <c r="A1876">
        <v>1875</v>
      </c>
      <c r="B1876">
        <v>1</v>
      </c>
      <c r="C1876">
        <v>12</v>
      </c>
      <c r="D1876" t="s">
        <v>22</v>
      </c>
      <c r="E1876">
        <v>1</v>
      </c>
      <c r="F1876">
        <v>97</v>
      </c>
      <c r="G1876">
        <v>0</v>
      </c>
      <c r="H1876">
        <v>40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97</v>
      </c>
      <c r="U1876">
        <v>7</v>
      </c>
      <c r="V1876">
        <v>0</v>
      </c>
      <c r="W1876">
        <f t="shared" si="58"/>
        <v>0</v>
      </c>
      <c r="X1876" t="str">
        <f t="shared" si="59"/>
        <v>No Comorbidities</v>
      </c>
    </row>
    <row r="1877" spans="1:24" x14ac:dyDescent="0.25">
      <c r="A1877">
        <v>1876</v>
      </c>
      <c r="B1877">
        <v>1</v>
      </c>
      <c r="C1877">
        <v>4</v>
      </c>
      <c r="D1877" t="s">
        <v>22</v>
      </c>
      <c r="E1877">
        <v>0</v>
      </c>
      <c r="F1877">
        <v>99</v>
      </c>
      <c r="G1877">
        <v>99</v>
      </c>
      <c r="H1877">
        <v>50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99</v>
      </c>
      <c r="U1877">
        <v>7</v>
      </c>
      <c r="V1877">
        <v>1</v>
      </c>
      <c r="W1877">
        <f t="shared" si="58"/>
        <v>100</v>
      </c>
      <c r="X1877" t="b">
        <f t="shared" si="59"/>
        <v>0</v>
      </c>
    </row>
    <row r="1878" spans="1:24" x14ac:dyDescent="0.25">
      <c r="A1878">
        <v>1877</v>
      </c>
      <c r="B1878">
        <v>1</v>
      </c>
      <c r="C1878">
        <v>12</v>
      </c>
      <c r="D1878" t="s">
        <v>22</v>
      </c>
      <c r="E1878">
        <v>0</v>
      </c>
      <c r="F1878">
        <v>0</v>
      </c>
      <c r="G1878">
        <v>1</v>
      </c>
      <c r="H1878">
        <v>55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3</v>
      </c>
      <c r="V1878">
        <v>0</v>
      </c>
      <c r="W1878">
        <f t="shared" si="58"/>
        <v>1</v>
      </c>
      <c r="X1878" t="str">
        <f t="shared" si="59"/>
        <v>1 Comorbidity</v>
      </c>
    </row>
    <row r="1879" spans="1:24" x14ac:dyDescent="0.25">
      <c r="A1879">
        <v>1878</v>
      </c>
      <c r="B1879">
        <v>1</v>
      </c>
      <c r="C1879">
        <v>12</v>
      </c>
      <c r="D1879" t="s">
        <v>22</v>
      </c>
      <c r="E1879">
        <v>1</v>
      </c>
      <c r="F1879">
        <v>97</v>
      </c>
      <c r="G1879">
        <v>0</v>
      </c>
      <c r="H1879">
        <v>50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97</v>
      </c>
      <c r="U1879">
        <v>3</v>
      </c>
      <c r="V1879">
        <v>0</v>
      </c>
      <c r="W1879">
        <f t="shared" si="58"/>
        <v>0</v>
      </c>
      <c r="X1879" t="str">
        <f t="shared" si="59"/>
        <v>No Comorbidities</v>
      </c>
    </row>
    <row r="1880" spans="1:24" x14ac:dyDescent="0.25">
      <c r="A1880">
        <v>1879</v>
      </c>
      <c r="B1880">
        <v>0</v>
      </c>
      <c r="C1880">
        <v>12</v>
      </c>
      <c r="D1880" t="s">
        <v>22</v>
      </c>
      <c r="E1880">
        <v>1</v>
      </c>
      <c r="F1880">
        <v>97</v>
      </c>
      <c r="G1880">
        <v>0</v>
      </c>
      <c r="H1880">
        <v>28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97</v>
      </c>
      <c r="U1880">
        <v>5</v>
      </c>
      <c r="V1880">
        <v>0</v>
      </c>
      <c r="W1880">
        <f t="shared" si="58"/>
        <v>0</v>
      </c>
      <c r="X1880" t="str">
        <f t="shared" si="59"/>
        <v>No Comorbidities</v>
      </c>
    </row>
    <row r="1881" spans="1:24" x14ac:dyDescent="0.25">
      <c r="A1881">
        <v>1880</v>
      </c>
      <c r="B1881">
        <v>0</v>
      </c>
      <c r="C1881">
        <v>12</v>
      </c>
      <c r="D1881" t="s">
        <v>22</v>
      </c>
      <c r="E1881">
        <v>1</v>
      </c>
      <c r="F1881">
        <v>97</v>
      </c>
      <c r="G1881">
        <v>0</v>
      </c>
      <c r="H1881">
        <v>54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97</v>
      </c>
      <c r="U1881">
        <v>7</v>
      </c>
      <c r="V1881">
        <v>0</v>
      </c>
      <c r="W1881">
        <f t="shared" si="58"/>
        <v>0</v>
      </c>
      <c r="X1881" t="str">
        <f t="shared" si="59"/>
        <v>No Comorbidities</v>
      </c>
    </row>
    <row r="1882" spans="1:24" x14ac:dyDescent="0.25">
      <c r="A1882">
        <v>1881</v>
      </c>
      <c r="B1882">
        <v>1</v>
      </c>
      <c r="C1882">
        <v>12</v>
      </c>
      <c r="D1882" t="s">
        <v>22</v>
      </c>
      <c r="E1882">
        <v>1</v>
      </c>
      <c r="F1882">
        <v>97</v>
      </c>
      <c r="G1882">
        <v>0</v>
      </c>
      <c r="H1882">
        <v>26</v>
      </c>
      <c r="I1882">
        <v>0</v>
      </c>
      <c r="J1882">
        <v>0</v>
      </c>
      <c r="K1882">
        <v>1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97</v>
      </c>
      <c r="U1882">
        <v>7</v>
      </c>
      <c r="V1882">
        <v>0</v>
      </c>
      <c r="W1882">
        <f t="shared" si="58"/>
        <v>2</v>
      </c>
      <c r="X1882" t="str">
        <f t="shared" si="59"/>
        <v>2 or More Comorbidities</v>
      </c>
    </row>
    <row r="1883" spans="1:24" x14ac:dyDescent="0.25">
      <c r="A1883">
        <v>1882</v>
      </c>
      <c r="B1883">
        <v>1</v>
      </c>
      <c r="C1883">
        <v>4</v>
      </c>
      <c r="D1883" t="s">
        <v>22</v>
      </c>
      <c r="E1883">
        <v>1</v>
      </c>
      <c r="F1883">
        <v>97</v>
      </c>
      <c r="G1883">
        <v>0</v>
      </c>
      <c r="H1883">
        <v>29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97</v>
      </c>
      <c r="U1883">
        <v>3</v>
      </c>
      <c r="V1883">
        <v>0</v>
      </c>
      <c r="W1883">
        <f t="shared" si="58"/>
        <v>0</v>
      </c>
      <c r="X1883" t="str">
        <f t="shared" si="59"/>
        <v>No Comorbidities</v>
      </c>
    </row>
    <row r="1884" spans="1:24" x14ac:dyDescent="0.25">
      <c r="A1884">
        <v>1883</v>
      </c>
      <c r="B1884">
        <v>0</v>
      </c>
      <c r="C1884">
        <v>12</v>
      </c>
      <c r="D1884" t="s">
        <v>23</v>
      </c>
      <c r="E1884">
        <v>1</v>
      </c>
      <c r="F1884">
        <v>97</v>
      </c>
      <c r="G1884">
        <v>0</v>
      </c>
      <c r="H1884">
        <v>49</v>
      </c>
      <c r="I1884">
        <v>97</v>
      </c>
      <c r="J1884">
        <v>98</v>
      </c>
      <c r="K1884">
        <v>98</v>
      </c>
      <c r="L1884">
        <v>98</v>
      </c>
      <c r="M1884">
        <v>98</v>
      </c>
      <c r="N1884">
        <v>98</v>
      </c>
      <c r="O1884">
        <v>98</v>
      </c>
      <c r="P1884">
        <v>98</v>
      </c>
      <c r="Q1884">
        <v>98</v>
      </c>
      <c r="R1884">
        <v>98</v>
      </c>
      <c r="S1884">
        <v>98</v>
      </c>
      <c r="T1884">
        <v>97</v>
      </c>
      <c r="U1884">
        <v>7</v>
      </c>
      <c r="V1884">
        <v>0</v>
      </c>
      <c r="W1884">
        <f t="shared" si="58"/>
        <v>980</v>
      </c>
      <c r="X1884" t="b">
        <f t="shared" si="59"/>
        <v>0</v>
      </c>
    </row>
    <row r="1885" spans="1:24" x14ac:dyDescent="0.25">
      <c r="A1885">
        <v>1884</v>
      </c>
      <c r="B1885">
        <v>0</v>
      </c>
      <c r="C1885">
        <v>12</v>
      </c>
      <c r="D1885" t="s">
        <v>22</v>
      </c>
      <c r="E1885">
        <v>1</v>
      </c>
      <c r="F1885">
        <v>97</v>
      </c>
      <c r="G1885">
        <v>0</v>
      </c>
      <c r="H1885">
        <v>44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97</v>
      </c>
      <c r="U1885">
        <v>6</v>
      </c>
      <c r="V1885">
        <v>0</v>
      </c>
      <c r="W1885">
        <f t="shared" si="58"/>
        <v>0</v>
      </c>
      <c r="X1885" t="str">
        <f t="shared" si="59"/>
        <v>No Comorbidities</v>
      </c>
    </row>
    <row r="1886" spans="1:24" x14ac:dyDescent="0.25">
      <c r="A1886">
        <v>1885</v>
      </c>
      <c r="B1886">
        <v>0</v>
      </c>
      <c r="C1886">
        <v>12</v>
      </c>
      <c r="D1886" t="s">
        <v>22</v>
      </c>
      <c r="E1886">
        <v>1</v>
      </c>
      <c r="F1886">
        <v>97</v>
      </c>
      <c r="G1886">
        <v>0</v>
      </c>
      <c r="H1886">
        <v>46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1</v>
      </c>
      <c r="T1886">
        <v>97</v>
      </c>
      <c r="U1886">
        <v>7</v>
      </c>
      <c r="V1886">
        <v>0</v>
      </c>
      <c r="W1886">
        <f t="shared" si="58"/>
        <v>1</v>
      </c>
      <c r="X1886" t="str">
        <f t="shared" si="59"/>
        <v>1 Comorbidity</v>
      </c>
    </row>
    <row r="1887" spans="1:24" x14ac:dyDescent="0.25">
      <c r="A1887">
        <v>1886</v>
      </c>
      <c r="B1887">
        <v>0</v>
      </c>
      <c r="C1887">
        <v>12</v>
      </c>
      <c r="D1887" t="s">
        <v>23</v>
      </c>
      <c r="E1887">
        <v>1</v>
      </c>
      <c r="F1887">
        <v>97</v>
      </c>
      <c r="G1887">
        <v>0</v>
      </c>
      <c r="H1887">
        <v>34</v>
      </c>
      <c r="I1887">
        <v>97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97</v>
      </c>
      <c r="U1887">
        <v>3</v>
      </c>
      <c r="V1887">
        <v>0</v>
      </c>
      <c r="W1887">
        <f t="shared" si="58"/>
        <v>0</v>
      </c>
      <c r="X1887" t="str">
        <f t="shared" si="59"/>
        <v>No Comorbidities</v>
      </c>
    </row>
    <row r="1888" spans="1:24" x14ac:dyDescent="0.25">
      <c r="A1888">
        <v>1887</v>
      </c>
      <c r="B1888">
        <v>1</v>
      </c>
      <c r="C1888">
        <v>12</v>
      </c>
      <c r="D1888" t="s">
        <v>22</v>
      </c>
      <c r="E1888">
        <v>0</v>
      </c>
      <c r="F1888">
        <v>0</v>
      </c>
      <c r="G1888">
        <v>1</v>
      </c>
      <c r="H1888">
        <v>47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3</v>
      </c>
      <c r="V1888">
        <v>0</v>
      </c>
      <c r="W1888">
        <f t="shared" si="58"/>
        <v>2</v>
      </c>
      <c r="X1888" t="str">
        <f t="shared" si="59"/>
        <v>2 or More Comorbidities</v>
      </c>
    </row>
    <row r="1889" spans="1:24" x14ac:dyDescent="0.25">
      <c r="A1889">
        <v>1888</v>
      </c>
      <c r="B1889">
        <v>0</v>
      </c>
      <c r="C1889">
        <v>4</v>
      </c>
      <c r="D1889" t="s">
        <v>22</v>
      </c>
      <c r="E1889">
        <v>0</v>
      </c>
      <c r="F1889">
        <v>0</v>
      </c>
      <c r="G1889">
        <v>0</v>
      </c>
      <c r="H1889">
        <v>80</v>
      </c>
      <c r="I1889">
        <v>0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3</v>
      </c>
      <c r="V1889">
        <v>0</v>
      </c>
      <c r="W1889">
        <f t="shared" si="58"/>
        <v>2</v>
      </c>
      <c r="X1889" t="str">
        <f t="shared" si="59"/>
        <v>2 or More Comorbidities</v>
      </c>
    </row>
    <row r="1890" spans="1:24" x14ac:dyDescent="0.25">
      <c r="A1890">
        <v>1889</v>
      </c>
      <c r="B1890">
        <v>0</v>
      </c>
      <c r="C1890">
        <v>12</v>
      </c>
      <c r="D1890" t="s">
        <v>22</v>
      </c>
      <c r="E1890">
        <v>1</v>
      </c>
      <c r="F1890">
        <v>97</v>
      </c>
      <c r="G1890">
        <v>0</v>
      </c>
      <c r="H1890">
        <v>52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97</v>
      </c>
      <c r="U1890">
        <v>3</v>
      </c>
      <c r="V1890">
        <v>0</v>
      </c>
      <c r="W1890">
        <f t="shared" si="58"/>
        <v>1</v>
      </c>
      <c r="X1890" t="str">
        <f t="shared" si="59"/>
        <v>1 Comorbidity</v>
      </c>
    </row>
    <row r="1891" spans="1:24" x14ac:dyDescent="0.25">
      <c r="A1891">
        <v>1890</v>
      </c>
      <c r="B1891">
        <v>0</v>
      </c>
      <c r="C1891">
        <v>8</v>
      </c>
      <c r="D1891" t="s">
        <v>23</v>
      </c>
      <c r="E1891">
        <v>0</v>
      </c>
      <c r="F1891">
        <v>0</v>
      </c>
      <c r="G1891">
        <v>1</v>
      </c>
      <c r="H1891">
        <v>51</v>
      </c>
      <c r="I1891">
        <v>97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7</v>
      </c>
      <c r="V1891">
        <v>0</v>
      </c>
      <c r="W1891">
        <f t="shared" si="58"/>
        <v>2</v>
      </c>
      <c r="X1891" t="str">
        <f t="shared" si="59"/>
        <v>2 or More Comorbidities</v>
      </c>
    </row>
    <row r="1892" spans="1:24" x14ac:dyDescent="0.25">
      <c r="A1892">
        <v>1891</v>
      </c>
      <c r="B1892">
        <v>0</v>
      </c>
      <c r="C1892">
        <v>4</v>
      </c>
      <c r="D1892" t="s">
        <v>23</v>
      </c>
      <c r="E1892">
        <v>1</v>
      </c>
      <c r="F1892">
        <v>97</v>
      </c>
      <c r="G1892">
        <v>0</v>
      </c>
      <c r="H1892">
        <v>28</v>
      </c>
      <c r="I1892">
        <v>97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97</v>
      </c>
      <c r="U1892">
        <v>7</v>
      </c>
      <c r="V1892">
        <v>0</v>
      </c>
      <c r="W1892">
        <f t="shared" si="58"/>
        <v>0</v>
      </c>
      <c r="X1892" t="str">
        <f t="shared" si="59"/>
        <v>No Comorbidities</v>
      </c>
    </row>
    <row r="1893" spans="1:24" x14ac:dyDescent="0.25">
      <c r="A1893">
        <v>1892</v>
      </c>
      <c r="B1893">
        <v>0</v>
      </c>
      <c r="C1893">
        <v>4</v>
      </c>
      <c r="D1893" t="s">
        <v>22</v>
      </c>
      <c r="E1893">
        <v>1</v>
      </c>
      <c r="F1893">
        <v>97</v>
      </c>
      <c r="G1893">
        <v>0</v>
      </c>
      <c r="H1893">
        <v>45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97</v>
      </c>
      <c r="U1893">
        <v>3</v>
      </c>
      <c r="V1893">
        <v>0</v>
      </c>
      <c r="W1893">
        <f t="shared" si="58"/>
        <v>1</v>
      </c>
      <c r="X1893" t="str">
        <f t="shared" si="59"/>
        <v>1 Comorbidity</v>
      </c>
    </row>
    <row r="1894" spans="1:24" x14ac:dyDescent="0.25">
      <c r="A1894">
        <v>1893</v>
      </c>
      <c r="B1894">
        <v>0</v>
      </c>
      <c r="C1894">
        <v>4</v>
      </c>
      <c r="D1894" t="s">
        <v>22</v>
      </c>
      <c r="E1894">
        <v>1</v>
      </c>
      <c r="F1894">
        <v>97</v>
      </c>
      <c r="G1894">
        <v>0</v>
      </c>
      <c r="H1894">
        <v>49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97</v>
      </c>
      <c r="U1894">
        <v>5</v>
      </c>
      <c r="V1894">
        <v>0</v>
      </c>
      <c r="W1894">
        <f t="shared" si="58"/>
        <v>0</v>
      </c>
      <c r="X1894" t="str">
        <f t="shared" si="59"/>
        <v>No Comorbidities</v>
      </c>
    </row>
    <row r="1895" spans="1:24" x14ac:dyDescent="0.25">
      <c r="A1895">
        <v>1894</v>
      </c>
      <c r="B1895">
        <v>0</v>
      </c>
      <c r="C1895">
        <v>12</v>
      </c>
      <c r="D1895" t="s">
        <v>22</v>
      </c>
      <c r="E1895">
        <v>1</v>
      </c>
      <c r="F1895">
        <v>97</v>
      </c>
      <c r="G1895">
        <v>0</v>
      </c>
      <c r="H1895">
        <v>36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97</v>
      </c>
      <c r="U1895">
        <v>7</v>
      </c>
      <c r="V1895">
        <v>0</v>
      </c>
      <c r="W1895">
        <f t="shared" si="58"/>
        <v>0</v>
      </c>
      <c r="X1895" t="str">
        <f t="shared" si="59"/>
        <v>No Comorbidities</v>
      </c>
    </row>
    <row r="1896" spans="1:24" x14ac:dyDescent="0.25">
      <c r="A1896">
        <v>1895</v>
      </c>
      <c r="B1896">
        <v>0</v>
      </c>
      <c r="C1896">
        <v>4</v>
      </c>
      <c r="D1896" t="s">
        <v>23</v>
      </c>
      <c r="E1896">
        <v>1</v>
      </c>
      <c r="F1896">
        <v>97</v>
      </c>
      <c r="G1896">
        <v>1</v>
      </c>
      <c r="H1896">
        <v>36</v>
      </c>
      <c r="I1896">
        <v>97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97</v>
      </c>
      <c r="U1896">
        <v>3</v>
      </c>
      <c r="V1896">
        <v>0</v>
      </c>
      <c r="W1896">
        <f t="shared" si="58"/>
        <v>1</v>
      </c>
      <c r="X1896" t="str">
        <f t="shared" si="59"/>
        <v>1 Comorbidity</v>
      </c>
    </row>
    <row r="1897" spans="1:24" x14ac:dyDescent="0.25">
      <c r="A1897">
        <v>1896</v>
      </c>
      <c r="B1897">
        <v>1</v>
      </c>
      <c r="C1897">
        <v>12</v>
      </c>
      <c r="D1897" t="s">
        <v>23</v>
      </c>
      <c r="E1897">
        <v>0</v>
      </c>
      <c r="F1897">
        <v>0</v>
      </c>
      <c r="G1897">
        <v>1</v>
      </c>
      <c r="H1897">
        <v>44</v>
      </c>
      <c r="I1897">
        <v>97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3</v>
      </c>
      <c r="V1897">
        <v>0</v>
      </c>
      <c r="W1897">
        <f t="shared" si="58"/>
        <v>1</v>
      </c>
      <c r="X1897" t="str">
        <f t="shared" si="59"/>
        <v>1 Comorbidity</v>
      </c>
    </row>
    <row r="1898" spans="1:24" x14ac:dyDescent="0.25">
      <c r="A1898">
        <v>1897</v>
      </c>
      <c r="B1898">
        <v>1</v>
      </c>
      <c r="C1898">
        <v>4</v>
      </c>
      <c r="D1898" t="s">
        <v>22</v>
      </c>
      <c r="E1898">
        <v>1</v>
      </c>
      <c r="F1898">
        <v>97</v>
      </c>
      <c r="G1898">
        <v>99</v>
      </c>
      <c r="H1898">
        <v>7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97</v>
      </c>
      <c r="U1898">
        <v>6</v>
      </c>
      <c r="V1898">
        <v>0</v>
      </c>
      <c r="W1898">
        <f t="shared" si="58"/>
        <v>99</v>
      </c>
      <c r="X1898" t="b">
        <f t="shared" si="59"/>
        <v>0</v>
      </c>
    </row>
    <row r="1899" spans="1:24" x14ac:dyDescent="0.25">
      <c r="A1899">
        <v>1898</v>
      </c>
      <c r="B1899">
        <v>1</v>
      </c>
      <c r="C1899">
        <v>12</v>
      </c>
      <c r="D1899" t="s">
        <v>22</v>
      </c>
      <c r="E1899">
        <v>1</v>
      </c>
      <c r="F1899">
        <v>97</v>
      </c>
      <c r="G1899">
        <v>0</v>
      </c>
      <c r="H1899">
        <v>24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97</v>
      </c>
      <c r="U1899">
        <v>7</v>
      </c>
      <c r="V1899">
        <v>0</v>
      </c>
      <c r="W1899">
        <f t="shared" si="58"/>
        <v>0</v>
      </c>
      <c r="X1899" t="str">
        <f t="shared" si="59"/>
        <v>No Comorbidities</v>
      </c>
    </row>
    <row r="1900" spans="1:24" x14ac:dyDescent="0.25">
      <c r="A1900">
        <v>1899</v>
      </c>
      <c r="B1900">
        <v>0</v>
      </c>
      <c r="C1900">
        <v>4</v>
      </c>
      <c r="D1900" t="s">
        <v>23</v>
      </c>
      <c r="E1900">
        <v>1</v>
      </c>
      <c r="F1900">
        <v>97</v>
      </c>
      <c r="G1900">
        <v>0</v>
      </c>
      <c r="H1900">
        <v>24</v>
      </c>
      <c r="I1900">
        <v>97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97</v>
      </c>
      <c r="U1900">
        <v>3</v>
      </c>
      <c r="V1900">
        <v>0</v>
      </c>
      <c r="W1900">
        <f t="shared" si="58"/>
        <v>0</v>
      </c>
      <c r="X1900" t="str">
        <f t="shared" si="59"/>
        <v>No Comorbidities</v>
      </c>
    </row>
    <row r="1901" spans="1:24" x14ac:dyDescent="0.25">
      <c r="A1901">
        <v>1900</v>
      </c>
      <c r="B1901">
        <v>0</v>
      </c>
      <c r="C1901">
        <v>9</v>
      </c>
      <c r="D1901" t="s">
        <v>23</v>
      </c>
      <c r="E1901">
        <v>0</v>
      </c>
      <c r="F1901">
        <v>0</v>
      </c>
      <c r="G1901">
        <v>1</v>
      </c>
      <c r="H1901">
        <v>40</v>
      </c>
      <c r="I1901">
        <v>97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3</v>
      </c>
      <c r="V1901">
        <v>0</v>
      </c>
      <c r="W1901">
        <f t="shared" si="58"/>
        <v>1</v>
      </c>
      <c r="X1901" t="str">
        <f t="shared" si="59"/>
        <v>1 Comorbidity</v>
      </c>
    </row>
    <row r="1902" spans="1:24" x14ac:dyDescent="0.25">
      <c r="A1902">
        <v>1901</v>
      </c>
      <c r="B1902">
        <v>1</v>
      </c>
      <c r="C1902">
        <v>4</v>
      </c>
      <c r="D1902" t="s">
        <v>23</v>
      </c>
      <c r="E1902">
        <v>0</v>
      </c>
      <c r="F1902">
        <v>1</v>
      </c>
      <c r="G1902">
        <v>1</v>
      </c>
      <c r="H1902">
        <v>42</v>
      </c>
      <c r="I1902">
        <v>97</v>
      </c>
      <c r="J1902">
        <v>1</v>
      </c>
      <c r="K1902">
        <v>0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3</v>
      </c>
      <c r="V1902">
        <v>0</v>
      </c>
      <c r="W1902">
        <f t="shared" si="58"/>
        <v>3</v>
      </c>
      <c r="X1902" t="str">
        <f t="shared" si="59"/>
        <v>2 or More Comorbidities</v>
      </c>
    </row>
    <row r="1903" spans="1:24" x14ac:dyDescent="0.25">
      <c r="A1903">
        <v>1902</v>
      </c>
      <c r="B1903">
        <v>0</v>
      </c>
      <c r="C1903">
        <v>12</v>
      </c>
      <c r="D1903" t="s">
        <v>23</v>
      </c>
      <c r="E1903">
        <v>1</v>
      </c>
      <c r="F1903">
        <v>97</v>
      </c>
      <c r="G1903">
        <v>0</v>
      </c>
      <c r="H1903">
        <v>22</v>
      </c>
      <c r="I1903">
        <v>97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97</v>
      </c>
      <c r="U1903">
        <v>7</v>
      </c>
      <c r="V1903">
        <v>0</v>
      </c>
      <c r="W1903">
        <f t="shared" si="58"/>
        <v>0</v>
      </c>
      <c r="X1903" t="str">
        <f t="shared" si="59"/>
        <v>No Comorbidities</v>
      </c>
    </row>
    <row r="1904" spans="1:24" x14ac:dyDescent="0.25">
      <c r="A1904">
        <v>1903</v>
      </c>
      <c r="B1904">
        <v>0</v>
      </c>
      <c r="C1904">
        <v>12</v>
      </c>
      <c r="D1904" t="s">
        <v>22</v>
      </c>
      <c r="E1904">
        <v>0</v>
      </c>
      <c r="F1904">
        <v>0</v>
      </c>
      <c r="G1904">
        <v>0</v>
      </c>
      <c r="H1904">
        <v>47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3</v>
      </c>
      <c r="V1904">
        <v>0</v>
      </c>
      <c r="W1904">
        <f t="shared" si="58"/>
        <v>1</v>
      </c>
      <c r="X1904" t="str">
        <f t="shared" si="59"/>
        <v>1 Comorbidity</v>
      </c>
    </row>
    <row r="1905" spans="1:24" x14ac:dyDescent="0.25">
      <c r="A1905">
        <v>1904</v>
      </c>
      <c r="B1905">
        <v>1</v>
      </c>
      <c r="C1905">
        <v>6</v>
      </c>
      <c r="D1905" t="s">
        <v>23</v>
      </c>
      <c r="E1905">
        <v>0</v>
      </c>
      <c r="F1905">
        <v>0</v>
      </c>
      <c r="G1905">
        <v>1</v>
      </c>
      <c r="H1905">
        <v>63</v>
      </c>
      <c r="I1905">
        <v>97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3</v>
      </c>
      <c r="V1905">
        <v>1</v>
      </c>
      <c r="W1905">
        <f t="shared" si="58"/>
        <v>2</v>
      </c>
      <c r="X1905" t="str">
        <f t="shared" si="59"/>
        <v>2 or More Comorbidities</v>
      </c>
    </row>
    <row r="1906" spans="1:24" x14ac:dyDescent="0.25">
      <c r="A1906">
        <v>1905</v>
      </c>
      <c r="B1906">
        <v>0</v>
      </c>
      <c r="C1906">
        <v>12</v>
      </c>
      <c r="D1906" t="s">
        <v>23</v>
      </c>
      <c r="E1906">
        <v>1</v>
      </c>
      <c r="F1906">
        <v>97</v>
      </c>
      <c r="G1906">
        <v>0</v>
      </c>
      <c r="H1906">
        <v>33</v>
      </c>
      <c r="I1906">
        <v>97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97</v>
      </c>
      <c r="U1906">
        <v>7</v>
      </c>
      <c r="V1906">
        <v>0</v>
      </c>
      <c r="W1906">
        <f t="shared" si="58"/>
        <v>0</v>
      </c>
      <c r="X1906" t="str">
        <f t="shared" si="59"/>
        <v>No Comorbidities</v>
      </c>
    </row>
    <row r="1907" spans="1:24" x14ac:dyDescent="0.25">
      <c r="A1907">
        <v>1906</v>
      </c>
      <c r="B1907">
        <v>0</v>
      </c>
      <c r="C1907">
        <v>4</v>
      </c>
      <c r="D1907" t="s">
        <v>23</v>
      </c>
      <c r="E1907">
        <v>1</v>
      </c>
      <c r="F1907">
        <v>97</v>
      </c>
      <c r="G1907">
        <v>0</v>
      </c>
      <c r="H1907">
        <v>35</v>
      </c>
      <c r="I1907">
        <v>97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97</v>
      </c>
      <c r="U1907">
        <v>7</v>
      </c>
      <c r="V1907">
        <v>0</v>
      </c>
      <c r="W1907">
        <f t="shared" si="58"/>
        <v>0</v>
      </c>
      <c r="X1907" t="str">
        <f t="shared" si="59"/>
        <v>No Comorbidities</v>
      </c>
    </row>
    <row r="1908" spans="1:24" x14ac:dyDescent="0.25">
      <c r="A1908">
        <v>1907</v>
      </c>
      <c r="B1908">
        <v>0</v>
      </c>
      <c r="C1908">
        <v>4</v>
      </c>
      <c r="D1908" t="s">
        <v>22</v>
      </c>
      <c r="E1908">
        <v>1</v>
      </c>
      <c r="F1908">
        <v>97</v>
      </c>
      <c r="G1908">
        <v>0</v>
      </c>
      <c r="H1908">
        <v>29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97</v>
      </c>
      <c r="U1908">
        <v>6</v>
      </c>
      <c r="V1908">
        <v>0</v>
      </c>
      <c r="W1908">
        <f t="shared" si="58"/>
        <v>0</v>
      </c>
      <c r="X1908" t="str">
        <f t="shared" si="59"/>
        <v>No Comorbidities</v>
      </c>
    </row>
    <row r="1909" spans="1:24" x14ac:dyDescent="0.25">
      <c r="A1909">
        <v>1908</v>
      </c>
      <c r="B1909">
        <v>1</v>
      </c>
      <c r="C1909">
        <v>6</v>
      </c>
      <c r="D1909" t="s">
        <v>22</v>
      </c>
      <c r="E1909">
        <v>0</v>
      </c>
      <c r="F1909">
        <v>1</v>
      </c>
      <c r="G1909">
        <v>1</v>
      </c>
      <c r="H1909">
        <v>69</v>
      </c>
      <c r="I1909">
        <v>0</v>
      </c>
      <c r="J1909">
        <v>1</v>
      </c>
      <c r="K1909">
        <v>0</v>
      </c>
      <c r="L1909">
        <v>0</v>
      </c>
      <c r="M1909">
        <v>1</v>
      </c>
      <c r="N1909">
        <v>1</v>
      </c>
      <c r="O1909">
        <v>1</v>
      </c>
      <c r="P1909">
        <v>0</v>
      </c>
      <c r="Q1909">
        <v>1</v>
      </c>
      <c r="R1909">
        <v>1</v>
      </c>
      <c r="S1909">
        <v>0</v>
      </c>
      <c r="T1909">
        <v>0</v>
      </c>
      <c r="U1909">
        <v>7</v>
      </c>
      <c r="V1909">
        <v>0</v>
      </c>
      <c r="W1909">
        <f t="shared" si="58"/>
        <v>7</v>
      </c>
      <c r="X1909" t="str">
        <f t="shared" si="59"/>
        <v>2 or More Comorbidities</v>
      </c>
    </row>
    <row r="1910" spans="1:24" x14ac:dyDescent="0.25">
      <c r="A1910">
        <v>1909</v>
      </c>
      <c r="B1910">
        <v>0</v>
      </c>
      <c r="C1910">
        <v>7</v>
      </c>
      <c r="D1910" t="s">
        <v>22</v>
      </c>
      <c r="E1910">
        <v>1</v>
      </c>
      <c r="F1910">
        <v>97</v>
      </c>
      <c r="G1910">
        <v>0</v>
      </c>
      <c r="H1910">
        <v>30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97</v>
      </c>
      <c r="U1910">
        <v>3</v>
      </c>
      <c r="V1910">
        <v>0</v>
      </c>
      <c r="W1910">
        <f t="shared" si="58"/>
        <v>0</v>
      </c>
      <c r="X1910" t="str">
        <f t="shared" si="59"/>
        <v>No Comorbidities</v>
      </c>
    </row>
    <row r="1911" spans="1:24" x14ac:dyDescent="0.25">
      <c r="A1911">
        <v>1910</v>
      </c>
      <c r="B1911">
        <v>0</v>
      </c>
      <c r="C1911">
        <v>4</v>
      </c>
      <c r="D1911" t="s">
        <v>22</v>
      </c>
      <c r="E1911">
        <v>1</v>
      </c>
      <c r="F1911">
        <v>97</v>
      </c>
      <c r="G1911">
        <v>0</v>
      </c>
      <c r="H1911">
        <v>41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97</v>
      </c>
      <c r="U1911">
        <v>6</v>
      </c>
      <c r="V1911">
        <v>0</v>
      </c>
      <c r="W1911">
        <f t="shared" si="58"/>
        <v>0</v>
      </c>
      <c r="X1911" t="str">
        <f t="shared" si="59"/>
        <v>No Comorbidities</v>
      </c>
    </row>
    <row r="1912" spans="1:24" x14ac:dyDescent="0.25">
      <c r="A1912">
        <v>1911</v>
      </c>
      <c r="B1912">
        <v>0</v>
      </c>
      <c r="C1912">
        <v>4</v>
      </c>
      <c r="D1912" t="s">
        <v>22</v>
      </c>
      <c r="E1912">
        <v>0</v>
      </c>
      <c r="F1912">
        <v>0</v>
      </c>
      <c r="G1912">
        <v>0</v>
      </c>
      <c r="H1912">
        <v>75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5</v>
      </c>
      <c r="V1912">
        <v>0</v>
      </c>
      <c r="W1912">
        <f t="shared" si="58"/>
        <v>2</v>
      </c>
      <c r="X1912" t="str">
        <f t="shared" si="59"/>
        <v>2 or More Comorbidities</v>
      </c>
    </row>
    <row r="1913" spans="1:24" x14ac:dyDescent="0.25">
      <c r="A1913">
        <v>1912</v>
      </c>
      <c r="B1913">
        <v>1</v>
      </c>
      <c r="C1913">
        <v>12</v>
      </c>
      <c r="D1913" t="s">
        <v>22</v>
      </c>
      <c r="E1913">
        <v>1</v>
      </c>
      <c r="F1913">
        <v>97</v>
      </c>
      <c r="G1913">
        <v>0</v>
      </c>
      <c r="H1913">
        <v>19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97</v>
      </c>
      <c r="U1913">
        <v>6</v>
      </c>
      <c r="V1913">
        <v>0</v>
      </c>
      <c r="W1913">
        <f t="shared" si="58"/>
        <v>0</v>
      </c>
      <c r="X1913" t="str">
        <f t="shared" si="59"/>
        <v>No Comorbidities</v>
      </c>
    </row>
    <row r="1914" spans="1:24" x14ac:dyDescent="0.25">
      <c r="A1914">
        <v>1913</v>
      </c>
      <c r="B1914">
        <v>1</v>
      </c>
      <c r="C1914">
        <v>12</v>
      </c>
      <c r="D1914" t="s">
        <v>23</v>
      </c>
      <c r="E1914">
        <v>1</v>
      </c>
      <c r="F1914">
        <v>97</v>
      </c>
      <c r="G1914">
        <v>0</v>
      </c>
      <c r="H1914">
        <v>32</v>
      </c>
      <c r="I1914">
        <v>97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97</v>
      </c>
      <c r="U1914">
        <v>6</v>
      </c>
      <c r="V1914">
        <v>0</v>
      </c>
      <c r="W1914">
        <f t="shared" si="58"/>
        <v>0</v>
      </c>
      <c r="X1914" t="str">
        <f t="shared" si="59"/>
        <v>No Comorbidities</v>
      </c>
    </row>
    <row r="1915" spans="1:24" x14ac:dyDescent="0.25">
      <c r="A1915">
        <v>1914</v>
      </c>
      <c r="B1915">
        <v>1</v>
      </c>
      <c r="C1915">
        <v>3</v>
      </c>
      <c r="D1915" t="s">
        <v>23</v>
      </c>
      <c r="E1915">
        <v>1</v>
      </c>
      <c r="F1915">
        <v>97</v>
      </c>
      <c r="G1915">
        <v>0</v>
      </c>
      <c r="H1915">
        <v>34</v>
      </c>
      <c r="I1915">
        <v>97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97</v>
      </c>
      <c r="U1915">
        <v>3</v>
      </c>
      <c r="V1915">
        <v>0</v>
      </c>
      <c r="W1915">
        <f t="shared" si="58"/>
        <v>0</v>
      </c>
      <c r="X1915" t="str">
        <f t="shared" si="59"/>
        <v>No Comorbidities</v>
      </c>
    </row>
    <row r="1916" spans="1:24" x14ac:dyDescent="0.25">
      <c r="A1916">
        <v>1915</v>
      </c>
      <c r="B1916">
        <v>1</v>
      </c>
      <c r="C1916">
        <v>4</v>
      </c>
      <c r="D1916" t="s">
        <v>23</v>
      </c>
      <c r="E1916">
        <v>1</v>
      </c>
      <c r="F1916">
        <v>97</v>
      </c>
      <c r="G1916">
        <v>0</v>
      </c>
      <c r="H1916">
        <v>40</v>
      </c>
      <c r="I1916">
        <v>97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97</v>
      </c>
      <c r="U1916">
        <v>6</v>
      </c>
      <c r="V1916">
        <v>0</v>
      </c>
      <c r="W1916">
        <f t="shared" si="58"/>
        <v>1</v>
      </c>
      <c r="X1916" t="str">
        <f t="shared" si="59"/>
        <v>1 Comorbidity</v>
      </c>
    </row>
    <row r="1917" spans="1:24" x14ac:dyDescent="0.25">
      <c r="A1917">
        <v>1916</v>
      </c>
      <c r="B1917">
        <v>1</v>
      </c>
      <c r="C1917">
        <v>12</v>
      </c>
      <c r="D1917" t="s">
        <v>22</v>
      </c>
      <c r="E1917">
        <v>1</v>
      </c>
      <c r="F1917">
        <v>97</v>
      </c>
      <c r="G1917">
        <v>0</v>
      </c>
      <c r="H1917">
        <v>52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97</v>
      </c>
      <c r="U1917">
        <v>7</v>
      </c>
      <c r="V1917">
        <v>0</v>
      </c>
      <c r="W1917">
        <f t="shared" si="58"/>
        <v>0</v>
      </c>
      <c r="X1917" t="str">
        <f t="shared" si="59"/>
        <v>No Comorbidities</v>
      </c>
    </row>
    <row r="1918" spans="1:24" x14ac:dyDescent="0.25">
      <c r="A1918">
        <v>1917</v>
      </c>
      <c r="B1918">
        <v>0</v>
      </c>
      <c r="C1918">
        <v>12</v>
      </c>
      <c r="D1918" t="s">
        <v>23</v>
      </c>
      <c r="E1918">
        <v>1</v>
      </c>
      <c r="F1918">
        <v>97</v>
      </c>
      <c r="G1918">
        <v>0</v>
      </c>
      <c r="H1918">
        <v>48</v>
      </c>
      <c r="I1918">
        <v>97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97</v>
      </c>
      <c r="U1918">
        <v>3</v>
      </c>
      <c r="V1918">
        <v>0</v>
      </c>
      <c r="W1918">
        <f t="shared" si="58"/>
        <v>1</v>
      </c>
      <c r="X1918" t="str">
        <f t="shared" si="59"/>
        <v>1 Comorbidity</v>
      </c>
    </row>
    <row r="1919" spans="1:24" x14ac:dyDescent="0.25">
      <c r="A1919">
        <v>1918</v>
      </c>
      <c r="B1919">
        <v>1</v>
      </c>
      <c r="C1919">
        <v>12</v>
      </c>
      <c r="D1919" t="s">
        <v>23</v>
      </c>
      <c r="E1919">
        <v>1</v>
      </c>
      <c r="F1919">
        <v>97</v>
      </c>
      <c r="G1919">
        <v>0</v>
      </c>
      <c r="H1919">
        <v>23</v>
      </c>
      <c r="I1919">
        <v>97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97</v>
      </c>
      <c r="U1919">
        <v>7</v>
      </c>
      <c r="V1919">
        <v>0</v>
      </c>
      <c r="W1919">
        <f t="shared" si="58"/>
        <v>0</v>
      </c>
      <c r="X1919" t="str">
        <f t="shared" si="59"/>
        <v>No Comorbidities</v>
      </c>
    </row>
    <row r="1920" spans="1:24" x14ac:dyDescent="0.25">
      <c r="A1920">
        <v>1919</v>
      </c>
      <c r="B1920">
        <v>0</v>
      </c>
      <c r="C1920">
        <v>4</v>
      </c>
      <c r="D1920" t="s">
        <v>23</v>
      </c>
      <c r="E1920">
        <v>1</v>
      </c>
      <c r="F1920">
        <v>97</v>
      </c>
      <c r="G1920">
        <v>0</v>
      </c>
      <c r="H1920">
        <v>37</v>
      </c>
      <c r="I1920">
        <v>97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97</v>
      </c>
      <c r="U1920">
        <v>3</v>
      </c>
      <c r="V1920">
        <v>0</v>
      </c>
      <c r="W1920">
        <f t="shared" si="58"/>
        <v>0</v>
      </c>
      <c r="X1920" t="str">
        <f t="shared" si="59"/>
        <v>No Comorbidities</v>
      </c>
    </row>
    <row r="1921" spans="1:24" x14ac:dyDescent="0.25">
      <c r="A1921">
        <v>1920</v>
      </c>
      <c r="B1921">
        <v>0</v>
      </c>
      <c r="C1921">
        <v>12</v>
      </c>
      <c r="D1921" t="s">
        <v>23</v>
      </c>
      <c r="E1921">
        <v>1</v>
      </c>
      <c r="F1921">
        <v>97</v>
      </c>
      <c r="G1921">
        <v>0</v>
      </c>
      <c r="H1921">
        <v>51</v>
      </c>
      <c r="I1921">
        <v>97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97</v>
      </c>
      <c r="U1921">
        <v>7</v>
      </c>
      <c r="V1921">
        <v>0</v>
      </c>
      <c r="W1921">
        <f t="shared" si="58"/>
        <v>0</v>
      </c>
      <c r="X1921" t="str">
        <f t="shared" si="59"/>
        <v>No Comorbidities</v>
      </c>
    </row>
    <row r="1922" spans="1:24" x14ac:dyDescent="0.25">
      <c r="A1922">
        <v>1921</v>
      </c>
      <c r="B1922">
        <v>0</v>
      </c>
      <c r="C1922">
        <v>4</v>
      </c>
      <c r="D1922" t="s">
        <v>23</v>
      </c>
      <c r="E1922">
        <v>1</v>
      </c>
      <c r="F1922">
        <v>97</v>
      </c>
      <c r="G1922">
        <v>0</v>
      </c>
      <c r="H1922">
        <v>37</v>
      </c>
      <c r="I1922">
        <v>97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97</v>
      </c>
      <c r="U1922">
        <v>3</v>
      </c>
      <c r="V1922">
        <v>0</v>
      </c>
      <c r="W1922">
        <f t="shared" si="58"/>
        <v>0</v>
      </c>
      <c r="X1922" t="str">
        <f t="shared" si="59"/>
        <v>No Comorbidities</v>
      </c>
    </row>
    <row r="1923" spans="1:24" x14ac:dyDescent="0.25">
      <c r="A1923">
        <v>1922</v>
      </c>
      <c r="B1923">
        <v>0</v>
      </c>
      <c r="C1923">
        <v>4</v>
      </c>
      <c r="D1923" t="s">
        <v>22</v>
      </c>
      <c r="E1923">
        <v>1</v>
      </c>
      <c r="F1923">
        <v>97</v>
      </c>
      <c r="G1923">
        <v>0</v>
      </c>
      <c r="H1923">
        <v>30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97</v>
      </c>
      <c r="U1923">
        <v>7</v>
      </c>
      <c r="V1923">
        <v>0</v>
      </c>
      <c r="W1923">
        <f t="shared" ref="W1923:W1986" si="60">SUM($G1923,$J1923,$K1923,$L1923,$M1923,$N1923,$O1923,$P1923,$Q1923,$R1923,$S1923)</f>
        <v>0</v>
      </c>
      <c r="X1923" t="str">
        <f t="shared" ref="X1923:X1986" si="61">IF($W1923=0,"No Comorbidities",IF($W1923=1,"1 Comorbidity",IF(AND($W1923&gt;=2,$W1923&lt;12),"2 or More Comorbidities")))</f>
        <v>No Comorbidities</v>
      </c>
    </row>
    <row r="1924" spans="1:24" x14ac:dyDescent="0.25">
      <c r="A1924">
        <v>1923</v>
      </c>
      <c r="B1924">
        <v>0</v>
      </c>
      <c r="C1924">
        <v>3</v>
      </c>
      <c r="D1924" t="s">
        <v>22</v>
      </c>
      <c r="E1924">
        <v>1</v>
      </c>
      <c r="F1924">
        <v>97</v>
      </c>
      <c r="G1924">
        <v>0</v>
      </c>
      <c r="H1924">
        <v>54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97</v>
      </c>
      <c r="U1924">
        <v>3</v>
      </c>
      <c r="V1924">
        <v>0</v>
      </c>
      <c r="W1924">
        <f t="shared" si="60"/>
        <v>0</v>
      </c>
      <c r="X1924" t="str">
        <f t="shared" si="61"/>
        <v>No Comorbidities</v>
      </c>
    </row>
    <row r="1925" spans="1:24" x14ac:dyDescent="0.25">
      <c r="A1925">
        <v>1924</v>
      </c>
      <c r="B1925">
        <v>0</v>
      </c>
      <c r="C1925">
        <v>4</v>
      </c>
      <c r="D1925" t="s">
        <v>23</v>
      </c>
      <c r="E1925">
        <v>1</v>
      </c>
      <c r="F1925">
        <v>97</v>
      </c>
      <c r="G1925">
        <v>0</v>
      </c>
      <c r="H1925">
        <v>57</v>
      </c>
      <c r="I1925">
        <v>97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97</v>
      </c>
      <c r="U1925">
        <v>3</v>
      </c>
      <c r="V1925">
        <v>0</v>
      </c>
      <c r="W1925">
        <f t="shared" si="60"/>
        <v>0</v>
      </c>
      <c r="X1925" t="str">
        <f t="shared" si="61"/>
        <v>No Comorbidities</v>
      </c>
    </row>
    <row r="1926" spans="1:24" x14ac:dyDescent="0.25">
      <c r="A1926">
        <v>1925</v>
      </c>
      <c r="B1926">
        <v>0</v>
      </c>
      <c r="C1926">
        <v>12</v>
      </c>
      <c r="D1926" t="s">
        <v>22</v>
      </c>
      <c r="E1926">
        <v>1</v>
      </c>
      <c r="F1926">
        <v>97</v>
      </c>
      <c r="G1926">
        <v>0</v>
      </c>
      <c r="H1926">
        <v>38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97</v>
      </c>
      <c r="U1926">
        <v>7</v>
      </c>
      <c r="V1926">
        <v>0</v>
      </c>
      <c r="W1926">
        <f t="shared" si="60"/>
        <v>0</v>
      </c>
      <c r="X1926" t="str">
        <f t="shared" si="61"/>
        <v>No Comorbidities</v>
      </c>
    </row>
    <row r="1927" spans="1:24" x14ac:dyDescent="0.25">
      <c r="A1927">
        <v>1926</v>
      </c>
      <c r="B1927">
        <v>0</v>
      </c>
      <c r="C1927">
        <v>4</v>
      </c>
      <c r="D1927" t="s">
        <v>22</v>
      </c>
      <c r="E1927">
        <v>0</v>
      </c>
      <c r="F1927">
        <v>1</v>
      </c>
      <c r="G1927">
        <v>1</v>
      </c>
      <c r="H1927">
        <v>51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</v>
      </c>
      <c r="U1927">
        <v>3</v>
      </c>
      <c r="V1927">
        <v>1</v>
      </c>
      <c r="W1927">
        <f t="shared" si="60"/>
        <v>3</v>
      </c>
      <c r="X1927" t="str">
        <f t="shared" si="61"/>
        <v>2 or More Comorbidities</v>
      </c>
    </row>
    <row r="1928" spans="1:24" x14ac:dyDescent="0.25">
      <c r="A1928">
        <v>1927</v>
      </c>
      <c r="B1928">
        <v>0</v>
      </c>
      <c r="C1928">
        <v>12</v>
      </c>
      <c r="D1928" t="s">
        <v>22</v>
      </c>
      <c r="E1928">
        <v>1</v>
      </c>
      <c r="F1928">
        <v>97</v>
      </c>
      <c r="G1928">
        <v>0</v>
      </c>
      <c r="H1928">
        <v>18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97</v>
      </c>
      <c r="U1928">
        <v>7</v>
      </c>
      <c r="V1928">
        <v>0</v>
      </c>
      <c r="W1928">
        <f t="shared" si="60"/>
        <v>1</v>
      </c>
      <c r="X1928" t="str">
        <f t="shared" si="61"/>
        <v>1 Comorbidity</v>
      </c>
    </row>
    <row r="1929" spans="1:24" x14ac:dyDescent="0.25">
      <c r="A1929">
        <v>1928</v>
      </c>
      <c r="B1929">
        <v>0</v>
      </c>
      <c r="C1929">
        <v>12</v>
      </c>
      <c r="D1929" t="s">
        <v>22</v>
      </c>
      <c r="E1929">
        <v>1</v>
      </c>
      <c r="F1929">
        <v>97</v>
      </c>
      <c r="G1929">
        <v>0</v>
      </c>
      <c r="H1929">
        <v>26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97</v>
      </c>
      <c r="U1929">
        <v>7</v>
      </c>
      <c r="V1929">
        <v>0</v>
      </c>
      <c r="W1929">
        <f t="shared" si="60"/>
        <v>0</v>
      </c>
      <c r="X1929" t="str">
        <f t="shared" si="61"/>
        <v>No Comorbidities</v>
      </c>
    </row>
    <row r="1930" spans="1:24" x14ac:dyDescent="0.25">
      <c r="A1930">
        <v>1929</v>
      </c>
      <c r="B1930">
        <v>0</v>
      </c>
      <c r="C1930">
        <v>12</v>
      </c>
      <c r="D1930" t="s">
        <v>22</v>
      </c>
      <c r="E1930">
        <v>1</v>
      </c>
      <c r="F1930">
        <v>97</v>
      </c>
      <c r="G1930">
        <v>0</v>
      </c>
      <c r="H1930">
        <v>29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97</v>
      </c>
      <c r="U1930">
        <v>3</v>
      </c>
      <c r="V1930">
        <v>0</v>
      </c>
      <c r="W1930">
        <f t="shared" si="60"/>
        <v>0</v>
      </c>
      <c r="X1930" t="str">
        <f t="shared" si="61"/>
        <v>No Comorbidities</v>
      </c>
    </row>
    <row r="1931" spans="1:24" x14ac:dyDescent="0.25">
      <c r="A1931">
        <v>1930</v>
      </c>
      <c r="B1931">
        <v>0</v>
      </c>
      <c r="C1931">
        <v>12</v>
      </c>
      <c r="D1931" t="s">
        <v>22</v>
      </c>
      <c r="E1931">
        <v>1</v>
      </c>
      <c r="F1931">
        <v>97</v>
      </c>
      <c r="G1931">
        <v>0</v>
      </c>
      <c r="H1931">
        <v>29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97</v>
      </c>
      <c r="U1931">
        <v>7</v>
      </c>
      <c r="V1931">
        <v>0</v>
      </c>
      <c r="W1931">
        <f t="shared" si="60"/>
        <v>0</v>
      </c>
      <c r="X1931" t="str">
        <f t="shared" si="61"/>
        <v>No Comorbidities</v>
      </c>
    </row>
    <row r="1932" spans="1:24" x14ac:dyDescent="0.25">
      <c r="A1932">
        <v>1931</v>
      </c>
      <c r="B1932">
        <v>1</v>
      </c>
      <c r="C1932">
        <v>12</v>
      </c>
      <c r="D1932" t="s">
        <v>22</v>
      </c>
      <c r="E1932">
        <v>0</v>
      </c>
      <c r="F1932">
        <v>0</v>
      </c>
      <c r="G1932">
        <v>1</v>
      </c>
      <c r="H1932">
        <v>64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4</v>
      </c>
      <c r="V1932">
        <v>0</v>
      </c>
      <c r="W1932">
        <f t="shared" si="60"/>
        <v>2</v>
      </c>
      <c r="X1932" t="str">
        <f t="shared" si="61"/>
        <v>2 or More Comorbidities</v>
      </c>
    </row>
    <row r="1933" spans="1:24" x14ac:dyDescent="0.25">
      <c r="A1933">
        <v>1932</v>
      </c>
      <c r="B1933">
        <v>1</v>
      </c>
      <c r="C1933">
        <v>12</v>
      </c>
      <c r="D1933" t="s">
        <v>22</v>
      </c>
      <c r="E1933">
        <v>1</v>
      </c>
      <c r="F1933">
        <v>97</v>
      </c>
      <c r="G1933">
        <v>0</v>
      </c>
      <c r="H1933">
        <v>61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97</v>
      </c>
      <c r="U1933">
        <v>7</v>
      </c>
      <c r="V1933">
        <v>0</v>
      </c>
      <c r="W1933">
        <f t="shared" si="60"/>
        <v>0</v>
      </c>
      <c r="X1933" t="str">
        <f t="shared" si="61"/>
        <v>No Comorbidities</v>
      </c>
    </row>
    <row r="1934" spans="1:24" x14ac:dyDescent="0.25">
      <c r="A1934">
        <v>1933</v>
      </c>
      <c r="B1934">
        <v>0</v>
      </c>
      <c r="C1934">
        <v>12</v>
      </c>
      <c r="D1934" t="s">
        <v>22</v>
      </c>
      <c r="E1934">
        <v>1</v>
      </c>
      <c r="F1934">
        <v>97</v>
      </c>
      <c r="G1934">
        <v>0</v>
      </c>
      <c r="H1934">
        <v>40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97</v>
      </c>
      <c r="U1934">
        <v>3</v>
      </c>
      <c r="V1934">
        <v>0</v>
      </c>
      <c r="W1934">
        <f t="shared" si="60"/>
        <v>1</v>
      </c>
      <c r="X1934" t="str">
        <f t="shared" si="61"/>
        <v>1 Comorbidity</v>
      </c>
    </row>
    <row r="1935" spans="1:24" x14ac:dyDescent="0.25">
      <c r="A1935">
        <v>1934</v>
      </c>
      <c r="B1935">
        <v>0</v>
      </c>
      <c r="C1935">
        <v>12</v>
      </c>
      <c r="D1935" t="s">
        <v>23</v>
      </c>
      <c r="E1935">
        <v>1</v>
      </c>
      <c r="F1935">
        <v>97</v>
      </c>
      <c r="G1935">
        <v>0</v>
      </c>
      <c r="H1935">
        <v>22</v>
      </c>
      <c r="I1935">
        <v>97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97</v>
      </c>
      <c r="U1935">
        <v>3</v>
      </c>
      <c r="V1935">
        <v>0</v>
      </c>
      <c r="W1935">
        <f t="shared" si="60"/>
        <v>1</v>
      </c>
      <c r="X1935" t="str">
        <f t="shared" si="61"/>
        <v>1 Comorbidity</v>
      </c>
    </row>
    <row r="1936" spans="1:24" x14ac:dyDescent="0.25">
      <c r="A1936">
        <v>1935</v>
      </c>
      <c r="B1936">
        <v>0</v>
      </c>
      <c r="C1936">
        <v>12</v>
      </c>
      <c r="D1936" t="s">
        <v>23</v>
      </c>
      <c r="E1936">
        <v>1</v>
      </c>
      <c r="F1936">
        <v>97</v>
      </c>
      <c r="G1936">
        <v>0</v>
      </c>
      <c r="H1936">
        <v>38</v>
      </c>
      <c r="I1936">
        <v>97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97</v>
      </c>
      <c r="U1936">
        <v>3</v>
      </c>
      <c r="V1936">
        <v>0</v>
      </c>
      <c r="W1936">
        <f t="shared" si="60"/>
        <v>0</v>
      </c>
      <c r="X1936" t="str">
        <f t="shared" si="61"/>
        <v>No Comorbidities</v>
      </c>
    </row>
    <row r="1937" spans="1:24" x14ac:dyDescent="0.25">
      <c r="A1937">
        <v>1936</v>
      </c>
      <c r="B1937">
        <v>1</v>
      </c>
      <c r="C1937">
        <v>4</v>
      </c>
      <c r="D1937" t="s">
        <v>22</v>
      </c>
      <c r="E1937">
        <v>0</v>
      </c>
      <c r="F1937">
        <v>0</v>
      </c>
      <c r="G1937">
        <v>1</v>
      </c>
      <c r="H1937">
        <v>71</v>
      </c>
      <c r="I1937">
        <v>0</v>
      </c>
      <c r="J1937">
        <v>0</v>
      </c>
      <c r="K1937">
        <v>0</v>
      </c>
      <c r="L1937">
        <v>1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3</v>
      </c>
      <c r="V1937">
        <v>1</v>
      </c>
      <c r="W1937">
        <f t="shared" si="60"/>
        <v>3</v>
      </c>
      <c r="X1937" t="str">
        <f t="shared" si="61"/>
        <v>2 or More Comorbidities</v>
      </c>
    </row>
    <row r="1938" spans="1:24" x14ac:dyDescent="0.25">
      <c r="A1938">
        <v>1937</v>
      </c>
      <c r="B1938">
        <v>1</v>
      </c>
      <c r="C1938">
        <v>4</v>
      </c>
      <c r="D1938" t="s">
        <v>23</v>
      </c>
      <c r="E1938">
        <v>1</v>
      </c>
      <c r="F1938">
        <v>97</v>
      </c>
      <c r="G1938">
        <v>0</v>
      </c>
      <c r="H1938">
        <v>30</v>
      </c>
      <c r="I1938">
        <v>97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97</v>
      </c>
      <c r="U1938">
        <v>6</v>
      </c>
      <c r="V1938">
        <v>0</v>
      </c>
      <c r="W1938">
        <f t="shared" si="60"/>
        <v>0</v>
      </c>
      <c r="X1938" t="str">
        <f t="shared" si="61"/>
        <v>No Comorbidities</v>
      </c>
    </row>
    <row r="1939" spans="1:24" x14ac:dyDescent="0.25">
      <c r="A1939">
        <v>1938</v>
      </c>
      <c r="B1939">
        <v>0</v>
      </c>
      <c r="C1939">
        <v>4</v>
      </c>
      <c r="D1939" t="s">
        <v>22</v>
      </c>
      <c r="E1939">
        <v>0</v>
      </c>
      <c r="F1939">
        <v>0</v>
      </c>
      <c r="G1939">
        <v>1</v>
      </c>
      <c r="H1939">
        <v>74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3</v>
      </c>
      <c r="V1939">
        <v>1</v>
      </c>
      <c r="W1939">
        <f t="shared" si="60"/>
        <v>1</v>
      </c>
      <c r="X1939" t="str">
        <f t="shared" si="61"/>
        <v>1 Comorbidity</v>
      </c>
    </row>
    <row r="1940" spans="1:24" x14ac:dyDescent="0.25">
      <c r="A1940">
        <v>1939</v>
      </c>
      <c r="B1940">
        <v>1</v>
      </c>
      <c r="C1940">
        <v>4</v>
      </c>
      <c r="D1940" t="s">
        <v>23</v>
      </c>
      <c r="E1940">
        <v>1</v>
      </c>
      <c r="F1940">
        <v>97</v>
      </c>
      <c r="G1940">
        <v>99</v>
      </c>
      <c r="H1940">
        <v>30</v>
      </c>
      <c r="I1940">
        <v>97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97</v>
      </c>
      <c r="U1940">
        <v>7</v>
      </c>
      <c r="V1940">
        <v>0</v>
      </c>
      <c r="W1940">
        <f t="shared" si="60"/>
        <v>99</v>
      </c>
      <c r="X1940" t="b">
        <f t="shared" si="61"/>
        <v>0</v>
      </c>
    </row>
    <row r="1941" spans="1:24" x14ac:dyDescent="0.25">
      <c r="A1941">
        <v>1940</v>
      </c>
      <c r="B1941">
        <v>0</v>
      </c>
      <c r="C1941">
        <v>12</v>
      </c>
      <c r="D1941" t="s">
        <v>22</v>
      </c>
      <c r="E1941">
        <v>1</v>
      </c>
      <c r="F1941">
        <v>97</v>
      </c>
      <c r="G1941">
        <v>0</v>
      </c>
      <c r="H1941">
        <v>22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97</v>
      </c>
      <c r="U1941">
        <v>1</v>
      </c>
      <c r="V1941">
        <v>0</v>
      </c>
      <c r="W1941">
        <f t="shared" si="60"/>
        <v>0</v>
      </c>
      <c r="X1941" t="str">
        <f t="shared" si="61"/>
        <v>No Comorbidities</v>
      </c>
    </row>
    <row r="1942" spans="1:24" x14ac:dyDescent="0.25">
      <c r="A1942">
        <v>1941</v>
      </c>
      <c r="B1942">
        <v>1</v>
      </c>
      <c r="C1942">
        <v>12</v>
      </c>
      <c r="D1942" t="s">
        <v>22</v>
      </c>
      <c r="E1942">
        <v>1</v>
      </c>
      <c r="F1942">
        <v>97</v>
      </c>
      <c r="G1942">
        <v>0</v>
      </c>
      <c r="H1942">
        <v>43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97</v>
      </c>
      <c r="U1942">
        <v>7</v>
      </c>
      <c r="V1942">
        <v>0</v>
      </c>
      <c r="W1942">
        <f t="shared" si="60"/>
        <v>2</v>
      </c>
      <c r="X1942" t="str">
        <f t="shared" si="61"/>
        <v>2 or More Comorbidities</v>
      </c>
    </row>
    <row r="1943" spans="1:24" x14ac:dyDescent="0.25">
      <c r="A1943">
        <v>1942</v>
      </c>
      <c r="B1943">
        <v>0</v>
      </c>
      <c r="C1943">
        <v>12</v>
      </c>
      <c r="D1943" t="s">
        <v>22</v>
      </c>
      <c r="E1943">
        <v>1</v>
      </c>
      <c r="F1943">
        <v>97</v>
      </c>
      <c r="G1943">
        <v>0</v>
      </c>
      <c r="H1943">
        <v>57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97</v>
      </c>
      <c r="U1943">
        <v>3</v>
      </c>
      <c r="V1943">
        <v>0</v>
      </c>
      <c r="W1943">
        <f t="shared" si="60"/>
        <v>1</v>
      </c>
      <c r="X1943" t="str">
        <f t="shared" si="61"/>
        <v>1 Comorbidity</v>
      </c>
    </row>
    <row r="1944" spans="1:24" x14ac:dyDescent="0.25">
      <c r="A1944">
        <v>1943</v>
      </c>
      <c r="B1944">
        <v>0</v>
      </c>
      <c r="C1944">
        <v>9</v>
      </c>
      <c r="D1944" t="s">
        <v>23</v>
      </c>
      <c r="E1944">
        <v>1</v>
      </c>
      <c r="F1944">
        <v>97</v>
      </c>
      <c r="G1944">
        <v>0</v>
      </c>
      <c r="H1944">
        <v>39</v>
      </c>
      <c r="I1944">
        <v>97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97</v>
      </c>
      <c r="U1944">
        <v>7</v>
      </c>
      <c r="V1944">
        <v>0</v>
      </c>
      <c r="W1944">
        <f t="shared" si="60"/>
        <v>1</v>
      </c>
      <c r="X1944" t="str">
        <f t="shared" si="61"/>
        <v>1 Comorbidity</v>
      </c>
    </row>
    <row r="1945" spans="1:24" x14ac:dyDescent="0.25">
      <c r="A1945">
        <v>1944</v>
      </c>
      <c r="B1945">
        <v>0</v>
      </c>
      <c r="C1945">
        <v>12</v>
      </c>
      <c r="D1945" t="s">
        <v>22</v>
      </c>
      <c r="E1945">
        <v>1</v>
      </c>
      <c r="F1945">
        <v>97</v>
      </c>
      <c r="G1945">
        <v>0</v>
      </c>
      <c r="H1945">
        <v>34</v>
      </c>
      <c r="I1945">
        <v>0</v>
      </c>
      <c r="J1945">
        <v>1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1</v>
      </c>
      <c r="R1945">
        <v>1</v>
      </c>
      <c r="S1945">
        <v>0</v>
      </c>
      <c r="T1945">
        <v>97</v>
      </c>
      <c r="U1945">
        <v>7</v>
      </c>
      <c r="V1945">
        <v>0</v>
      </c>
      <c r="W1945">
        <f t="shared" si="60"/>
        <v>4</v>
      </c>
      <c r="X1945" t="str">
        <f t="shared" si="61"/>
        <v>2 or More Comorbidities</v>
      </c>
    </row>
    <row r="1946" spans="1:24" x14ac:dyDescent="0.25">
      <c r="A1946">
        <v>1945</v>
      </c>
      <c r="B1946">
        <v>0</v>
      </c>
      <c r="C1946">
        <v>12</v>
      </c>
      <c r="D1946" t="s">
        <v>23</v>
      </c>
      <c r="E1946">
        <v>1</v>
      </c>
      <c r="F1946">
        <v>97</v>
      </c>
      <c r="G1946">
        <v>0</v>
      </c>
      <c r="H1946">
        <v>51</v>
      </c>
      <c r="I1946">
        <v>97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97</v>
      </c>
      <c r="U1946">
        <v>7</v>
      </c>
      <c r="V1946">
        <v>0</v>
      </c>
      <c r="W1946">
        <f t="shared" si="60"/>
        <v>1</v>
      </c>
      <c r="X1946" t="str">
        <f t="shared" si="61"/>
        <v>1 Comorbidity</v>
      </c>
    </row>
    <row r="1947" spans="1:24" x14ac:dyDescent="0.25">
      <c r="A1947">
        <v>1946</v>
      </c>
      <c r="B1947">
        <v>1</v>
      </c>
      <c r="C1947">
        <v>4</v>
      </c>
      <c r="D1947" t="s">
        <v>22</v>
      </c>
      <c r="E1947">
        <v>1</v>
      </c>
      <c r="F1947">
        <v>97</v>
      </c>
      <c r="G1947">
        <v>0</v>
      </c>
      <c r="H1947">
        <v>53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97</v>
      </c>
      <c r="U1947">
        <v>7</v>
      </c>
      <c r="V1947">
        <v>0</v>
      </c>
      <c r="W1947">
        <f t="shared" si="60"/>
        <v>1</v>
      </c>
      <c r="X1947" t="str">
        <f t="shared" si="61"/>
        <v>1 Comorbidity</v>
      </c>
    </row>
    <row r="1948" spans="1:24" x14ac:dyDescent="0.25">
      <c r="A1948">
        <v>1947</v>
      </c>
      <c r="B1948">
        <v>0</v>
      </c>
      <c r="C1948">
        <v>4</v>
      </c>
      <c r="D1948" t="s">
        <v>22</v>
      </c>
      <c r="E1948">
        <v>1</v>
      </c>
      <c r="F1948">
        <v>97</v>
      </c>
      <c r="G1948">
        <v>0</v>
      </c>
      <c r="H1948">
        <v>50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97</v>
      </c>
      <c r="U1948">
        <v>3</v>
      </c>
      <c r="V1948">
        <v>0</v>
      </c>
      <c r="W1948">
        <f t="shared" si="60"/>
        <v>0</v>
      </c>
      <c r="X1948" t="str">
        <f t="shared" si="61"/>
        <v>No Comorbidities</v>
      </c>
    </row>
    <row r="1949" spans="1:24" x14ac:dyDescent="0.25">
      <c r="A1949">
        <v>1948</v>
      </c>
      <c r="B1949">
        <v>1</v>
      </c>
      <c r="C1949">
        <v>12</v>
      </c>
      <c r="D1949" t="s">
        <v>22</v>
      </c>
      <c r="E1949">
        <v>0</v>
      </c>
      <c r="F1949">
        <v>0</v>
      </c>
      <c r="G1949">
        <v>1</v>
      </c>
      <c r="H1949">
        <v>6</v>
      </c>
      <c r="I1949">
        <v>0</v>
      </c>
      <c r="J1949">
        <v>0</v>
      </c>
      <c r="K1949">
        <v>0</v>
      </c>
      <c r="L1949">
        <v>0</v>
      </c>
      <c r="M1949">
        <v>1</v>
      </c>
      <c r="N1949">
        <v>0</v>
      </c>
      <c r="O1949">
        <v>98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7</v>
      </c>
      <c r="V1949">
        <v>0</v>
      </c>
      <c r="W1949">
        <f t="shared" si="60"/>
        <v>100</v>
      </c>
      <c r="X1949" t="b">
        <f t="shared" si="61"/>
        <v>0</v>
      </c>
    </row>
    <row r="1950" spans="1:24" x14ac:dyDescent="0.25">
      <c r="A1950">
        <v>1949</v>
      </c>
      <c r="B1950">
        <v>0</v>
      </c>
      <c r="C1950">
        <v>12</v>
      </c>
      <c r="D1950" t="s">
        <v>23</v>
      </c>
      <c r="E1950">
        <v>0</v>
      </c>
      <c r="F1950">
        <v>0</v>
      </c>
      <c r="G1950">
        <v>1</v>
      </c>
      <c r="H1950">
        <v>57</v>
      </c>
      <c r="I1950">
        <v>97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3</v>
      </c>
      <c r="V1950">
        <v>0</v>
      </c>
      <c r="W1950">
        <f t="shared" si="60"/>
        <v>1</v>
      </c>
      <c r="X1950" t="str">
        <f t="shared" si="61"/>
        <v>1 Comorbidity</v>
      </c>
    </row>
    <row r="1951" spans="1:24" x14ac:dyDescent="0.25">
      <c r="A1951">
        <v>1950</v>
      </c>
      <c r="B1951">
        <v>1</v>
      </c>
      <c r="C1951">
        <v>9</v>
      </c>
      <c r="D1951" t="s">
        <v>22</v>
      </c>
      <c r="E1951">
        <v>1</v>
      </c>
      <c r="F1951">
        <v>97</v>
      </c>
      <c r="G1951">
        <v>0</v>
      </c>
      <c r="H1951">
        <v>50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97</v>
      </c>
      <c r="U1951">
        <v>7</v>
      </c>
      <c r="V1951">
        <v>0</v>
      </c>
      <c r="W1951">
        <f t="shared" si="60"/>
        <v>1</v>
      </c>
      <c r="X1951" t="str">
        <f t="shared" si="61"/>
        <v>1 Comorbidity</v>
      </c>
    </row>
    <row r="1952" spans="1:24" x14ac:dyDescent="0.25">
      <c r="A1952">
        <v>1951</v>
      </c>
      <c r="B1952">
        <v>0</v>
      </c>
      <c r="C1952">
        <v>12</v>
      </c>
      <c r="D1952" t="s">
        <v>23</v>
      </c>
      <c r="E1952">
        <v>1</v>
      </c>
      <c r="F1952">
        <v>97</v>
      </c>
      <c r="G1952">
        <v>0</v>
      </c>
      <c r="H1952">
        <v>30</v>
      </c>
      <c r="I1952">
        <v>97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97</v>
      </c>
      <c r="U1952">
        <v>3</v>
      </c>
      <c r="V1952">
        <v>0</v>
      </c>
      <c r="W1952">
        <f t="shared" si="60"/>
        <v>0</v>
      </c>
      <c r="X1952" t="str">
        <f t="shared" si="61"/>
        <v>No Comorbidities</v>
      </c>
    </row>
    <row r="1953" spans="1:24" x14ac:dyDescent="0.25">
      <c r="A1953">
        <v>1952</v>
      </c>
      <c r="B1953">
        <v>0</v>
      </c>
      <c r="C1953">
        <v>4</v>
      </c>
      <c r="D1953" t="s">
        <v>23</v>
      </c>
      <c r="E1953">
        <v>0</v>
      </c>
      <c r="F1953">
        <v>0</v>
      </c>
      <c r="G1953">
        <v>1</v>
      </c>
      <c r="H1953">
        <v>63</v>
      </c>
      <c r="I1953">
        <v>97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3</v>
      </c>
      <c r="V1953">
        <v>1</v>
      </c>
      <c r="W1953">
        <f t="shared" si="60"/>
        <v>1</v>
      </c>
      <c r="X1953" t="str">
        <f t="shared" si="61"/>
        <v>1 Comorbidity</v>
      </c>
    </row>
    <row r="1954" spans="1:24" x14ac:dyDescent="0.25">
      <c r="A1954">
        <v>1953</v>
      </c>
      <c r="B1954">
        <v>0</v>
      </c>
      <c r="C1954">
        <v>4</v>
      </c>
      <c r="D1954" t="s">
        <v>22</v>
      </c>
      <c r="E1954">
        <v>1</v>
      </c>
      <c r="F1954">
        <v>97</v>
      </c>
      <c r="G1954">
        <v>0</v>
      </c>
      <c r="H1954">
        <v>27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97</v>
      </c>
      <c r="U1954">
        <v>7</v>
      </c>
      <c r="V1954">
        <v>0</v>
      </c>
      <c r="W1954">
        <f t="shared" si="60"/>
        <v>0</v>
      </c>
      <c r="X1954" t="str">
        <f t="shared" si="61"/>
        <v>No Comorbidities</v>
      </c>
    </row>
    <row r="1955" spans="1:24" x14ac:dyDescent="0.25">
      <c r="A1955">
        <v>1954</v>
      </c>
      <c r="B1955">
        <v>0</v>
      </c>
      <c r="C1955">
        <v>12</v>
      </c>
      <c r="D1955" t="s">
        <v>23</v>
      </c>
      <c r="E1955">
        <v>1</v>
      </c>
      <c r="F1955">
        <v>97</v>
      </c>
      <c r="G1955">
        <v>0</v>
      </c>
      <c r="H1955">
        <v>82</v>
      </c>
      <c r="I1955">
        <v>97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97</v>
      </c>
      <c r="U1955">
        <v>7</v>
      </c>
      <c r="V1955">
        <v>0</v>
      </c>
      <c r="W1955">
        <f t="shared" si="60"/>
        <v>1</v>
      </c>
      <c r="X1955" t="str">
        <f t="shared" si="61"/>
        <v>1 Comorbidity</v>
      </c>
    </row>
    <row r="1956" spans="1:24" x14ac:dyDescent="0.25">
      <c r="A1956">
        <v>1955</v>
      </c>
      <c r="B1956">
        <v>1</v>
      </c>
      <c r="C1956">
        <v>12</v>
      </c>
      <c r="D1956" t="s">
        <v>23</v>
      </c>
      <c r="E1956">
        <v>0</v>
      </c>
      <c r="F1956">
        <v>0</v>
      </c>
      <c r="G1956">
        <v>0</v>
      </c>
      <c r="H1956">
        <v>64</v>
      </c>
      <c r="I1956">
        <v>97</v>
      </c>
      <c r="J1956">
        <v>1</v>
      </c>
      <c r="K1956">
        <v>0</v>
      </c>
      <c r="L1956">
        <v>0</v>
      </c>
      <c r="M1956">
        <v>0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6</v>
      </c>
      <c r="V1956">
        <v>0</v>
      </c>
      <c r="W1956">
        <f t="shared" si="60"/>
        <v>3</v>
      </c>
      <c r="X1956" t="str">
        <f t="shared" si="61"/>
        <v>2 or More Comorbidities</v>
      </c>
    </row>
    <row r="1957" spans="1:24" x14ac:dyDescent="0.25">
      <c r="A1957">
        <v>1956</v>
      </c>
      <c r="B1957">
        <v>0</v>
      </c>
      <c r="C1957">
        <v>12</v>
      </c>
      <c r="D1957" t="s">
        <v>23</v>
      </c>
      <c r="E1957">
        <v>1</v>
      </c>
      <c r="F1957">
        <v>97</v>
      </c>
      <c r="G1957">
        <v>0</v>
      </c>
      <c r="H1957">
        <v>32</v>
      </c>
      <c r="I1957">
        <v>97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97</v>
      </c>
      <c r="U1957">
        <v>7</v>
      </c>
      <c r="V1957">
        <v>0</v>
      </c>
      <c r="W1957">
        <f t="shared" si="60"/>
        <v>1</v>
      </c>
      <c r="X1957" t="str">
        <f t="shared" si="61"/>
        <v>1 Comorbidity</v>
      </c>
    </row>
    <row r="1958" spans="1:24" x14ac:dyDescent="0.25">
      <c r="A1958">
        <v>1957</v>
      </c>
      <c r="B1958">
        <v>0</v>
      </c>
      <c r="C1958">
        <v>12</v>
      </c>
      <c r="D1958" t="s">
        <v>23</v>
      </c>
      <c r="E1958">
        <v>1</v>
      </c>
      <c r="F1958">
        <v>97</v>
      </c>
      <c r="G1958">
        <v>0</v>
      </c>
      <c r="H1958">
        <v>42</v>
      </c>
      <c r="I1958">
        <v>97</v>
      </c>
      <c r="J1958">
        <v>0</v>
      </c>
      <c r="K1958">
        <v>0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97</v>
      </c>
      <c r="U1958">
        <v>7</v>
      </c>
      <c r="V1958">
        <v>0</v>
      </c>
      <c r="W1958">
        <f t="shared" si="60"/>
        <v>2</v>
      </c>
      <c r="X1958" t="str">
        <f t="shared" si="61"/>
        <v>2 or More Comorbidities</v>
      </c>
    </row>
    <row r="1959" spans="1:24" x14ac:dyDescent="0.25">
      <c r="A1959">
        <v>1958</v>
      </c>
      <c r="B1959">
        <v>1</v>
      </c>
      <c r="C1959">
        <v>3</v>
      </c>
      <c r="D1959" t="s">
        <v>23</v>
      </c>
      <c r="E1959">
        <v>1</v>
      </c>
      <c r="F1959">
        <v>97</v>
      </c>
      <c r="G1959">
        <v>0</v>
      </c>
      <c r="H1959">
        <v>38</v>
      </c>
      <c r="I1959">
        <v>97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97</v>
      </c>
      <c r="U1959">
        <v>7</v>
      </c>
      <c r="V1959">
        <v>0</v>
      </c>
      <c r="W1959">
        <f t="shared" si="60"/>
        <v>0</v>
      </c>
      <c r="X1959" t="str">
        <f t="shared" si="61"/>
        <v>No Comorbidities</v>
      </c>
    </row>
    <row r="1960" spans="1:24" x14ac:dyDescent="0.25">
      <c r="A1960">
        <v>1959</v>
      </c>
      <c r="B1960">
        <v>0</v>
      </c>
      <c r="C1960">
        <v>4</v>
      </c>
      <c r="D1960" t="s">
        <v>22</v>
      </c>
      <c r="E1960">
        <v>1</v>
      </c>
      <c r="F1960">
        <v>97</v>
      </c>
      <c r="G1960">
        <v>0</v>
      </c>
      <c r="H1960">
        <v>24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</v>
      </c>
      <c r="P1960">
        <v>0</v>
      </c>
      <c r="Q1960">
        <v>1</v>
      </c>
      <c r="R1960">
        <v>0</v>
      </c>
      <c r="S1960">
        <v>0</v>
      </c>
      <c r="T1960">
        <v>97</v>
      </c>
      <c r="U1960">
        <v>7</v>
      </c>
      <c r="V1960">
        <v>0</v>
      </c>
      <c r="W1960">
        <f t="shared" si="60"/>
        <v>2</v>
      </c>
      <c r="X1960" t="str">
        <f t="shared" si="61"/>
        <v>2 or More Comorbidities</v>
      </c>
    </row>
    <row r="1961" spans="1:24" x14ac:dyDescent="0.25">
      <c r="A1961">
        <v>1960</v>
      </c>
      <c r="B1961">
        <v>1</v>
      </c>
      <c r="C1961">
        <v>4</v>
      </c>
      <c r="D1961" t="s">
        <v>23</v>
      </c>
      <c r="E1961">
        <v>1</v>
      </c>
      <c r="F1961">
        <v>97</v>
      </c>
      <c r="G1961">
        <v>0</v>
      </c>
      <c r="H1961">
        <v>51</v>
      </c>
      <c r="I1961">
        <v>97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97</v>
      </c>
      <c r="U1961">
        <v>6</v>
      </c>
      <c r="V1961">
        <v>0</v>
      </c>
      <c r="W1961">
        <f t="shared" si="60"/>
        <v>2</v>
      </c>
      <c r="X1961" t="str">
        <f t="shared" si="61"/>
        <v>2 or More Comorbidities</v>
      </c>
    </row>
    <row r="1962" spans="1:24" x14ac:dyDescent="0.25">
      <c r="A1962">
        <v>1961</v>
      </c>
      <c r="B1962">
        <v>0</v>
      </c>
      <c r="C1962">
        <v>4</v>
      </c>
      <c r="D1962" t="s">
        <v>23</v>
      </c>
      <c r="E1962">
        <v>0</v>
      </c>
      <c r="F1962">
        <v>1</v>
      </c>
      <c r="G1962">
        <v>1</v>
      </c>
      <c r="H1962">
        <v>61</v>
      </c>
      <c r="I1962">
        <v>97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3</v>
      </c>
      <c r="V1962">
        <v>1</v>
      </c>
      <c r="W1962">
        <f t="shared" si="60"/>
        <v>2</v>
      </c>
      <c r="X1962" t="str">
        <f t="shared" si="61"/>
        <v>2 or More Comorbidities</v>
      </c>
    </row>
    <row r="1963" spans="1:24" x14ac:dyDescent="0.25">
      <c r="A1963">
        <v>1962</v>
      </c>
      <c r="B1963">
        <v>0</v>
      </c>
      <c r="C1963">
        <v>4</v>
      </c>
      <c r="D1963" t="s">
        <v>23</v>
      </c>
      <c r="E1963">
        <v>1</v>
      </c>
      <c r="F1963">
        <v>97</v>
      </c>
      <c r="G1963">
        <v>0</v>
      </c>
      <c r="H1963">
        <v>30</v>
      </c>
      <c r="I1963">
        <v>97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97</v>
      </c>
      <c r="U1963">
        <v>3</v>
      </c>
      <c r="V1963">
        <v>0</v>
      </c>
      <c r="W1963">
        <f t="shared" si="60"/>
        <v>0</v>
      </c>
      <c r="X1963" t="str">
        <f t="shared" si="61"/>
        <v>No Comorbidities</v>
      </c>
    </row>
    <row r="1964" spans="1:24" x14ac:dyDescent="0.25">
      <c r="A1964">
        <v>1963</v>
      </c>
      <c r="B1964">
        <v>1</v>
      </c>
      <c r="C1964">
        <v>12</v>
      </c>
      <c r="D1964" t="s">
        <v>22</v>
      </c>
      <c r="E1964">
        <v>1</v>
      </c>
      <c r="F1964">
        <v>97</v>
      </c>
      <c r="G1964">
        <v>0</v>
      </c>
      <c r="H1964">
        <v>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97</v>
      </c>
      <c r="U1964">
        <v>6</v>
      </c>
      <c r="V1964">
        <v>0</v>
      </c>
      <c r="W1964">
        <f t="shared" si="60"/>
        <v>0</v>
      </c>
      <c r="X1964" t="str">
        <f t="shared" si="61"/>
        <v>No Comorbidities</v>
      </c>
    </row>
    <row r="1965" spans="1:24" x14ac:dyDescent="0.25">
      <c r="A1965">
        <v>1964</v>
      </c>
      <c r="B1965">
        <v>0</v>
      </c>
      <c r="C1965">
        <v>12</v>
      </c>
      <c r="D1965" t="s">
        <v>23</v>
      </c>
      <c r="E1965">
        <v>1</v>
      </c>
      <c r="F1965">
        <v>97</v>
      </c>
      <c r="G1965">
        <v>0</v>
      </c>
      <c r="H1965">
        <v>26</v>
      </c>
      <c r="I1965">
        <v>97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97</v>
      </c>
      <c r="U1965">
        <v>3</v>
      </c>
      <c r="V1965">
        <v>0</v>
      </c>
      <c r="W1965">
        <f t="shared" si="60"/>
        <v>0</v>
      </c>
      <c r="X1965" t="str">
        <f t="shared" si="61"/>
        <v>No Comorbidities</v>
      </c>
    </row>
    <row r="1966" spans="1:24" x14ac:dyDescent="0.25">
      <c r="A1966">
        <v>1965</v>
      </c>
      <c r="B1966">
        <v>1</v>
      </c>
      <c r="C1966">
        <v>12</v>
      </c>
      <c r="D1966" t="s">
        <v>22</v>
      </c>
      <c r="E1966">
        <v>0</v>
      </c>
      <c r="F1966">
        <v>0</v>
      </c>
      <c r="G1966">
        <v>1</v>
      </c>
      <c r="H1966">
        <v>52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3</v>
      </c>
      <c r="V1966">
        <v>1</v>
      </c>
      <c r="W1966">
        <f t="shared" si="60"/>
        <v>2</v>
      </c>
      <c r="X1966" t="str">
        <f t="shared" si="61"/>
        <v>2 or More Comorbidities</v>
      </c>
    </row>
    <row r="1967" spans="1:24" x14ac:dyDescent="0.25">
      <c r="A1967">
        <v>1966</v>
      </c>
      <c r="B1967">
        <v>0</v>
      </c>
      <c r="C1967">
        <v>12</v>
      </c>
      <c r="D1967" t="s">
        <v>22</v>
      </c>
      <c r="E1967">
        <v>1</v>
      </c>
      <c r="F1967">
        <v>97</v>
      </c>
      <c r="G1967">
        <v>0</v>
      </c>
      <c r="H1967">
        <v>9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97</v>
      </c>
      <c r="U1967">
        <v>3</v>
      </c>
      <c r="V1967">
        <v>0</v>
      </c>
      <c r="W1967">
        <f t="shared" si="60"/>
        <v>1</v>
      </c>
      <c r="X1967" t="str">
        <f t="shared" si="61"/>
        <v>1 Comorbidity</v>
      </c>
    </row>
    <row r="1968" spans="1:24" x14ac:dyDescent="0.25">
      <c r="A1968">
        <v>1967</v>
      </c>
      <c r="B1968">
        <v>0</v>
      </c>
      <c r="C1968">
        <v>9</v>
      </c>
      <c r="D1968" t="s">
        <v>22</v>
      </c>
      <c r="E1968">
        <v>0</v>
      </c>
      <c r="F1968">
        <v>0</v>
      </c>
      <c r="G1968">
        <v>1</v>
      </c>
      <c r="H1968">
        <v>36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7</v>
      </c>
      <c r="V1968">
        <v>0</v>
      </c>
      <c r="W1968">
        <f t="shared" si="60"/>
        <v>1</v>
      </c>
      <c r="X1968" t="str">
        <f t="shared" si="61"/>
        <v>1 Comorbidity</v>
      </c>
    </row>
    <row r="1969" spans="1:24" x14ac:dyDescent="0.25">
      <c r="A1969">
        <v>1968</v>
      </c>
      <c r="B1969">
        <v>0</v>
      </c>
      <c r="C1969">
        <v>12</v>
      </c>
      <c r="D1969" t="s">
        <v>23</v>
      </c>
      <c r="E1969">
        <v>1</v>
      </c>
      <c r="F1969">
        <v>97</v>
      </c>
      <c r="G1969">
        <v>0</v>
      </c>
      <c r="H1969">
        <v>47</v>
      </c>
      <c r="I1969">
        <v>97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97</v>
      </c>
      <c r="U1969">
        <v>1</v>
      </c>
      <c r="V1969">
        <v>0</v>
      </c>
      <c r="W1969">
        <f t="shared" si="60"/>
        <v>1</v>
      </c>
      <c r="X1969" t="str">
        <f t="shared" si="61"/>
        <v>1 Comorbidity</v>
      </c>
    </row>
    <row r="1970" spans="1:24" x14ac:dyDescent="0.25">
      <c r="A1970">
        <v>1969</v>
      </c>
      <c r="B1970">
        <v>1</v>
      </c>
      <c r="C1970">
        <v>4</v>
      </c>
      <c r="D1970" t="s">
        <v>23</v>
      </c>
      <c r="E1970">
        <v>0</v>
      </c>
      <c r="F1970">
        <v>1</v>
      </c>
      <c r="G1970">
        <v>0</v>
      </c>
      <c r="H1970">
        <v>61</v>
      </c>
      <c r="I1970">
        <v>97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3</v>
      </c>
      <c r="V1970">
        <v>0</v>
      </c>
      <c r="W1970">
        <f t="shared" si="60"/>
        <v>0</v>
      </c>
      <c r="X1970" t="str">
        <f t="shared" si="61"/>
        <v>No Comorbidities</v>
      </c>
    </row>
    <row r="1971" spans="1:24" x14ac:dyDescent="0.25">
      <c r="A1971">
        <v>1970</v>
      </c>
      <c r="B1971">
        <v>0</v>
      </c>
      <c r="C1971">
        <v>12</v>
      </c>
      <c r="D1971" t="s">
        <v>23</v>
      </c>
      <c r="E1971">
        <v>1</v>
      </c>
      <c r="F1971">
        <v>97</v>
      </c>
      <c r="G1971">
        <v>0</v>
      </c>
      <c r="H1971">
        <v>6</v>
      </c>
      <c r="I1971">
        <v>97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97</v>
      </c>
      <c r="U1971">
        <v>7</v>
      </c>
      <c r="V1971">
        <v>0</v>
      </c>
      <c r="W1971">
        <f t="shared" si="60"/>
        <v>0</v>
      </c>
      <c r="X1971" t="str">
        <f t="shared" si="61"/>
        <v>No Comorbidities</v>
      </c>
    </row>
    <row r="1972" spans="1:24" x14ac:dyDescent="0.25">
      <c r="A1972">
        <v>1971</v>
      </c>
      <c r="B1972">
        <v>0</v>
      </c>
      <c r="C1972">
        <v>12</v>
      </c>
      <c r="D1972" t="s">
        <v>23</v>
      </c>
      <c r="E1972">
        <v>1</v>
      </c>
      <c r="F1972">
        <v>97</v>
      </c>
      <c r="G1972">
        <v>0</v>
      </c>
      <c r="H1972">
        <v>30</v>
      </c>
      <c r="I1972">
        <v>97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97</v>
      </c>
      <c r="U1972">
        <v>7</v>
      </c>
      <c r="V1972">
        <v>0</v>
      </c>
      <c r="W1972">
        <f t="shared" si="60"/>
        <v>0</v>
      </c>
      <c r="X1972" t="str">
        <f t="shared" si="61"/>
        <v>No Comorbidities</v>
      </c>
    </row>
    <row r="1973" spans="1:24" x14ac:dyDescent="0.25">
      <c r="A1973">
        <v>1972</v>
      </c>
      <c r="B1973">
        <v>0</v>
      </c>
      <c r="C1973">
        <v>12</v>
      </c>
      <c r="D1973" t="s">
        <v>22</v>
      </c>
      <c r="E1973">
        <v>1</v>
      </c>
      <c r="F1973">
        <v>97</v>
      </c>
      <c r="G1973">
        <v>0</v>
      </c>
      <c r="H1973">
        <v>49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97</v>
      </c>
      <c r="U1973">
        <v>7</v>
      </c>
      <c r="V1973">
        <v>0</v>
      </c>
      <c r="W1973">
        <f t="shared" si="60"/>
        <v>0</v>
      </c>
      <c r="X1973" t="str">
        <f t="shared" si="61"/>
        <v>No Comorbidities</v>
      </c>
    </row>
    <row r="1974" spans="1:24" x14ac:dyDescent="0.25">
      <c r="A1974">
        <v>1973</v>
      </c>
      <c r="B1974">
        <v>1</v>
      </c>
      <c r="C1974">
        <v>4</v>
      </c>
      <c r="D1974" t="s">
        <v>23</v>
      </c>
      <c r="E1974">
        <v>0</v>
      </c>
      <c r="F1974">
        <v>0</v>
      </c>
      <c r="G1974">
        <v>0</v>
      </c>
      <c r="H1974">
        <v>70</v>
      </c>
      <c r="I1974">
        <v>97</v>
      </c>
      <c r="J1974">
        <v>1</v>
      </c>
      <c r="K1974">
        <v>0</v>
      </c>
      <c r="L1974">
        <v>0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3</v>
      </c>
      <c r="V1974">
        <v>1</v>
      </c>
      <c r="W1974">
        <f t="shared" si="60"/>
        <v>2</v>
      </c>
      <c r="X1974" t="str">
        <f t="shared" si="61"/>
        <v>2 or More Comorbidities</v>
      </c>
    </row>
    <row r="1975" spans="1:24" x14ac:dyDescent="0.25">
      <c r="A1975">
        <v>1974</v>
      </c>
      <c r="B1975">
        <v>1</v>
      </c>
      <c r="C1975">
        <v>4</v>
      </c>
      <c r="D1975" t="s">
        <v>23</v>
      </c>
      <c r="E1975">
        <v>1</v>
      </c>
      <c r="F1975">
        <v>97</v>
      </c>
      <c r="G1975">
        <v>0</v>
      </c>
      <c r="H1975">
        <v>21</v>
      </c>
      <c r="I1975">
        <v>97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97</v>
      </c>
      <c r="U1975">
        <v>3</v>
      </c>
      <c r="V1975">
        <v>0</v>
      </c>
      <c r="W1975">
        <f t="shared" si="60"/>
        <v>0</v>
      </c>
      <c r="X1975" t="str">
        <f t="shared" si="61"/>
        <v>No Comorbidities</v>
      </c>
    </row>
    <row r="1976" spans="1:24" x14ac:dyDescent="0.25">
      <c r="A1976">
        <v>1975</v>
      </c>
      <c r="B1976">
        <v>0</v>
      </c>
      <c r="C1976">
        <v>12</v>
      </c>
      <c r="D1976" t="s">
        <v>23</v>
      </c>
      <c r="E1976">
        <v>1</v>
      </c>
      <c r="F1976">
        <v>97</v>
      </c>
      <c r="G1976">
        <v>0</v>
      </c>
      <c r="H1976">
        <v>70</v>
      </c>
      <c r="I1976">
        <v>97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97</v>
      </c>
      <c r="U1976">
        <v>3</v>
      </c>
      <c r="V1976">
        <v>0</v>
      </c>
      <c r="W1976">
        <f t="shared" si="60"/>
        <v>0</v>
      </c>
      <c r="X1976" t="str">
        <f t="shared" si="61"/>
        <v>No Comorbidities</v>
      </c>
    </row>
    <row r="1977" spans="1:24" x14ac:dyDescent="0.25">
      <c r="A1977">
        <v>1976</v>
      </c>
      <c r="B1977">
        <v>0</v>
      </c>
      <c r="C1977">
        <v>4</v>
      </c>
      <c r="D1977" t="s">
        <v>22</v>
      </c>
      <c r="E1977">
        <v>1</v>
      </c>
      <c r="F1977">
        <v>97</v>
      </c>
      <c r="G1977">
        <v>1</v>
      </c>
      <c r="H1977">
        <v>70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97</v>
      </c>
      <c r="U1977">
        <v>3</v>
      </c>
      <c r="V1977">
        <v>0</v>
      </c>
      <c r="W1977">
        <f t="shared" si="60"/>
        <v>2</v>
      </c>
      <c r="X1977" t="str">
        <f t="shared" si="61"/>
        <v>2 or More Comorbidities</v>
      </c>
    </row>
    <row r="1978" spans="1:24" x14ac:dyDescent="0.25">
      <c r="A1978">
        <v>1977</v>
      </c>
      <c r="B1978">
        <v>0</v>
      </c>
      <c r="C1978">
        <v>12</v>
      </c>
      <c r="D1978" t="s">
        <v>22</v>
      </c>
      <c r="E1978">
        <v>1</v>
      </c>
      <c r="F1978">
        <v>97</v>
      </c>
      <c r="G1978">
        <v>0</v>
      </c>
      <c r="H1978">
        <v>46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97</v>
      </c>
      <c r="U1978">
        <v>7</v>
      </c>
      <c r="V1978">
        <v>0</v>
      </c>
      <c r="W1978">
        <f t="shared" si="60"/>
        <v>0</v>
      </c>
      <c r="X1978" t="str">
        <f t="shared" si="61"/>
        <v>No Comorbidities</v>
      </c>
    </row>
    <row r="1979" spans="1:24" x14ac:dyDescent="0.25">
      <c r="A1979">
        <v>1978</v>
      </c>
      <c r="B1979">
        <v>0</v>
      </c>
      <c r="C1979">
        <v>6</v>
      </c>
      <c r="D1979" t="s">
        <v>23</v>
      </c>
      <c r="E1979">
        <v>1</v>
      </c>
      <c r="F1979">
        <v>97</v>
      </c>
      <c r="G1979">
        <v>1</v>
      </c>
      <c r="H1979">
        <v>61</v>
      </c>
      <c r="I1979">
        <v>97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97</v>
      </c>
      <c r="U1979">
        <v>3</v>
      </c>
      <c r="V1979">
        <v>1</v>
      </c>
      <c r="W1979">
        <f t="shared" si="60"/>
        <v>1</v>
      </c>
      <c r="X1979" t="str">
        <f t="shared" si="61"/>
        <v>1 Comorbidity</v>
      </c>
    </row>
    <row r="1980" spans="1:24" x14ac:dyDescent="0.25">
      <c r="A1980">
        <v>1979</v>
      </c>
      <c r="B1980">
        <v>1</v>
      </c>
      <c r="C1980">
        <v>12</v>
      </c>
      <c r="D1980" t="s">
        <v>22</v>
      </c>
      <c r="E1980">
        <v>0</v>
      </c>
      <c r="F1980">
        <v>0</v>
      </c>
      <c r="G1980">
        <v>1</v>
      </c>
      <c r="H1980">
        <v>87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1</v>
      </c>
      <c r="T1980">
        <v>0</v>
      </c>
      <c r="U1980">
        <v>7</v>
      </c>
      <c r="V1980">
        <v>0</v>
      </c>
      <c r="W1980">
        <f t="shared" si="60"/>
        <v>5</v>
      </c>
      <c r="X1980" t="str">
        <f t="shared" si="61"/>
        <v>2 or More Comorbidities</v>
      </c>
    </row>
    <row r="1981" spans="1:24" x14ac:dyDescent="0.25">
      <c r="A1981">
        <v>1980</v>
      </c>
      <c r="B1981">
        <v>1</v>
      </c>
      <c r="C1981">
        <v>4</v>
      </c>
      <c r="D1981" t="s">
        <v>22</v>
      </c>
      <c r="E1981">
        <v>1</v>
      </c>
      <c r="F1981">
        <v>97</v>
      </c>
      <c r="G1981">
        <v>0</v>
      </c>
      <c r="H1981">
        <v>73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97</v>
      </c>
      <c r="U1981">
        <v>7</v>
      </c>
      <c r="V1981">
        <v>0</v>
      </c>
      <c r="W1981">
        <f t="shared" si="60"/>
        <v>0</v>
      </c>
      <c r="X1981" t="str">
        <f t="shared" si="61"/>
        <v>No Comorbidities</v>
      </c>
    </row>
    <row r="1982" spans="1:24" x14ac:dyDescent="0.25">
      <c r="A1982">
        <v>1981</v>
      </c>
      <c r="B1982">
        <v>0</v>
      </c>
      <c r="C1982">
        <v>12</v>
      </c>
      <c r="D1982" t="s">
        <v>22</v>
      </c>
      <c r="E1982">
        <v>1</v>
      </c>
      <c r="F1982">
        <v>97</v>
      </c>
      <c r="G1982">
        <v>0</v>
      </c>
      <c r="H1982">
        <v>26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</v>
      </c>
      <c r="T1982">
        <v>97</v>
      </c>
      <c r="U1982">
        <v>3</v>
      </c>
      <c r="V1982">
        <v>0</v>
      </c>
      <c r="W1982">
        <f t="shared" si="60"/>
        <v>1</v>
      </c>
      <c r="X1982" t="str">
        <f t="shared" si="61"/>
        <v>1 Comorbidity</v>
      </c>
    </row>
    <row r="1983" spans="1:24" x14ac:dyDescent="0.25">
      <c r="A1983">
        <v>1982</v>
      </c>
      <c r="B1983">
        <v>1</v>
      </c>
      <c r="C1983">
        <v>12</v>
      </c>
      <c r="D1983" t="s">
        <v>22</v>
      </c>
      <c r="E1983">
        <v>0</v>
      </c>
      <c r="F1983">
        <v>99</v>
      </c>
      <c r="G1983">
        <v>99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99</v>
      </c>
      <c r="U1983">
        <v>7</v>
      </c>
      <c r="V1983">
        <v>0</v>
      </c>
      <c r="W1983">
        <f t="shared" si="60"/>
        <v>99</v>
      </c>
      <c r="X1983" t="b">
        <f t="shared" si="61"/>
        <v>0</v>
      </c>
    </row>
    <row r="1984" spans="1:24" x14ac:dyDescent="0.25">
      <c r="A1984">
        <v>1983</v>
      </c>
      <c r="B1984">
        <v>1</v>
      </c>
      <c r="C1984">
        <v>4</v>
      </c>
      <c r="D1984" t="s">
        <v>23</v>
      </c>
      <c r="E1984">
        <v>1</v>
      </c>
      <c r="F1984">
        <v>97</v>
      </c>
      <c r="G1984">
        <v>0</v>
      </c>
      <c r="H1984">
        <v>35</v>
      </c>
      <c r="I1984">
        <v>97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97</v>
      </c>
      <c r="U1984">
        <v>7</v>
      </c>
      <c r="V1984">
        <v>0</v>
      </c>
      <c r="W1984">
        <f t="shared" si="60"/>
        <v>1</v>
      </c>
      <c r="X1984" t="str">
        <f t="shared" si="61"/>
        <v>1 Comorbidity</v>
      </c>
    </row>
    <row r="1985" spans="1:24" x14ac:dyDescent="0.25">
      <c r="A1985">
        <v>1984</v>
      </c>
      <c r="B1985">
        <v>0</v>
      </c>
      <c r="C1985">
        <v>12</v>
      </c>
      <c r="D1985" t="s">
        <v>23</v>
      </c>
      <c r="E1985">
        <v>1</v>
      </c>
      <c r="F1985">
        <v>97</v>
      </c>
      <c r="G1985">
        <v>0</v>
      </c>
      <c r="H1985">
        <v>28</v>
      </c>
      <c r="I1985">
        <v>97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97</v>
      </c>
      <c r="U1985">
        <v>3</v>
      </c>
      <c r="V1985">
        <v>0</v>
      </c>
      <c r="W1985">
        <f t="shared" si="60"/>
        <v>0</v>
      </c>
      <c r="X1985" t="str">
        <f t="shared" si="61"/>
        <v>No Comorbidities</v>
      </c>
    </row>
    <row r="1986" spans="1:24" x14ac:dyDescent="0.25">
      <c r="A1986">
        <v>1985</v>
      </c>
      <c r="B1986">
        <v>0</v>
      </c>
      <c r="C1986">
        <v>12</v>
      </c>
      <c r="D1986" t="s">
        <v>23</v>
      </c>
      <c r="E1986">
        <v>1</v>
      </c>
      <c r="F1986">
        <v>97</v>
      </c>
      <c r="G1986">
        <v>0</v>
      </c>
      <c r="H1986">
        <v>79</v>
      </c>
      <c r="I1986">
        <v>97</v>
      </c>
      <c r="J1986">
        <v>0</v>
      </c>
      <c r="K1986">
        <v>1</v>
      </c>
      <c r="L1986">
        <v>0</v>
      </c>
      <c r="M1986">
        <v>0</v>
      </c>
      <c r="N1986">
        <v>1</v>
      </c>
      <c r="O1986">
        <v>1</v>
      </c>
      <c r="P1986">
        <v>0</v>
      </c>
      <c r="Q1986">
        <v>0</v>
      </c>
      <c r="R1986">
        <v>0</v>
      </c>
      <c r="S1986">
        <v>1</v>
      </c>
      <c r="T1986">
        <v>97</v>
      </c>
      <c r="U1986">
        <v>7</v>
      </c>
      <c r="V1986">
        <v>0</v>
      </c>
      <c r="W1986">
        <f t="shared" si="60"/>
        <v>4</v>
      </c>
      <c r="X1986" t="str">
        <f t="shared" si="61"/>
        <v>2 or More Comorbidities</v>
      </c>
    </row>
    <row r="1987" spans="1:24" x14ac:dyDescent="0.25">
      <c r="A1987">
        <v>1986</v>
      </c>
      <c r="B1987">
        <v>0</v>
      </c>
      <c r="C1987">
        <v>4</v>
      </c>
      <c r="D1987" t="s">
        <v>22</v>
      </c>
      <c r="E1987">
        <v>1</v>
      </c>
      <c r="F1987">
        <v>97</v>
      </c>
      <c r="G1987">
        <v>0</v>
      </c>
      <c r="H1987">
        <v>41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97</v>
      </c>
      <c r="U1987">
        <v>3</v>
      </c>
      <c r="V1987">
        <v>0</v>
      </c>
      <c r="W1987">
        <f t="shared" ref="W1987:W2050" si="62">SUM($G1987,$J1987,$K1987,$L1987,$M1987,$N1987,$O1987,$P1987,$Q1987,$R1987,$S1987)</f>
        <v>0</v>
      </c>
      <c r="X1987" t="str">
        <f t="shared" ref="X1987:X2050" si="63">IF($W1987=0,"No Comorbidities",IF($W1987=1,"1 Comorbidity",IF(AND($W1987&gt;=2,$W1987&lt;12),"2 or More Comorbidities")))</f>
        <v>No Comorbidities</v>
      </c>
    </row>
    <row r="1988" spans="1:24" x14ac:dyDescent="0.25">
      <c r="A1988">
        <v>1987</v>
      </c>
      <c r="B1988">
        <v>0</v>
      </c>
      <c r="C1988">
        <v>12</v>
      </c>
      <c r="D1988" t="s">
        <v>23</v>
      </c>
      <c r="E1988">
        <v>1</v>
      </c>
      <c r="F1988">
        <v>97</v>
      </c>
      <c r="G1988">
        <v>0</v>
      </c>
      <c r="H1988">
        <v>84</v>
      </c>
      <c r="I1988">
        <v>97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97</v>
      </c>
      <c r="U1988">
        <v>7</v>
      </c>
      <c r="V1988">
        <v>0</v>
      </c>
      <c r="W1988">
        <f t="shared" si="62"/>
        <v>1</v>
      </c>
      <c r="X1988" t="str">
        <f t="shared" si="63"/>
        <v>1 Comorbidity</v>
      </c>
    </row>
    <row r="1989" spans="1:24" x14ac:dyDescent="0.25">
      <c r="A1989">
        <v>1988</v>
      </c>
      <c r="B1989">
        <v>1</v>
      </c>
      <c r="C1989">
        <v>12</v>
      </c>
      <c r="D1989" t="s">
        <v>23</v>
      </c>
      <c r="E1989">
        <v>0</v>
      </c>
      <c r="F1989">
        <v>1</v>
      </c>
      <c r="G1989">
        <v>1</v>
      </c>
      <c r="H1989">
        <v>80</v>
      </c>
      <c r="I1989">
        <v>97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3</v>
      </c>
      <c r="V1989">
        <v>1</v>
      </c>
      <c r="W1989">
        <f t="shared" si="62"/>
        <v>1</v>
      </c>
      <c r="X1989" t="str">
        <f t="shared" si="63"/>
        <v>1 Comorbidity</v>
      </c>
    </row>
    <row r="1990" spans="1:24" x14ac:dyDescent="0.25">
      <c r="A1990">
        <v>1989</v>
      </c>
      <c r="B1990">
        <v>0</v>
      </c>
      <c r="C1990">
        <v>8</v>
      </c>
      <c r="D1990" t="s">
        <v>23</v>
      </c>
      <c r="E1990">
        <v>1</v>
      </c>
      <c r="F1990">
        <v>97</v>
      </c>
      <c r="G1990">
        <v>0</v>
      </c>
      <c r="H1990">
        <v>47</v>
      </c>
      <c r="I1990">
        <v>97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97</v>
      </c>
      <c r="U1990">
        <v>3</v>
      </c>
      <c r="V1990">
        <v>0</v>
      </c>
      <c r="W1990">
        <f t="shared" si="62"/>
        <v>1</v>
      </c>
      <c r="X1990" t="str">
        <f t="shared" si="63"/>
        <v>1 Comorbidity</v>
      </c>
    </row>
    <row r="1991" spans="1:24" x14ac:dyDescent="0.25">
      <c r="A1991">
        <v>1990</v>
      </c>
      <c r="B1991">
        <v>1</v>
      </c>
      <c r="C1991">
        <v>9</v>
      </c>
      <c r="D1991" t="s">
        <v>22</v>
      </c>
      <c r="E1991">
        <v>1</v>
      </c>
      <c r="F1991">
        <v>97</v>
      </c>
      <c r="G1991">
        <v>0</v>
      </c>
      <c r="H1991">
        <v>83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97</v>
      </c>
      <c r="U1991">
        <v>7</v>
      </c>
      <c r="V1991">
        <v>0</v>
      </c>
      <c r="W1991">
        <f t="shared" si="62"/>
        <v>0</v>
      </c>
      <c r="X1991" t="str">
        <f t="shared" si="63"/>
        <v>No Comorbidities</v>
      </c>
    </row>
    <row r="1992" spans="1:24" x14ac:dyDescent="0.25">
      <c r="A1992">
        <v>1991</v>
      </c>
      <c r="B1992">
        <v>0</v>
      </c>
      <c r="C1992">
        <v>12</v>
      </c>
      <c r="D1992" t="s">
        <v>23</v>
      </c>
      <c r="E1992">
        <v>1</v>
      </c>
      <c r="F1992">
        <v>97</v>
      </c>
      <c r="G1992">
        <v>0</v>
      </c>
      <c r="H1992">
        <v>42</v>
      </c>
      <c r="I1992">
        <v>97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97</v>
      </c>
      <c r="U1992">
        <v>7</v>
      </c>
      <c r="V1992">
        <v>0</v>
      </c>
      <c r="W1992">
        <f t="shared" si="62"/>
        <v>0</v>
      </c>
      <c r="X1992" t="str">
        <f t="shared" si="63"/>
        <v>No Comorbidities</v>
      </c>
    </row>
    <row r="1993" spans="1:24" x14ac:dyDescent="0.25">
      <c r="A1993">
        <v>1992</v>
      </c>
      <c r="B1993">
        <v>1</v>
      </c>
      <c r="C1993">
        <v>12</v>
      </c>
      <c r="D1993" t="s">
        <v>23</v>
      </c>
      <c r="E1993">
        <v>1</v>
      </c>
      <c r="F1993">
        <v>97</v>
      </c>
      <c r="G1993">
        <v>0</v>
      </c>
      <c r="H1993">
        <v>40</v>
      </c>
      <c r="I1993">
        <v>97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97</v>
      </c>
      <c r="U1993">
        <v>7</v>
      </c>
      <c r="V1993">
        <v>0</v>
      </c>
      <c r="W1993">
        <f t="shared" si="62"/>
        <v>0</v>
      </c>
      <c r="X1993" t="str">
        <f t="shared" si="63"/>
        <v>No Comorbidities</v>
      </c>
    </row>
    <row r="1994" spans="1:24" x14ac:dyDescent="0.25">
      <c r="A1994">
        <v>1993</v>
      </c>
      <c r="B1994">
        <v>1</v>
      </c>
      <c r="C1994">
        <v>4</v>
      </c>
      <c r="D1994" t="s">
        <v>22</v>
      </c>
      <c r="E1994">
        <v>1</v>
      </c>
      <c r="F1994">
        <v>97</v>
      </c>
      <c r="G1994">
        <v>0</v>
      </c>
      <c r="H1994">
        <v>30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97</v>
      </c>
      <c r="U1994">
        <v>6</v>
      </c>
      <c r="V1994">
        <v>0</v>
      </c>
      <c r="W1994">
        <f t="shared" si="62"/>
        <v>0</v>
      </c>
      <c r="X1994" t="str">
        <f t="shared" si="63"/>
        <v>No Comorbidities</v>
      </c>
    </row>
    <row r="1995" spans="1:24" x14ac:dyDescent="0.25">
      <c r="A1995">
        <v>1994</v>
      </c>
      <c r="B1995">
        <v>1</v>
      </c>
      <c r="C1995">
        <v>12</v>
      </c>
      <c r="D1995" t="s">
        <v>23</v>
      </c>
      <c r="E1995">
        <v>1</v>
      </c>
      <c r="F1995">
        <v>97</v>
      </c>
      <c r="G1995">
        <v>0</v>
      </c>
      <c r="H1995">
        <v>64</v>
      </c>
      <c r="I1995">
        <v>97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97</v>
      </c>
      <c r="U1995">
        <v>3</v>
      </c>
      <c r="V1995">
        <v>0</v>
      </c>
      <c r="W1995">
        <f t="shared" si="62"/>
        <v>1</v>
      </c>
      <c r="X1995" t="str">
        <f t="shared" si="63"/>
        <v>1 Comorbidity</v>
      </c>
    </row>
    <row r="1996" spans="1:24" x14ac:dyDescent="0.25">
      <c r="A1996">
        <v>1995</v>
      </c>
      <c r="B1996">
        <v>1</v>
      </c>
      <c r="C1996">
        <v>6</v>
      </c>
      <c r="D1996" t="s">
        <v>22</v>
      </c>
      <c r="E1996">
        <v>1</v>
      </c>
      <c r="F1996">
        <v>97</v>
      </c>
      <c r="G1996">
        <v>0</v>
      </c>
      <c r="H1996">
        <v>38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97</v>
      </c>
      <c r="U1996">
        <v>7</v>
      </c>
      <c r="V1996">
        <v>0</v>
      </c>
      <c r="W1996">
        <f t="shared" si="62"/>
        <v>0</v>
      </c>
      <c r="X1996" t="str">
        <f t="shared" si="63"/>
        <v>No Comorbidities</v>
      </c>
    </row>
    <row r="1997" spans="1:24" x14ac:dyDescent="0.25">
      <c r="A1997">
        <v>1996</v>
      </c>
      <c r="B1997">
        <v>0</v>
      </c>
      <c r="C1997">
        <v>12</v>
      </c>
      <c r="D1997" t="s">
        <v>23</v>
      </c>
      <c r="E1997">
        <v>1</v>
      </c>
      <c r="F1997">
        <v>97</v>
      </c>
      <c r="G1997">
        <v>0</v>
      </c>
      <c r="H1997">
        <v>33</v>
      </c>
      <c r="I1997">
        <v>97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97</v>
      </c>
      <c r="U1997">
        <v>3</v>
      </c>
      <c r="V1997">
        <v>0</v>
      </c>
      <c r="W1997">
        <f t="shared" si="62"/>
        <v>1</v>
      </c>
      <c r="X1997" t="str">
        <f t="shared" si="63"/>
        <v>1 Comorbidity</v>
      </c>
    </row>
    <row r="1998" spans="1:24" x14ac:dyDescent="0.25">
      <c r="A1998">
        <v>1997</v>
      </c>
      <c r="B1998">
        <v>1</v>
      </c>
      <c r="C1998">
        <v>12</v>
      </c>
      <c r="D1998" t="s">
        <v>23</v>
      </c>
      <c r="E1998">
        <v>1</v>
      </c>
      <c r="F1998">
        <v>97</v>
      </c>
      <c r="G1998">
        <v>0</v>
      </c>
      <c r="H1998">
        <v>78</v>
      </c>
      <c r="I1998">
        <v>97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97</v>
      </c>
      <c r="U1998">
        <v>7</v>
      </c>
      <c r="V1998">
        <v>0</v>
      </c>
      <c r="W1998">
        <f t="shared" si="62"/>
        <v>1</v>
      </c>
      <c r="X1998" t="str">
        <f t="shared" si="63"/>
        <v>1 Comorbidity</v>
      </c>
    </row>
    <row r="1999" spans="1:24" x14ac:dyDescent="0.25">
      <c r="A1999">
        <v>1998</v>
      </c>
      <c r="B1999">
        <v>0</v>
      </c>
      <c r="C1999">
        <v>9</v>
      </c>
      <c r="D1999" t="s">
        <v>22</v>
      </c>
      <c r="E1999">
        <v>1</v>
      </c>
      <c r="F1999">
        <v>97</v>
      </c>
      <c r="G1999">
        <v>0</v>
      </c>
      <c r="H1999">
        <v>5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97</v>
      </c>
      <c r="U1999">
        <v>7</v>
      </c>
      <c r="V1999">
        <v>0</v>
      </c>
      <c r="W1999">
        <f t="shared" si="62"/>
        <v>0</v>
      </c>
      <c r="X1999" t="str">
        <f t="shared" si="63"/>
        <v>No Comorbidities</v>
      </c>
    </row>
    <row r="2000" spans="1:24" x14ac:dyDescent="0.25">
      <c r="A2000">
        <v>1999</v>
      </c>
      <c r="B2000">
        <v>0</v>
      </c>
      <c r="C2000">
        <v>12</v>
      </c>
      <c r="D2000" t="s">
        <v>22</v>
      </c>
      <c r="E2000">
        <v>1</v>
      </c>
      <c r="F2000">
        <v>97</v>
      </c>
      <c r="G2000">
        <v>0</v>
      </c>
      <c r="H2000">
        <v>40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97</v>
      </c>
      <c r="U2000">
        <v>3</v>
      </c>
      <c r="V2000">
        <v>0</v>
      </c>
      <c r="W2000">
        <f t="shared" si="62"/>
        <v>0</v>
      </c>
      <c r="X2000" t="str">
        <f t="shared" si="63"/>
        <v>No Comorbidities</v>
      </c>
    </row>
    <row r="2001" spans="1:24" x14ac:dyDescent="0.25">
      <c r="A2001">
        <v>2000</v>
      </c>
      <c r="B2001">
        <v>0</v>
      </c>
      <c r="C2001">
        <v>12</v>
      </c>
      <c r="D2001" t="s">
        <v>22</v>
      </c>
      <c r="E2001">
        <v>1</v>
      </c>
      <c r="F2001">
        <v>97</v>
      </c>
      <c r="G2001">
        <v>0</v>
      </c>
      <c r="H2001">
        <v>31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97</v>
      </c>
      <c r="U2001">
        <v>7</v>
      </c>
      <c r="V2001">
        <v>0</v>
      </c>
      <c r="W2001">
        <f t="shared" si="62"/>
        <v>0</v>
      </c>
      <c r="X2001" t="str">
        <f t="shared" si="63"/>
        <v>No Comorbidities</v>
      </c>
    </row>
    <row r="2002" spans="1:24" x14ac:dyDescent="0.25">
      <c r="A2002">
        <v>2001</v>
      </c>
      <c r="B2002">
        <v>1</v>
      </c>
      <c r="C2002">
        <v>4</v>
      </c>
      <c r="D2002" t="s">
        <v>22</v>
      </c>
      <c r="E2002">
        <v>1</v>
      </c>
      <c r="F2002">
        <v>97</v>
      </c>
      <c r="G2002">
        <v>0</v>
      </c>
      <c r="H2002">
        <v>29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97</v>
      </c>
      <c r="U2002">
        <v>6</v>
      </c>
      <c r="V2002">
        <v>0</v>
      </c>
      <c r="W2002">
        <f t="shared" si="62"/>
        <v>0</v>
      </c>
      <c r="X2002" t="str">
        <f t="shared" si="63"/>
        <v>No Comorbidities</v>
      </c>
    </row>
    <row r="2003" spans="1:24" x14ac:dyDescent="0.25">
      <c r="A2003">
        <v>2002</v>
      </c>
      <c r="B2003">
        <v>1</v>
      </c>
      <c r="C2003">
        <v>12</v>
      </c>
      <c r="D2003" t="s">
        <v>22</v>
      </c>
      <c r="E2003">
        <v>1</v>
      </c>
      <c r="F2003">
        <v>97</v>
      </c>
      <c r="G2003">
        <v>0</v>
      </c>
      <c r="H2003">
        <v>26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97</v>
      </c>
      <c r="U2003">
        <v>7</v>
      </c>
      <c r="V2003">
        <v>0</v>
      </c>
      <c r="W2003">
        <f t="shared" si="62"/>
        <v>0</v>
      </c>
      <c r="X2003" t="str">
        <f t="shared" si="63"/>
        <v>No Comorbidities</v>
      </c>
    </row>
    <row r="2004" spans="1:24" x14ac:dyDescent="0.25">
      <c r="A2004">
        <v>2003</v>
      </c>
      <c r="B2004">
        <v>0</v>
      </c>
      <c r="C2004">
        <v>12</v>
      </c>
      <c r="D2004" t="s">
        <v>22</v>
      </c>
      <c r="E2004">
        <v>1</v>
      </c>
      <c r="F2004">
        <v>97</v>
      </c>
      <c r="G2004">
        <v>0</v>
      </c>
      <c r="H2004">
        <v>32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97</v>
      </c>
      <c r="U2004">
        <v>3</v>
      </c>
      <c r="V2004">
        <v>0</v>
      </c>
      <c r="W2004">
        <f t="shared" si="62"/>
        <v>0</v>
      </c>
      <c r="X2004" t="str">
        <f t="shared" si="63"/>
        <v>No Comorbidities</v>
      </c>
    </row>
    <row r="2005" spans="1:24" x14ac:dyDescent="0.25">
      <c r="A2005">
        <v>2004</v>
      </c>
      <c r="B2005">
        <v>1</v>
      </c>
      <c r="C2005">
        <v>12</v>
      </c>
      <c r="D2005" t="s">
        <v>23</v>
      </c>
      <c r="E2005">
        <v>0</v>
      </c>
      <c r="F2005">
        <v>0</v>
      </c>
      <c r="G2005">
        <v>1</v>
      </c>
      <c r="H2005">
        <v>76</v>
      </c>
      <c r="I2005">
        <v>97</v>
      </c>
      <c r="J2005">
        <v>1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1</v>
      </c>
      <c r="Q2005">
        <v>1</v>
      </c>
      <c r="R2005">
        <v>1</v>
      </c>
      <c r="S2005">
        <v>1</v>
      </c>
      <c r="T2005">
        <v>0</v>
      </c>
      <c r="U2005">
        <v>7</v>
      </c>
      <c r="V2005">
        <v>1</v>
      </c>
      <c r="W2005">
        <f t="shared" si="62"/>
        <v>7</v>
      </c>
      <c r="X2005" t="str">
        <f t="shared" si="63"/>
        <v>2 or More Comorbidities</v>
      </c>
    </row>
    <row r="2006" spans="1:24" x14ac:dyDescent="0.25">
      <c r="A2006">
        <v>2005</v>
      </c>
      <c r="B2006">
        <v>0</v>
      </c>
      <c r="C2006">
        <v>12</v>
      </c>
      <c r="D2006" t="s">
        <v>23</v>
      </c>
      <c r="E2006">
        <v>1</v>
      </c>
      <c r="F2006">
        <v>97</v>
      </c>
      <c r="G2006">
        <v>0</v>
      </c>
      <c r="H2006">
        <v>61</v>
      </c>
      <c r="I2006">
        <v>97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97</v>
      </c>
      <c r="U2006">
        <v>3</v>
      </c>
      <c r="V2006">
        <v>0</v>
      </c>
      <c r="W2006">
        <f t="shared" si="62"/>
        <v>1</v>
      </c>
      <c r="X2006" t="str">
        <f t="shared" si="63"/>
        <v>1 Comorbidity</v>
      </c>
    </row>
    <row r="2007" spans="1:24" x14ac:dyDescent="0.25">
      <c r="A2007">
        <v>2006</v>
      </c>
      <c r="B2007">
        <v>0</v>
      </c>
      <c r="C2007">
        <v>12</v>
      </c>
      <c r="D2007" t="s">
        <v>22</v>
      </c>
      <c r="E2007">
        <v>1</v>
      </c>
      <c r="F2007">
        <v>97</v>
      </c>
      <c r="G2007">
        <v>0</v>
      </c>
      <c r="H2007">
        <v>30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97</v>
      </c>
      <c r="U2007">
        <v>7</v>
      </c>
      <c r="V2007">
        <v>0</v>
      </c>
      <c r="W2007">
        <f t="shared" si="62"/>
        <v>0</v>
      </c>
      <c r="X2007" t="str">
        <f t="shared" si="63"/>
        <v>No Comorbidities</v>
      </c>
    </row>
    <row r="2008" spans="1:24" x14ac:dyDescent="0.25">
      <c r="A2008">
        <v>2007</v>
      </c>
      <c r="B2008">
        <v>0</v>
      </c>
      <c r="C2008">
        <v>12</v>
      </c>
      <c r="D2008" t="s">
        <v>23</v>
      </c>
      <c r="E2008">
        <v>1</v>
      </c>
      <c r="F2008">
        <v>97</v>
      </c>
      <c r="G2008">
        <v>0</v>
      </c>
      <c r="H2008">
        <v>46</v>
      </c>
      <c r="I2008">
        <v>97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97</v>
      </c>
      <c r="U2008">
        <v>3</v>
      </c>
      <c r="V2008">
        <v>0</v>
      </c>
      <c r="W2008">
        <f t="shared" si="62"/>
        <v>0</v>
      </c>
      <c r="X2008" t="str">
        <f t="shared" si="63"/>
        <v>No Comorbidities</v>
      </c>
    </row>
    <row r="2009" spans="1:24" x14ac:dyDescent="0.25">
      <c r="A2009">
        <v>2008</v>
      </c>
      <c r="B2009">
        <v>0</v>
      </c>
      <c r="C2009">
        <v>12</v>
      </c>
      <c r="D2009" t="s">
        <v>23</v>
      </c>
      <c r="E2009">
        <v>1</v>
      </c>
      <c r="F2009">
        <v>97</v>
      </c>
      <c r="G2009">
        <v>0</v>
      </c>
      <c r="H2009">
        <v>29</v>
      </c>
      <c r="I2009">
        <v>97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97</v>
      </c>
      <c r="U2009">
        <v>7</v>
      </c>
      <c r="V2009">
        <v>0</v>
      </c>
      <c r="W2009">
        <f t="shared" si="62"/>
        <v>0</v>
      </c>
      <c r="X2009" t="str">
        <f t="shared" si="63"/>
        <v>No Comorbidities</v>
      </c>
    </row>
    <row r="2010" spans="1:24" x14ac:dyDescent="0.25">
      <c r="A2010">
        <v>2009</v>
      </c>
      <c r="B2010">
        <v>1</v>
      </c>
      <c r="C2010">
        <v>12</v>
      </c>
      <c r="D2010" t="s">
        <v>23</v>
      </c>
      <c r="E2010">
        <v>1</v>
      </c>
      <c r="F2010">
        <v>97</v>
      </c>
      <c r="G2010">
        <v>0</v>
      </c>
      <c r="H2010">
        <v>50</v>
      </c>
      <c r="I2010">
        <v>97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97</v>
      </c>
      <c r="U2010">
        <v>6</v>
      </c>
      <c r="V2010">
        <v>0</v>
      </c>
      <c r="W2010">
        <f t="shared" si="62"/>
        <v>0</v>
      </c>
      <c r="X2010" t="str">
        <f t="shared" si="63"/>
        <v>No Comorbidities</v>
      </c>
    </row>
    <row r="2011" spans="1:24" x14ac:dyDescent="0.25">
      <c r="A2011">
        <v>2010</v>
      </c>
      <c r="B2011">
        <v>0</v>
      </c>
      <c r="C2011">
        <v>4</v>
      </c>
      <c r="D2011" t="s">
        <v>22</v>
      </c>
      <c r="E2011">
        <v>1</v>
      </c>
      <c r="F2011">
        <v>97</v>
      </c>
      <c r="G2011">
        <v>0</v>
      </c>
      <c r="H2011">
        <v>33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97</v>
      </c>
      <c r="U2011">
        <v>6</v>
      </c>
      <c r="V2011">
        <v>0</v>
      </c>
      <c r="W2011">
        <f t="shared" si="62"/>
        <v>0</v>
      </c>
      <c r="X2011" t="str">
        <f t="shared" si="63"/>
        <v>No Comorbidities</v>
      </c>
    </row>
    <row r="2012" spans="1:24" x14ac:dyDescent="0.25">
      <c r="A2012">
        <v>2011</v>
      </c>
      <c r="B2012">
        <v>0</v>
      </c>
      <c r="C2012">
        <v>3</v>
      </c>
      <c r="D2012" t="s">
        <v>23</v>
      </c>
      <c r="E2012">
        <v>1</v>
      </c>
      <c r="F2012">
        <v>97</v>
      </c>
      <c r="G2012">
        <v>0</v>
      </c>
      <c r="H2012">
        <v>31</v>
      </c>
      <c r="I2012">
        <v>97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97</v>
      </c>
      <c r="U2012">
        <v>6</v>
      </c>
      <c r="V2012">
        <v>0</v>
      </c>
      <c r="W2012">
        <f t="shared" si="62"/>
        <v>0</v>
      </c>
      <c r="X2012" t="str">
        <f t="shared" si="63"/>
        <v>No Comorbidities</v>
      </c>
    </row>
    <row r="2013" spans="1:24" x14ac:dyDescent="0.25">
      <c r="A2013">
        <v>2012</v>
      </c>
      <c r="B2013">
        <v>0</v>
      </c>
      <c r="C2013">
        <v>12</v>
      </c>
      <c r="D2013" t="s">
        <v>22</v>
      </c>
      <c r="E2013">
        <v>1</v>
      </c>
      <c r="F2013">
        <v>97</v>
      </c>
      <c r="G2013">
        <v>0</v>
      </c>
      <c r="H2013">
        <v>34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97</v>
      </c>
      <c r="U2013">
        <v>7</v>
      </c>
      <c r="V2013">
        <v>0</v>
      </c>
      <c r="W2013">
        <f t="shared" si="62"/>
        <v>0</v>
      </c>
      <c r="X2013" t="str">
        <f t="shared" si="63"/>
        <v>No Comorbidities</v>
      </c>
    </row>
    <row r="2014" spans="1:24" x14ac:dyDescent="0.25">
      <c r="A2014">
        <v>2013</v>
      </c>
      <c r="B2014">
        <v>0</v>
      </c>
      <c r="C2014">
        <v>4</v>
      </c>
      <c r="D2014" t="s">
        <v>22</v>
      </c>
      <c r="E2014">
        <v>1</v>
      </c>
      <c r="F2014">
        <v>97</v>
      </c>
      <c r="G2014">
        <v>0</v>
      </c>
      <c r="H2014">
        <v>37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97</v>
      </c>
      <c r="U2014">
        <v>7</v>
      </c>
      <c r="V2014">
        <v>0</v>
      </c>
      <c r="W2014">
        <f t="shared" si="62"/>
        <v>0</v>
      </c>
      <c r="X2014" t="str">
        <f t="shared" si="63"/>
        <v>No Comorbidities</v>
      </c>
    </row>
    <row r="2015" spans="1:24" x14ac:dyDescent="0.25">
      <c r="A2015">
        <v>2014</v>
      </c>
      <c r="B2015">
        <v>0</v>
      </c>
      <c r="C2015">
        <v>12</v>
      </c>
      <c r="D2015" t="s">
        <v>23</v>
      </c>
      <c r="E2015">
        <v>1</v>
      </c>
      <c r="F2015">
        <v>97</v>
      </c>
      <c r="G2015">
        <v>0</v>
      </c>
      <c r="H2015">
        <v>42</v>
      </c>
      <c r="I2015">
        <v>97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97</v>
      </c>
      <c r="U2015">
        <v>3</v>
      </c>
      <c r="V2015">
        <v>0</v>
      </c>
      <c r="W2015">
        <f t="shared" si="62"/>
        <v>2</v>
      </c>
      <c r="X2015" t="str">
        <f t="shared" si="63"/>
        <v>2 or More Comorbidities</v>
      </c>
    </row>
    <row r="2016" spans="1:24" x14ac:dyDescent="0.25">
      <c r="A2016">
        <v>2015</v>
      </c>
      <c r="B2016">
        <v>1</v>
      </c>
      <c r="C2016">
        <v>6</v>
      </c>
      <c r="D2016" t="s">
        <v>23</v>
      </c>
      <c r="E2016">
        <v>1</v>
      </c>
      <c r="F2016">
        <v>97</v>
      </c>
      <c r="G2016">
        <v>0</v>
      </c>
      <c r="H2016">
        <v>49</v>
      </c>
      <c r="I2016">
        <v>97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97</v>
      </c>
      <c r="U2016">
        <v>7</v>
      </c>
      <c r="V2016">
        <v>0</v>
      </c>
      <c r="W2016">
        <f t="shared" si="62"/>
        <v>0</v>
      </c>
      <c r="X2016" t="str">
        <f t="shared" si="63"/>
        <v>No Comorbidities</v>
      </c>
    </row>
    <row r="2017" spans="1:24" x14ac:dyDescent="0.25">
      <c r="A2017">
        <v>2016</v>
      </c>
      <c r="B2017">
        <v>1</v>
      </c>
      <c r="C2017">
        <v>12</v>
      </c>
      <c r="D2017" t="s">
        <v>23</v>
      </c>
      <c r="E2017">
        <v>1</v>
      </c>
      <c r="F2017">
        <v>97</v>
      </c>
      <c r="G2017">
        <v>0</v>
      </c>
      <c r="H2017">
        <v>26</v>
      </c>
      <c r="I2017">
        <v>97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97</v>
      </c>
      <c r="U2017">
        <v>7</v>
      </c>
      <c r="V2017">
        <v>0</v>
      </c>
      <c r="W2017">
        <f t="shared" si="62"/>
        <v>0</v>
      </c>
      <c r="X2017" t="str">
        <f t="shared" si="63"/>
        <v>No Comorbidities</v>
      </c>
    </row>
    <row r="2018" spans="1:24" x14ac:dyDescent="0.25">
      <c r="A2018">
        <v>2017</v>
      </c>
      <c r="B2018">
        <v>0</v>
      </c>
      <c r="C2018">
        <v>4</v>
      </c>
      <c r="D2018" t="s">
        <v>23</v>
      </c>
      <c r="E2018">
        <v>1</v>
      </c>
      <c r="F2018">
        <v>97</v>
      </c>
      <c r="G2018">
        <v>0</v>
      </c>
      <c r="H2018">
        <v>30</v>
      </c>
      <c r="I2018">
        <v>97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97</v>
      </c>
      <c r="U2018">
        <v>7</v>
      </c>
      <c r="V2018">
        <v>0</v>
      </c>
      <c r="W2018">
        <f t="shared" si="62"/>
        <v>0</v>
      </c>
      <c r="X2018" t="str">
        <f t="shared" si="63"/>
        <v>No Comorbidities</v>
      </c>
    </row>
    <row r="2019" spans="1:24" x14ac:dyDescent="0.25">
      <c r="A2019">
        <v>2018</v>
      </c>
      <c r="B2019">
        <v>0</v>
      </c>
      <c r="C2019">
        <v>12</v>
      </c>
      <c r="D2019" t="s">
        <v>23</v>
      </c>
      <c r="E2019">
        <v>1</v>
      </c>
      <c r="F2019">
        <v>97</v>
      </c>
      <c r="G2019">
        <v>0</v>
      </c>
      <c r="H2019">
        <v>25</v>
      </c>
      <c r="I2019">
        <v>97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97</v>
      </c>
      <c r="U2019">
        <v>3</v>
      </c>
      <c r="V2019">
        <v>0</v>
      </c>
      <c r="W2019">
        <f t="shared" si="62"/>
        <v>0</v>
      </c>
      <c r="X2019" t="str">
        <f t="shared" si="63"/>
        <v>No Comorbidities</v>
      </c>
    </row>
    <row r="2020" spans="1:24" x14ac:dyDescent="0.25">
      <c r="A2020">
        <v>2019</v>
      </c>
      <c r="B2020">
        <v>1</v>
      </c>
      <c r="C2020">
        <v>12</v>
      </c>
      <c r="D2020" t="s">
        <v>22</v>
      </c>
      <c r="E2020">
        <v>1</v>
      </c>
      <c r="F2020">
        <v>97</v>
      </c>
      <c r="G2020">
        <v>0</v>
      </c>
      <c r="H2020">
        <v>31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97</v>
      </c>
      <c r="U2020">
        <v>3</v>
      </c>
      <c r="V2020">
        <v>0</v>
      </c>
      <c r="W2020">
        <f t="shared" si="62"/>
        <v>0</v>
      </c>
      <c r="X2020" t="str">
        <f t="shared" si="63"/>
        <v>No Comorbidities</v>
      </c>
    </row>
    <row r="2021" spans="1:24" x14ac:dyDescent="0.25">
      <c r="A2021">
        <v>2020</v>
      </c>
      <c r="B2021">
        <v>1</v>
      </c>
      <c r="C2021">
        <v>12</v>
      </c>
      <c r="D2021" t="s">
        <v>22</v>
      </c>
      <c r="E2021">
        <v>1</v>
      </c>
      <c r="F2021">
        <v>97</v>
      </c>
      <c r="G2021">
        <v>0</v>
      </c>
      <c r="H2021">
        <v>23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97</v>
      </c>
      <c r="U2021">
        <v>6</v>
      </c>
      <c r="V2021">
        <v>0</v>
      </c>
      <c r="W2021">
        <f t="shared" si="62"/>
        <v>0</v>
      </c>
      <c r="X2021" t="str">
        <f t="shared" si="63"/>
        <v>No Comorbidities</v>
      </c>
    </row>
    <row r="2022" spans="1:24" x14ac:dyDescent="0.25">
      <c r="A2022">
        <v>2021</v>
      </c>
      <c r="B2022">
        <v>0</v>
      </c>
      <c r="C2022">
        <v>12</v>
      </c>
      <c r="D2022" t="s">
        <v>23</v>
      </c>
      <c r="E2022">
        <v>1</v>
      </c>
      <c r="F2022">
        <v>97</v>
      </c>
      <c r="G2022">
        <v>0</v>
      </c>
      <c r="H2022">
        <v>32</v>
      </c>
      <c r="I2022">
        <v>97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97</v>
      </c>
      <c r="U2022">
        <v>7</v>
      </c>
      <c r="V2022">
        <v>0</v>
      </c>
      <c r="W2022">
        <f t="shared" si="62"/>
        <v>0</v>
      </c>
      <c r="X2022" t="str">
        <f t="shared" si="63"/>
        <v>No Comorbidities</v>
      </c>
    </row>
    <row r="2023" spans="1:24" x14ac:dyDescent="0.25">
      <c r="A2023">
        <v>2022</v>
      </c>
      <c r="B2023">
        <v>0</v>
      </c>
      <c r="C2023">
        <v>4</v>
      </c>
      <c r="D2023" t="s">
        <v>22</v>
      </c>
      <c r="E2023">
        <v>1</v>
      </c>
      <c r="F2023">
        <v>97</v>
      </c>
      <c r="G2023">
        <v>0</v>
      </c>
      <c r="H2023">
        <v>45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97</v>
      </c>
      <c r="U2023">
        <v>3</v>
      </c>
      <c r="V2023">
        <v>0</v>
      </c>
      <c r="W2023">
        <f t="shared" si="62"/>
        <v>1</v>
      </c>
      <c r="X2023" t="str">
        <f t="shared" si="63"/>
        <v>1 Comorbidity</v>
      </c>
    </row>
    <row r="2024" spans="1:24" x14ac:dyDescent="0.25">
      <c r="A2024">
        <v>2023</v>
      </c>
      <c r="B2024">
        <v>0</v>
      </c>
      <c r="C2024">
        <v>12</v>
      </c>
      <c r="D2024" t="s">
        <v>22</v>
      </c>
      <c r="E2024">
        <v>1</v>
      </c>
      <c r="F2024">
        <v>97</v>
      </c>
      <c r="G2024">
        <v>0</v>
      </c>
      <c r="H2024">
        <v>26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97</v>
      </c>
      <c r="U2024">
        <v>5</v>
      </c>
      <c r="V2024">
        <v>0</v>
      </c>
      <c r="W2024">
        <f t="shared" si="62"/>
        <v>1</v>
      </c>
      <c r="X2024" t="str">
        <f t="shared" si="63"/>
        <v>1 Comorbidity</v>
      </c>
    </row>
    <row r="2025" spans="1:24" x14ac:dyDescent="0.25">
      <c r="A2025">
        <v>2024</v>
      </c>
      <c r="B2025">
        <v>1</v>
      </c>
      <c r="C2025">
        <v>4</v>
      </c>
      <c r="D2025" t="s">
        <v>22</v>
      </c>
      <c r="E2025">
        <v>1</v>
      </c>
      <c r="F2025">
        <v>97</v>
      </c>
      <c r="G2025">
        <v>0</v>
      </c>
      <c r="H2025">
        <v>53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97</v>
      </c>
      <c r="U2025">
        <v>7</v>
      </c>
      <c r="V2025">
        <v>0</v>
      </c>
      <c r="W2025">
        <f t="shared" si="62"/>
        <v>0</v>
      </c>
      <c r="X2025" t="str">
        <f t="shared" si="63"/>
        <v>No Comorbidities</v>
      </c>
    </row>
    <row r="2026" spans="1:24" x14ac:dyDescent="0.25">
      <c r="A2026">
        <v>2025</v>
      </c>
      <c r="B2026">
        <v>0</v>
      </c>
      <c r="C2026">
        <v>4</v>
      </c>
      <c r="D2026" t="s">
        <v>22</v>
      </c>
      <c r="E2026">
        <v>1</v>
      </c>
      <c r="F2026">
        <v>97</v>
      </c>
      <c r="G2026">
        <v>0</v>
      </c>
      <c r="H2026">
        <v>24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97</v>
      </c>
      <c r="U2026">
        <v>6</v>
      </c>
      <c r="V2026">
        <v>0</v>
      </c>
      <c r="W2026">
        <f t="shared" si="62"/>
        <v>3</v>
      </c>
      <c r="X2026" t="str">
        <f t="shared" si="63"/>
        <v>2 or More Comorbidities</v>
      </c>
    </row>
    <row r="2027" spans="1:24" x14ac:dyDescent="0.25">
      <c r="A2027">
        <v>2026</v>
      </c>
      <c r="B2027">
        <v>0</v>
      </c>
      <c r="C2027">
        <v>12</v>
      </c>
      <c r="D2027" t="s">
        <v>23</v>
      </c>
      <c r="E2027">
        <v>1</v>
      </c>
      <c r="F2027">
        <v>97</v>
      </c>
      <c r="G2027">
        <v>0</v>
      </c>
      <c r="H2027">
        <v>56</v>
      </c>
      <c r="I2027">
        <v>97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97</v>
      </c>
      <c r="U2027">
        <v>7</v>
      </c>
      <c r="V2027">
        <v>0</v>
      </c>
      <c r="W2027">
        <f t="shared" si="62"/>
        <v>1</v>
      </c>
      <c r="X2027" t="str">
        <f t="shared" si="63"/>
        <v>1 Comorbidity</v>
      </c>
    </row>
    <row r="2028" spans="1:24" x14ac:dyDescent="0.25">
      <c r="A2028">
        <v>2027</v>
      </c>
      <c r="B2028">
        <v>0</v>
      </c>
      <c r="C2028">
        <v>4</v>
      </c>
      <c r="D2028" t="s">
        <v>22</v>
      </c>
      <c r="E2028">
        <v>1</v>
      </c>
      <c r="F2028">
        <v>97</v>
      </c>
      <c r="G2028">
        <v>0</v>
      </c>
      <c r="H2028">
        <v>31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97</v>
      </c>
      <c r="U2028">
        <v>6</v>
      </c>
      <c r="V2028">
        <v>0</v>
      </c>
      <c r="W2028">
        <f t="shared" si="62"/>
        <v>0</v>
      </c>
      <c r="X2028" t="str">
        <f t="shared" si="63"/>
        <v>No Comorbidities</v>
      </c>
    </row>
    <row r="2029" spans="1:24" x14ac:dyDescent="0.25">
      <c r="A2029">
        <v>2028</v>
      </c>
      <c r="B2029">
        <v>0</v>
      </c>
      <c r="C2029">
        <v>12</v>
      </c>
      <c r="D2029" t="s">
        <v>22</v>
      </c>
      <c r="E2029">
        <v>1</v>
      </c>
      <c r="F2029">
        <v>97</v>
      </c>
      <c r="G2029">
        <v>0</v>
      </c>
      <c r="H2029">
        <v>40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97</v>
      </c>
      <c r="U2029">
        <v>1</v>
      </c>
      <c r="V2029">
        <v>0</v>
      </c>
      <c r="W2029">
        <f t="shared" si="62"/>
        <v>1</v>
      </c>
      <c r="X2029" t="str">
        <f t="shared" si="63"/>
        <v>1 Comorbidity</v>
      </c>
    </row>
    <row r="2030" spans="1:24" x14ac:dyDescent="0.25">
      <c r="A2030">
        <v>2029</v>
      </c>
      <c r="B2030">
        <v>0</v>
      </c>
      <c r="C2030">
        <v>12</v>
      </c>
      <c r="D2030" t="s">
        <v>23</v>
      </c>
      <c r="E2030">
        <v>1</v>
      </c>
      <c r="F2030">
        <v>97</v>
      </c>
      <c r="G2030">
        <v>0</v>
      </c>
      <c r="H2030">
        <v>30</v>
      </c>
      <c r="I2030">
        <v>97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97</v>
      </c>
      <c r="U2030">
        <v>7</v>
      </c>
      <c r="V2030">
        <v>0</v>
      </c>
      <c r="W2030">
        <f t="shared" si="62"/>
        <v>0</v>
      </c>
      <c r="X2030" t="str">
        <f t="shared" si="63"/>
        <v>No Comorbidities</v>
      </c>
    </row>
    <row r="2031" spans="1:24" x14ac:dyDescent="0.25">
      <c r="A2031">
        <v>2030</v>
      </c>
      <c r="B2031">
        <v>0</v>
      </c>
      <c r="C2031">
        <v>12</v>
      </c>
      <c r="D2031" t="s">
        <v>23</v>
      </c>
      <c r="E2031">
        <v>1</v>
      </c>
      <c r="F2031">
        <v>97</v>
      </c>
      <c r="G2031">
        <v>0</v>
      </c>
      <c r="H2031">
        <v>12</v>
      </c>
      <c r="I2031">
        <v>97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97</v>
      </c>
      <c r="U2031">
        <v>7</v>
      </c>
      <c r="V2031">
        <v>0</v>
      </c>
      <c r="W2031">
        <f t="shared" si="62"/>
        <v>0</v>
      </c>
      <c r="X2031" t="str">
        <f t="shared" si="63"/>
        <v>No Comorbidities</v>
      </c>
    </row>
    <row r="2032" spans="1:24" x14ac:dyDescent="0.25">
      <c r="A2032">
        <v>2031</v>
      </c>
      <c r="B2032">
        <v>0</v>
      </c>
      <c r="C2032">
        <v>12</v>
      </c>
      <c r="D2032" t="s">
        <v>23</v>
      </c>
      <c r="E2032">
        <v>1</v>
      </c>
      <c r="F2032">
        <v>97</v>
      </c>
      <c r="G2032">
        <v>0</v>
      </c>
      <c r="H2032">
        <v>57</v>
      </c>
      <c r="I2032">
        <v>97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97</v>
      </c>
      <c r="U2032">
        <v>3</v>
      </c>
      <c r="V2032">
        <v>0</v>
      </c>
      <c r="W2032">
        <f t="shared" si="62"/>
        <v>1</v>
      </c>
      <c r="X2032" t="str">
        <f t="shared" si="63"/>
        <v>1 Comorbidity</v>
      </c>
    </row>
    <row r="2033" spans="1:24" x14ac:dyDescent="0.25">
      <c r="A2033">
        <v>2032</v>
      </c>
      <c r="B2033">
        <v>0</v>
      </c>
      <c r="C2033">
        <v>9</v>
      </c>
      <c r="D2033" t="s">
        <v>23</v>
      </c>
      <c r="E2033">
        <v>1</v>
      </c>
      <c r="F2033">
        <v>97</v>
      </c>
      <c r="G2033">
        <v>0</v>
      </c>
      <c r="H2033">
        <v>43</v>
      </c>
      <c r="I2033">
        <v>97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97</v>
      </c>
      <c r="U2033">
        <v>3</v>
      </c>
      <c r="V2033">
        <v>0</v>
      </c>
      <c r="W2033">
        <f t="shared" si="62"/>
        <v>0</v>
      </c>
      <c r="X2033" t="str">
        <f t="shared" si="63"/>
        <v>No Comorbidities</v>
      </c>
    </row>
    <row r="2034" spans="1:24" x14ac:dyDescent="0.25">
      <c r="A2034">
        <v>2033</v>
      </c>
      <c r="B2034">
        <v>0</v>
      </c>
      <c r="C2034">
        <v>12</v>
      </c>
      <c r="D2034" t="s">
        <v>22</v>
      </c>
      <c r="E2034">
        <v>1</v>
      </c>
      <c r="F2034">
        <v>97</v>
      </c>
      <c r="G2034">
        <v>0</v>
      </c>
      <c r="H2034">
        <v>76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97</v>
      </c>
      <c r="U2034">
        <v>3</v>
      </c>
      <c r="V2034">
        <v>0</v>
      </c>
      <c r="W2034">
        <f t="shared" si="62"/>
        <v>2</v>
      </c>
      <c r="X2034" t="str">
        <f t="shared" si="63"/>
        <v>2 or More Comorbidities</v>
      </c>
    </row>
    <row r="2035" spans="1:24" x14ac:dyDescent="0.25">
      <c r="A2035">
        <v>2034</v>
      </c>
      <c r="B2035">
        <v>0</v>
      </c>
      <c r="C2035">
        <v>5</v>
      </c>
      <c r="D2035" t="s">
        <v>23</v>
      </c>
      <c r="E2035">
        <v>0</v>
      </c>
      <c r="F2035">
        <v>1</v>
      </c>
      <c r="G2035">
        <v>1</v>
      </c>
      <c r="H2035">
        <v>59</v>
      </c>
      <c r="I2035">
        <v>97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3</v>
      </c>
      <c r="V2035">
        <v>1</v>
      </c>
      <c r="W2035">
        <f t="shared" si="62"/>
        <v>1</v>
      </c>
      <c r="X2035" t="str">
        <f t="shared" si="63"/>
        <v>1 Comorbidity</v>
      </c>
    </row>
    <row r="2036" spans="1:24" x14ac:dyDescent="0.25">
      <c r="A2036">
        <v>2035</v>
      </c>
      <c r="B2036">
        <v>0</v>
      </c>
      <c r="C2036">
        <v>12</v>
      </c>
      <c r="D2036" t="s">
        <v>22</v>
      </c>
      <c r="E2036">
        <v>1</v>
      </c>
      <c r="F2036">
        <v>97</v>
      </c>
      <c r="G2036">
        <v>0</v>
      </c>
      <c r="H2036">
        <v>26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97</v>
      </c>
      <c r="U2036">
        <v>7</v>
      </c>
      <c r="V2036">
        <v>0</v>
      </c>
      <c r="W2036">
        <f t="shared" si="62"/>
        <v>0</v>
      </c>
      <c r="X2036" t="str">
        <f t="shared" si="63"/>
        <v>No Comorbidities</v>
      </c>
    </row>
    <row r="2037" spans="1:24" x14ac:dyDescent="0.25">
      <c r="A2037">
        <v>2036</v>
      </c>
      <c r="B2037">
        <v>0</v>
      </c>
      <c r="C2037">
        <v>12</v>
      </c>
      <c r="D2037" t="s">
        <v>22</v>
      </c>
      <c r="E2037">
        <v>1</v>
      </c>
      <c r="F2037">
        <v>97</v>
      </c>
      <c r="G2037">
        <v>0</v>
      </c>
      <c r="H2037">
        <v>31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97</v>
      </c>
      <c r="U2037">
        <v>6</v>
      </c>
      <c r="V2037">
        <v>0</v>
      </c>
      <c r="W2037">
        <f t="shared" si="62"/>
        <v>0</v>
      </c>
      <c r="X2037" t="str">
        <f t="shared" si="63"/>
        <v>No Comorbidities</v>
      </c>
    </row>
    <row r="2038" spans="1:24" x14ac:dyDescent="0.25">
      <c r="A2038">
        <v>2037</v>
      </c>
      <c r="B2038">
        <v>1</v>
      </c>
      <c r="C2038">
        <v>6</v>
      </c>
      <c r="D2038" t="s">
        <v>23</v>
      </c>
      <c r="E2038">
        <v>0</v>
      </c>
      <c r="F2038">
        <v>1</v>
      </c>
      <c r="G2038">
        <v>1</v>
      </c>
      <c r="H2038">
        <v>49</v>
      </c>
      <c r="I2038">
        <v>97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3</v>
      </c>
      <c r="V2038">
        <v>1</v>
      </c>
      <c r="W2038">
        <f t="shared" si="62"/>
        <v>1</v>
      </c>
      <c r="X2038" t="str">
        <f t="shared" si="63"/>
        <v>1 Comorbidity</v>
      </c>
    </row>
    <row r="2039" spans="1:24" x14ac:dyDescent="0.25">
      <c r="A2039">
        <v>2038</v>
      </c>
      <c r="B2039">
        <v>1</v>
      </c>
      <c r="C2039">
        <v>12</v>
      </c>
      <c r="D2039" t="s">
        <v>22</v>
      </c>
      <c r="E2039">
        <v>0</v>
      </c>
      <c r="F2039">
        <v>0</v>
      </c>
      <c r="G2039">
        <v>0</v>
      </c>
      <c r="H2039">
        <v>64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3</v>
      </c>
      <c r="V2039">
        <v>0</v>
      </c>
      <c r="W2039">
        <f t="shared" si="62"/>
        <v>0</v>
      </c>
      <c r="X2039" t="str">
        <f t="shared" si="63"/>
        <v>No Comorbidities</v>
      </c>
    </row>
    <row r="2040" spans="1:24" x14ac:dyDescent="0.25">
      <c r="A2040">
        <v>2039</v>
      </c>
      <c r="B2040">
        <v>0</v>
      </c>
      <c r="C2040">
        <v>12</v>
      </c>
      <c r="D2040" t="s">
        <v>23</v>
      </c>
      <c r="E2040">
        <v>1</v>
      </c>
      <c r="F2040">
        <v>97</v>
      </c>
      <c r="G2040">
        <v>0</v>
      </c>
      <c r="H2040">
        <v>60</v>
      </c>
      <c r="I2040">
        <v>97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97</v>
      </c>
      <c r="U2040">
        <v>5</v>
      </c>
      <c r="V2040">
        <v>0</v>
      </c>
      <c r="W2040">
        <f t="shared" si="62"/>
        <v>0</v>
      </c>
      <c r="X2040" t="str">
        <f t="shared" si="63"/>
        <v>No Comorbidities</v>
      </c>
    </row>
    <row r="2041" spans="1:24" x14ac:dyDescent="0.25">
      <c r="A2041">
        <v>2040</v>
      </c>
      <c r="B2041">
        <v>1</v>
      </c>
      <c r="C2041">
        <v>12</v>
      </c>
      <c r="D2041" t="s">
        <v>22</v>
      </c>
      <c r="E2041">
        <v>1</v>
      </c>
      <c r="F2041">
        <v>97</v>
      </c>
      <c r="G2041">
        <v>0</v>
      </c>
      <c r="H2041">
        <v>80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97</v>
      </c>
      <c r="U2041">
        <v>3</v>
      </c>
      <c r="V2041">
        <v>0</v>
      </c>
      <c r="W2041">
        <f t="shared" si="62"/>
        <v>1</v>
      </c>
      <c r="X2041" t="str">
        <f t="shared" si="63"/>
        <v>1 Comorbidity</v>
      </c>
    </row>
    <row r="2042" spans="1:24" x14ac:dyDescent="0.25">
      <c r="A2042">
        <v>2041</v>
      </c>
      <c r="B2042">
        <v>0</v>
      </c>
      <c r="C2042">
        <v>4</v>
      </c>
      <c r="D2042" t="s">
        <v>23</v>
      </c>
      <c r="E2042">
        <v>1</v>
      </c>
      <c r="F2042">
        <v>97</v>
      </c>
      <c r="G2042">
        <v>0</v>
      </c>
      <c r="H2042">
        <v>35</v>
      </c>
      <c r="I2042">
        <v>97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97</v>
      </c>
      <c r="U2042">
        <v>3</v>
      </c>
      <c r="V2042">
        <v>0</v>
      </c>
      <c r="W2042">
        <f t="shared" si="62"/>
        <v>0</v>
      </c>
      <c r="X2042" t="str">
        <f t="shared" si="63"/>
        <v>No Comorbidities</v>
      </c>
    </row>
    <row r="2043" spans="1:24" x14ac:dyDescent="0.25">
      <c r="A2043">
        <v>2042</v>
      </c>
      <c r="B2043">
        <v>0</v>
      </c>
      <c r="C2043">
        <v>4</v>
      </c>
      <c r="D2043" t="s">
        <v>23</v>
      </c>
      <c r="E2043">
        <v>0</v>
      </c>
      <c r="F2043">
        <v>0</v>
      </c>
      <c r="G2043">
        <v>0</v>
      </c>
      <c r="H2043">
        <v>48</v>
      </c>
      <c r="I2043">
        <v>97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6</v>
      </c>
      <c r="V2043">
        <v>0</v>
      </c>
      <c r="W2043">
        <f t="shared" si="62"/>
        <v>1</v>
      </c>
      <c r="X2043" t="str">
        <f t="shared" si="63"/>
        <v>1 Comorbidity</v>
      </c>
    </row>
    <row r="2044" spans="1:24" x14ac:dyDescent="0.25">
      <c r="A2044">
        <v>2043</v>
      </c>
      <c r="B2044">
        <v>0</v>
      </c>
      <c r="C2044">
        <v>4</v>
      </c>
      <c r="D2044" t="s">
        <v>22</v>
      </c>
      <c r="E2044">
        <v>1</v>
      </c>
      <c r="F2044">
        <v>97</v>
      </c>
      <c r="G2044">
        <v>0</v>
      </c>
      <c r="H2044">
        <v>33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97</v>
      </c>
      <c r="U2044">
        <v>3</v>
      </c>
      <c r="V2044">
        <v>0</v>
      </c>
      <c r="W2044">
        <f t="shared" si="62"/>
        <v>1</v>
      </c>
      <c r="X2044" t="str">
        <f t="shared" si="63"/>
        <v>1 Comorbidity</v>
      </c>
    </row>
    <row r="2045" spans="1:24" x14ac:dyDescent="0.25">
      <c r="A2045">
        <v>2044</v>
      </c>
      <c r="B2045">
        <v>0</v>
      </c>
      <c r="C2045">
        <v>12</v>
      </c>
      <c r="D2045" t="s">
        <v>22</v>
      </c>
      <c r="E2045">
        <v>1</v>
      </c>
      <c r="F2045">
        <v>97</v>
      </c>
      <c r="G2045">
        <v>0</v>
      </c>
      <c r="H2045">
        <v>39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97</v>
      </c>
      <c r="U2045">
        <v>7</v>
      </c>
      <c r="V2045">
        <v>0</v>
      </c>
      <c r="W2045">
        <f t="shared" si="62"/>
        <v>0</v>
      </c>
      <c r="X2045" t="str">
        <f t="shared" si="63"/>
        <v>No Comorbidities</v>
      </c>
    </row>
    <row r="2046" spans="1:24" x14ac:dyDescent="0.25">
      <c r="A2046">
        <v>2045</v>
      </c>
      <c r="B2046">
        <v>1</v>
      </c>
      <c r="C2046">
        <v>4</v>
      </c>
      <c r="D2046" t="s">
        <v>22</v>
      </c>
      <c r="E2046">
        <v>1</v>
      </c>
      <c r="F2046">
        <v>97</v>
      </c>
      <c r="G2046">
        <v>0</v>
      </c>
      <c r="H2046">
        <v>23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97</v>
      </c>
      <c r="U2046">
        <v>7</v>
      </c>
      <c r="V2046">
        <v>0</v>
      </c>
      <c r="W2046">
        <f t="shared" si="62"/>
        <v>1</v>
      </c>
      <c r="X2046" t="str">
        <f t="shared" si="63"/>
        <v>1 Comorbidity</v>
      </c>
    </row>
    <row r="2047" spans="1:24" x14ac:dyDescent="0.25">
      <c r="A2047">
        <v>2046</v>
      </c>
      <c r="B2047">
        <v>1</v>
      </c>
      <c r="C2047">
        <v>6</v>
      </c>
      <c r="D2047" t="s">
        <v>23</v>
      </c>
      <c r="E2047">
        <v>0</v>
      </c>
      <c r="F2047">
        <v>0</v>
      </c>
      <c r="G2047">
        <v>1</v>
      </c>
      <c r="H2047">
        <v>68</v>
      </c>
      <c r="I2047">
        <v>97</v>
      </c>
      <c r="J2047">
        <v>0</v>
      </c>
      <c r="K2047">
        <v>1</v>
      </c>
      <c r="L2047">
        <v>0</v>
      </c>
      <c r="M2047">
        <v>0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3</v>
      </c>
      <c r="V2047">
        <v>0</v>
      </c>
      <c r="W2047">
        <f t="shared" si="62"/>
        <v>3</v>
      </c>
      <c r="X2047" t="str">
        <f t="shared" si="63"/>
        <v>2 or More Comorbidities</v>
      </c>
    </row>
    <row r="2048" spans="1:24" x14ac:dyDescent="0.25">
      <c r="A2048">
        <v>2047</v>
      </c>
      <c r="B2048">
        <v>0</v>
      </c>
      <c r="C2048">
        <v>8</v>
      </c>
      <c r="D2048" t="s">
        <v>23</v>
      </c>
      <c r="E2048">
        <v>1</v>
      </c>
      <c r="F2048">
        <v>97</v>
      </c>
      <c r="G2048">
        <v>1</v>
      </c>
      <c r="H2048">
        <v>51</v>
      </c>
      <c r="I2048">
        <v>97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97</v>
      </c>
      <c r="U2048">
        <v>3</v>
      </c>
      <c r="V2048">
        <v>0</v>
      </c>
      <c r="W2048">
        <f t="shared" si="62"/>
        <v>2</v>
      </c>
      <c r="X2048" t="str">
        <f t="shared" si="63"/>
        <v>2 or More Comorbidities</v>
      </c>
    </row>
    <row r="2049" spans="1:24" x14ac:dyDescent="0.25">
      <c r="A2049">
        <v>2048</v>
      </c>
      <c r="B2049">
        <v>0</v>
      </c>
      <c r="C2049">
        <v>9</v>
      </c>
      <c r="D2049" t="s">
        <v>22</v>
      </c>
      <c r="E2049">
        <v>1</v>
      </c>
      <c r="F2049">
        <v>97</v>
      </c>
      <c r="G2049">
        <v>0</v>
      </c>
      <c r="H2049">
        <v>49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97</v>
      </c>
      <c r="U2049">
        <v>5</v>
      </c>
      <c r="V2049">
        <v>0</v>
      </c>
      <c r="W2049">
        <f t="shared" si="62"/>
        <v>2</v>
      </c>
      <c r="X2049" t="str">
        <f t="shared" si="63"/>
        <v>2 or More Comorbidities</v>
      </c>
    </row>
    <row r="2050" spans="1:24" x14ac:dyDescent="0.25">
      <c r="A2050">
        <v>2049</v>
      </c>
      <c r="B2050">
        <v>0</v>
      </c>
      <c r="C2050">
        <v>12</v>
      </c>
      <c r="D2050" t="s">
        <v>23</v>
      </c>
      <c r="E2050">
        <v>1</v>
      </c>
      <c r="F2050">
        <v>97</v>
      </c>
      <c r="G2050">
        <v>1</v>
      </c>
      <c r="H2050">
        <v>36</v>
      </c>
      <c r="I2050">
        <v>97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97</v>
      </c>
      <c r="U2050">
        <v>3</v>
      </c>
      <c r="V2050">
        <v>0</v>
      </c>
      <c r="W2050">
        <f t="shared" si="62"/>
        <v>1</v>
      </c>
      <c r="X2050" t="str">
        <f t="shared" si="63"/>
        <v>1 Comorbidity</v>
      </c>
    </row>
    <row r="2051" spans="1:24" x14ac:dyDescent="0.25">
      <c r="A2051">
        <v>2050</v>
      </c>
      <c r="B2051">
        <v>0</v>
      </c>
      <c r="C2051">
        <v>12</v>
      </c>
      <c r="D2051" t="s">
        <v>23</v>
      </c>
      <c r="E2051">
        <v>1</v>
      </c>
      <c r="F2051">
        <v>97</v>
      </c>
      <c r="G2051">
        <v>0</v>
      </c>
      <c r="H2051">
        <v>30</v>
      </c>
      <c r="I2051">
        <v>97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97</v>
      </c>
      <c r="U2051">
        <v>7</v>
      </c>
      <c r="V2051">
        <v>0</v>
      </c>
      <c r="W2051">
        <f t="shared" ref="W2051:W2114" si="64">SUM($G2051,$J2051,$K2051,$L2051,$M2051,$N2051,$O2051,$P2051,$Q2051,$R2051,$S2051)</f>
        <v>1</v>
      </c>
      <c r="X2051" t="str">
        <f t="shared" ref="X2051:X2114" si="65">IF($W2051=0,"No Comorbidities",IF($W2051=1,"1 Comorbidity",IF(AND($W2051&gt;=2,$W2051&lt;12),"2 or More Comorbidities")))</f>
        <v>1 Comorbidity</v>
      </c>
    </row>
    <row r="2052" spans="1:24" x14ac:dyDescent="0.25">
      <c r="A2052">
        <v>2051</v>
      </c>
      <c r="B2052">
        <v>1</v>
      </c>
      <c r="C2052">
        <v>4</v>
      </c>
      <c r="D2052" t="s">
        <v>23</v>
      </c>
      <c r="E2052">
        <v>1</v>
      </c>
      <c r="F2052">
        <v>97</v>
      </c>
      <c r="G2052">
        <v>0</v>
      </c>
      <c r="H2052">
        <v>30</v>
      </c>
      <c r="I2052">
        <v>97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97</v>
      </c>
      <c r="U2052">
        <v>7</v>
      </c>
      <c r="V2052">
        <v>0</v>
      </c>
      <c r="W2052">
        <f t="shared" si="64"/>
        <v>0</v>
      </c>
      <c r="X2052" t="str">
        <f t="shared" si="65"/>
        <v>No Comorbidities</v>
      </c>
    </row>
    <row r="2053" spans="1:24" x14ac:dyDescent="0.25">
      <c r="A2053">
        <v>2052</v>
      </c>
      <c r="B2053">
        <v>0</v>
      </c>
      <c r="C2053">
        <v>12</v>
      </c>
      <c r="D2053" t="s">
        <v>23</v>
      </c>
      <c r="E2053">
        <v>1</v>
      </c>
      <c r="F2053">
        <v>97</v>
      </c>
      <c r="G2053">
        <v>0</v>
      </c>
      <c r="H2053">
        <v>59</v>
      </c>
      <c r="I2053">
        <v>97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97</v>
      </c>
      <c r="U2053">
        <v>5</v>
      </c>
      <c r="V2053">
        <v>0</v>
      </c>
      <c r="W2053">
        <f t="shared" si="64"/>
        <v>1</v>
      </c>
      <c r="X2053" t="str">
        <f t="shared" si="65"/>
        <v>1 Comorbidity</v>
      </c>
    </row>
    <row r="2054" spans="1:24" x14ac:dyDescent="0.25">
      <c r="A2054">
        <v>2053</v>
      </c>
      <c r="B2054">
        <v>0</v>
      </c>
      <c r="C2054">
        <v>4</v>
      </c>
      <c r="D2054" t="s">
        <v>23</v>
      </c>
      <c r="E2054">
        <v>0</v>
      </c>
      <c r="F2054">
        <v>0</v>
      </c>
      <c r="G2054">
        <v>0</v>
      </c>
      <c r="H2054">
        <v>65</v>
      </c>
      <c r="I2054">
        <v>97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6</v>
      </c>
      <c r="V2054">
        <v>1</v>
      </c>
      <c r="W2054">
        <f t="shared" si="64"/>
        <v>0</v>
      </c>
      <c r="X2054" t="str">
        <f t="shared" si="65"/>
        <v>No Comorbidities</v>
      </c>
    </row>
    <row r="2055" spans="1:24" x14ac:dyDescent="0.25">
      <c r="A2055">
        <v>2054</v>
      </c>
      <c r="B2055">
        <v>0</v>
      </c>
      <c r="C2055">
        <v>12</v>
      </c>
      <c r="D2055" t="s">
        <v>23</v>
      </c>
      <c r="E2055">
        <v>1</v>
      </c>
      <c r="F2055">
        <v>97</v>
      </c>
      <c r="G2055">
        <v>0</v>
      </c>
      <c r="H2055">
        <v>35</v>
      </c>
      <c r="I2055">
        <v>97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97</v>
      </c>
      <c r="U2055">
        <v>7</v>
      </c>
      <c r="V2055">
        <v>0</v>
      </c>
      <c r="W2055">
        <f t="shared" si="64"/>
        <v>0</v>
      </c>
      <c r="X2055" t="str">
        <f t="shared" si="65"/>
        <v>No Comorbidities</v>
      </c>
    </row>
    <row r="2056" spans="1:24" x14ac:dyDescent="0.25">
      <c r="A2056">
        <v>2055</v>
      </c>
      <c r="B2056">
        <v>1</v>
      </c>
      <c r="C2056">
        <v>12</v>
      </c>
      <c r="D2056" t="s">
        <v>22</v>
      </c>
      <c r="E2056">
        <v>1</v>
      </c>
      <c r="F2056">
        <v>97</v>
      </c>
      <c r="G2056">
        <v>0</v>
      </c>
      <c r="H2056">
        <v>28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97</v>
      </c>
      <c r="U2056">
        <v>7</v>
      </c>
      <c r="V2056">
        <v>0</v>
      </c>
      <c r="W2056">
        <f t="shared" si="64"/>
        <v>0</v>
      </c>
      <c r="X2056" t="str">
        <f t="shared" si="65"/>
        <v>No Comorbidities</v>
      </c>
    </row>
    <row r="2057" spans="1:24" x14ac:dyDescent="0.25">
      <c r="A2057">
        <v>2056</v>
      </c>
      <c r="B2057">
        <v>0</v>
      </c>
      <c r="C2057">
        <v>12</v>
      </c>
      <c r="D2057" t="s">
        <v>23</v>
      </c>
      <c r="E2057">
        <v>1</v>
      </c>
      <c r="F2057">
        <v>97</v>
      </c>
      <c r="G2057">
        <v>0</v>
      </c>
      <c r="H2057">
        <v>45</v>
      </c>
      <c r="I2057">
        <v>97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97</v>
      </c>
      <c r="U2057">
        <v>6</v>
      </c>
      <c r="V2057">
        <v>0</v>
      </c>
      <c r="W2057">
        <f t="shared" si="64"/>
        <v>1</v>
      </c>
      <c r="X2057" t="str">
        <f t="shared" si="65"/>
        <v>1 Comorbidity</v>
      </c>
    </row>
    <row r="2058" spans="1:24" x14ac:dyDescent="0.25">
      <c r="A2058">
        <v>2057</v>
      </c>
      <c r="B2058">
        <v>0</v>
      </c>
      <c r="C2058">
        <v>4</v>
      </c>
      <c r="D2058" t="s">
        <v>22</v>
      </c>
      <c r="E2058">
        <v>1</v>
      </c>
      <c r="F2058">
        <v>97</v>
      </c>
      <c r="G2058">
        <v>0</v>
      </c>
      <c r="H2058">
        <v>45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97</v>
      </c>
      <c r="U2058">
        <v>6</v>
      </c>
      <c r="V2058">
        <v>0</v>
      </c>
      <c r="W2058">
        <f t="shared" si="64"/>
        <v>0</v>
      </c>
      <c r="X2058" t="str">
        <f t="shared" si="65"/>
        <v>No Comorbidities</v>
      </c>
    </row>
    <row r="2059" spans="1:24" x14ac:dyDescent="0.25">
      <c r="A2059">
        <v>2058</v>
      </c>
      <c r="B2059">
        <v>0</v>
      </c>
      <c r="C2059">
        <v>12</v>
      </c>
      <c r="D2059" t="s">
        <v>22</v>
      </c>
      <c r="E2059">
        <v>1</v>
      </c>
      <c r="F2059">
        <v>97</v>
      </c>
      <c r="G2059">
        <v>0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97</v>
      </c>
      <c r="U2059">
        <v>7</v>
      </c>
      <c r="V2059">
        <v>0</v>
      </c>
      <c r="W2059">
        <f t="shared" si="64"/>
        <v>0</v>
      </c>
      <c r="X2059" t="str">
        <f t="shared" si="65"/>
        <v>No Comorbidities</v>
      </c>
    </row>
    <row r="2060" spans="1:24" x14ac:dyDescent="0.25">
      <c r="A2060">
        <v>2059</v>
      </c>
      <c r="B2060">
        <v>1</v>
      </c>
      <c r="C2060">
        <v>4</v>
      </c>
      <c r="D2060" t="s">
        <v>22</v>
      </c>
      <c r="E2060">
        <v>0</v>
      </c>
      <c r="F2060">
        <v>0</v>
      </c>
      <c r="G2060">
        <v>1</v>
      </c>
      <c r="H2060">
        <v>47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1</v>
      </c>
      <c r="Q2060">
        <v>0</v>
      </c>
      <c r="R2060">
        <v>1</v>
      </c>
      <c r="S2060">
        <v>0</v>
      </c>
      <c r="T2060">
        <v>0</v>
      </c>
      <c r="U2060">
        <v>7</v>
      </c>
      <c r="V2060">
        <v>1</v>
      </c>
      <c r="W2060">
        <f t="shared" si="64"/>
        <v>5</v>
      </c>
      <c r="X2060" t="str">
        <f t="shared" si="65"/>
        <v>2 or More Comorbidities</v>
      </c>
    </row>
    <row r="2061" spans="1:24" x14ac:dyDescent="0.25">
      <c r="A2061">
        <v>2060</v>
      </c>
      <c r="B2061">
        <v>0</v>
      </c>
      <c r="C2061">
        <v>4</v>
      </c>
      <c r="D2061" t="s">
        <v>22</v>
      </c>
      <c r="E2061">
        <v>0</v>
      </c>
      <c r="F2061">
        <v>0</v>
      </c>
      <c r="G2061">
        <v>0</v>
      </c>
      <c r="H2061">
        <v>42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3</v>
      </c>
      <c r="V2061">
        <v>0</v>
      </c>
      <c r="W2061">
        <f t="shared" si="64"/>
        <v>0</v>
      </c>
      <c r="X2061" t="str">
        <f t="shared" si="65"/>
        <v>No Comorbidities</v>
      </c>
    </row>
    <row r="2062" spans="1:24" x14ac:dyDescent="0.25">
      <c r="A2062">
        <v>2061</v>
      </c>
      <c r="B2062">
        <v>0</v>
      </c>
      <c r="C2062">
        <v>4</v>
      </c>
      <c r="D2062" t="s">
        <v>22</v>
      </c>
      <c r="E2062">
        <v>1</v>
      </c>
      <c r="F2062">
        <v>97</v>
      </c>
      <c r="G2062">
        <v>0</v>
      </c>
      <c r="H2062">
        <v>43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97</v>
      </c>
      <c r="U2062">
        <v>6</v>
      </c>
      <c r="V2062">
        <v>0</v>
      </c>
      <c r="W2062">
        <f t="shared" si="64"/>
        <v>1</v>
      </c>
      <c r="X2062" t="str">
        <f t="shared" si="65"/>
        <v>1 Comorbidity</v>
      </c>
    </row>
    <row r="2063" spans="1:24" x14ac:dyDescent="0.25">
      <c r="A2063">
        <v>2062</v>
      </c>
      <c r="B2063">
        <v>0</v>
      </c>
      <c r="C2063">
        <v>12</v>
      </c>
      <c r="D2063" t="s">
        <v>22</v>
      </c>
      <c r="E2063">
        <v>1</v>
      </c>
      <c r="F2063">
        <v>97</v>
      </c>
      <c r="G2063">
        <v>0</v>
      </c>
      <c r="H2063">
        <v>39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97</v>
      </c>
      <c r="U2063">
        <v>3</v>
      </c>
      <c r="V2063">
        <v>0</v>
      </c>
      <c r="W2063">
        <f t="shared" si="64"/>
        <v>0</v>
      </c>
      <c r="X2063" t="str">
        <f t="shared" si="65"/>
        <v>No Comorbidities</v>
      </c>
    </row>
    <row r="2064" spans="1:24" x14ac:dyDescent="0.25">
      <c r="A2064">
        <v>2063</v>
      </c>
      <c r="B2064">
        <v>0</v>
      </c>
      <c r="C2064">
        <v>12</v>
      </c>
      <c r="D2064" t="s">
        <v>22</v>
      </c>
      <c r="E2064">
        <v>1</v>
      </c>
      <c r="F2064">
        <v>97</v>
      </c>
      <c r="G2064">
        <v>0</v>
      </c>
      <c r="H2064">
        <v>45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97</v>
      </c>
      <c r="U2064">
        <v>7</v>
      </c>
      <c r="V2064">
        <v>0</v>
      </c>
      <c r="W2064">
        <f t="shared" si="64"/>
        <v>0</v>
      </c>
      <c r="X2064" t="str">
        <f t="shared" si="65"/>
        <v>No Comorbidities</v>
      </c>
    </row>
    <row r="2065" spans="1:24" x14ac:dyDescent="0.25">
      <c r="A2065">
        <v>2064</v>
      </c>
      <c r="B2065">
        <v>1</v>
      </c>
      <c r="C2065">
        <v>4</v>
      </c>
      <c r="D2065" t="s">
        <v>22</v>
      </c>
      <c r="E2065">
        <v>1</v>
      </c>
      <c r="F2065">
        <v>97</v>
      </c>
      <c r="G2065">
        <v>0</v>
      </c>
      <c r="H2065">
        <v>23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97</v>
      </c>
      <c r="U2065">
        <v>7</v>
      </c>
      <c r="V2065">
        <v>0</v>
      </c>
      <c r="W2065">
        <f t="shared" si="64"/>
        <v>0</v>
      </c>
      <c r="X2065" t="str">
        <f t="shared" si="65"/>
        <v>No Comorbidities</v>
      </c>
    </row>
    <row r="2066" spans="1:24" x14ac:dyDescent="0.25">
      <c r="A2066">
        <v>2065</v>
      </c>
      <c r="B2066">
        <v>0</v>
      </c>
      <c r="C2066">
        <v>12</v>
      </c>
      <c r="D2066" t="s">
        <v>23</v>
      </c>
      <c r="E2066">
        <v>1</v>
      </c>
      <c r="F2066">
        <v>97</v>
      </c>
      <c r="G2066">
        <v>0</v>
      </c>
      <c r="H2066">
        <v>25</v>
      </c>
      <c r="I2066">
        <v>97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97</v>
      </c>
      <c r="U2066">
        <v>3</v>
      </c>
      <c r="V2066">
        <v>0</v>
      </c>
      <c r="W2066">
        <f t="shared" si="64"/>
        <v>0</v>
      </c>
      <c r="X2066" t="str">
        <f t="shared" si="65"/>
        <v>No Comorbidities</v>
      </c>
    </row>
    <row r="2067" spans="1:24" x14ac:dyDescent="0.25">
      <c r="A2067">
        <v>2066</v>
      </c>
      <c r="B2067">
        <v>1</v>
      </c>
      <c r="C2067">
        <v>8</v>
      </c>
      <c r="D2067" t="s">
        <v>23</v>
      </c>
      <c r="E2067">
        <v>0</v>
      </c>
      <c r="F2067">
        <v>0</v>
      </c>
      <c r="G2067">
        <v>1</v>
      </c>
      <c r="H2067">
        <v>70</v>
      </c>
      <c r="I2067">
        <v>97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0</v>
      </c>
      <c r="U2067">
        <v>7</v>
      </c>
      <c r="V2067">
        <v>0</v>
      </c>
      <c r="W2067">
        <f t="shared" si="64"/>
        <v>4</v>
      </c>
      <c r="X2067" t="str">
        <f t="shared" si="65"/>
        <v>2 or More Comorbidities</v>
      </c>
    </row>
    <row r="2068" spans="1:24" x14ac:dyDescent="0.25">
      <c r="A2068">
        <v>2067</v>
      </c>
      <c r="B2068">
        <v>1</v>
      </c>
      <c r="C2068">
        <v>12</v>
      </c>
      <c r="D2068" t="s">
        <v>22</v>
      </c>
      <c r="E2068">
        <v>1</v>
      </c>
      <c r="F2068">
        <v>97</v>
      </c>
      <c r="G2068">
        <v>0</v>
      </c>
      <c r="H2068">
        <v>54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97</v>
      </c>
      <c r="U2068">
        <v>3</v>
      </c>
      <c r="V2068">
        <v>0</v>
      </c>
      <c r="W2068">
        <f t="shared" si="64"/>
        <v>0</v>
      </c>
      <c r="X2068" t="str">
        <f t="shared" si="65"/>
        <v>No Comorbidities</v>
      </c>
    </row>
    <row r="2069" spans="1:24" x14ac:dyDescent="0.25">
      <c r="A2069">
        <v>2068</v>
      </c>
      <c r="B2069">
        <v>1</v>
      </c>
      <c r="C2069">
        <v>12</v>
      </c>
      <c r="D2069" t="s">
        <v>22</v>
      </c>
      <c r="E2069">
        <v>1</v>
      </c>
      <c r="F2069">
        <v>97</v>
      </c>
      <c r="G2069">
        <v>0</v>
      </c>
      <c r="H2069">
        <v>51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97</v>
      </c>
      <c r="U2069">
        <v>7</v>
      </c>
      <c r="V2069">
        <v>0</v>
      </c>
      <c r="W2069">
        <f t="shared" si="64"/>
        <v>1</v>
      </c>
      <c r="X2069" t="str">
        <f t="shared" si="65"/>
        <v>1 Comorbidity</v>
      </c>
    </row>
    <row r="2070" spans="1:24" x14ac:dyDescent="0.25">
      <c r="A2070">
        <v>2069</v>
      </c>
      <c r="B2070">
        <v>0</v>
      </c>
      <c r="C2070">
        <v>4</v>
      </c>
      <c r="D2070" t="s">
        <v>22</v>
      </c>
      <c r="E2070">
        <v>1</v>
      </c>
      <c r="F2070">
        <v>97</v>
      </c>
      <c r="G2070">
        <v>0</v>
      </c>
      <c r="H2070">
        <v>59</v>
      </c>
      <c r="I2070">
        <v>0</v>
      </c>
      <c r="J2070">
        <v>1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97</v>
      </c>
      <c r="U2070">
        <v>6</v>
      </c>
      <c r="V2070">
        <v>0</v>
      </c>
      <c r="W2070">
        <f t="shared" si="64"/>
        <v>3</v>
      </c>
      <c r="X2070" t="str">
        <f t="shared" si="65"/>
        <v>2 or More Comorbidities</v>
      </c>
    </row>
    <row r="2071" spans="1:24" x14ac:dyDescent="0.25">
      <c r="A2071">
        <v>2070</v>
      </c>
      <c r="B2071">
        <v>1</v>
      </c>
      <c r="C2071">
        <v>12</v>
      </c>
      <c r="D2071" t="s">
        <v>23</v>
      </c>
      <c r="E2071">
        <v>1</v>
      </c>
      <c r="F2071">
        <v>97</v>
      </c>
      <c r="G2071">
        <v>0</v>
      </c>
      <c r="H2071">
        <v>53</v>
      </c>
      <c r="I2071">
        <v>97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97</v>
      </c>
      <c r="U2071">
        <v>6</v>
      </c>
      <c r="V2071">
        <v>0</v>
      </c>
      <c r="W2071">
        <f t="shared" si="64"/>
        <v>1</v>
      </c>
      <c r="X2071" t="str">
        <f t="shared" si="65"/>
        <v>1 Comorbidity</v>
      </c>
    </row>
    <row r="2072" spans="1:24" x14ac:dyDescent="0.25">
      <c r="A2072">
        <v>2071</v>
      </c>
      <c r="B2072">
        <v>1</v>
      </c>
      <c r="C2072">
        <v>4</v>
      </c>
      <c r="D2072" t="s">
        <v>23</v>
      </c>
      <c r="E2072">
        <v>1</v>
      </c>
      <c r="F2072">
        <v>97</v>
      </c>
      <c r="G2072">
        <v>1</v>
      </c>
      <c r="H2072">
        <v>25</v>
      </c>
      <c r="I2072">
        <v>97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97</v>
      </c>
      <c r="U2072">
        <v>7</v>
      </c>
      <c r="V2072">
        <v>0</v>
      </c>
      <c r="W2072">
        <f t="shared" si="64"/>
        <v>1</v>
      </c>
      <c r="X2072" t="str">
        <f t="shared" si="65"/>
        <v>1 Comorbidity</v>
      </c>
    </row>
    <row r="2073" spans="1:24" x14ac:dyDescent="0.25">
      <c r="A2073">
        <v>2072</v>
      </c>
      <c r="B2073">
        <v>1</v>
      </c>
      <c r="C2073">
        <v>4</v>
      </c>
      <c r="D2073" t="s">
        <v>22</v>
      </c>
      <c r="E2073">
        <v>1</v>
      </c>
      <c r="F2073">
        <v>97</v>
      </c>
      <c r="G2073">
        <v>0</v>
      </c>
      <c r="H2073">
        <v>38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1</v>
      </c>
      <c r="P2073">
        <v>0</v>
      </c>
      <c r="Q2073">
        <v>1</v>
      </c>
      <c r="R2073">
        <v>0</v>
      </c>
      <c r="S2073">
        <v>0</v>
      </c>
      <c r="T2073">
        <v>97</v>
      </c>
      <c r="U2073">
        <v>3</v>
      </c>
      <c r="V2073">
        <v>0</v>
      </c>
      <c r="W2073">
        <f t="shared" si="64"/>
        <v>2</v>
      </c>
      <c r="X2073" t="str">
        <f t="shared" si="65"/>
        <v>2 or More Comorbidities</v>
      </c>
    </row>
    <row r="2074" spans="1:24" x14ac:dyDescent="0.25">
      <c r="A2074">
        <v>2073</v>
      </c>
      <c r="B2074">
        <v>0</v>
      </c>
      <c r="C2074">
        <v>12</v>
      </c>
      <c r="D2074" t="s">
        <v>23</v>
      </c>
      <c r="E2074">
        <v>1</v>
      </c>
      <c r="F2074">
        <v>97</v>
      </c>
      <c r="G2074">
        <v>0</v>
      </c>
      <c r="H2074">
        <v>28</v>
      </c>
      <c r="I2074">
        <v>97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97</v>
      </c>
      <c r="U2074">
        <v>7</v>
      </c>
      <c r="V2074">
        <v>0</v>
      </c>
      <c r="W2074">
        <f t="shared" si="64"/>
        <v>0</v>
      </c>
      <c r="X2074" t="str">
        <f t="shared" si="65"/>
        <v>No Comorbidities</v>
      </c>
    </row>
    <row r="2075" spans="1:24" x14ac:dyDescent="0.25">
      <c r="A2075">
        <v>2074</v>
      </c>
      <c r="B2075">
        <v>1</v>
      </c>
      <c r="C2075">
        <v>12</v>
      </c>
      <c r="D2075" t="s">
        <v>23</v>
      </c>
      <c r="E2075">
        <v>1</v>
      </c>
      <c r="F2075">
        <v>97</v>
      </c>
      <c r="G2075">
        <v>0</v>
      </c>
      <c r="H2075">
        <v>66</v>
      </c>
      <c r="I2075">
        <v>97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97</v>
      </c>
      <c r="U2075">
        <v>3</v>
      </c>
      <c r="V2075">
        <v>0</v>
      </c>
      <c r="W2075">
        <f t="shared" si="64"/>
        <v>0</v>
      </c>
      <c r="X2075" t="str">
        <f t="shared" si="65"/>
        <v>No Comorbidities</v>
      </c>
    </row>
    <row r="2076" spans="1:24" x14ac:dyDescent="0.25">
      <c r="A2076">
        <v>2075</v>
      </c>
      <c r="B2076">
        <v>1</v>
      </c>
      <c r="C2076">
        <v>12</v>
      </c>
      <c r="D2076" t="s">
        <v>23</v>
      </c>
      <c r="E2076">
        <v>1</v>
      </c>
      <c r="F2076">
        <v>97</v>
      </c>
      <c r="G2076">
        <v>0</v>
      </c>
      <c r="H2076">
        <v>22</v>
      </c>
      <c r="I2076">
        <v>97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97</v>
      </c>
      <c r="U2076">
        <v>7</v>
      </c>
      <c r="V2076">
        <v>0</v>
      </c>
      <c r="W2076">
        <f t="shared" si="64"/>
        <v>0</v>
      </c>
      <c r="X2076" t="str">
        <f t="shared" si="65"/>
        <v>No Comorbidities</v>
      </c>
    </row>
    <row r="2077" spans="1:24" x14ac:dyDescent="0.25">
      <c r="A2077">
        <v>2076</v>
      </c>
      <c r="B2077">
        <v>1</v>
      </c>
      <c r="C2077">
        <v>12</v>
      </c>
      <c r="D2077" t="s">
        <v>22</v>
      </c>
      <c r="E2077">
        <v>1</v>
      </c>
      <c r="F2077">
        <v>97</v>
      </c>
      <c r="G2077">
        <v>0</v>
      </c>
      <c r="H2077">
        <v>19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97</v>
      </c>
      <c r="U2077">
        <v>3</v>
      </c>
      <c r="V2077">
        <v>0</v>
      </c>
      <c r="W2077">
        <f t="shared" si="64"/>
        <v>0</v>
      </c>
      <c r="X2077" t="str">
        <f t="shared" si="65"/>
        <v>No Comorbidities</v>
      </c>
    </row>
    <row r="2078" spans="1:24" x14ac:dyDescent="0.25">
      <c r="A2078">
        <v>2077</v>
      </c>
      <c r="B2078">
        <v>0</v>
      </c>
      <c r="C2078">
        <v>12</v>
      </c>
      <c r="D2078" t="s">
        <v>22</v>
      </c>
      <c r="E2078">
        <v>1</v>
      </c>
      <c r="F2078">
        <v>97</v>
      </c>
      <c r="G2078">
        <v>0</v>
      </c>
      <c r="H2078">
        <v>23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97</v>
      </c>
      <c r="U2078">
        <v>7</v>
      </c>
      <c r="V2078">
        <v>0</v>
      </c>
      <c r="W2078">
        <f t="shared" si="64"/>
        <v>0</v>
      </c>
      <c r="X2078" t="str">
        <f t="shared" si="65"/>
        <v>No Comorbidities</v>
      </c>
    </row>
    <row r="2079" spans="1:24" x14ac:dyDescent="0.25">
      <c r="A2079">
        <v>2078</v>
      </c>
      <c r="B2079">
        <v>0</v>
      </c>
      <c r="C2079">
        <v>12</v>
      </c>
      <c r="D2079" t="s">
        <v>22</v>
      </c>
      <c r="E2079">
        <v>1</v>
      </c>
      <c r="F2079">
        <v>97</v>
      </c>
      <c r="G2079">
        <v>0</v>
      </c>
      <c r="H2079">
        <v>36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97</v>
      </c>
      <c r="U2079">
        <v>7</v>
      </c>
      <c r="V2079">
        <v>0</v>
      </c>
      <c r="W2079">
        <f t="shared" si="64"/>
        <v>0</v>
      </c>
      <c r="X2079" t="str">
        <f t="shared" si="65"/>
        <v>No Comorbidities</v>
      </c>
    </row>
    <row r="2080" spans="1:24" x14ac:dyDescent="0.25">
      <c r="A2080">
        <v>2079</v>
      </c>
      <c r="B2080">
        <v>1</v>
      </c>
      <c r="C2080">
        <v>12</v>
      </c>
      <c r="D2080" t="s">
        <v>23</v>
      </c>
      <c r="E2080">
        <v>1</v>
      </c>
      <c r="F2080">
        <v>97</v>
      </c>
      <c r="G2080">
        <v>0</v>
      </c>
      <c r="H2080">
        <v>31</v>
      </c>
      <c r="I2080">
        <v>97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97</v>
      </c>
      <c r="U2080">
        <v>7</v>
      </c>
      <c r="V2080">
        <v>0</v>
      </c>
      <c r="W2080">
        <f t="shared" si="64"/>
        <v>0</v>
      </c>
      <c r="X2080" t="str">
        <f t="shared" si="65"/>
        <v>No Comorbidities</v>
      </c>
    </row>
    <row r="2081" spans="1:24" x14ac:dyDescent="0.25">
      <c r="A2081">
        <v>2080</v>
      </c>
      <c r="B2081">
        <v>1</v>
      </c>
      <c r="C2081">
        <v>4</v>
      </c>
      <c r="D2081" t="s">
        <v>23</v>
      </c>
      <c r="E2081">
        <v>1</v>
      </c>
      <c r="F2081">
        <v>97</v>
      </c>
      <c r="G2081">
        <v>0</v>
      </c>
      <c r="H2081">
        <v>24</v>
      </c>
      <c r="I2081">
        <v>97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97</v>
      </c>
      <c r="U2081">
        <v>6</v>
      </c>
      <c r="V2081">
        <v>0</v>
      </c>
      <c r="W2081">
        <f t="shared" si="64"/>
        <v>1</v>
      </c>
      <c r="X2081" t="str">
        <f t="shared" si="65"/>
        <v>1 Comorbidity</v>
      </c>
    </row>
    <row r="2082" spans="1:24" x14ac:dyDescent="0.25">
      <c r="A2082">
        <v>2081</v>
      </c>
      <c r="B2082">
        <v>0</v>
      </c>
      <c r="C2082">
        <v>4</v>
      </c>
      <c r="D2082" t="s">
        <v>23</v>
      </c>
      <c r="E2082">
        <v>0</v>
      </c>
      <c r="F2082">
        <v>0</v>
      </c>
      <c r="G2082">
        <v>1</v>
      </c>
      <c r="H2082">
        <v>58</v>
      </c>
      <c r="I2082">
        <v>97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3</v>
      </c>
      <c r="V2082">
        <v>0</v>
      </c>
      <c r="W2082">
        <f t="shared" si="64"/>
        <v>1</v>
      </c>
      <c r="X2082" t="str">
        <f t="shared" si="65"/>
        <v>1 Comorbidity</v>
      </c>
    </row>
    <row r="2083" spans="1:24" x14ac:dyDescent="0.25">
      <c r="A2083">
        <v>2082</v>
      </c>
      <c r="B2083">
        <v>1</v>
      </c>
      <c r="C2083">
        <v>4</v>
      </c>
      <c r="D2083" t="s">
        <v>23</v>
      </c>
      <c r="E2083">
        <v>1</v>
      </c>
      <c r="F2083">
        <v>97</v>
      </c>
      <c r="G2083">
        <v>0</v>
      </c>
      <c r="H2083">
        <v>34</v>
      </c>
      <c r="I2083">
        <v>97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97</v>
      </c>
      <c r="U2083">
        <v>6</v>
      </c>
      <c r="V2083">
        <v>0</v>
      </c>
      <c r="W2083">
        <f t="shared" si="64"/>
        <v>0</v>
      </c>
      <c r="X2083" t="str">
        <f t="shared" si="65"/>
        <v>No Comorbidities</v>
      </c>
    </row>
    <row r="2084" spans="1:24" x14ac:dyDescent="0.25">
      <c r="A2084">
        <v>2083</v>
      </c>
      <c r="B2084">
        <v>0</v>
      </c>
      <c r="C2084">
        <v>4</v>
      </c>
      <c r="D2084" t="s">
        <v>22</v>
      </c>
      <c r="E2084">
        <v>0</v>
      </c>
      <c r="F2084">
        <v>0</v>
      </c>
      <c r="G2084">
        <v>1</v>
      </c>
      <c r="H2084">
        <v>84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3</v>
      </c>
      <c r="V2084">
        <v>1</v>
      </c>
      <c r="W2084">
        <f t="shared" si="64"/>
        <v>1</v>
      </c>
      <c r="X2084" t="str">
        <f t="shared" si="65"/>
        <v>1 Comorbidity</v>
      </c>
    </row>
    <row r="2085" spans="1:24" x14ac:dyDescent="0.25">
      <c r="A2085">
        <v>2084</v>
      </c>
      <c r="B2085">
        <v>1</v>
      </c>
      <c r="C2085">
        <v>12</v>
      </c>
      <c r="D2085" t="s">
        <v>22</v>
      </c>
      <c r="E2085">
        <v>1</v>
      </c>
      <c r="F2085">
        <v>97</v>
      </c>
      <c r="G2085">
        <v>0</v>
      </c>
      <c r="H2085">
        <v>47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97</v>
      </c>
      <c r="U2085">
        <v>7</v>
      </c>
      <c r="V2085">
        <v>0</v>
      </c>
      <c r="W2085">
        <f t="shared" si="64"/>
        <v>0</v>
      </c>
      <c r="X2085" t="str">
        <f t="shared" si="65"/>
        <v>No Comorbidities</v>
      </c>
    </row>
    <row r="2086" spans="1:24" x14ac:dyDescent="0.25">
      <c r="A2086">
        <v>2085</v>
      </c>
      <c r="B2086">
        <v>0</v>
      </c>
      <c r="C2086">
        <v>4</v>
      </c>
      <c r="D2086" t="s">
        <v>23</v>
      </c>
      <c r="E2086">
        <v>1</v>
      </c>
      <c r="F2086">
        <v>97</v>
      </c>
      <c r="G2086">
        <v>0</v>
      </c>
      <c r="H2086">
        <v>37</v>
      </c>
      <c r="I2086">
        <v>97</v>
      </c>
      <c r="J2086">
        <v>0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97</v>
      </c>
      <c r="U2086">
        <v>3</v>
      </c>
      <c r="V2086">
        <v>0</v>
      </c>
      <c r="W2086">
        <f t="shared" si="64"/>
        <v>2</v>
      </c>
      <c r="X2086" t="str">
        <f t="shared" si="65"/>
        <v>2 or More Comorbidities</v>
      </c>
    </row>
    <row r="2087" spans="1:24" x14ac:dyDescent="0.25">
      <c r="A2087">
        <v>2086</v>
      </c>
      <c r="B2087">
        <v>0</v>
      </c>
      <c r="C2087">
        <v>4</v>
      </c>
      <c r="D2087" t="s">
        <v>22</v>
      </c>
      <c r="E2087">
        <v>1</v>
      </c>
      <c r="F2087">
        <v>97</v>
      </c>
      <c r="G2087">
        <v>0</v>
      </c>
      <c r="H2087">
        <v>34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97</v>
      </c>
      <c r="U2087">
        <v>3</v>
      </c>
      <c r="V2087">
        <v>0</v>
      </c>
      <c r="W2087">
        <f t="shared" si="64"/>
        <v>0</v>
      </c>
      <c r="X2087" t="str">
        <f t="shared" si="65"/>
        <v>No Comorbidities</v>
      </c>
    </row>
    <row r="2088" spans="1:24" x14ac:dyDescent="0.25">
      <c r="A2088">
        <v>2087</v>
      </c>
      <c r="B2088">
        <v>0</v>
      </c>
      <c r="C2088">
        <v>9</v>
      </c>
      <c r="D2088" t="s">
        <v>23</v>
      </c>
      <c r="E2088">
        <v>1</v>
      </c>
      <c r="F2088">
        <v>97</v>
      </c>
      <c r="G2088">
        <v>0</v>
      </c>
      <c r="H2088">
        <v>37</v>
      </c>
      <c r="I2088">
        <v>97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97</v>
      </c>
      <c r="U2088">
        <v>3</v>
      </c>
      <c r="V2088">
        <v>0</v>
      </c>
      <c r="W2088">
        <f t="shared" si="64"/>
        <v>0</v>
      </c>
      <c r="X2088" t="str">
        <f t="shared" si="65"/>
        <v>No Comorbidities</v>
      </c>
    </row>
    <row r="2089" spans="1:24" x14ac:dyDescent="0.25">
      <c r="A2089">
        <v>2088</v>
      </c>
      <c r="B2089">
        <v>0</v>
      </c>
      <c r="C2089">
        <v>12</v>
      </c>
      <c r="D2089" t="s">
        <v>23</v>
      </c>
      <c r="E2089">
        <v>1</v>
      </c>
      <c r="F2089">
        <v>97</v>
      </c>
      <c r="G2089">
        <v>0</v>
      </c>
      <c r="H2089">
        <v>14</v>
      </c>
      <c r="I2089">
        <v>97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97</v>
      </c>
      <c r="U2089">
        <v>3</v>
      </c>
      <c r="V2089">
        <v>0</v>
      </c>
      <c r="W2089">
        <f t="shared" si="64"/>
        <v>0</v>
      </c>
      <c r="X2089" t="str">
        <f t="shared" si="65"/>
        <v>No Comorbidities</v>
      </c>
    </row>
    <row r="2090" spans="1:24" x14ac:dyDescent="0.25">
      <c r="A2090">
        <v>2089</v>
      </c>
      <c r="B2090">
        <v>1</v>
      </c>
      <c r="C2090">
        <v>12</v>
      </c>
      <c r="D2090" t="s">
        <v>22</v>
      </c>
      <c r="E2090">
        <v>1</v>
      </c>
      <c r="F2090">
        <v>97</v>
      </c>
      <c r="G2090">
        <v>0</v>
      </c>
      <c r="H2090">
        <v>50</v>
      </c>
      <c r="I2090">
        <v>98</v>
      </c>
      <c r="J2090">
        <v>98</v>
      </c>
      <c r="K2090">
        <v>98</v>
      </c>
      <c r="L2090">
        <v>98</v>
      </c>
      <c r="M2090">
        <v>98</v>
      </c>
      <c r="N2090">
        <v>98</v>
      </c>
      <c r="O2090">
        <v>98</v>
      </c>
      <c r="P2090">
        <v>98</v>
      </c>
      <c r="Q2090">
        <v>98</v>
      </c>
      <c r="R2090">
        <v>98</v>
      </c>
      <c r="S2090">
        <v>98</v>
      </c>
      <c r="T2090">
        <v>97</v>
      </c>
      <c r="U2090">
        <v>7</v>
      </c>
      <c r="V2090">
        <v>0</v>
      </c>
      <c r="W2090">
        <f t="shared" si="64"/>
        <v>980</v>
      </c>
      <c r="X2090" t="b">
        <f t="shared" si="65"/>
        <v>0</v>
      </c>
    </row>
    <row r="2091" spans="1:24" x14ac:dyDescent="0.25">
      <c r="A2091">
        <v>2090</v>
      </c>
      <c r="B2091">
        <v>0</v>
      </c>
      <c r="C2091">
        <v>12</v>
      </c>
      <c r="D2091" t="s">
        <v>23</v>
      </c>
      <c r="E2091">
        <v>1</v>
      </c>
      <c r="F2091">
        <v>97</v>
      </c>
      <c r="G2091">
        <v>0</v>
      </c>
      <c r="H2091">
        <v>32</v>
      </c>
      <c r="I2091">
        <v>97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97</v>
      </c>
      <c r="U2091">
        <v>3</v>
      </c>
      <c r="V2091">
        <v>0</v>
      </c>
      <c r="W2091">
        <f t="shared" si="64"/>
        <v>2</v>
      </c>
      <c r="X2091" t="str">
        <f t="shared" si="65"/>
        <v>2 or More Comorbidities</v>
      </c>
    </row>
    <row r="2092" spans="1:24" x14ac:dyDescent="0.25">
      <c r="A2092">
        <v>2091</v>
      </c>
      <c r="B2092">
        <v>0</v>
      </c>
      <c r="C2092">
        <v>12</v>
      </c>
      <c r="D2092" t="s">
        <v>23</v>
      </c>
      <c r="E2092">
        <v>1</v>
      </c>
      <c r="F2092">
        <v>97</v>
      </c>
      <c r="G2092">
        <v>0</v>
      </c>
      <c r="H2092">
        <v>52</v>
      </c>
      <c r="I2092">
        <v>97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97</v>
      </c>
      <c r="U2092">
        <v>7</v>
      </c>
      <c r="V2092">
        <v>0</v>
      </c>
      <c r="W2092">
        <f t="shared" si="64"/>
        <v>0</v>
      </c>
      <c r="X2092" t="str">
        <f t="shared" si="65"/>
        <v>No Comorbidities</v>
      </c>
    </row>
    <row r="2093" spans="1:24" x14ac:dyDescent="0.25">
      <c r="A2093">
        <v>2092</v>
      </c>
      <c r="B2093">
        <v>0</v>
      </c>
      <c r="C2093">
        <v>12</v>
      </c>
      <c r="D2093" t="s">
        <v>22</v>
      </c>
      <c r="E2093">
        <v>1</v>
      </c>
      <c r="F2093">
        <v>97</v>
      </c>
      <c r="G2093">
        <v>0</v>
      </c>
      <c r="H2093">
        <v>23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97</v>
      </c>
      <c r="U2093">
        <v>7</v>
      </c>
      <c r="V2093">
        <v>0</v>
      </c>
      <c r="W2093">
        <f t="shared" si="64"/>
        <v>0</v>
      </c>
      <c r="X2093" t="str">
        <f t="shared" si="65"/>
        <v>No Comorbidities</v>
      </c>
    </row>
    <row r="2094" spans="1:24" x14ac:dyDescent="0.25">
      <c r="A2094">
        <v>2093</v>
      </c>
      <c r="B2094">
        <v>0</v>
      </c>
      <c r="C2094">
        <v>12</v>
      </c>
      <c r="D2094" t="s">
        <v>22</v>
      </c>
      <c r="E2094">
        <v>1</v>
      </c>
      <c r="F2094">
        <v>97</v>
      </c>
      <c r="G2094">
        <v>0</v>
      </c>
      <c r="H2094">
        <v>58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97</v>
      </c>
      <c r="U2094">
        <v>6</v>
      </c>
      <c r="V2094">
        <v>0</v>
      </c>
      <c r="W2094">
        <f t="shared" si="64"/>
        <v>1</v>
      </c>
      <c r="X2094" t="str">
        <f t="shared" si="65"/>
        <v>1 Comorbidity</v>
      </c>
    </row>
    <row r="2095" spans="1:24" x14ac:dyDescent="0.25">
      <c r="A2095">
        <v>2094</v>
      </c>
      <c r="B2095">
        <v>1</v>
      </c>
      <c r="C2095">
        <v>4</v>
      </c>
      <c r="D2095" t="s">
        <v>23</v>
      </c>
      <c r="E2095">
        <v>0</v>
      </c>
      <c r="F2095">
        <v>0</v>
      </c>
      <c r="G2095">
        <v>0</v>
      </c>
      <c r="H2095">
        <v>43</v>
      </c>
      <c r="I2095">
        <v>97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3</v>
      </c>
      <c r="V2095">
        <v>0</v>
      </c>
      <c r="W2095">
        <f t="shared" si="64"/>
        <v>0</v>
      </c>
      <c r="X2095" t="str">
        <f t="shared" si="65"/>
        <v>No Comorbidities</v>
      </c>
    </row>
    <row r="2096" spans="1:24" x14ac:dyDescent="0.25">
      <c r="A2096">
        <v>2095</v>
      </c>
      <c r="B2096">
        <v>1</v>
      </c>
      <c r="C2096">
        <v>4</v>
      </c>
      <c r="D2096" t="s">
        <v>23</v>
      </c>
      <c r="E2096">
        <v>1</v>
      </c>
      <c r="F2096">
        <v>97</v>
      </c>
      <c r="G2096">
        <v>0</v>
      </c>
      <c r="H2096">
        <v>55</v>
      </c>
      <c r="I2096">
        <v>97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97</v>
      </c>
      <c r="U2096">
        <v>6</v>
      </c>
      <c r="V2096">
        <v>0</v>
      </c>
      <c r="W2096">
        <f t="shared" si="64"/>
        <v>0</v>
      </c>
      <c r="X2096" t="str">
        <f t="shared" si="65"/>
        <v>No Comorbidities</v>
      </c>
    </row>
    <row r="2097" spans="1:24" x14ac:dyDescent="0.25">
      <c r="A2097">
        <v>2096</v>
      </c>
      <c r="B2097">
        <v>0</v>
      </c>
      <c r="C2097">
        <v>9</v>
      </c>
      <c r="D2097" t="s">
        <v>22</v>
      </c>
      <c r="E2097">
        <v>1</v>
      </c>
      <c r="F2097">
        <v>97</v>
      </c>
      <c r="G2097">
        <v>1</v>
      </c>
      <c r="H2097">
        <v>29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97</v>
      </c>
      <c r="U2097">
        <v>3</v>
      </c>
      <c r="V2097">
        <v>0</v>
      </c>
      <c r="W2097">
        <f t="shared" si="64"/>
        <v>1</v>
      </c>
      <c r="X2097" t="str">
        <f t="shared" si="65"/>
        <v>1 Comorbidity</v>
      </c>
    </row>
    <row r="2098" spans="1:24" x14ac:dyDescent="0.25">
      <c r="A2098">
        <v>2097</v>
      </c>
      <c r="B2098">
        <v>1</v>
      </c>
      <c r="C2098">
        <v>12</v>
      </c>
      <c r="D2098" t="s">
        <v>23</v>
      </c>
      <c r="E2098">
        <v>1</v>
      </c>
      <c r="F2098">
        <v>97</v>
      </c>
      <c r="G2098">
        <v>0</v>
      </c>
      <c r="H2098">
        <v>54</v>
      </c>
      <c r="I2098">
        <v>97</v>
      </c>
      <c r="J2098">
        <v>0</v>
      </c>
      <c r="K2098">
        <v>0</v>
      </c>
      <c r="L2098">
        <v>0</v>
      </c>
      <c r="M2098">
        <v>1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97</v>
      </c>
      <c r="U2098">
        <v>7</v>
      </c>
      <c r="V2098">
        <v>0</v>
      </c>
      <c r="W2098">
        <f t="shared" si="64"/>
        <v>2</v>
      </c>
      <c r="X2098" t="str">
        <f t="shared" si="65"/>
        <v>2 or More Comorbidities</v>
      </c>
    </row>
    <row r="2099" spans="1:24" x14ac:dyDescent="0.25">
      <c r="A2099">
        <v>2098</v>
      </c>
      <c r="B2099">
        <v>1</v>
      </c>
      <c r="C2099">
        <v>6</v>
      </c>
      <c r="D2099" t="s">
        <v>22</v>
      </c>
      <c r="E2099">
        <v>1</v>
      </c>
      <c r="F2099">
        <v>97</v>
      </c>
      <c r="G2099">
        <v>0</v>
      </c>
      <c r="H2099">
        <v>43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97</v>
      </c>
      <c r="U2099">
        <v>7</v>
      </c>
      <c r="V2099">
        <v>0</v>
      </c>
      <c r="W2099">
        <f t="shared" si="64"/>
        <v>1</v>
      </c>
      <c r="X2099" t="str">
        <f t="shared" si="65"/>
        <v>1 Comorbidity</v>
      </c>
    </row>
    <row r="2100" spans="1:24" x14ac:dyDescent="0.25">
      <c r="A2100">
        <v>2099</v>
      </c>
      <c r="B2100">
        <v>0</v>
      </c>
      <c r="C2100">
        <v>4</v>
      </c>
      <c r="D2100" t="s">
        <v>23</v>
      </c>
      <c r="E2100">
        <v>1</v>
      </c>
      <c r="F2100">
        <v>97</v>
      </c>
      <c r="G2100">
        <v>0</v>
      </c>
      <c r="H2100">
        <v>34</v>
      </c>
      <c r="I2100">
        <v>97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97</v>
      </c>
      <c r="U2100">
        <v>3</v>
      </c>
      <c r="V2100">
        <v>0</v>
      </c>
      <c r="W2100">
        <f t="shared" si="64"/>
        <v>0</v>
      </c>
      <c r="X2100" t="str">
        <f t="shared" si="65"/>
        <v>No Comorbidities</v>
      </c>
    </row>
    <row r="2101" spans="1:24" x14ac:dyDescent="0.25">
      <c r="A2101">
        <v>2100</v>
      </c>
      <c r="B2101">
        <v>0</v>
      </c>
      <c r="C2101">
        <v>12</v>
      </c>
      <c r="D2101" t="s">
        <v>22</v>
      </c>
      <c r="E2101">
        <v>1</v>
      </c>
      <c r="F2101">
        <v>97</v>
      </c>
      <c r="G2101">
        <v>0</v>
      </c>
      <c r="H2101">
        <v>50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97</v>
      </c>
      <c r="U2101">
        <v>3</v>
      </c>
      <c r="V2101">
        <v>0</v>
      </c>
      <c r="W2101">
        <f t="shared" si="64"/>
        <v>2</v>
      </c>
      <c r="X2101" t="str">
        <f t="shared" si="65"/>
        <v>2 or More Comorbidities</v>
      </c>
    </row>
    <row r="2102" spans="1:24" x14ac:dyDescent="0.25">
      <c r="A2102">
        <v>2101</v>
      </c>
      <c r="B2102">
        <v>0</v>
      </c>
      <c r="C2102">
        <v>9</v>
      </c>
      <c r="D2102" t="s">
        <v>23</v>
      </c>
      <c r="E2102">
        <v>1</v>
      </c>
      <c r="F2102">
        <v>97</v>
      </c>
      <c r="G2102">
        <v>0</v>
      </c>
      <c r="H2102">
        <v>34</v>
      </c>
      <c r="I2102">
        <v>97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97</v>
      </c>
      <c r="U2102">
        <v>5</v>
      </c>
      <c r="V2102">
        <v>0</v>
      </c>
      <c r="W2102">
        <f t="shared" si="64"/>
        <v>0</v>
      </c>
      <c r="X2102" t="str">
        <f t="shared" si="65"/>
        <v>No Comorbidities</v>
      </c>
    </row>
    <row r="2103" spans="1:24" x14ac:dyDescent="0.25">
      <c r="A2103">
        <v>2102</v>
      </c>
      <c r="B2103">
        <v>0</v>
      </c>
      <c r="C2103">
        <v>4</v>
      </c>
      <c r="D2103" t="s">
        <v>23</v>
      </c>
      <c r="E2103">
        <v>1</v>
      </c>
      <c r="F2103">
        <v>97</v>
      </c>
      <c r="G2103">
        <v>0</v>
      </c>
      <c r="H2103">
        <v>52</v>
      </c>
      <c r="I2103">
        <v>97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97</v>
      </c>
      <c r="U2103">
        <v>3</v>
      </c>
      <c r="V2103">
        <v>0</v>
      </c>
      <c r="W2103">
        <f t="shared" si="64"/>
        <v>0</v>
      </c>
      <c r="X2103" t="str">
        <f t="shared" si="65"/>
        <v>No Comorbidities</v>
      </c>
    </row>
    <row r="2104" spans="1:24" x14ac:dyDescent="0.25">
      <c r="A2104">
        <v>2103</v>
      </c>
      <c r="B2104">
        <v>1</v>
      </c>
      <c r="C2104">
        <v>4</v>
      </c>
      <c r="D2104" t="s">
        <v>22</v>
      </c>
      <c r="E2104">
        <v>0</v>
      </c>
      <c r="F2104">
        <v>0</v>
      </c>
      <c r="G2104">
        <v>1</v>
      </c>
      <c r="H2104">
        <v>74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6</v>
      </c>
      <c r="V2104">
        <v>0</v>
      </c>
      <c r="W2104">
        <f t="shared" si="64"/>
        <v>2</v>
      </c>
      <c r="X2104" t="str">
        <f t="shared" si="65"/>
        <v>2 or More Comorbidities</v>
      </c>
    </row>
    <row r="2105" spans="1:24" x14ac:dyDescent="0.25">
      <c r="A2105">
        <v>2104</v>
      </c>
      <c r="B2105">
        <v>0</v>
      </c>
      <c r="C2105">
        <v>12</v>
      </c>
      <c r="D2105" t="s">
        <v>23</v>
      </c>
      <c r="E2105">
        <v>1</v>
      </c>
      <c r="F2105">
        <v>97</v>
      </c>
      <c r="G2105">
        <v>0</v>
      </c>
      <c r="H2105">
        <v>61</v>
      </c>
      <c r="I2105">
        <v>97</v>
      </c>
      <c r="J2105">
        <v>0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97</v>
      </c>
      <c r="U2105">
        <v>7</v>
      </c>
      <c r="V2105">
        <v>0</v>
      </c>
      <c r="W2105">
        <f t="shared" si="64"/>
        <v>1</v>
      </c>
      <c r="X2105" t="str">
        <f t="shared" si="65"/>
        <v>1 Comorbidity</v>
      </c>
    </row>
    <row r="2106" spans="1:24" x14ac:dyDescent="0.25">
      <c r="A2106">
        <v>2105</v>
      </c>
      <c r="B2106">
        <v>0</v>
      </c>
      <c r="C2106">
        <v>12</v>
      </c>
      <c r="D2106" t="s">
        <v>23</v>
      </c>
      <c r="E2106">
        <v>1</v>
      </c>
      <c r="F2106">
        <v>97</v>
      </c>
      <c r="G2106">
        <v>0</v>
      </c>
      <c r="H2106">
        <v>41</v>
      </c>
      <c r="I2106">
        <v>97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97</v>
      </c>
      <c r="U2106">
        <v>7</v>
      </c>
      <c r="V2106">
        <v>0</v>
      </c>
      <c r="W2106">
        <f t="shared" si="64"/>
        <v>0</v>
      </c>
      <c r="X2106" t="str">
        <f t="shared" si="65"/>
        <v>No Comorbidities</v>
      </c>
    </row>
    <row r="2107" spans="1:24" x14ac:dyDescent="0.25">
      <c r="A2107">
        <v>2106</v>
      </c>
      <c r="B2107">
        <v>1</v>
      </c>
      <c r="C2107">
        <v>4</v>
      </c>
      <c r="D2107" t="s">
        <v>22</v>
      </c>
      <c r="E2107">
        <v>1</v>
      </c>
      <c r="F2107">
        <v>97</v>
      </c>
      <c r="G2107">
        <v>99</v>
      </c>
      <c r="H2107">
        <v>13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97</v>
      </c>
      <c r="U2107">
        <v>7</v>
      </c>
      <c r="V2107">
        <v>0</v>
      </c>
      <c r="W2107">
        <f t="shared" si="64"/>
        <v>99</v>
      </c>
      <c r="X2107" t="b">
        <f t="shared" si="65"/>
        <v>0</v>
      </c>
    </row>
    <row r="2108" spans="1:24" x14ac:dyDescent="0.25">
      <c r="A2108">
        <v>2107</v>
      </c>
      <c r="B2108">
        <v>0</v>
      </c>
      <c r="C2108">
        <v>12</v>
      </c>
      <c r="D2108" t="s">
        <v>22</v>
      </c>
      <c r="E2108">
        <v>1</v>
      </c>
      <c r="F2108">
        <v>97</v>
      </c>
      <c r="G2108">
        <v>0</v>
      </c>
      <c r="H2108">
        <v>39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97</v>
      </c>
      <c r="U2108">
        <v>7</v>
      </c>
      <c r="V2108">
        <v>0</v>
      </c>
      <c r="W2108">
        <f t="shared" si="64"/>
        <v>0</v>
      </c>
      <c r="X2108" t="str">
        <f t="shared" si="65"/>
        <v>No Comorbidities</v>
      </c>
    </row>
    <row r="2109" spans="1:24" x14ac:dyDescent="0.25">
      <c r="A2109">
        <v>2108</v>
      </c>
      <c r="B2109">
        <v>0</v>
      </c>
      <c r="C2109">
        <v>12</v>
      </c>
      <c r="D2109" t="s">
        <v>22</v>
      </c>
      <c r="E2109">
        <v>1</v>
      </c>
      <c r="F2109">
        <v>97</v>
      </c>
      <c r="G2109">
        <v>0</v>
      </c>
      <c r="H2109">
        <v>31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97</v>
      </c>
      <c r="U2109">
        <v>3</v>
      </c>
      <c r="V2109">
        <v>0</v>
      </c>
      <c r="W2109">
        <f t="shared" si="64"/>
        <v>0</v>
      </c>
      <c r="X2109" t="str">
        <f t="shared" si="65"/>
        <v>No Comorbidities</v>
      </c>
    </row>
    <row r="2110" spans="1:24" x14ac:dyDescent="0.25">
      <c r="A2110">
        <v>2109</v>
      </c>
      <c r="B2110">
        <v>1</v>
      </c>
      <c r="C2110">
        <v>4</v>
      </c>
      <c r="D2110" t="s">
        <v>23</v>
      </c>
      <c r="E2110">
        <v>1</v>
      </c>
      <c r="F2110">
        <v>97</v>
      </c>
      <c r="G2110">
        <v>0</v>
      </c>
      <c r="H2110">
        <v>30</v>
      </c>
      <c r="I2110">
        <v>97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97</v>
      </c>
      <c r="U2110">
        <v>7</v>
      </c>
      <c r="V2110">
        <v>0</v>
      </c>
      <c r="W2110">
        <f t="shared" si="64"/>
        <v>0</v>
      </c>
      <c r="X2110" t="str">
        <f t="shared" si="65"/>
        <v>No Comorbidities</v>
      </c>
    </row>
    <row r="2111" spans="1:24" x14ac:dyDescent="0.25">
      <c r="A2111">
        <v>2110</v>
      </c>
      <c r="B2111">
        <v>1</v>
      </c>
      <c r="C2111">
        <v>12</v>
      </c>
      <c r="D2111" t="s">
        <v>22</v>
      </c>
      <c r="E2111">
        <v>1</v>
      </c>
      <c r="F2111">
        <v>97</v>
      </c>
      <c r="G2111">
        <v>0</v>
      </c>
      <c r="H2111">
        <v>46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97</v>
      </c>
      <c r="U2111">
        <v>7</v>
      </c>
      <c r="V2111">
        <v>0</v>
      </c>
      <c r="W2111">
        <f t="shared" si="64"/>
        <v>0</v>
      </c>
      <c r="X2111" t="str">
        <f t="shared" si="65"/>
        <v>No Comorbidities</v>
      </c>
    </row>
    <row r="2112" spans="1:24" x14ac:dyDescent="0.25">
      <c r="A2112">
        <v>2111</v>
      </c>
      <c r="B2112">
        <v>0</v>
      </c>
      <c r="C2112">
        <v>12</v>
      </c>
      <c r="D2112" t="s">
        <v>22</v>
      </c>
      <c r="E2112">
        <v>1</v>
      </c>
      <c r="F2112">
        <v>97</v>
      </c>
      <c r="G2112">
        <v>0</v>
      </c>
      <c r="H2112">
        <v>53</v>
      </c>
      <c r="I2112">
        <v>0</v>
      </c>
      <c r="J2112">
        <v>0</v>
      </c>
      <c r="K2112">
        <v>0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97</v>
      </c>
      <c r="U2112">
        <v>3</v>
      </c>
      <c r="V2112">
        <v>0</v>
      </c>
      <c r="W2112">
        <f t="shared" si="64"/>
        <v>2</v>
      </c>
      <c r="X2112" t="str">
        <f t="shared" si="65"/>
        <v>2 or More Comorbidities</v>
      </c>
    </row>
    <row r="2113" spans="1:24" x14ac:dyDescent="0.25">
      <c r="A2113">
        <v>2112</v>
      </c>
      <c r="B2113">
        <v>0</v>
      </c>
      <c r="C2113">
        <v>12</v>
      </c>
      <c r="D2113" t="s">
        <v>23</v>
      </c>
      <c r="E2113">
        <v>1</v>
      </c>
      <c r="F2113">
        <v>97</v>
      </c>
      <c r="G2113">
        <v>0</v>
      </c>
      <c r="H2113">
        <v>40</v>
      </c>
      <c r="I2113">
        <v>97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97</v>
      </c>
      <c r="U2113">
        <v>7</v>
      </c>
      <c r="V2113">
        <v>0</v>
      </c>
      <c r="W2113">
        <f t="shared" si="64"/>
        <v>0</v>
      </c>
      <c r="X2113" t="str">
        <f t="shared" si="65"/>
        <v>No Comorbidities</v>
      </c>
    </row>
    <row r="2114" spans="1:24" x14ac:dyDescent="0.25">
      <c r="A2114">
        <v>2113</v>
      </c>
      <c r="B2114">
        <v>1</v>
      </c>
      <c r="C2114">
        <v>4</v>
      </c>
      <c r="D2114" t="s">
        <v>22</v>
      </c>
      <c r="E2114">
        <v>1</v>
      </c>
      <c r="F2114">
        <v>97</v>
      </c>
      <c r="G2114">
        <v>0</v>
      </c>
      <c r="H2114">
        <v>20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97</v>
      </c>
      <c r="U2114">
        <v>7</v>
      </c>
      <c r="V2114">
        <v>0</v>
      </c>
      <c r="W2114">
        <f t="shared" si="64"/>
        <v>0</v>
      </c>
      <c r="X2114" t="str">
        <f t="shared" si="65"/>
        <v>No Comorbidities</v>
      </c>
    </row>
    <row r="2115" spans="1:24" x14ac:dyDescent="0.25">
      <c r="A2115">
        <v>2114</v>
      </c>
      <c r="B2115">
        <v>1</v>
      </c>
      <c r="C2115">
        <v>8</v>
      </c>
      <c r="D2115" t="s">
        <v>23</v>
      </c>
      <c r="E2115">
        <v>0</v>
      </c>
      <c r="F2115">
        <v>0</v>
      </c>
      <c r="G2115">
        <v>1</v>
      </c>
      <c r="H2115">
        <v>61</v>
      </c>
      <c r="I2115">
        <v>97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1</v>
      </c>
      <c r="R2115">
        <v>1</v>
      </c>
      <c r="S2115">
        <v>0</v>
      </c>
      <c r="T2115">
        <v>0</v>
      </c>
      <c r="U2115">
        <v>7</v>
      </c>
      <c r="V2115">
        <v>1</v>
      </c>
      <c r="W2115">
        <f t="shared" ref="W2115:W2178" si="66">SUM($G2115,$J2115,$K2115,$L2115,$M2115,$N2115,$O2115,$P2115,$Q2115,$R2115,$S2115)</f>
        <v>3</v>
      </c>
      <c r="X2115" t="str">
        <f t="shared" ref="X2115:X2178" si="67">IF($W2115=0,"No Comorbidities",IF($W2115=1,"1 Comorbidity",IF(AND($W2115&gt;=2,$W2115&lt;12),"2 or More Comorbidities")))</f>
        <v>2 or More Comorbidities</v>
      </c>
    </row>
    <row r="2116" spans="1:24" x14ac:dyDescent="0.25">
      <c r="A2116">
        <v>2115</v>
      </c>
      <c r="B2116">
        <v>0</v>
      </c>
      <c r="C2116">
        <v>12</v>
      </c>
      <c r="D2116" t="s">
        <v>23</v>
      </c>
      <c r="E2116">
        <v>1</v>
      </c>
      <c r="F2116">
        <v>97</v>
      </c>
      <c r="G2116">
        <v>0</v>
      </c>
      <c r="H2116">
        <v>22</v>
      </c>
      <c r="I2116">
        <v>97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97</v>
      </c>
      <c r="U2116">
        <v>7</v>
      </c>
      <c r="V2116">
        <v>0</v>
      </c>
      <c r="W2116">
        <f t="shared" si="66"/>
        <v>0</v>
      </c>
      <c r="X2116" t="str">
        <f t="shared" si="67"/>
        <v>No Comorbidities</v>
      </c>
    </row>
    <row r="2117" spans="1:24" x14ac:dyDescent="0.25">
      <c r="A2117">
        <v>2116</v>
      </c>
      <c r="B2117">
        <v>0</v>
      </c>
      <c r="C2117">
        <v>4</v>
      </c>
      <c r="D2117" t="s">
        <v>22</v>
      </c>
      <c r="E2117">
        <v>0</v>
      </c>
      <c r="F2117">
        <v>0</v>
      </c>
      <c r="G2117">
        <v>0</v>
      </c>
      <c r="H2117">
        <v>61</v>
      </c>
      <c r="I2117">
        <v>0</v>
      </c>
      <c r="J2117">
        <v>1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6</v>
      </c>
      <c r="V2117">
        <v>0</v>
      </c>
      <c r="W2117">
        <f t="shared" si="66"/>
        <v>2</v>
      </c>
      <c r="X2117" t="str">
        <f t="shared" si="67"/>
        <v>2 or More Comorbidities</v>
      </c>
    </row>
    <row r="2118" spans="1:24" x14ac:dyDescent="0.25">
      <c r="A2118">
        <v>2117</v>
      </c>
      <c r="B2118">
        <v>0</v>
      </c>
      <c r="C2118">
        <v>12</v>
      </c>
      <c r="D2118" t="s">
        <v>22</v>
      </c>
      <c r="E2118">
        <v>1</v>
      </c>
      <c r="F2118">
        <v>97</v>
      </c>
      <c r="G2118">
        <v>0</v>
      </c>
      <c r="H2118">
        <v>53</v>
      </c>
      <c r="I2118">
        <v>0</v>
      </c>
      <c r="J2118">
        <v>1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97</v>
      </c>
      <c r="U2118">
        <v>7</v>
      </c>
      <c r="V2118">
        <v>0</v>
      </c>
      <c r="W2118">
        <f t="shared" si="66"/>
        <v>1</v>
      </c>
      <c r="X2118" t="str">
        <f t="shared" si="67"/>
        <v>1 Comorbidity</v>
      </c>
    </row>
    <row r="2119" spans="1:24" x14ac:dyDescent="0.25">
      <c r="A2119">
        <v>2118</v>
      </c>
      <c r="B2119">
        <v>1</v>
      </c>
      <c r="C2119">
        <v>4</v>
      </c>
      <c r="D2119" t="s">
        <v>23</v>
      </c>
      <c r="E2119">
        <v>0</v>
      </c>
      <c r="F2119">
        <v>0</v>
      </c>
      <c r="G2119">
        <v>0</v>
      </c>
      <c r="H2119">
        <v>77</v>
      </c>
      <c r="I2119">
        <v>97</v>
      </c>
      <c r="J2119">
        <v>0</v>
      </c>
      <c r="K2119">
        <v>0</v>
      </c>
      <c r="L2119">
        <v>0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7</v>
      </c>
      <c r="V2119">
        <v>0</v>
      </c>
      <c r="W2119">
        <f t="shared" si="66"/>
        <v>1</v>
      </c>
      <c r="X2119" t="str">
        <f t="shared" si="67"/>
        <v>1 Comorbidity</v>
      </c>
    </row>
    <row r="2120" spans="1:24" x14ac:dyDescent="0.25">
      <c r="A2120">
        <v>2119</v>
      </c>
      <c r="B2120">
        <v>0</v>
      </c>
      <c r="C2120">
        <v>12</v>
      </c>
      <c r="D2120" t="s">
        <v>23</v>
      </c>
      <c r="E2120">
        <v>1</v>
      </c>
      <c r="F2120">
        <v>97</v>
      </c>
      <c r="G2120">
        <v>0</v>
      </c>
      <c r="H2120">
        <v>39</v>
      </c>
      <c r="I2120">
        <v>97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1</v>
      </c>
      <c r="R2120">
        <v>0</v>
      </c>
      <c r="S2120">
        <v>1</v>
      </c>
      <c r="T2120">
        <v>97</v>
      </c>
      <c r="U2120">
        <v>7</v>
      </c>
      <c r="V2120">
        <v>0</v>
      </c>
      <c r="W2120">
        <f t="shared" si="66"/>
        <v>2</v>
      </c>
      <c r="X2120" t="str">
        <f t="shared" si="67"/>
        <v>2 or More Comorbidities</v>
      </c>
    </row>
    <row r="2121" spans="1:24" x14ac:dyDescent="0.25">
      <c r="A2121">
        <v>2120</v>
      </c>
      <c r="B2121">
        <v>0</v>
      </c>
      <c r="C2121">
        <v>12</v>
      </c>
      <c r="D2121" t="s">
        <v>23</v>
      </c>
      <c r="E2121">
        <v>1</v>
      </c>
      <c r="F2121">
        <v>97</v>
      </c>
      <c r="G2121">
        <v>0</v>
      </c>
      <c r="H2121">
        <v>44</v>
      </c>
      <c r="I2121">
        <v>97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97</v>
      </c>
      <c r="U2121">
        <v>7</v>
      </c>
      <c r="V2121">
        <v>0</v>
      </c>
      <c r="W2121">
        <f t="shared" si="66"/>
        <v>1</v>
      </c>
      <c r="X2121" t="str">
        <f t="shared" si="67"/>
        <v>1 Comorbidity</v>
      </c>
    </row>
    <row r="2122" spans="1:24" x14ac:dyDescent="0.25">
      <c r="A2122">
        <v>2121</v>
      </c>
      <c r="B2122">
        <v>0</v>
      </c>
      <c r="C2122">
        <v>12</v>
      </c>
      <c r="D2122" t="s">
        <v>23</v>
      </c>
      <c r="E2122">
        <v>0</v>
      </c>
      <c r="F2122">
        <v>1</v>
      </c>
      <c r="G2122">
        <v>1</v>
      </c>
      <c r="H2122">
        <v>68</v>
      </c>
      <c r="I2122">
        <v>97</v>
      </c>
      <c r="J2122">
        <v>1</v>
      </c>
      <c r="K2122">
        <v>0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1</v>
      </c>
      <c r="U2122">
        <v>3</v>
      </c>
      <c r="V2122">
        <v>1</v>
      </c>
      <c r="W2122">
        <f t="shared" si="66"/>
        <v>4</v>
      </c>
      <c r="X2122" t="str">
        <f t="shared" si="67"/>
        <v>2 or More Comorbidities</v>
      </c>
    </row>
    <row r="2123" spans="1:24" x14ac:dyDescent="0.25">
      <c r="A2123">
        <v>2122</v>
      </c>
      <c r="B2123">
        <v>0</v>
      </c>
      <c r="C2123">
        <v>12</v>
      </c>
      <c r="D2123" t="s">
        <v>22</v>
      </c>
      <c r="E2123">
        <v>0</v>
      </c>
      <c r="F2123">
        <v>0</v>
      </c>
      <c r="G2123">
        <v>0</v>
      </c>
      <c r="H2123">
        <v>29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7</v>
      </c>
      <c r="V2123">
        <v>0</v>
      </c>
      <c r="W2123">
        <f t="shared" si="66"/>
        <v>0</v>
      </c>
      <c r="X2123" t="str">
        <f t="shared" si="67"/>
        <v>No Comorbidities</v>
      </c>
    </row>
    <row r="2124" spans="1:24" x14ac:dyDescent="0.25">
      <c r="A2124">
        <v>2123</v>
      </c>
      <c r="B2124">
        <v>1</v>
      </c>
      <c r="C2124">
        <v>12</v>
      </c>
      <c r="D2124" t="s">
        <v>22</v>
      </c>
      <c r="E2124">
        <v>1</v>
      </c>
      <c r="F2124">
        <v>97</v>
      </c>
      <c r="G2124">
        <v>0</v>
      </c>
      <c r="H2124">
        <v>85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97</v>
      </c>
      <c r="U2124">
        <v>3</v>
      </c>
      <c r="V2124">
        <v>0</v>
      </c>
      <c r="W2124">
        <f t="shared" si="66"/>
        <v>0</v>
      </c>
      <c r="X2124" t="str">
        <f t="shared" si="67"/>
        <v>No Comorbidities</v>
      </c>
    </row>
    <row r="2125" spans="1:24" x14ac:dyDescent="0.25">
      <c r="A2125">
        <v>2124</v>
      </c>
      <c r="B2125">
        <v>1</v>
      </c>
      <c r="C2125">
        <v>4</v>
      </c>
      <c r="D2125" t="s">
        <v>22</v>
      </c>
      <c r="E2125">
        <v>1</v>
      </c>
      <c r="F2125">
        <v>97</v>
      </c>
      <c r="G2125">
        <v>0</v>
      </c>
      <c r="H2125">
        <v>41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97</v>
      </c>
      <c r="U2125">
        <v>7</v>
      </c>
      <c r="V2125">
        <v>0</v>
      </c>
      <c r="W2125">
        <f t="shared" si="66"/>
        <v>0</v>
      </c>
      <c r="X2125" t="str">
        <f t="shared" si="67"/>
        <v>No Comorbidities</v>
      </c>
    </row>
    <row r="2126" spans="1:24" x14ac:dyDescent="0.25">
      <c r="A2126">
        <v>2125</v>
      </c>
      <c r="B2126">
        <v>0</v>
      </c>
      <c r="C2126">
        <v>12</v>
      </c>
      <c r="D2126" t="s">
        <v>23</v>
      </c>
      <c r="E2126">
        <v>1</v>
      </c>
      <c r="F2126">
        <v>97</v>
      </c>
      <c r="G2126">
        <v>0</v>
      </c>
      <c r="H2126">
        <v>49</v>
      </c>
      <c r="I2126">
        <v>97</v>
      </c>
      <c r="J2126">
        <v>0</v>
      </c>
      <c r="K2126">
        <v>0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97</v>
      </c>
      <c r="U2126">
        <v>3</v>
      </c>
      <c r="V2126">
        <v>0</v>
      </c>
      <c r="W2126">
        <f t="shared" si="66"/>
        <v>1</v>
      </c>
      <c r="X2126" t="str">
        <f t="shared" si="67"/>
        <v>1 Comorbidity</v>
      </c>
    </row>
    <row r="2127" spans="1:24" x14ac:dyDescent="0.25">
      <c r="A2127">
        <v>2126</v>
      </c>
      <c r="B2127">
        <v>0</v>
      </c>
      <c r="C2127">
        <v>4</v>
      </c>
      <c r="D2127" t="s">
        <v>22</v>
      </c>
      <c r="E2127">
        <v>1</v>
      </c>
      <c r="F2127">
        <v>97</v>
      </c>
      <c r="G2127">
        <v>0</v>
      </c>
      <c r="H2127">
        <v>39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97</v>
      </c>
      <c r="U2127">
        <v>6</v>
      </c>
      <c r="V2127">
        <v>0</v>
      </c>
      <c r="W2127">
        <f t="shared" si="66"/>
        <v>0</v>
      </c>
      <c r="X2127" t="str">
        <f t="shared" si="67"/>
        <v>No Comorbidities</v>
      </c>
    </row>
    <row r="2128" spans="1:24" x14ac:dyDescent="0.25">
      <c r="A2128">
        <v>2127</v>
      </c>
      <c r="B2128">
        <v>1</v>
      </c>
      <c r="C2128">
        <v>4</v>
      </c>
      <c r="D2128" t="s">
        <v>22</v>
      </c>
      <c r="E2128">
        <v>1</v>
      </c>
      <c r="F2128">
        <v>97</v>
      </c>
      <c r="G2128">
        <v>0</v>
      </c>
      <c r="H2128">
        <v>34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97</v>
      </c>
      <c r="U2128">
        <v>6</v>
      </c>
      <c r="V2128">
        <v>0</v>
      </c>
      <c r="W2128">
        <f t="shared" si="66"/>
        <v>0</v>
      </c>
      <c r="X2128" t="str">
        <f t="shared" si="67"/>
        <v>No Comorbidities</v>
      </c>
    </row>
    <row r="2129" spans="1:24" x14ac:dyDescent="0.25">
      <c r="A2129">
        <v>2128</v>
      </c>
      <c r="B2129">
        <v>1</v>
      </c>
      <c r="C2129">
        <v>4</v>
      </c>
      <c r="D2129" t="s">
        <v>22</v>
      </c>
      <c r="E2129">
        <v>1</v>
      </c>
      <c r="F2129">
        <v>97</v>
      </c>
      <c r="G2129">
        <v>0</v>
      </c>
      <c r="H2129">
        <v>33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97</v>
      </c>
      <c r="U2129">
        <v>7</v>
      </c>
      <c r="V2129">
        <v>0</v>
      </c>
      <c r="W2129">
        <f t="shared" si="66"/>
        <v>0</v>
      </c>
      <c r="X2129" t="str">
        <f t="shared" si="67"/>
        <v>No Comorbidities</v>
      </c>
    </row>
    <row r="2130" spans="1:24" x14ac:dyDescent="0.25">
      <c r="A2130">
        <v>2129</v>
      </c>
      <c r="B2130">
        <v>0</v>
      </c>
      <c r="C2130">
        <v>4</v>
      </c>
      <c r="D2130" t="s">
        <v>22</v>
      </c>
      <c r="E2130">
        <v>1</v>
      </c>
      <c r="F2130">
        <v>97</v>
      </c>
      <c r="G2130">
        <v>0</v>
      </c>
      <c r="H2130">
        <v>45</v>
      </c>
      <c r="I2130">
        <v>0</v>
      </c>
      <c r="J2130">
        <v>1</v>
      </c>
      <c r="K2130">
        <v>0</v>
      </c>
      <c r="L2130">
        <v>1</v>
      </c>
      <c r="M2130">
        <v>0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97</v>
      </c>
      <c r="U2130">
        <v>7</v>
      </c>
      <c r="V2130">
        <v>0</v>
      </c>
      <c r="W2130">
        <f t="shared" si="66"/>
        <v>4</v>
      </c>
      <c r="X2130" t="str">
        <f t="shared" si="67"/>
        <v>2 or More Comorbidities</v>
      </c>
    </row>
    <row r="2131" spans="1:24" x14ac:dyDescent="0.25">
      <c r="A2131">
        <v>2130</v>
      </c>
      <c r="B2131">
        <v>0</v>
      </c>
      <c r="C2131">
        <v>12</v>
      </c>
      <c r="D2131" t="s">
        <v>23</v>
      </c>
      <c r="E2131">
        <v>1</v>
      </c>
      <c r="F2131">
        <v>97</v>
      </c>
      <c r="G2131">
        <v>0</v>
      </c>
      <c r="H2131">
        <v>57</v>
      </c>
      <c r="I2131">
        <v>97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97</v>
      </c>
      <c r="U2131">
        <v>3</v>
      </c>
      <c r="V2131">
        <v>0</v>
      </c>
      <c r="W2131">
        <f t="shared" si="66"/>
        <v>1</v>
      </c>
      <c r="X2131" t="str">
        <f t="shared" si="67"/>
        <v>1 Comorbidity</v>
      </c>
    </row>
    <row r="2132" spans="1:24" x14ac:dyDescent="0.25">
      <c r="A2132">
        <v>2131</v>
      </c>
      <c r="B2132">
        <v>0</v>
      </c>
      <c r="C2132">
        <v>12</v>
      </c>
      <c r="D2132" t="s">
        <v>23</v>
      </c>
      <c r="E2132">
        <v>1</v>
      </c>
      <c r="F2132">
        <v>97</v>
      </c>
      <c r="G2132">
        <v>0</v>
      </c>
      <c r="H2132">
        <v>39</v>
      </c>
      <c r="I2132">
        <v>97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1</v>
      </c>
      <c r="T2132">
        <v>97</v>
      </c>
      <c r="U2132">
        <v>3</v>
      </c>
      <c r="V2132">
        <v>0</v>
      </c>
      <c r="W2132">
        <f t="shared" si="66"/>
        <v>1</v>
      </c>
      <c r="X2132" t="str">
        <f t="shared" si="67"/>
        <v>1 Comorbidity</v>
      </c>
    </row>
    <row r="2133" spans="1:24" x14ac:dyDescent="0.25">
      <c r="A2133">
        <v>2132</v>
      </c>
      <c r="B2133">
        <v>0</v>
      </c>
      <c r="C2133">
        <v>4</v>
      </c>
      <c r="D2133" t="s">
        <v>22</v>
      </c>
      <c r="E2133">
        <v>1</v>
      </c>
      <c r="F2133">
        <v>97</v>
      </c>
      <c r="G2133">
        <v>0</v>
      </c>
      <c r="H2133">
        <v>27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97</v>
      </c>
      <c r="U2133">
        <v>7</v>
      </c>
      <c r="V2133">
        <v>0</v>
      </c>
      <c r="W2133">
        <f t="shared" si="66"/>
        <v>0</v>
      </c>
      <c r="X2133" t="str">
        <f t="shared" si="67"/>
        <v>No Comorbidities</v>
      </c>
    </row>
    <row r="2134" spans="1:24" x14ac:dyDescent="0.25">
      <c r="A2134">
        <v>2133</v>
      </c>
      <c r="B2134">
        <v>1</v>
      </c>
      <c r="C2134">
        <v>12</v>
      </c>
      <c r="D2134" t="s">
        <v>23</v>
      </c>
      <c r="E2134">
        <v>1</v>
      </c>
      <c r="F2134">
        <v>97</v>
      </c>
      <c r="G2134">
        <v>0</v>
      </c>
      <c r="H2134">
        <v>37</v>
      </c>
      <c r="I2134">
        <v>97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97</v>
      </c>
      <c r="U2134">
        <v>3</v>
      </c>
      <c r="V2134">
        <v>0</v>
      </c>
      <c r="W2134">
        <f t="shared" si="66"/>
        <v>0</v>
      </c>
      <c r="X2134" t="str">
        <f t="shared" si="67"/>
        <v>No Comorbidities</v>
      </c>
    </row>
    <row r="2135" spans="1:24" x14ac:dyDescent="0.25">
      <c r="A2135">
        <v>2134</v>
      </c>
      <c r="B2135">
        <v>0</v>
      </c>
      <c r="C2135">
        <v>9</v>
      </c>
      <c r="D2135" t="s">
        <v>23</v>
      </c>
      <c r="E2135">
        <v>1</v>
      </c>
      <c r="F2135">
        <v>97</v>
      </c>
      <c r="G2135">
        <v>0</v>
      </c>
      <c r="H2135">
        <v>33</v>
      </c>
      <c r="I2135">
        <v>97</v>
      </c>
      <c r="J2135">
        <v>98</v>
      </c>
      <c r="K2135">
        <v>98</v>
      </c>
      <c r="L2135">
        <v>98</v>
      </c>
      <c r="M2135">
        <v>98</v>
      </c>
      <c r="N2135">
        <v>98</v>
      </c>
      <c r="O2135">
        <v>98</v>
      </c>
      <c r="P2135">
        <v>98</v>
      </c>
      <c r="Q2135">
        <v>98</v>
      </c>
      <c r="R2135">
        <v>98</v>
      </c>
      <c r="S2135">
        <v>98</v>
      </c>
      <c r="T2135">
        <v>97</v>
      </c>
      <c r="U2135">
        <v>7</v>
      </c>
      <c r="V2135">
        <v>0</v>
      </c>
      <c r="W2135">
        <f t="shared" si="66"/>
        <v>980</v>
      </c>
      <c r="X2135" t="b">
        <f t="shared" si="67"/>
        <v>0</v>
      </c>
    </row>
    <row r="2136" spans="1:24" x14ac:dyDescent="0.25">
      <c r="A2136">
        <v>2135</v>
      </c>
      <c r="B2136">
        <v>1</v>
      </c>
      <c r="C2136">
        <v>12</v>
      </c>
      <c r="D2136" t="s">
        <v>23</v>
      </c>
      <c r="E2136">
        <v>1</v>
      </c>
      <c r="F2136">
        <v>97</v>
      </c>
      <c r="G2136">
        <v>0</v>
      </c>
      <c r="H2136">
        <v>22</v>
      </c>
      <c r="I2136">
        <v>97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97</v>
      </c>
      <c r="U2136">
        <v>7</v>
      </c>
      <c r="V2136">
        <v>0</v>
      </c>
      <c r="W2136">
        <f t="shared" si="66"/>
        <v>0</v>
      </c>
      <c r="X2136" t="str">
        <f t="shared" si="67"/>
        <v>No Comorbidities</v>
      </c>
    </row>
    <row r="2137" spans="1:24" x14ac:dyDescent="0.25">
      <c r="A2137">
        <v>2136</v>
      </c>
      <c r="B2137">
        <v>0</v>
      </c>
      <c r="C2137">
        <v>4</v>
      </c>
      <c r="D2137" t="s">
        <v>23</v>
      </c>
      <c r="E2137">
        <v>1</v>
      </c>
      <c r="F2137">
        <v>97</v>
      </c>
      <c r="G2137">
        <v>0</v>
      </c>
      <c r="H2137">
        <v>32</v>
      </c>
      <c r="I2137">
        <v>97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97</v>
      </c>
      <c r="U2137">
        <v>6</v>
      </c>
      <c r="V2137">
        <v>0</v>
      </c>
      <c r="W2137">
        <f t="shared" si="66"/>
        <v>1</v>
      </c>
      <c r="X2137" t="str">
        <f t="shared" si="67"/>
        <v>1 Comorbidity</v>
      </c>
    </row>
    <row r="2138" spans="1:24" x14ac:dyDescent="0.25">
      <c r="A2138">
        <v>2137</v>
      </c>
      <c r="B2138">
        <v>1</v>
      </c>
      <c r="C2138">
        <v>4</v>
      </c>
      <c r="D2138" t="s">
        <v>23</v>
      </c>
      <c r="E2138">
        <v>1</v>
      </c>
      <c r="F2138">
        <v>97</v>
      </c>
      <c r="G2138">
        <v>0</v>
      </c>
      <c r="H2138">
        <v>26</v>
      </c>
      <c r="I2138">
        <v>97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97</v>
      </c>
      <c r="U2138">
        <v>3</v>
      </c>
      <c r="V2138">
        <v>0</v>
      </c>
      <c r="W2138">
        <f t="shared" si="66"/>
        <v>0</v>
      </c>
      <c r="X2138" t="str">
        <f t="shared" si="67"/>
        <v>No Comorbidities</v>
      </c>
    </row>
    <row r="2139" spans="1:24" x14ac:dyDescent="0.25">
      <c r="A2139">
        <v>2138</v>
      </c>
      <c r="B2139">
        <v>0</v>
      </c>
      <c r="C2139">
        <v>12</v>
      </c>
      <c r="D2139" t="s">
        <v>22</v>
      </c>
      <c r="E2139">
        <v>1</v>
      </c>
      <c r="F2139">
        <v>97</v>
      </c>
      <c r="G2139">
        <v>0</v>
      </c>
      <c r="H2139">
        <v>39</v>
      </c>
      <c r="I2139">
        <v>98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97</v>
      </c>
      <c r="U2139">
        <v>7</v>
      </c>
      <c r="V2139">
        <v>0</v>
      </c>
      <c r="W2139">
        <f t="shared" si="66"/>
        <v>0</v>
      </c>
      <c r="X2139" t="str">
        <f t="shared" si="67"/>
        <v>No Comorbidities</v>
      </c>
    </row>
    <row r="2140" spans="1:24" x14ac:dyDescent="0.25">
      <c r="A2140">
        <v>2139</v>
      </c>
      <c r="B2140">
        <v>1</v>
      </c>
      <c r="C2140">
        <v>12</v>
      </c>
      <c r="D2140" t="s">
        <v>23</v>
      </c>
      <c r="E2140">
        <v>1</v>
      </c>
      <c r="F2140">
        <v>97</v>
      </c>
      <c r="G2140">
        <v>0</v>
      </c>
      <c r="H2140">
        <v>31</v>
      </c>
      <c r="I2140">
        <v>97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</v>
      </c>
      <c r="S2140">
        <v>1</v>
      </c>
      <c r="T2140">
        <v>97</v>
      </c>
      <c r="U2140">
        <v>6</v>
      </c>
      <c r="V2140">
        <v>0</v>
      </c>
      <c r="W2140">
        <f t="shared" si="66"/>
        <v>3</v>
      </c>
      <c r="X2140" t="str">
        <f t="shared" si="67"/>
        <v>2 or More Comorbidities</v>
      </c>
    </row>
    <row r="2141" spans="1:24" x14ac:dyDescent="0.25">
      <c r="A2141">
        <v>2140</v>
      </c>
      <c r="B2141">
        <v>0</v>
      </c>
      <c r="C2141">
        <v>12</v>
      </c>
      <c r="D2141" t="s">
        <v>23</v>
      </c>
      <c r="E2141">
        <v>1</v>
      </c>
      <c r="F2141">
        <v>97</v>
      </c>
      <c r="G2141">
        <v>0</v>
      </c>
      <c r="H2141">
        <v>50</v>
      </c>
      <c r="I2141">
        <v>97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97</v>
      </c>
      <c r="U2141">
        <v>7</v>
      </c>
      <c r="V2141">
        <v>0</v>
      </c>
      <c r="W2141">
        <f t="shared" si="66"/>
        <v>1</v>
      </c>
      <c r="X2141" t="str">
        <f t="shared" si="67"/>
        <v>1 Comorbidity</v>
      </c>
    </row>
    <row r="2142" spans="1:24" x14ac:dyDescent="0.25">
      <c r="A2142">
        <v>2141</v>
      </c>
      <c r="B2142">
        <v>0</v>
      </c>
      <c r="C2142">
        <v>12</v>
      </c>
      <c r="D2142" t="s">
        <v>23</v>
      </c>
      <c r="E2142">
        <v>1</v>
      </c>
      <c r="F2142">
        <v>97</v>
      </c>
      <c r="G2142">
        <v>0</v>
      </c>
      <c r="H2142">
        <v>44</v>
      </c>
      <c r="I2142">
        <v>97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97</v>
      </c>
      <c r="U2142">
        <v>3</v>
      </c>
      <c r="V2142">
        <v>0</v>
      </c>
      <c r="W2142">
        <f t="shared" si="66"/>
        <v>0</v>
      </c>
      <c r="X2142" t="str">
        <f t="shared" si="67"/>
        <v>No Comorbidities</v>
      </c>
    </row>
    <row r="2143" spans="1:24" x14ac:dyDescent="0.25">
      <c r="A2143">
        <v>2142</v>
      </c>
      <c r="B2143">
        <v>0</v>
      </c>
      <c r="C2143">
        <v>12</v>
      </c>
      <c r="D2143" t="s">
        <v>23</v>
      </c>
      <c r="E2143">
        <v>1</v>
      </c>
      <c r="F2143">
        <v>97</v>
      </c>
      <c r="G2143">
        <v>0</v>
      </c>
      <c r="H2143">
        <v>28</v>
      </c>
      <c r="I2143">
        <v>97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97</v>
      </c>
      <c r="U2143">
        <v>7</v>
      </c>
      <c r="V2143">
        <v>0</v>
      </c>
      <c r="W2143">
        <f t="shared" si="66"/>
        <v>0</v>
      </c>
      <c r="X2143" t="str">
        <f t="shared" si="67"/>
        <v>No Comorbidities</v>
      </c>
    </row>
    <row r="2144" spans="1:24" x14ac:dyDescent="0.25">
      <c r="A2144">
        <v>2143</v>
      </c>
      <c r="B2144">
        <v>1</v>
      </c>
      <c r="C2144">
        <v>12</v>
      </c>
      <c r="D2144" t="s">
        <v>22</v>
      </c>
      <c r="E2144">
        <v>1</v>
      </c>
      <c r="F2144">
        <v>97</v>
      </c>
      <c r="G2144">
        <v>0</v>
      </c>
      <c r="H2144">
        <v>63</v>
      </c>
      <c r="I2144">
        <v>0</v>
      </c>
      <c r="J2144">
        <v>1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97</v>
      </c>
      <c r="U2144">
        <v>3</v>
      </c>
      <c r="V2144">
        <v>0</v>
      </c>
      <c r="W2144">
        <f t="shared" si="66"/>
        <v>2</v>
      </c>
      <c r="X2144" t="str">
        <f t="shared" si="67"/>
        <v>2 or More Comorbidities</v>
      </c>
    </row>
    <row r="2145" spans="1:24" x14ac:dyDescent="0.25">
      <c r="A2145">
        <v>2144</v>
      </c>
      <c r="B2145">
        <v>0</v>
      </c>
      <c r="C2145">
        <v>4</v>
      </c>
      <c r="D2145" t="s">
        <v>22</v>
      </c>
      <c r="E2145">
        <v>1</v>
      </c>
      <c r="F2145">
        <v>97</v>
      </c>
      <c r="G2145">
        <v>0</v>
      </c>
      <c r="H2145">
        <v>54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97</v>
      </c>
      <c r="U2145">
        <v>7</v>
      </c>
      <c r="V2145">
        <v>0</v>
      </c>
      <c r="W2145">
        <f t="shared" si="66"/>
        <v>2</v>
      </c>
      <c r="X2145" t="str">
        <f t="shared" si="67"/>
        <v>2 or More Comorbidities</v>
      </c>
    </row>
    <row r="2146" spans="1:24" x14ac:dyDescent="0.25">
      <c r="A2146">
        <v>2145</v>
      </c>
      <c r="B2146">
        <v>0</v>
      </c>
      <c r="C2146">
        <v>12</v>
      </c>
      <c r="D2146" t="s">
        <v>22</v>
      </c>
      <c r="E2146">
        <v>1</v>
      </c>
      <c r="F2146">
        <v>97</v>
      </c>
      <c r="G2146">
        <v>0</v>
      </c>
      <c r="H2146">
        <v>81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97</v>
      </c>
      <c r="U2146">
        <v>3</v>
      </c>
      <c r="V2146">
        <v>0</v>
      </c>
      <c r="W2146">
        <f t="shared" si="66"/>
        <v>0</v>
      </c>
      <c r="X2146" t="str">
        <f t="shared" si="67"/>
        <v>No Comorbidities</v>
      </c>
    </row>
    <row r="2147" spans="1:24" x14ac:dyDescent="0.25">
      <c r="A2147">
        <v>2146</v>
      </c>
      <c r="B2147">
        <v>1</v>
      </c>
      <c r="C2147">
        <v>12</v>
      </c>
      <c r="D2147" t="s">
        <v>22</v>
      </c>
      <c r="E2147">
        <v>1</v>
      </c>
      <c r="F2147">
        <v>97</v>
      </c>
      <c r="G2147">
        <v>0</v>
      </c>
      <c r="H2147">
        <v>19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97</v>
      </c>
      <c r="U2147">
        <v>7</v>
      </c>
      <c r="V2147">
        <v>0</v>
      </c>
      <c r="W2147">
        <f t="shared" si="66"/>
        <v>0</v>
      </c>
      <c r="X2147" t="str">
        <f t="shared" si="67"/>
        <v>No Comorbidities</v>
      </c>
    </row>
    <row r="2148" spans="1:24" x14ac:dyDescent="0.25">
      <c r="A2148">
        <v>2147</v>
      </c>
      <c r="B2148">
        <v>1</v>
      </c>
      <c r="C2148">
        <v>12</v>
      </c>
      <c r="D2148" t="s">
        <v>22</v>
      </c>
      <c r="E2148">
        <v>1</v>
      </c>
      <c r="F2148">
        <v>97</v>
      </c>
      <c r="G2148">
        <v>0</v>
      </c>
      <c r="H2148">
        <v>36</v>
      </c>
      <c r="I2148">
        <v>0</v>
      </c>
      <c r="J2148">
        <v>1</v>
      </c>
      <c r="K2148">
        <v>0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97</v>
      </c>
      <c r="U2148">
        <v>6</v>
      </c>
      <c r="V2148">
        <v>0</v>
      </c>
      <c r="W2148">
        <f t="shared" si="66"/>
        <v>2</v>
      </c>
      <c r="X2148" t="str">
        <f t="shared" si="67"/>
        <v>2 or More Comorbidities</v>
      </c>
    </row>
    <row r="2149" spans="1:24" x14ac:dyDescent="0.25">
      <c r="A2149">
        <v>2148</v>
      </c>
      <c r="B2149">
        <v>1</v>
      </c>
      <c r="C2149">
        <v>4</v>
      </c>
      <c r="D2149" t="s">
        <v>23</v>
      </c>
      <c r="E2149">
        <v>1</v>
      </c>
      <c r="F2149">
        <v>97</v>
      </c>
      <c r="G2149">
        <v>0</v>
      </c>
      <c r="H2149">
        <v>30</v>
      </c>
      <c r="I2149">
        <v>97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97</v>
      </c>
      <c r="U2149">
        <v>7</v>
      </c>
      <c r="V2149">
        <v>0</v>
      </c>
      <c r="W2149">
        <f t="shared" si="66"/>
        <v>0</v>
      </c>
      <c r="X2149" t="str">
        <f t="shared" si="67"/>
        <v>No Comorbidities</v>
      </c>
    </row>
    <row r="2150" spans="1:24" x14ac:dyDescent="0.25">
      <c r="A2150">
        <v>2149</v>
      </c>
      <c r="B2150">
        <v>0</v>
      </c>
      <c r="C2150">
        <v>12</v>
      </c>
      <c r="D2150" t="s">
        <v>23</v>
      </c>
      <c r="E2150">
        <v>1</v>
      </c>
      <c r="F2150">
        <v>97</v>
      </c>
      <c r="G2150">
        <v>0</v>
      </c>
      <c r="H2150">
        <v>60</v>
      </c>
      <c r="I2150">
        <v>97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97</v>
      </c>
      <c r="U2150">
        <v>7</v>
      </c>
      <c r="V2150">
        <v>0</v>
      </c>
      <c r="W2150">
        <f t="shared" si="66"/>
        <v>0</v>
      </c>
      <c r="X2150" t="str">
        <f t="shared" si="67"/>
        <v>No Comorbidities</v>
      </c>
    </row>
    <row r="2151" spans="1:24" x14ac:dyDescent="0.25">
      <c r="A2151">
        <v>2150</v>
      </c>
      <c r="B2151">
        <v>1</v>
      </c>
      <c r="C2151">
        <v>12</v>
      </c>
      <c r="D2151" t="s">
        <v>22</v>
      </c>
      <c r="E2151">
        <v>1</v>
      </c>
      <c r="F2151">
        <v>97</v>
      </c>
      <c r="G2151">
        <v>0</v>
      </c>
      <c r="H2151">
        <v>26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97</v>
      </c>
      <c r="U2151">
        <v>6</v>
      </c>
      <c r="V2151">
        <v>0</v>
      </c>
      <c r="W2151">
        <f t="shared" si="66"/>
        <v>0</v>
      </c>
      <c r="X2151" t="str">
        <f t="shared" si="67"/>
        <v>No Comorbidities</v>
      </c>
    </row>
    <row r="2152" spans="1:24" x14ac:dyDescent="0.25">
      <c r="A2152">
        <v>2151</v>
      </c>
      <c r="B2152">
        <v>0</v>
      </c>
      <c r="C2152">
        <v>4</v>
      </c>
      <c r="D2152" t="s">
        <v>22</v>
      </c>
      <c r="E2152">
        <v>1</v>
      </c>
      <c r="F2152">
        <v>97</v>
      </c>
      <c r="G2152">
        <v>0</v>
      </c>
      <c r="H2152">
        <v>71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97</v>
      </c>
      <c r="U2152">
        <v>3</v>
      </c>
      <c r="V2152">
        <v>0</v>
      </c>
      <c r="W2152">
        <f t="shared" si="66"/>
        <v>3</v>
      </c>
      <c r="X2152" t="str">
        <f t="shared" si="67"/>
        <v>2 or More Comorbidities</v>
      </c>
    </row>
    <row r="2153" spans="1:24" x14ac:dyDescent="0.25">
      <c r="A2153">
        <v>2152</v>
      </c>
      <c r="B2153">
        <v>0</v>
      </c>
      <c r="C2153">
        <v>12</v>
      </c>
      <c r="D2153" t="s">
        <v>23</v>
      </c>
      <c r="E2153">
        <v>1</v>
      </c>
      <c r="F2153">
        <v>97</v>
      </c>
      <c r="G2153">
        <v>0</v>
      </c>
      <c r="H2153">
        <v>35</v>
      </c>
      <c r="I2153">
        <v>97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97</v>
      </c>
      <c r="U2153">
        <v>3</v>
      </c>
      <c r="V2153">
        <v>0</v>
      </c>
      <c r="W2153">
        <f t="shared" si="66"/>
        <v>0</v>
      </c>
      <c r="X2153" t="str">
        <f t="shared" si="67"/>
        <v>No Comorbidities</v>
      </c>
    </row>
    <row r="2154" spans="1:24" x14ac:dyDescent="0.25">
      <c r="A2154">
        <v>2153</v>
      </c>
      <c r="B2154">
        <v>0</v>
      </c>
      <c r="C2154">
        <v>4</v>
      </c>
      <c r="D2154" t="s">
        <v>22</v>
      </c>
      <c r="E2154">
        <v>1</v>
      </c>
      <c r="F2154">
        <v>97</v>
      </c>
      <c r="G2154">
        <v>0</v>
      </c>
      <c r="H2154">
        <v>23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97</v>
      </c>
      <c r="U2154">
        <v>7</v>
      </c>
      <c r="V2154">
        <v>0</v>
      </c>
      <c r="W2154">
        <f t="shared" si="66"/>
        <v>0</v>
      </c>
      <c r="X2154" t="str">
        <f t="shared" si="67"/>
        <v>No Comorbidities</v>
      </c>
    </row>
    <row r="2155" spans="1:24" x14ac:dyDescent="0.25">
      <c r="A2155">
        <v>2154</v>
      </c>
      <c r="B2155">
        <v>0</v>
      </c>
      <c r="C2155">
        <v>4</v>
      </c>
      <c r="D2155" t="s">
        <v>22</v>
      </c>
      <c r="E2155">
        <v>1</v>
      </c>
      <c r="F2155">
        <v>97</v>
      </c>
      <c r="G2155">
        <v>0</v>
      </c>
      <c r="H2155">
        <v>19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97</v>
      </c>
      <c r="U2155">
        <v>6</v>
      </c>
      <c r="V2155">
        <v>0</v>
      </c>
      <c r="W2155">
        <f t="shared" si="66"/>
        <v>1</v>
      </c>
      <c r="X2155" t="str">
        <f t="shared" si="67"/>
        <v>1 Comorbidity</v>
      </c>
    </row>
    <row r="2156" spans="1:24" x14ac:dyDescent="0.25">
      <c r="A2156">
        <v>2155</v>
      </c>
      <c r="B2156">
        <v>1</v>
      </c>
      <c r="C2156">
        <v>12</v>
      </c>
      <c r="D2156" t="s">
        <v>23</v>
      </c>
      <c r="E2156">
        <v>0</v>
      </c>
      <c r="F2156">
        <v>0</v>
      </c>
      <c r="G2156">
        <v>1</v>
      </c>
      <c r="H2156">
        <v>67</v>
      </c>
      <c r="I2156">
        <v>97</v>
      </c>
      <c r="J2156">
        <v>0</v>
      </c>
      <c r="K2156">
        <v>0</v>
      </c>
      <c r="L2156">
        <v>0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3</v>
      </c>
      <c r="V2156">
        <v>0</v>
      </c>
      <c r="W2156">
        <f t="shared" si="66"/>
        <v>2</v>
      </c>
      <c r="X2156" t="str">
        <f t="shared" si="67"/>
        <v>2 or More Comorbidities</v>
      </c>
    </row>
    <row r="2157" spans="1:24" x14ac:dyDescent="0.25">
      <c r="A2157">
        <v>2156</v>
      </c>
      <c r="B2157">
        <v>0</v>
      </c>
      <c r="C2157">
        <v>12</v>
      </c>
      <c r="D2157" t="s">
        <v>22</v>
      </c>
      <c r="E2157">
        <v>1</v>
      </c>
      <c r="F2157">
        <v>97</v>
      </c>
      <c r="G2157">
        <v>0</v>
      </c>
      <c r="H2157">
        <v>36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97</v>
      </c>
      <c r="U2157">
        <v>7</v>
      </c>
      <c r="V2157">
        <v>0</v>
      </c>
      <c r="W2157">
        <f t="shared" si="66"/>
        <v>1</v>
      </c>
      <c r="X2157" t="str">
        <f t="shared" si="67"/>
        <v>1 Comorbidity</v>
      </c>
    </row>
    <row r="2158" spans="1:24" x14ac:dyDescent="0.25">
      <c r="A2158">
        <v>2157</v>
      </c>
      <c r="B2158">
        <v>0</v>
      </c>
      <c r="C2158">
        <v>4</v>
      </c>
      <c r="D2158" t="s">
        <v>23</v>
      </c>
      <c r="E2158">
        <v>1</v>
      </c>
      <c r="F2158">
        <v>97</v>
      </c>
      <c r="G2158">
        <v>0</v>
      </c>
      <c r="H2158">
        <v>42</v>
      </c>
      <c r="I2158">
        <v>97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97</v>
      </c>
      <c r="U2158">
        <v>7</v>
      </c>
      <c r="V2158">
        <v>0</v>
      </c>
      <c r="W2158">
        <f t="shared" si="66"/>
        <v>1</v>
      </c>
      <c r="X2158" t="str">
        <f t="shared" si="67"/>
        <v>1 Comorbidity</v>
      </c>
    </row>
    <row r="2159" spans="1:24" x14ac:dyDescent="0.25">
      <c r="A2159">
        <v>2158</v>
      </c>
      <c r="B2159">
        <v>0</v>
      </c>
      <c r="C2159">
        <v>4</v>
      </c>
      <c r="D2159" t="s">
        <v>23</v>
      </c>
      <c r="E2159">
        <v>1</v>
      </c>
      <c r="F2159">
        <v>97</v>
      </c>
      <c r="G2159">
        <v>0</v>
      </c>
      <c r="H2159">
        <v>36</v>
      </c>
      <c r="I2159">
        <v>97</v>
      </c>
      <c r="J2159">
        <v>0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97</v>
      </c>
      <c r="U2159">
        <v>6</v>
      </c>
      <c r="V2159">
        <v>0</v>
      </c>
      <c r="W2159">
        <f t="shared" si="66"/>
        <v>2</v>
      </c>
      <c r="X2159" t="str">
        <f t="shared" si="67"/>
        <v>2 or More Comorbidities</v>
      </c>
    </row>
    <row r="2160" spans="1:24" x14ac:dyDescent="0.25">
      <c r="A2160">
        <v>2159</v>
      </c>
      <c r="B2160">
        <v>1</v>
      </c>
      <c r="C2160">
        <v>4</v>
      </c>
      <c r="D2160" t="s">
        <v>23</v>
      </c>
      <c r="E2160">
        <v>1</v>
      </c>
      <c r="F2160">
        <v>97</v>
      </c>
      <c r="G2160">
        <v>0</v>
      </c>
      <c r="H2160">
        <v>22</v>
      </c>
      <c r="I2160">
        <v>97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97</v>
      </c>
      <c r="U2160">
        <v>7</v>
      </c>
      <c r="V2160">
        <v>0</v>
      </c>
      <c r="W2160">
        <f t="shared" si="66"/>
        <v>0</v>
      </c>
      <c r="X2160" t="str">
        <f t="shared" si="67"/>
        <v>No Comorbidities</v>
      </c>
    </row>
    <row r="2161" spans="1:24" x14ac:dyDescent="0.25">
      <c r="A2161">
        <v>2160</v>
      </c>
      <c r="B2161">
        <v>1</v>
      </c>
      <c r="C2161">
        <v>12</v>
      </c>
      <c r="D2161" t="s">
        <v>23</v>
      </c>
      <c r="E2161">
        <v>1</v>
      </c>
      <c r="F2161">
        <v>97</v>
      </c>
      <c r="G2161">
        <v>0</v>
      </c>
      <c r="H2161">
        <v>49</v>
      </c>
      <c r="I2161">
        <v>97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97</v>
      </c>
      <c r="U2161">
        <v>6</v>
      </c>
      <c r="V2161">
        <v>0</v>
      </c>
      <c r="W2161">
        <f t="shared" si="66"/>
        <v>0</v>
      </c>
      <c r="X2161" t="str">
        <f t="shared" si="67"/>
        <v>No Comorbidities</v>
      </c>
    </row>
    <row r="2162" spans="1:24" x14ac:dyDescent="0.25">
      <c r="A2162">
        <v>2161</v>
      </c>
      <c r="B2162">
        <v>0</v>
      </c>
      <c r="C2162">
        <v>12</v>
      </c>
      <c r="D2162" t="s">
        <v>22</v>
      </c>
      <c r="E2162">
        <v>1</v>
      </c>
      <c r="F2162">
        <v>97</v>
      </c>
      <c r="G2162">
        <v>0</v>
      </c>
      <c r="H2162">
        <v>33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97</v>
      </c>
      <c r="U2162">
        <v>7</v>
      </c>
      <c r="V2162">
        <v>0</v>
      </c>
      <c r="W2162">
        <f t="shared" si="66"/>
        <v>0</v>
      </c>
      <c r="X2162" t="str">
        <f t="shared" si="67"/>
        <v>No Comorbidities</v>
      </c>
    </row>
    <row r="2163" spans="1:24" x14ac:dyDescent="0.25">
      <c r="A2163">
        <v>2162</v>
      </c>
      <c r="B2163">
        <v>1</v>
      </c>
      <c r="C2163">
        <v>12</v>
      </c>
      <c r="D2163" t="s">
        <v>23</v>
      </c>
      <c r="E2163">
        <v>1</v>
      </c>
      <c r="F2163">
        <v>97</v>
      </c>
      <c r="G2163">
        <v>0</v>
      </c>
      <c r="H2163">
        <v>53</v>
      </c>
      <c r="I2163">
        <v>97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97</v>
      </c>
      <c r="U2163">
        <v>6</v>
      </c>
      <c r="V2163">
        <v>0</v>
      </c>
      <c r="W2163">
        <f t="shared" si="66"/>
        <v>0</v>
      </c>
      <c r="X2163" t="str">
        <f t="shared" si="67"/>
        <v>No Comorbidities</v>
      </c>
    </row>
    <row r="2164" spans="1:24" x14ac:dyDescent="0.25">
      <c r="A2164">
        <v>2163</v>
      </c>
      <c r="B2164">
        <v>0</v>
      </c>
      <c r="C2164">
        <v>12</v>
      </c>
      <c r="D2164" t="s">
        <v>23</v>
      </c>
      <c r="E2164">
        <v>1</v>
      </c>
      <c r="F2164">
        <v>97</v>
      </c>
      <c r="G2164">
        <v>0</v>
      </c>
      <c r="H2164">
        <v>22</v>
      </c>
      <c r="I2164">
        <v>97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97</v>
      </c>
      <c r="U2164">
        <v>7</v>
      </c>
      <c r="V2164">
        <v>0</v>
      </c>
      <c r="W2164">
        <f t="shared" si="66"/>
        <v>0</v>
      </c>
      <c r="X2164" t="str">
        <f t="shared" si="67"/>
        <v>No Comorbidities</v>
      </c>
    </row>
    <row r="2165" spans="1:24" x14ac:dyDescent="0.25">
      <c r="A2165">
        <v>2164</v>
      </c>
      <c r="B2165">
        <v>0</v>
      </c>
      <c r="C2165">
        <v>12</v>
      </c>
      <c r="D2165" t="s">
        <v>22</v>
      </c>
      <c r="E2165">
        <v>1</v>
      </c>
      <c r="F2165">
        <v>97</v>
      </c>
      <c r="G2165">
        <v>0</v>
      </c>
      <c r="H2165">
        <v>33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97</v>
      </c>
      <c r="U2165">
        <v>7</v>
      </c>
      <c r="V2165">
        <v>0</v>
      </c>
      <c r="W2165">
        <f t="shared" si="66"/>
        <v>1</v>
      </c>
      <c r="X2165" t="str">
        <f t="shared" si="67"/>
        <v>1 Comorbidity</v>
      </c>
    </row>
    <row r="2166" spans="1:24" x14ac:dyDescent="0.25">
      <c r="A2166">
        <v>2165</v>
      </c>
      <c r="B2166">
        <v>1</v>
      </c>
      <c r="C2166">
        <v>4</v>
      </c>
      <c r="D2166" t="s">
        <v>22</v>
      </c>
      <c r="E2166">
        <v>1</v>
      </c>
      <c r="F2166">
        <v>97</v>
      </c>
      <c r="G2166">
        <v>0</v>
      </c>
      <c r="H2166">
        <v>29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97</v>
      </c>
      <c r="U2166">
        <v>7</v>
      </c>
      <c r="V2166">
        <v>0</v>
      </c>
      <c r="W2166">
        <f t="shared" si="66"/>
        <v>1</v>
      </c>
      <c r="X2166" t="str">
        <f t="shared" si="67"/>
        <v>1 Comorbidity</v>
      </c>
    </row>
    <row r="2167" spans="1:24" x14ac:dyDescent="0.25">
      <c r="A2167">
        <v>2166</v>
      </c>
      <c r="B2167">
        <v>0</v>
      </c>
      <c r="C2167">
        <v>4</v>
      </c>
      <c r="D2167" t="s">
        <v>22</v>
      </c>
      <c r="E2167">
        <v>1</v>
      </c>
      <c r="F2167">
        <v>97</v>
      </c>
      <c r="G2167">
        <v>0</v>
      </c>
      <c r="H2167">
        <v>32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97</v>
      </c>
      <c r="U2167">
        <v>3</v>
      </c>
      <c r="V2167">
        <v>0</v>
      </c>
      <c r="W2167">
        <f t="shared" si="66"/>
        <v>0</v>
      </c>
      <c r="X2167" t="str">
        <f t="shared" si="67"/>
        <v>No Comorbidities</v>
      </c>
    </row>
    <row r="2168" spans="1:24" x14ac:dyDescent="0.25">
      <c r="A2168">
        <v>2167</v>
      </c>
      <c r="B2168">
        <v>1</v>
      </c>
      <c r="C2168">
        <v>12</v>
      </c>
      <c r="D2168" t="s">
        <v>23</v>
      </c>
      <c r="E2168">
        <v>1</v>
      </c>
      <c r="F2168">
        <v>97</v>
      </c>
      <c r="G2168">
        <v>0</v>
      </c>
      <c r="H2168">
        <v>50</v>
      </c>
      <c r="I2168">
        <v>97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97</v>
      </c>
      <c r="U2168">
        <v>3</v>
      </c>
      <c r="V2168">
        <v>0</v>
      </c>
      <c r="W2168">
        <f t="shared" si="66"/>
        <v>1</v>
      </c>
      <c r="X2168" t="str">
        <f t="shared" si="67"/>
        <v>1 Comorbidity</v>
      </c>
    </row>
    <row r="2169" spans="1:24" x14ac:dyDescent="0.25">
      <c r="A2169">
        <v>2168</v>
      </c>
      <c r="B2169">
        <v>0</v>
      </c>
      <c r="C2169">
        <v>12</v>
      </c>
      <c r="D2169" t="s">
        <v>22</v>
      </c>
      <c r="E2169">
        <v>1</v>
      </c>
      <c r="F2169">
        <v>97</v>
      </c>
      <c r="G2169">
        <v>0</v>
      </c>
      <c r="H2169">
        <v>36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97</v>
      </c>
      <c r="U2169">
        <v>7</v>
      </c>
      <c r="V2169">
        <v>0</v>
      </c>
      <c r="W2169">
        <f t="shared" si="66"/>
        <v>0</v>
      </c>
      <c r="X2169" t="str">
        <f t="shared" si="67"/>
        <v>No Comorbidities</v>
      </c>
    </row>
    <row r="2170" spans="1:24" x14ac:dyDescent="0.25">
      <c r="A2170">
        <v>2169</v>
      </c>
      <c r="B2170">
        <v>0</v>
      </c>
      <c r="C2170">
        <v>4</v>
      </c>
      <c r="D2170" t="s">
        <v>22</v>
      </c>
      <c r="E2170">
        <v>1</v>
      </c>
      <c r="F2170">
        <v>97</v>
      </c>
      <c r="G2170">
        <v>0</v>
      </c>
      <c r="H2170">
        <v>36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97</v>
      </c>
      <c r="U2170">
        <v>7</v>
      </c>
      <c r="V2170">
        <v>0</v>
      </c>
      <c r="W2170">
        <f t="shared" si="66"/>
        <v>0</v>
      </c>
      <c r="X2170" t="str">
        <f t="shared" si="67"/>
        <v>No Comorbidities</v>
      </c>
    </row>
    <row r="2171" spans="1:24" x14ac:dyDescent="0.25">
      <c r="A2171">
        <v>2170</v>
      </c>
      <c r="B2171">
        <v>1</v>
      </c>
      <c r="C2171">
        <v>6</v>
      </c>
      <c r="D2171" t="s">
        <v>23</v>
      </c>
      <c r="E2171">
        <v>0</v>
      </c>
      <c r="F2171">
        <v>0</v>
      </c>
      <c r="G2171">
        <v>1</v>
      </c>
      <c r="H2171">
        <v>49</v>
      </c>
      <c r="I2171">
        <v>97</v>
      </c>
      <c r="J2171">
        <v>1</v>
      </c>
      <c r="K2171">
        <v>0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3</v>
      </c>
      <c r="V2171">
        <v>1</v>
      </c>
      <c r="W2171">
        <f t="shared" si="66"/>
        <v>4</v>
      </c>
      <c r="X2171" t="str">
        <f t="shared" si="67"/>
        <v>2 or More Comorbidities</v>
      </c>
    </row>
    <row r="2172" spans="1:24" x14ac:dyDescent="0.25">
      <c r="A2172">
        <v>2171</v>
      </c>
      <c r="B2172">
        <v>0</v>
      </c>
      <c r="C2172">
        <v>12</v>
      </c>
      <c r="D2172" t="s">
        <v>23</v>
      </c>
      <c r="E2172">
        <v>1</v>
      </c>
      <c r="F2172">
        <v>97</v>
      </c>
      <c r="G2172">
        <v>0</v>
      </c>
      <c r="H2172">
        <v>1</v>
      </c>
      <c r="I2172">
        <v>97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97</v>
      </c>
      <c r="U2172">
        <v>7</v>
      </c>
      <c r="V2172">
        <v>0</v>
      </c>
      <c r="W2172">
        <f t="shared" si="66"/>
        <v>0</v>
      </c>
      <c r="X2172" t="str">
        <f t="shared" si="67"/>
        <v>No Comorbidities</v>
      </c>
    </row>
    <row r="2173" spans="1:24" x14ac:dyDescent="0.25">
      <c r="A2173">
        <v>2172</v>
      </c>
      <c r="B2173">
        <v>0</v>
      </c>
      <c r="C2173">
        <v>4</v>
      </c>
      <c r="D2173" t="s">
        <v>23</v>
      </c>
      <c r="E2173">
        <v>1</v>
      </c>
      <c r="F2173">
        <v>97</v>
      </c>
      <c r="G2173">
        <v>0</v>
      </c>
      <c r="H2173">
        <v>23</v>
      </c>
      <c r="I2173">
        <v>97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97</v>
      </c>
      <c r="U2173">
        <v>3</v>
      </c>
      <c r="V2173">
        <v>0</v>
      </c>
      <c r="W2173">
        <f t="shared" si="66"/>
        <v>0</v>
      </c>
      <c r="X2173" t="str">
        <f t="shared" si="67"/>
        <v>No Comorbidities</v>
      </c>
    </row>
    <row r="2174" spans="1:24" x14ac:dyDescent="0.25">
      <c r="A2174">
        <v>2173</v>
      </c>
      <c r="B2174">
        <v>0</v>
      </c>
      <c r="C2174">
        <v>3</v>
      </c>
      <c r="D2174" t="s">
        <v>23</v>
      </c>
      <c r="E2174">
        <v>1</v>
      </c>
      <c r="F2174">
        <v>97</v>
      </c>
      <c r="G2174">
        <v>0</v>
      </c>
      <c r="H2174">
        <v>37</v>
      </c>
      <c r="I2174">
        <v>97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97</v>
      </c>
      <c r="U2174">
        <v>5</v>
      </c>
      <c r="V2174">
        <v>0</v>
      </c>
      <c r="W2174">
        <f t="shared" si="66"/>
        <v>0</v>
      </c>
      <c r="X2174" t="str">
        <f t="shared" si="67"/>
        <v>No Comorbidities</v>
      </c>
    </row>
    <row r="2175" spans="1:24" x14ac:dyDescent="0.25">
      <c r="A2175">
        <v>2174</v>
      </c>
      <c r="B2175">
        <v>1</v>
      </c>
      <c r="C2175">
        <v>12</v>
      </c>
      <c r="D2175" t="s">
        <v>22</v>
      </c>
      <c r="E2175">
        <v>1</v>
      </c>
      <c r="F2175">
        <v>97</v>
      </c>
      <c r="G2175">
        <v>0</v>
      </c>
      <c r="H2175">
        <v>23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97</v>
      </c>
      <c r="U2175">
        <v>7</v>
      </c>
      <c r="V2175">
        <v>0</v>
      </c>
      <c r="W2175">
        <f t="shared" si="66"/>
        <v>0</v>
      </c>
      <c r="X2175" t="str">
        <f t="shared" si="67"/>
        <v>No Comorbidities</v>
      </c>
    </row>
    <row r="2176" spans="1:24" x14ac:dyDescent="0.25">
      <c r="A2176">
        <v>2175</v>
      </c>
      <c r="B2176">
        <v>0</v>
      </c>
      <c r="C2176">
        <v>4</v>
      </c>
      <c r="D2176" t="s">
        <v>23</v>
      </c>
      <c r="E2176">
        <v>1</v>
      </c>
      <c r="F2176">
        <v>97</v>
      </c>
      <c r="G2176">
        <v>1</v>
      </c>
      <c r="H2176">
        <v>47</v>
      </c>
      <c r="I2176">
        <v>97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97</v>
      </c>
      <c r="U2176">
        <v>3</v>
      </c>
      <c r="V2176">
        <v>1</v>
      </c>
      <c r="W2176">
        <f t="shared" si="66"/>
        <v>1</v>
      </c>
      <c r="X2176" t="str">
        <f t="shared" si="67"/>
        <v>1 Comorbidity</v>
      </c>
    </row>
    <row r="2177" spans="1:24" x14ac:dyDescent="0.25">
      <c r="A2177">
        <v>2176</v>
      </c>
      <c r="B2177">
        <v>1</v>
      </c>
      <c r="C2177">
        <v>12</v>
      </c>
      <c r="D2177" t="s">
        <v>23</v>
      </c>
      <c r="E2177">
        <v>0</v>
      </c>
      <c r="F2177">
        <v>0</v>
      </c>
      <c r="G2177">
        <v>0</v>
      </c>
      <c r="H2177">
        <v>19</v>
      </c>
      <c r="I2177">
        <v>97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7</v>
      </c>
      <c r="V2177">
        <v>0</v>
      </c>
      <c r="W2177">
        <f t="shared" si="66"/>
        <v>0</v>
      </c>
      <c r="X2177" t="str">
        <f t="shared" si="67"/>
        <v>No Comorbidities</v>
      </c>
    </row>
    <row r="2178" spans="1:24" x14ac:dyDescent="0.25">
      <c r="A2178">
        <v>2177</v>
      </c>
      <c r="B2178">
        <v>0</v>
      </c>
      <c r="C2178">
        <v>4</v>
      </c>
      <c r="D2178" t="s">
        <v>22</v>
      </c>
      <c r="E2178">
        <v>1</v>
      </c>
      <c r="F2178">
        <v>97</v>
      </c>
      <c r="G2178">
        <v>0</v>
      </c>
      <c r="H2178">
        <v>33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97</v>
      </c>
      <c r="U2178">
        <v>7</v>
      </c>
      <c r="V2178">
        <v>0</v>
      </c>
      <c r="W2178">
        <f t="shared" si="66"/>
        <v>0</v>
      </c>
      <c r="X2178" t="str">
        <f t="shared" si="67"/>
        <v>No Comorbidities</v>
      </c>
    </row>
    <row r="2179" spans="1:24" x14ac:dyDescent="0.25">
      <c r="A2179">
        <v>2178</v>
      </c>
      <c r="B2179">
        <v>0</v>
      </c>
      <c r="C2179">
        <v>12</v>
      </c>
      <c r="D2179" t="s">
        <v>23</v>
      </c>
      <c r="E2179">
        <v>1</v>
      </c>
      <c r="F2179">
        <v>97</v>
      </c>
      <c r="G2179">
        <v>0</v>
      </c>
      <c r="H2179">
        <v>30</v>
      </c>
      <c r="I2179">
        <v>97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97</v>
      </c>
      <c r="U2179">
        <v>7</v>
      </c>
      <c r="V2179">
        <v>0</v>
      </c>
      <c r="W2179">
        <f t="shared" ref="W2179:W2242" si="68">SUM($G2179,$J2179,$K2179,$L2179,$M2179,$N2179,$O2179,$P2179,$Q2179,$R2179,$S2179)</f>
        <v>1</v>
      </c>
      <c r="X2179" t="str">
        <f t="shared" ref="X2179:X2242" si="69">IF($W2179=0,"No Comorbidities",IF($W2179=1,"1 Comorbidity",IF(AND($W2179&gt;=2,$W2179&lt;12),"2 or More Comorbidities")))</f>
        <v>1 Comorbidity</v>
      </c>
    </row>
    <row r="2180" spans="1:24" x14ac:dyDescent="0.25">
      <c r="A2180">
        <v>2179</v>
      </c>
      <c r="B2180">
        <v>0</v>
      </c>
      <c r="C2180">
        <v>12</v>
      </c>
      <c r="D2180" t="s">
        <v>23</v>
      </c>
      <c r="E2180">
        <v>1</v>
      </c>
      <c r="F2180">
        <v>97</v>
      </c>
      <c r="G2180">
        <v>0</v>
      </c>
      <c r="H2180">
        <v>24</v>
      </c>
      <c r="I2180">
        <v>97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97</v>
      </c>
      <c r="U2180">
        <v>7</v>
      </c>
      <c r="V2180">
        <v>0</v>
      </c>
      <c r="W2180">
        <f t="shared" si="68"/>
        <v>0</v>
      </c>
      <c r="X2180" t="str">
        <f t="shared" si="69"/>
        <v>No Comorbidities</v>
      </c>
    </row>
    <row r="2181" spans="1:24" x14ac:dyDescent="0.25">
      <c r="A2181">
        <v>2180</v>
      </c>
      <c r="B2181">
        <v>0</v>
      </c>
      <c r="C2181">
        <v>4</v>
      </c>
      <c r="D2181" t="s">
        <v>23</v>
      </c>
      <c r="E2181">
        <v>1</v>
      </c>
      <c r="F2181">
        <v>97</v>
      </c>
      <c r="G2181">
        <v>0</v>
      </c>
      <c r="H2181">
        <v>51</v>
      </c>
      <c r="I2181">
        <v>97</v>
      </c>
      <c r="J2181">
        <v>0</v>
      </c>
      <c r="K2181">
        <v>0</v>
      </c>
      <c r="L2181">
        <v>0</v>
      </c>
      <c r="M2181">
        <v>0</v>
      </c>
      <c r="N2181">
        <v>1</v>
      </c>
      <c r="O2181">
        <v>0</v>
      </c>
      <c r="P2181">
        <v>0</v>
      </c>
      <c r="Q2181">
        <v>1</v>
      </c>
      <c r="R2181">
        <v>1</v>
      </c>
      <c r="S2181">
        <v>1</v>
      </c>
      <c r="T2181">
        <v>97</v>
      </c>
      <c r="U2181">
        <v>7</v>
      </c>
      <c r="V2181">
        <v>1</v>
      </c>
      <c r="W2181">
        <f t="shared" si="68"/>
        <v>4</v>
      </c>
      <c r="X2181" t="str">
        <f t="shared" si="69"/>
        <v>2 or More Comorbidities</v>
      </c>
    </row>
    <row r="2182" spans="1:24" x14ac:dyDescent="0.25">
      <c r="A2182">
        <v>2181</v>
      </c>
      <c r="B2182">
        <v>0</v>
      </c>
      <c r="C2182">
        <v>4</v>
      </c>
      <c r="D2182" t="s">
        <v>23</v>
      </c>
      <c r="E2182">
        <v>0</v>
      </c>
      <c r="F2182">
        <v>0</v>
      </c>
      <c r="G2182">
        <v>1</v>
      </c>
      <c r="H2182">
        <v>60</v>
      </c>
      <c r="I2182">
        <v>97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6</v>
      </c>
      <c r="V2182">
        <v>1</v>
      </c>
      <c r="W2182">
        <f t="shared" si="68"/>
        <v>1</v>
      </c>
      <c r="X2182" t="str">
        <f t="shared" si="69"/>
        <v>1 Comorbidity</v>
      </c>
    </row>
    <row r="2183" spans="1:24" x14ac:dyDescent="0.25">
      <c r="A2183">
        <v>2182</v>
      </c>
      <c r="B2183">
        <v>0</v>
      </c>
      <c r="C2183">
        <v>12</v>
      </c>
      <c r="D2183" t="s">
        <v>22</v>
      </c>
      <c r="E2183">
        <v>1</v>
      </c>
      <c r="F2183">
        <v>97</v>
      </c>
      <c r="G2183">
        <v>0</v>
      </c>
      <c r="H2183">
        <v>37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97</v>
      </c>
      <c r="U2183">
        <v>7</v>
      </c>
      <c r="V2183">
        <v>0</v>
      </c>
      <c r="W2183">
        <f t="shared" si="68"/>
        <v>0</v>
      </c>
      <c r="X2183" t="str">
        <f t="shared" si="69"/>
        <v>No Comorbidities</v>
      </c>
    </row>
    <row r="2184" spans="1:24" x14ac:dyDescent="0.25">
      <c r="A2184">
        <v>2183</v>
      </c>
      <c r="B2184">
        <v>0</v>
      </c>
      <c r="C2184">
        <v>12</v>
      </c>
      <c r="D2184" t="s">
        <v>23</v>
      </c>
      <c r="E2184">
        <v>1</v>
      </c>
      <c r="F2184">
        <v>97</v>
      </c>
      <c r="G2184">
        <v>0</v>
      </c>
      <c r="H2184">
        <v>40</v>
      </c>
      <c r="I2184">
        <v>97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1</v>
      </c>
      <c r="T2184">
        <v>97</v>
      </c>
      <c r="U2184">
        <v>7</v>
      </c>
      <c r="V2184">
        <v>0</v>
      </c>
      <c r="W2184">
        <f t="shared" si="68"/>
        <v>1</v>
      </c>
      <c r="X2184" t="str">
        <f t="shared" si="69"/>
        <v>1 Comorbidity</v>
      </c>
    </row>
    <row r="2185" spans="1:24" x14ac:dyDescent="0.25">
      <c r="A2185">
        <v>2184</v>
      </c>
      <c r="B2185">
        <v>0</v>
      </c>
      <c r="C2185">
        <v>12</v>
      </c>
      <c r="D2185" t="s">
        <v>23</v>
      </c>
      <c r="E2185">
        <v>1</v>
      </c>
      <c r="F2185">
        <v>97</v>
      </c>
      <c r="G2185">
        <v>0</v>
      </c>
      <c r="H2185">
        <v>52</v>
      </c>
      <c r="I2185">
        <v>97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97</v>
      </c>
      <c r="U2185">
        <v>5</v>
      </c>
      <c r="V2185">
        <v>0</v>
      </c>
      <c r="W2185">
        <f t="shared" si="68"/>
        <v>0</v>
      </c>
      <c r="X2185" t="str">
        <f t="shared" si="69"/>
        <v>No Comorbidities</v>
      </c>
    </row>
    <row r="2186" spans="1:24" x14ac:dyDescent="0.25">
      <c r="A2186">
        <v>2185</v>
      </c>
      <c r="B2186">
        <v>0</v>
      </c>
      <c r="C2186">
        <v>12</v>
      </c>
      <c r="D2186" t="s">
        <v>22</v>
      </c>
      <c r="E2186">
        <v>1</v>
      </c>
      <c r="F2186">
        <v>97</v>
      </c>
      <c r="G2186">
        <v>0</v>
      </c>
      <c r="H2186">
        <v>26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97</v>
      </c>
      <c r="U2186">
        <v>7</v>
      </c>
      <c r="V2186">
        <v>0</v>
      </c>
      <c r="W2186">
        <f t="shared" si="68"/>
        <v>0</v>
      </c>
      <c r="X2186" t="str">
        <f t="shared" si="69"/>
        <v>No Comorbidities</v>
      </c>
    </row>
    <row r="2187" spans="1:24" x14ac:dyDescent="0.25">
      <c r="A2187">
        <v>2186</v>
      </c>
      <c r="B2187">
        <v>0</v>
      </c>
      <c r="C2187">
        <v>9</v>
      </c>
      <c r="D2187" t="s">
        <v>23</v>
      </c>
      <c r="E2187">
        <v>0</v>
      </c>
      <c r="F2187">
        <v>1</v>
      </c>
      <c r="G2187">
        <v>1</v>
      </c>
      <c r="H2187">
        <v>48</v>
      </c>
      <c r="I2187">
        <v>97</v>
      </c>
      <c r="J2187">
        <v>1</v>
      </c>
      <c r="K2187">
        <v>0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6</v>
      </c>
      <c r="V2187">
        <v>1</v>
      </c>
      <c r="W2187">
        <f t="shared" si="68"/>
        <v>3</v>
      </c>
      <c r="X2187" t="str">
        <f t="shared" si="69"/>
        <v>2 or More Comorbidities</v>
      </c>
    </row>
    <row r="2188" spans="1:24" x14ac:dyDescent="0.25">
      <c r="A2188">
        <v>2187</v>
      </c>
      <c r="B2188">
        <v>0</v>
      </c>
      <c r="C2188">
        <v>9</v>
      </c>
      <c r="D2188" t="s">
        <v>23</v>
      </c>
      <c r="E2188">
        <v>1</v>
      </c>
      <c r="F2188">
        <v>97</v>
      </c>
      <c r="G2188">
        <v>0</v>
      </c>
      <c r="H2188">
        <v>23</v>
      </c>
      <c r="I2188">
        <v>97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97</v>
      </c>
      <c r="U2188">
        <v>3</v>
      </c>
      <c r="V2188">
        <v>0</v>
      </c>
      <c r="W2188">
        <f t="shared" si="68"/>
        <v>0</v>
      </c>
      <c r="X2188" t="str">
        <f t="shared" si="69"/>
        <v>No Comorbidities</v>
      </c>
    </row>
    <row r="2189" spans="1:24" x14ac:dyDescent="0.25">
      <c r="A2189">
        <v>2188</v>
      </c>
      <c r="B2189">
        <v>0</v>
      </c>
      <c r="C2189">
        <v>6</v>
      </c>
      <c r="D2189" t="s">
        <v>22</v>
      </c>
      <c r="E2189">
        <v>1</v>
      </c>
      <c r="F2189">
        <v>97</v>
      </c>
      <c r="G2189">
        <v>0</v>
      </c>
      <c r="H2189">
        <v>48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97</v>
      </c>
      <c r="U2189">
        <v>6</v>
      </c>
      <c r="V2189">
        <v>0</v>
      </c>
      <c r="W2189">
        <f t="shared" si="68"/>
        <v>0</v>
      </c>
      <c r="X2189" t="str">
        <f t="shared" si="69"/>
        <v>No Comorbidities</v>
      </c>
    </row>
    <row r="2190" spans="1:24" x14ac:dyDescent="0.25">
      <c r="A2190">
        <v>2189</v>
      </c>
      <c r="B2190">
        <v>0</v>
      </c>
      <c r="C2190">
        <v>12</v>
      </c>
      <c r="D2190" t="s">
        <v>22</v>
      </c>
      <c r="E2190">
        <v>1</v>
      </c>
      <c r="F2190">
        <v>97</v>
      </c>
      <c r="G2190">
        <v>0</v>
      </c>
      <c r="H2190">
        <v>43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97</v>
      </c>
      <c r="U2190">
        <v>6</v>
      </c>
      <c r="V2190">
        <v>0</v>
      </c>
      <c r="W2190">
        <f t="shared" si="68"/>
        <v>0</v>
      </c>
      <c r="X2190" t="str">
        <f t="shared" si="69"/>
        <v>No Comorbidities</v>
      </c>
    </row>
    <row r="2191" spans="1:24" x14ac:dyDescent="0.25">
      <c r="A2191">
        <v>2190</v>
      </c>
      <c r="B2191">
        <v>1</v>
      </c>
      <c r="C2191">
        <v>6</v>
      </c>
      <c r="D2191" t="s">
        <v>23</v>
      </c>
      <c r="E2191">
        <v>1</v>
      </c>
      <c r="F2191">
        <v>97</v>
      </c>
      <c r="G2191">
        <v>0</v>
      </c>
      <c r="H2191">
        <v>44</v>
      </c>
      <c r="I2191">
        <v>97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97</v>
      </c>
      <c r="U2191">
        <v>6</v>
      </c>
      <c r="V2191">
        <v>0</v>
      </c>
      <c r="W2191">
        <f t="shared" si="68"/>
        <v>1</v>
      </c>
      <c r="X2191" t="str">
        <f t="shared" si="69"/>
        <v>1 Comorbidity</v>
      </c>
    </row>
    <row r="2192" spans="1:24" x14ac:dyDescent="0.25">
      <c r="A2192">
        <v>2191</v>
      </c>
      <c r="B2192">
        <v>1</v>
      </c>
      <c r="C2192">
        <v>12</v>
      </c>
      <c r="D2192" t="s">
        <v>23</v>
      </c>
      <c r="E2192">
        <v>1</v>
      </c>
      <c r="F2192">
        <v>97</v>
      </c>
      <c r="G2192">
        <v>0</v>
      </c>
      <c r="H2192">
        <v>46</v>
      </c>
      <c r="I2192">
        <v>97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97</v>
      </c>
      <c r="U2192">
        <v>7</v>
      </c>
      <c r="V2192">
        <v>0</v>
      </c>
      <c r="W2192">
        <f t="shared" si="68"/>
        <v>0</v>
      </c>
      <c r="X2192" t="str">
        <f t="shared" si="69"/>
        <v>No Comorbidities</v>
      </c>
    </row>
    <row r="2193" spans="1:24" x14ac:dyDescent="0.25">
      <c r="A2193">
        <v>2192</v>
      </c>
      <c r="B2193">
        <v>1</v>
      </c>
      <c r="C2193">
        <v>4</v>
      </c>
      <c r="D2193" t="s">
        <v>23</v>
      </c>
      <c r="E2193">
        <v>0</v>
      </c>
      <c r="F2193">
        <v>0</v>
      </c>
      <c r="G2193">
        <v>0</v>
      </c>
      <c r="H2193">
        <v>44</v>
      </c>
      <c r="I2193">
        <v>97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3</v>
      </c>
      <c r="V2193">
        <v>0</v>
      </c>
      <c r="W2193">
        <f t="shared" si="68"/>
        <v>2</v>
      </c>
      <c r="X2193" t="str">
        <f t="shared" si="69"/>
        <v>2 or More Comorbidities</v>
      </c>
    </row>
    <row r="2194" spans="1:24" x14ac:dyDescent="0.25">
      <c r="A2194">
        <v>2193</v>
      </c>
      <c r="B2194">
        <v>1</v>
      </c>
      <c r="C2194">
        <v>12</v>
      </c>
      <c r="D2194" t="s">
        <v>22</v>
      </c>
      <c r="E2194">
        <v>1</v>
      </c>
      <c r="F2194">
        <v>97</v>
      </c>
      <c r="G2194">
        <v>0</v>
      </c>
      <c r="H2194">
        <v>26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97</v>
      </c>
      <c r="U2194">
        <v>3</v>
      </c>
      <c r="V2194">
        <v>0</v>
      </c>
      <c r="W2194">
        <f t="shared" si="68"/>
        <v>0</v>
      </c>
      <c r="X2194" t="str">
        <f t="shared" si="69"/>
        <v>No Comorbidities</v>
      </c>
    </row>
    <row r="2195" spans="1:24" x14ac:dyDescent="0.25">
      <c r="A2195">
        <v>2194</v>
      </c>
      <c r="B2195">
        <v>1</v>
      </c>
      <c r="C2195">
        <v>4</v>
      </c>
      <c r="D2195" t="s">
        <v>23</v>
      </c>
      <c r="E2195">
        <v>1</v>
      </c>
      <c r="F2195">
        <v>97</v>
      </c>
      <c r="G2195">
        <v>0</v>
      </c>
      <c r="H2195">
        <v>36</v>
      </c>
      <c r="I2195">
        <v>97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97</v>
      </c>
      <c r="U2195">
        <v>7</v>
      </c>
      <c r="V2195">
        <v>0</v>
      </c>
      <c r="W2195">
        <f t="shared" si="68"/>
        <v>0</v>
      </c>
      <c r="X2195" t="str">
        <f t="shared" si="69"/>
        <v>No Comorbidities</v>
      </c>
    </row>
    <row r="2196" spans="1:24" x14ac:dyDescent="0.25">
      <c r="A2196">
        <v>2195</v>
      </c>
      <c r="B2196">
        <v>0</v>
      </c>
      <c r="C2196">
        <v>12</v>
      </c>
      <c r="D2196" t="s">
        <v>23</v>
      </c>
      <c r="E2196">
        <v>1</v>
      </c>
      <c r="F2196">
        <v>97</v>
      </c>
      <c r="G2196">
        <v>0</v>
      </c>
      <c r="H2196">
        <v>48</v>
      </c>
      <c r="I2196">
        <v>97</v>
      </c>
      <c r="J2196">
        <v>1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97</v>
      </c>
      <c r="U2196">
        <v>7</v>
      </c>
      <c r="V2196">
        <v>0</v>
      </c>
      <c r="W2196">
        <f t="shared" si="68"/>
        <v>2</v>
      </c>
      <c r="X2196" t="str">
        <f t="shared" si="69"/>
        <v>2 or More Comorbidities</v>
      </c>
    </row>
    <row r="2197" spans="1:24" x14ac:dyDescent="0.25">
      <c r="A2197">
        <v>2196</v>
      </c>
      <c r="B2197">
        <v>0</v>
      </c>
      <c r="C2197">
        <v>12</v>
      </c>
      <c r="D2197" t="s">
        <v>23</v>
      </c>
      <c r="E2197">
        <v>1</v>
      </c>
      <c r="F2197">
        <v>97</v>
      </c>
      <c r="G2197">
        <v>0</v>
      </c>
      <c r="H2197">
        <v>77</v>
      </c>
      <c r="I2197">
        <v>97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97</v>
      </c>
      <c r="U2197">
        <v>3</v>
      </c>
      <c r="V2197">
        <v>0</v>
      </c>
      <c r="W2197">
        <f t="shared" si="68"/>
        <v>1</v>
      </c>
      <c r="X2197" t="str">
        <f t="shared" si="69"/>
        <v>1 Comorbidity</v>
      </c>
    </row>
    <row r="2198" spans="1:24" x14ac:dyDescent="0.25">
      <c r="A2198">
        <v>2197</v>
      </c>
      <c r="B2198">
        <v>1</v>
      </c>
      <c r="C2198">
        <v>12</v>
      </c>
      <c r="D2198" t="s">
        <v>23</v>
      </c>
      <c r="E2198">
        <v>0</v>
      </c>
      <c r="F2198">
        <v>0</v>
      </c>
      <c r="G2198">
        <v>1</v>
      </c>
      <c r="H2198">
        <v>57</v>
      </c>
      <c r="I2198">
        <v>97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3</v>
      </c>
      <c r="V2198">
        <v>1</v>
      </c>
      <c r="W2198">
        <f t="shared" si="68"/>
        <v>1</v>
      </c>
      <c r="X2198" t="str">
        <f t="shared" si="69"/>
        <v>1 Comorbidity</v>
      </c>
    </row>
    <row r="2199" spans="1:24" x14ac:dyDescent="0.25">
      <c r="A2199">
        <v>2198</v>
      </c>
      <c r="B2199">
        <v>1</v>
      </c>
      <c r="C2199">
        <v>4</v>
      </c>
      <c r="D2199" t="s">
        <v>23</v>
      </c>
      <c r="E2199">
        <v>1</v>
      </c>
      <c r="F2199">
        <v>97</v>
      </c>
      <c r="G2199">
        <v>0</v>
      </c>
      <c r="H2199">
        <v>46</v>
      </c>
      <c r="I2199">
        <v>97</v>
      </c>
      <c r="J2199">
        <v>0</v>
      </c>
      <c r="K2199">
        <v>0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97</v>
      </c>
      <c r="U2199">
        <v>6</v>
      </c>
      <c r="V2199">
        <v>0</v>
      </c>
      <c r="W2199">
        <f t="shared" si="68"/>
        <v>1</v>
      </c>
      <c r="X2199" t="str">
        <f t="shared" si="69"/>
        <v>1 Comorbidity</v>
      </c>
    </row>
    <row r="2200" spans="1:24" x14ac:dyDescent="0.25">
      <c r="A2200">
        <v>2199</v>
      </c>
      <c r="B2200">
        <v>1</v>
      </c>
      <c r="C2200">
        <v>4</v>
      </c>
      <c r="D2200" t="s">
        <v>22</v>
      </c>
      <c r="E2200">
        <v>1</v>
      </c>
      <c r="F2200">
        <v>97</v>
      </c>
      <c r="G2200">
        <v>0</v>
      </c>
      <c r="H2200">
        <v>33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97</v>
      </c>
      <c r="U2200">
        <v>7</v>
      </c>
      <c r="V2200">
        <v>0</v>
      </c>
      <c r="W2200">
        <f t="shared" si="68"/>
        <v>0</v>
      </c>
      <c r="X2200" t="str">
        <f t="shared" si="69"/>
        <v>No Comorbidities</v>
      </c>
    </row>
    <row r="2201" spans="1:24" x14ac:dyDescent="0.25">
      <c r="A2201">
        <v>2200</v>
      </c>
      <c r="B2201">
        <v>0</v>
      </c>
      <c r="C2201">
        <v>9</v>
      </c>
      <c r="D2201" t="s">
        <v>22</v>
      </c>
      <c r="E2201">
        <v>0</v>
      </c>
      <c r="F2201">
        <v>0</v>
      </c>
      <c r="G2201">
        <v>1</v>
      </c>
      <c r="H2201">
        <v>50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3</v>
      </c>
      <c r="V2201">
        <v>0</v>
      </c>
      <c r="W2201">
        <f t="shared" si="68"/>
        <v>1</v>
      </c>
      <c r="X2201" t="str">
        <f t="shared" si="69"/>
        <v>1 Comorbidity</v>
      </c>
    </row>
    <row r="2202" spans="1:24" x14ac:dyDescent="0.25">
      <c r="A2202">
        <v>2201</v>
      </c>
      <c r="B2202">
        <v>1</v>
      </c>
      <c r="C2202">
        <v>6</v>
      </c>
      <c r="D2202" t="s">
        <v>22</v>
      </c>
      <c r="E2202">
        <v>1</v>
      </c>
      <c r="F2202">
        <v>97</v>
      </c>
      <c r="G2202">
        <v>0</v>
      </c>
      <c r="H2202">
        <v>32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97</v>
      </c>
      <c r="U2202">
        <v>7</v>
      </c>
      <c r="V2202">
        <v>0</v>
      </c>
      <c r="W2202">
        <f t="shared" si="68"/>
        <v>1</v>
      </c>
      <c r="X2202" t="str">
        <f t="shared" si="69"/>
        <v>1 Comorbidity</v>
      </c>
    </row>
    <row r="2203" spans="1:24" x14ac:dyDescent="0.25">
      <c r="A2203">
        <v>2202</v>
      </c>
      <c r="B2203">
        <v>0</v>
      </c>
      <c r="C2203">
        <v>12</v>
      </c>
      <c r="D2203" t="s">
        <v>23</v>
      </c>
      <c r="E2203">
        <v>0</v>
      </c>
      <c r="F2203">
        <v>0</v>
      </c>
      <c r="G2203">
        <v>1</v>
      </c>
      <c r="H2203">
        <v>54</v>
      </c>
      <c r="I2203">
        <v>97</v>
      </c>
      <c r="J2203">
        <v>1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5</v>
      </c>
      <c r="V2203">
        <v>0</v>
      </c>
      <c r="W2203">
        <f t="shared" si="68"/>
        <v>3</v>
      </c>
      <c r="X2203" t="str">
        <f t="shared" si="69"/>
        <v>2 or More Comorbidities</v>
      </c>
    </row>
    <row r="2204" spans="1:24" x14ac:dyDescent="0.25">
      <c r="A2204">
        <v>2203</v>
      </c>
      <c r="B2204">
        <v>1</v>
      </c>
      <c r="C2204">
        <v>4</v>
      </c>
      <c r="D2204" t="s">
        <v>23</v>
      </c>
      <c r="E2204">
        <v>0</v>
      </c>
      <c r="F2204">
        <v>0</v>
      </c>
      <c r="G2204">
        <v>1</v>
      </c>
      <c r="H2204">
        <v>48</v>
      </c>
      <c r="I2204">
        <v>97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3</v>
      </c>
      <c r="V2204">
        <v>0</v>
      </c>
      <c r="W2204">
        <f t="shared" si="68"/>
        <v>2</v>
      </c>
      <c r="X2204" t="str">
        <f t="shared" si="69"/>
        <v>2 or More Comorbidities</v>
      </c>
    </row>
    <row r="2205" spans="1:24" x14ac:dyDescent="0.25">
      <c r="A2205">
        <v>2204</v>
      </c>
      <c r="B2205">
        <v>1</v>
      </c>
      <c r="C2205">
        <v>4</v>
      </c>
      <c r="D2205" t="s">
        <v>22</v>
      </c>
      <c r="E2205">
        <v>0</v>
      </c>
      <c r="F2205">
        <v>0</v>
      </c>
      <c r="G2205">
        <v>0</v>
      </c>
      <c r="H2205">
        <v>54</v>
      </c>
      <c r="I2205">
        <v>0</v>
      </c>
      <c r="J2205">
        <v>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6</v>
      </c>
      <c r="V2205">
        <v>0</v>
      </c>
      <c r="W2205">
        <f t="shared" si="68"/>
        <v>1</v>
      </c>
      <c r="X2205" t="str">
        <f t="shared" si="69"/>
        <v>1 Comorbidity</v>
      </c>
    </row>
    <row r="2206" spans="1:24" x14ac:dyDescent="0.25">
      <c r="A2206">
        <v>2205</v>
      </c>
      <c r="B2206">
        <v>1</v>
      </c>
      <c r="C2206">
        <v>12</v>
      </c>
      <c r="D2206" t="s">
        <v>23</v>
      </c>
      <c r="E2206">
        <v>1</v>
      </c>
      <c r="F2206">
        <v>97</v>
      </c>
      <c r="G2206">
        <v>0</v>
      </c>
      <c r="H2206">
        <v>38</v>
      </c>
      <c r="I2206">
        <v>97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98</v>
      </c>
      <c r="P2206">
        <v>0</v>
      </c>
      <c r="Q2206">
        <v>0</v>
      </c>
      <c r="R2206">
        <v>0</v>
      </c>
      <c r="S2206">
        <v>0</v>
      </c>
      <c r="T2206">
        <v>97</v>
      </c>
      <c r="U2206">
        <v>3</v>
      </c>
      <c r="V2206">
        <v>0</v>
      </c>
      <c r="W2206">
        <f t="shared" si="68"/>
        <v>98</v>
      </c>
      <c r="X2206" t="b">
        <f t="shared" si="69"/>
        <v>0</v>
      </c>
    </row>
    <row r="2207" spans="1:24" x14ac:dyDescent="0.25">
      <c r="A2207">
        <v>2206</v>
      </c>
      <c r="B2207">
        <v>1</v>
      </c>
      <c r="C2207">
        <v>4</v>
      </c>
      <c r="D2207" t="s">
        <v>22</v>
      </c>
      <c r="E2207">
        <v>1</v>
      </c>
      <c r="F2207">
        <v>97</v>
      </c>
      <c r="G2207">
        <v>99</v>
      </c>
      <c r="H2207">
        <v>54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97</v>
      </c>
      <c r="U2207">
        <v>6</v>
      </c>
      <c r="V2207">
        <v>0</v>
      </c>
      <c r="W2207">
        <f t="shared" si="68"/>
        <v>99</v>
      </c>
      <c r="X2207" t="b">
        <f t="shared" si="69"/>
        <v>0</v>
      </c>
    </row>
    <row r="2208" spans="1:24" x14ac:dyDescent="0.25">
      <c r="A2208">
        <v>2207</v>
      </c>
      <c r="B2208">
        <v>1</v>
      </c>
      <c r="C2208">
        <v>3</v>
      </c>
      <c r="D2208" t="s">
        <v>22</v>
      </c>
      <c r="E2208">
        <v>1</v>
      </c>
      <c r="F2208">
        <v>97</v>
      </c>
      <c r="G2208">
        <v>0</v>
      </c>
      <c r="H2208">
        <v>47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97</v>
      </c>
      <c r="U2208">
        <v>3</v>
      </c>
      <c r="V2208">
        <v>0</v>
      </c>
      <c r="W2208">
        <f t="shared" si="68"/>
        <v>0</v>
      </c>
      <c r="X2208" t="str">
        <f t="shared" si="69"/>
        <v>No Comorbidities</v>
      </c>
    </row>
    <row r="2209" spans="1:24" x14ac:dyDescent="0.25">
      <c r="A2209">
        <v>2208</v>
      </c>
      <c r="B2209">
        <v>1</v>
      </c>
      <c r="C2209">
        <v>12</v>
      </c>
      <c r="D2209" t="s">
        <v>22</v>
      </c>
      <c r="E2209">
        <v>0</v>
      </c>
      <c r="F2209">
        <v>0</v>
      </c>
      <c r="G2209">
        <v>0</v>
      </c>
      <c r="H2209">
        <v>37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3</v>
      </c>
      <c r="V2209">
        <v>0</v>
      </c>
      <c r="W2209">
        <f t="shared" si="68"/>
        <v>1</v>
      </c>
      <c r="X2209" t="str">
        <f t="shared" si="69"/>
        <v>1 Comorbidity</v>
      </c>
    </row>
    <row r="2210" spans="1:24" x14ac:dyDescent="0.25">
      <c r="A2210">
        <v>2209</v>
      </c>
      <c r="B2210">
        <v>0</v>
      </c>
      <c r="C2210">
        <v>12</v>
      </c>
      <c r="D2210" t="s">
        <v>22</v>
      </c>
      <c r="E2210">
        <v>1</v>
      </c>
      <c r="F2210">
        <v>97</v>
      </c>
      <c r="G2210">
        <v>0</v>
      </c>
      <c r="H2210">
        <v>35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97</v>
      </c>
      <c r="U2210">
        <v>7</v>
      </c>
      <c r="V2210">
        <v>0</v>
      </c>
      <c r="W2210">
        <f t="shared" si="68"/>
        <v>0</v>
      </c>
      <c r="X2210" t="str">
        <f t="shared" si="69"/>
        <v>No Comorbidities</v>
      </c>
    </row>
    <row r="2211" spans="1:24" x14ac:dyDescent="0.25">
      <c r="A2211">
        <v>2210</v>
      </c>
      <c r="B2211">
        <v>0</v>
      </c>
      <c r="C2211">
        <v>12</v>
      </c>
      <c r="D2211" t="s">
        <v>22</v>
      </c>
      <c r="E2211">
        <v>1</v>
      </c>
      <c r="F2211">
        <v>97</v>
      </c>
      <c r="G2211">
        <v>0</v>
      </c>
      <c r="H2211">
        <v>60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97</v>
      </c>
      <c r="U2211">
        <v>3</v>
      </c>
      <c r="V2211">
        <v>0</v>
      </c>
      <c r="W2211">
        <f t="shared" si="68"/>
        <v>0</v>
      </c>
      <c r="X2211" t="str">
        <f t="shared" si="69"/>
        <v>No Comorbidities</v>
      </c>
    </row>
    <row r="2212" spans="1:24" x14ac:dyDescent="0.25">
      <c r="A2212">
        <v>2211</v>
      </c>
      <c r="B2212">
        <v>0</v>
      </c>
      <c r="C2212">
        <v>12</v>
      </c>
      <c r="D2212" t="s">
        <v>23</v>
      </c>
      <c r="E2212">
        <v>1</v>
      </c>
      <c r="F2212">
        <v>97</v>
      </c>
      <c r="G2212">
        <v>0</v>
      </c>
      <c r="H2212">
        <v>55</v>
      </c>
      <c r="I2212">
        <v>97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97</v>
      </c>
      <c r="U2212">
        <v>7</v>
      </c>
      <c r="V2212">
        <v>0</v>
      </c>
      <c r="W2212">
        <f t="shared" si="68"/>
        <v>1</v>
      </c>
      <c r="X2212" t="str">
        <f t="shared" si="69"/>
        <v>1 Comorbidity</v>
      </c>
    </row>
    <row r="2213" spans="1:24" x14ac:dyDescent="0.25">
      <c r="A2213">
        <v>2212</v>
      </c>
      <c r="B2213">
        <v>0</v>
      </c>
      <c r="C2213">
        <v>12</v>
      </c>
      <c r="D2213" t="s">
        <v>22</v>
      </c>
      <c r="E2213">
        <v>1</v>
      </c>
      <c r="F2213">
        <v>97</v>
      </c>
      <c r="G2213">
        <v>0</v>
      </c>
      <c r="H2213">
        <v>52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97</v>
      </c>
      <c r="U2213">
        <v>7</v>
      </c>
      <c r="V2213">
        <v>0</v>
      </c>
      <c r="W2213">
        <f t="shared" si="68"/>
        <v>1</v>
      </c>
      <c r="X2213" t="str">
        <f t="shared" si="69"/>
        <v>1 Comorbidity</v>
      </c>
    </row>
    <row r="2214" spans="1:24" x14ac:dyDescent="0.25">
      <c r="A2214">
        <v>2213</v>
      </c>
      <c r="B2214">
        <v>0</v>
      </c>
      <c r="C2214">
        <v>12</v>
      </c>
      <c r="D2214" t="s">
        <v>23</v>
      </c>
      <c r="E2214">
        <v>1</v>
      </c>
      <c r="F2214">
        <v>97</v>
      </c>
      <c r="G2214">
        <v>0</v>
      </c>
      <c r="H2214">
        <v>24</v>
      </c>
      <c r="I2214">
        <v>97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1</v>
      </c>
      <c r="T2214">
        <v>97</v>
      </c>
      <c r="U2214">
        <v>7</v>
      </c>
      <c r="V2214">
        <v>0</v>
      </c>
      <c r="W2214">
        <f t="shared" si="68"/>
        <v>1</v>
      </c>
      <c r="X2214" t="str">
        <f t="shared" si="69"/>
        <v>1 Comorbidity</v>
      </c>
    </row>
    <row r="2215" spans="1:24" x14ac:dyDescent="0.25">
      <c r="A2215">
        <v>2214</v>
      </c>
      <c r="B2215">
        <v>0</v>
      </c>
      <c r="C2215">
        <v>4</v>
      </c>
      <c r="D2215" t="s">
        <v>22</v>
      </c>
      <c r="E2215">
        <v>1</v>
      </c>
      <c r="F2215">
        <v>97</v>
      </c>
      <c r="G2215">
        <v>0</v>
      </c>
      <c r="H2215">
        <v>35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97</v>
      </c>
      <c r="U2215">
        <v>3</v>
      </c>
      <c r="V2215">
        <v>0</v>
      </c>
      <c r="W2215">
        <f t="shared" si="68"/>
        <v>0</v>
      </c>
      <c r="X2215" t="str">
        <f t="shared" si="69"/>
        <v>No Comorbidities</v>
      </c>
    </row>
    <row r="2216" spans="1:24" x14ac:dyDescent="0.25">
      <c r="A2216">
        <v>2215</v>
      </c>
      <c r="B2216">
        <v>1</v>
      </c>
      <c r="C2216">
        <v>4</v>
      </c>
      <c r="D2216" t="s">
        <v>22</v>
      </c>
      <c r="E2216">
        <v>1</v>
      </c>
      <c r="F2216">
        <v>97</v>
      </c>
      <c r="G2216">
        <v>0</v>
      </c>
      <c r="H2216">
        <v>43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97</v>
      </c>
      <c r="U2216">
        <v>6</v>
      </c>
      <c r="V2216">
        <v>0</v>
      </c>
      <c r="W2216">
        <f t="shared" si="68"/>
        <v>1</v>
      </c>
      <c r="X2216" t="str">
        <f t="shared" si="69"/>
        <v>1 Comorbidity</v>
      </c>
    </row>
    <row r="2217" spans="1:24" x14ac:dyDescent="0.25">
      <c r="A2217">
        <v>2216</v>
      </c>
      <c r="B2217">
        <v>0</v>
      </c>
      <c r="C2217">
        <v>12</v>
      </c>
      <c r="D2217" t="s">
        <v>22</v>
      </c>
      <c r="E2217">
        <v>1</v>
      </c>
      <c r="F2217">
        <v>97</v>
      </c>
      <c r="G2217">
        <v>0</v>
      </c>
      <c r="H2217">
        <v>22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97</v>
      </c>
      <c r="U2217">
        <v>7</v>
      </c>
      <c r="V2217">
        <v>0</v>
      </c>
      <c r="W2217">
        <f t="shared" si="68"/>
        <v>0</v>
      </c>
      <c r="X2217" t="str">
        <f t="shared" si="69"/>
        <v>No Comorbidities</v>
      </c>
    </row>
    <row r="2218" spans="1:24" x14ac:dyDescent="0.25">
      <c r="A2218">
        <v>2217</v>
      </c>
      <c r="B2218">
        <v>0</v>
      </c>
      <c r="C2218">
        <v>4</v>
      </c>
      <c r="D2218" t="s">
        <v>22</v>
      </c>
      <c r="E2218">
        <v>1</v>
      </c>
      <c r="F2218">
        <v>97</v>
      </c>
      <c r="G2218">
        <v>0</v>
      </c>
      <c r="H2218">
        <v>35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1</v>
      </c>
      <c r="R2218">
        <v>0</v>
      </c>
      <c r="S2218">
        <v>1</v>
      </c>
      <c r="T2218">
        <v>97</v>
      </c>
      <c r="U2218">
        <v>7</v>
      </c>
      <c r="V2218">
        <v>0</v>
      </c>
      <c r="W2218">
        <f t="shared" si="68"/>
        <v>2</v>
      </c>
      <c r="X2218" t="str">
        <f t="shared" si="69"/>
        <v>2 or More Comorbidities</v>
      </c>
    </row>
    <row r="2219" spans="1:24" x14ac:dyDescent="0.25">
      <c r="A2219">
        <v>2218</v>
      </c>
      <c r="B2219">
        <v>1</v>
      </c>
      <c r="C2219">
        <v>4</v>
      </c>
      <c r="D2219" t="s">
        <v>23</v>
      </c>
      <c r="E2219">
        <v>0</v>
      </c>
      <c r="F2219">
        <v>1</v>
      </c>
      <c r="G2219">
        <v>1</v>
      </c>
      <c r="H2219">
        <v>56</v>
      </c>
      <c r="I2219">
        <v>97</v>
      </c>
      <c r="J2219">
        <v>1</v>
      </c>
      <c r="K2219">
        <v>0</v>
      </c>
      <c r="L2219">
        <v>0</v>
      </c>
      <c r="M2219">
        <v>0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3</v>
      </c>
      <c r="V2219">
        <v>1</v>
      </c>
      <c r="W2219">
        <f t="shared" si="68"/>
        <v>3</v>
      </c>
      <c r="X2219" t="str">
        <f t="shared" si="69"/>
        <v>2 or More Comorbidities</v>
      </c>
    </row>
    <row r="2220" spans="1:24" x14ac:dyDescent="0.25">
      <c r="A2220">
        <v>2219</v>
      </c>
      <c r="B2220">
        <v>0</v>
      </c>
      <c r="C2220">
        <v>4</v>
      </c>
      <c r="D2220" t="s">
        <v>23</v>
      </c>
      <c r="E2220">
        <v>0</v>
      </c>
      <c r="F2220">
        <v>0</v>
      </c>
      <c r="G2220">
        <v>0</v>
      </c>
      <c r="H2220">
        <v>46</v>
      </c>
      <c r="I2220">
        <v>97</v>
      </c>
      <c r="J2220">
        <v>0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3</v>
      </c>
      <c r="V2220">
        <v>0</v>
      </c>
      <c r="W2220">
        <f t="shared" si="68"/>
        <v>1</v>
      </c>
      <c r="X2220" t="str">
        <f t="shared" si="69"/>
        <v>1 Comorbidity</v>
      </c>
    </row>
    <row r="2221" spans="1:24" x14ac:dyDescent="0.25">
      <c r="A2221">
        <v>2220</v>
      </c>
      <c r="B2221">
        <v>0</v>
      </c>
      <c r="C2221">
        <v>12</v>
      </c>
      <c r="D2221" t="s">
        <v>22</v>
      </c>
      <c r="E2221">
        <v>1</v>
      </c>
      <c r="F2221">
        <v>97</v>
      </c>
      <c r="G2221">
        <v>0</v>
      </c>
      <c r="H2221">
        <v>56</v>
      </c>
      <c r="I2221">
        <v>0</v>
      </c>
      <c r="J2221">
        <v>1</v>
      </c>
      <c r="K2221">
        <v>0</v>
      </c>
      <c r="L2221">
        <v>0</v>
      </c>
      <c r="M2221">
        <v>0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97</v>
      </c>
      <c r="U2221">
        <v>7</v>
      </c>
      <c r="V2221">
        <v>0</v>
      </c>
      <c r="W2221">
        <f t="shared" si="68"/>
        <v>2</v>
      </c>
      <c r="X2221" t="str">
        <f t="shared" si="69"/>
        <v>2 or More Comorbidities</v>
      </c>
    </row>
    <row r="2222" spans="1:24" x14ac:dyDescent="0.25">
      <c r="A2222">
        <v>2221</v>
      </c>
      <c r="B2222">
        <v>1</v>
      </c>
      <c r="C2222">
        <v>4</v>
      </c>
      <c r="D2222" t="s">
        <v>22</v>
      </c>
      <c r="E2222">
        <v>0</v>
      </c>
      <c r="F2222">
        <v>1</v>
      </c>
      <c r="G2222">
        <v>1</v>
      </c>
      <c r="H2222">
        <v>52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1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0</v>
      </c>
      <c r="U2222">
        <v>3</v>
      </c>
      <c r="V2222">
        <v>1</v>
      </c>
      <c r="W2222">
        <f t="shared" si="68"/>
        <v>5</v>
      </c>
      <c r="X2222" t="str">
        <f t="shared" si="69"/>
        <v>2 or More Comorbidities</v>
      </c>
    </row>
    <row r="2223" spans="1:24" x14ac:dyDescent="0.25">
      <c r="A2223">
        <v>2222</v>
      </c>
      <c r="B2223">
        <v>1</v>
      </c>
      <c r="C2223">
        <v>4</v>
      </c>
      <c r="D2223" t="s">
        <v>22</v>
      </c>
      <c r="E2223">
        <v>1</v>
      </c>
      <c r="F2223">
        <v>97</v>
      </c>
      <c r="G2223">
        <v>0</v>
      </c>
      <c r="H2223">
        <v>38</v>
      </c>
      <c r="I2223">
        <v>0</v>
      </c>
      <c r="J2223">
        <v>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97</v>
      </c>
      <c r="U2223">
        <v>3</v>
      </c>
      <c r="V2223">
        <v>0</v>
      </c>
      <c r="W2223">
        <f t="shared" si="68"/>
        <v>1</v>
      </c>
      <c r="X2223" t="str">
        <f t="shared" si="69"/>
        <v>1 Comorbidity</v>
      </c>
    </row>
    <row r="2224" spans="1:24" x14ac:dyDescent="0.25">
      <c r="A2224">
        <v>2223</v>
      </c>
      <c r="B2224">
        <v>0</v>
      </c>
      <c r="C2224">
        <v>4</v>
      </c>
      <c r="D2224" t="s">
        <v>22</v>
      </c>
      <c r="E2224">
        <v>1</v>
      </c>
      <c r="F2224">
        <v>97</v>
      </c>
      <c r="G2224">
        <v>0</v>
      </c>
      <c r="H2224">
        <v>34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97</v>
      </c>
      <c r="U2224">
        <v>7</v>
      </c>
      <c r="V2224">
        <v>0</v>
      </c>
      <c r="W2224">
        <f t="shared" si="68"/>
        <v>1</v>
      </c>
      <c r="X2224" t="str">
        <f t="shared" si="69"/>
        <v>1 Comorbidity</v>
      </c>
    </row>
    <row r="2225" spans="1:24" x14ac:dyDescent="0.25">
      <c r="A2225">
        <v>2224</v>
      </c>
      <c r="B2225">
        <v>1</v>
      </c>
      <c r="C2225">
        <v>4</v>
      </c>
      <c r="D2225" t="s">
        <v>23</v>
      </c>
      <c r="E2225">
        <v>1</v>
      </c>
      <c r="F2225">
        <v>97</v>
      </c>
      <c r="G2225">
        <v>0</v>
      </c>
      <c r="H2225">
        <v>44</v>
      </c>
      <c r="I2225">
        <v>97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97</v>
      </c>
      <c r="U2225">
        <v>7</v>
      </c>
      <c r="V2225">
        <v>0</v>
      </c>
      <c r="W2225">
        <f t="shared" si="68"/>
        <v>1</v>
      </c>
      <c r="X2225" t="str">
        <f t="shared" si="69"/>
        <v>1 Comorbidity</v>
      </c>
    </row>
    <row r="2226" spans="1:24" x14ac:dyDescent="0.25">
      <c r="A2226">
        <v>2225</v>
      </c>
      <c r="B2226">
        <v>0</v>
      </c>
      <c r="C2226">
        <v>12</v>
      </c>
      <c r="D2226" t="s">
        <v>23</v>
      </c>
      <c r="E2226">
        <v>1</v>
      </c>
      <c r="F2226">
        <v>97</v>
      </c>
      <c r="G2226">
        <v>0</v>
      </c>
      <c r="H2226">
        <v>77</v>
      </c>
      <c r="I2226">
        <v>97</v>
      </c>
      <c r="J2226">
        <v>0</v>
      </c>
      <c r="K2226">
        <v>0</v>
      </c>
      <c r="L2226">
        <v>0</v>
      </c>
      <c r="M2226">
        <v>0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97</v>
      </c>
      <c r="U2226">
        <v>7</v>
      </c>
      <c r="V2226">
        <v>0</v>
      </c>
      <c r="W2226">
        <f t="shared" si="68"/>
        <v>1</v>
      </c>
      <c r="X2226" t="str">
        <f t="shared" si="69"/>
        <v>1 Comorbidity</v>
      </c>
    </row>
    <row r="2227" spans="1:24" x14ac:dyDescent="0.25">
      <c r="A2227">
        <v>2226</v>
      </c>
      <c r="B2227">
        <v>1</v>
      </c>
      <c r="C2227">
        <v>4</v>
      </c>
      <c r="D2227" t="s">
        <v>23</v>
      </c>
      <c r="E2227">
        <v>0</v>
      </c>
      <c r="F2227">
        <v>0</v>
      </c>
      <c r="G2227">
        <v>0</v>
      </c>
      <c r="H2227">
        <v>73</v>
      </c>
      <c r="I2227">
        <v>97</v>
      </c>
      <c r="J2227">
        <v>0</v>
      </c>
      <c r="K2227">
        <v>0</v>
      </c>
      <c r="L2227">
        <v>0</v>
      </c>
      <c r="M2227">
        <v>0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3</v>
      </c>
      <c r="V2227">
        <v>1</v>
      </c>
      <c r="W2227">
        <f t="shared" si="68"/>
        <v>1</v>
      </c>
      <c r="X2227" t="str">
        <f t="shared" si="69"/>
        <v>1 Comorbidity</v>
      </c>
    </row>
    <row r="2228" spans="1:24" x14ac:dyDescent="0.25">
      <c r="A2228">
        <v>2227</v>
      </c>
      <c r="B2228">
        <v>0</v>
      </c>
      <c r="C2228">
        <v>12</v>
      </c>
      <c r="D2228" t="s">
        <v>22</v>
      </c>
      <c r="E2228">
        <v>1</v>
      </c>
      <c r="F2228">
        <v>97</v>
      </c>
      <c r="G2228">
        <v>0</v>
      </c>
      <c r="H2228">
        <v>13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97</v>
      </c>
      <c r="U2228">
        <v>7</v>
      </c>
      <c r="V2228">
        <v>0</v>
      </c>
      <c r="W2228">
        <f t="shared" si="68"/>
        <v>0</v>
      </c>
      <c r="X2228" t="str">
        <f t="shared" si="69"/>
        <v>No Comorbidities</v>
      </c>
    </row>
    <row r="2229" spans="1:24" x14ac:dyDescent="0.25">
      <c r="A2229">
        <v>2228</v>
      </c>
      <c r="B2229">
        <v>0</v>
      </c>
      <c r="C2229">
        <v>4</v>
      </c>
      <c r="D2229" t="s">
        <v>22</v>
      </c>
      <c r="E2229">
        <v>0</v>
      </c>
      <c r="F2229">
        <v>1</v>
      </c>
      <c r="G2229">
        <v>1</v>
      </c>
      <c r="H2229">
        <v>56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7</v>
      </c>
      <c r="V2229">
        <v>0</v>
      </c>
      <c r="W2229">
        <f t="shared" si="68"/>
        <v>1</v>
      </c>
      <c r="X2229" t="str">
        <f t="shared" si="69"/>
        <v>1 Comorbidity</v>
      </c>
    </row>
    <row r="2230" spans="1:24" x14ac:dyDescent="0.25">
      <c r="A2230">
        <v>2229</v>
      </c>
      <c r="B2230">
        <v>1</v>
      </c>
      <c r="C2230">
        <v>12</v>
      </c>
      <c r="D2230" t="s">
        <v>23</v>
      </c>
      <c r="E2230">
        <v>0</v>
      </c>
      <c r="F2230">
        <v>0</v>
      </c>
      <c r="G2230">
        <v>1</v>
      </c>
      <c r="H2230">
        <v>47</v>
      </c>
      <c r="I2230">
        <v>97</v>
      </c>
      <c r="J2230">
        <v>1</v>
      </c>
      <c r="K2230">
        <v>0</v>
      </c>
      <c r="L2230">
        <v>0</v>
      </c>
      <c r="M2230">
        <v>1</v>
      </c>
      <c r="N2230">
        <v>1</v>
      </c>
      <c r="O2230">
        <v>1</v>
      </c>
      <c r="P2230">
        <v>0</v>
      </c>
      <c r="Q2230">
        <v>0</v>
      </c>
      <c r="R2230">
        <v>1</v>
      </c>
      <c r="S2230">
        <v>1</v>
      </c>
      <c r="T2230">
        <v>0</v>
      </c>
      <c r="U2230">
        <v>7</v>
      </c>
      <c r="V2230">
        <v>0</v>
      </c>
      <c r="W2230">
        <f t="shared" si="68"/>
        <v>7</v>
      </c>
      <c r="X2230" t="str">
        <f t="shared" si="69"/>
        <v>2 or More Comorbidities</v>
      </c>
    </row>
    <row r="2231" spans="1:24" x14ac:dyDescent="0.25">
      <c r="A2231">
        <v>2230</v>
      </c>
      <c r="B2231">
        <v>0</v>
      </c>
      <c r="C2231">
        <v>12</v>
      </c>
      <c r="D2231" t="s">
        <v>23</v>
      </c>
      <c r="E2231">
        <v>1</v>
      </c>
      <c r="F2231">
        <v>97</v>
      </c>
      <c r="G2231">
        <v>0</v>
      </c>
      <c r="H2231">
        <v>37</v>
      </c>
      <c r="I2231">
        <v>97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97</v>
      </c>
      <c r="U2231">
        <v>3</v>
      </c>
      <c r="V2231">
        <v>0</v>
      </c>
      <c r="W2231">
        <f t="shared" si="68"/>
        <v>0</v>
      </c>
      <c r="X2231" t="str">
        <f t="shared" si="69"/>
        <v>No Comorbidities</v>
      </c>
    </row>
    <row r="2232" spans="1:24" x14ac:dyDescent="0.25">
      <c r="A2232">
        <v>2231</v>
      </c>
      <c r="B2232">
        <v>0</v>
      </c>
      <c r="C2232">
        <v>9</v>
      </c>
      <c r="D2232" t="s">
        <v>22</v>
      </c>
      <c r="E2232">
        <v>1</v>
      </c>
      <c r="F2232">
        <v>97</v>
      </c>
      <c r="G2232">
        <v>0</v>
      </c>
      <c r="H2232">
        <v>13</v>
      </c>
      <c r="I2232">
        <v>98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97</v>
      </c>
      <c r="U2232">
        <v>3</v>
      </c>
      <c r="V2232">
        <v>0</v>
      </c>
      <c r="W2232">
        <f t="shared" si="68"/>
        <v>0</v>
      </c>
      <c r="X2232" t="str">
        <f t="shared" si="69"/>
        <v>No Comorbidities</v>
      </c>
    </row>
    <row r="2233" spans="1:24" x14ac:dyDescent="0.25">
      <c r="A2233">
        <v>2232</v>
      </c>
      <c r="B2233">
        <v>1</v>
      </c>
      <c r="C2233">
        <v>4</v>
      </c>
      <c r="D2233" t="s">
        <v>23</v>
      </c>
      <c r="E2233">
        <v>0</v>
      </c>
      <c r="F2233">
        <v>99</v>
      </c>
      <c r="G2233">
        <v>99</v>
      </c>
      <c r="H2233">
        <v>1</v>
      </c>
      <c r="I2233">
        <v>97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99</v>
      </c>
      <c r="U2233">
        <v>7</v>
      </c>
      <c r="V2233">
        <v>0</v>
      </c>
      <c r="W2233">
        <f t="shared" si="68"/>
        <v>101</v>
      </c>
      <c r="X2233" t="b">
        <f t="shared" si="69"/>
        <v>0</v>
      </c>
    </row>
    <row r="2234" spans="1:24" x14ac:dyDescent="0.25">
      <c r="A2234">
        <v>2233</v>
      </c>
      <c r="B2234">
        <v>0</v>
      </c>
      <c r="C2234">
        <v>12</v>
      </c>
      <c r="D2234" t="s">
        <v>22</v>
      </c>
      <c r="E2234">
        <v>1</v>
      </c>
      <c r="F2234">
        <v>97</v>
      </c>
      <c r="G2234">
        <v>0</v>
      </c>
      <c r="H2234">
        <v>48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97</v>
      </c>
      <c r="U2234">
        <v>3</v>
      </c>
      <c r="V2234">
        <v>0</v>
      </c>
      <c r="W2234">
        <f t="shared" si="68"/>
        <v>0</v>
      </c>
      <c r="X2234" t="str">
        <f t="shared" si="69"/>
        <v>No Comorbidities</v>
      </c>
    </row>
    <row r="2235" spans="1:24" x14ac:dyDescent="0.25">
      <c r="A2235">
        <v>2234</v>
      </c>
      <c r="B2235">
        <v>1</v>
      </c>
      <c r="C2235">
        <v>5</v>
      </c>
      <c r="D2235" t="s">
        <v>22</v>
      </c>
      <c r="E2235">
        <v>1</v>
      </c>
      <c r="F2235">
        <v>97</v>
      </c>
      <c r="G2235">
        <v>99</v>
      </c>
      <c r="H2235">
        <v>33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97</v>
      </c>
      <c r="U2235">
        <v>7</v>
      </c>
      <c r="V2235">
        <v>0</v>
      </c>
      <c r="W2235">
        <f t="shared" si="68"/>
        <v>100</v>
      </c>
      <c r="X2235" t="b">
        <f t="shared" si="69"/>
        <v>0</v>
      </c>
    </row>
    <row r="2236" spans="1:24" x14ac:dyDescent="0.25">
      <c r="A2236">
        <v>2235</v>
      </c>
      <c r="B2236">
        <v>1</v>
      </c>
      <c r="C2236">
        <v>4</v>
      </c>
      <c r="D2236" t="s">
        <v>22</v>
      </c>
      <c r="E2236">
        <v>1</v>
      </c>
      <c r="F2236">
        <v>97</v>
      </c>
      <c r="G2236">
        <v>0</v>
      </c>
      <c r="H2236">
        <v>23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97</v>
      </c>
      <c r="U2236">
        <v>7</v>
      </c>
      <c r="V2236">
        <v>0</v>
      </c>
      <c r="W2236">
        <f t="shared" si="68"/>
        <v>0</v>
      </c>
      <c r="X2236" t="str">
        <f t="shared" si="69"/>
        <v>No Comorbidities</v>
      </c>
    </row>
    <row r="2237" spans="1:24" x14ac:dyDescent="0.25">
      <c r="A2237">
        <v>2236</v>
      </c>
      <c r="B2237">
        <v>1</v>
      </c>
      <c r="C2237">
        <v>6</v>
      </c>
      <c r="D2237" t="s">
        <v>23</v>
      </c>
      <c r="E2237">
        <v>1</v>
      </c>
      <c r="F2237">
        <v>97</v>
      </c>
      <c r="G2237">
        <v>1</v>
      </c>
      <c r="H2237">
        <v>32</v>
      </c>
      <c r="I2237">
        <v>97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97</v>
      </c>
      <c r="U2237">
        <v>3</v>
      </c>
      <c r="V2237">
        <v>0</v>
      </c>
      <c r="W2237">
        <f t="shared" si="68"/>
        <v>1</v>
      </c>
      <c r="X2237" t="str">
        <f t="shared" si="69"/>
        <v>1 Comorbidity</v>
      </c>
    </row>
    <row r="2238" spans="1:24" x14ac:dyDescent="0.25">
      <c r="A2238">
        <v>2237</v>
      </c>
      <c r="B2238">
        <v>0</v>
      </c>
      <c r="C2238">
        <v>4</v>
      </c>
      <c r="D2238" t="s">
        <v>22</v>
      </c>
      <c r="E2238">
        <v>1</v>
      </c>
      <c r="F2238">
        <v>97</v>
      </c>
      <c r="G2238">
        <v>0</v>
      </c>
      <c r="H2238">
        <v>24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97</v>
      </c>
      <c r="U2238">
        <v>3</v>
      </c>
      <c r="V2238">
        <v>0</v>
      </c>
      <c r="W2238">
        <f t="shared" si="68"/>
        <v>0</v>
      </c>
      <c r="X2238" t="str">
        <f t="shared" si="69"/>
        <v>No Comorbidities</v>
      </c>
    </row>
    <row r="2239" spans="1:24" x14ac:dyDescent="0.25">
      <c r="A2239">
        <v>2238</v>
      </c>
      <c r="B2239">
        <v>0</v>
      </c>
      <c r="C2239">
        <v>4</v>
      </c>
      <c r="D2239" t="s">
        <v>23</v>
      </c>
      <c r="E2239">
        <v>1</v>
      </c>
      <c r="F2239">
        <v>97</v>
      </c>
      <c r="G2239">
        <v>0</v>
      </c>
      <c r="H2239">
        <v>61</v>
      </c>
      <c r="I2239">
        <v>97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97</v>
      </c>
      <c r="U2239">
        <v>6</v>
      </c>
      <c r="V2239">
        <v>0</v>
      </c>
      <c r="W2239">
        <f t="shared" si="68"/>
        <v>1</v>
      </c>
      <c r="X2239" t="str">
        <f t="shared" si="69"/>
        <v>1 Comorbidity</v>
      </c>
    </row>
    <row r="2240" spans="1:24" x14ac:dyDescent="0.25">
      <c r="A2240">
        <v>2239</v>
      </c>
      <c r="B2240">
        <v>1</v>
      </c>
      <c r="C2240">
        <v>13</v>
      </c>
      <c r="D2240" t="s">
        <v>23</v>
      </c>
      <c r="E2240">
        <v>1</v>
      </c>
      <c r="F2240">
        <v>97</v>
      </c>
      <c r="G2240">
        <v>0</v>
      </c>
      <c r="H2240">
        <v>35</v>
      </c>
      <c r="I2240">
        <v>97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97</v>
      </c>
      <c r="U2240">
        <v>3</v>
      </c>
      <c r="V2240">
        <v>0</v>
      </c>
      <c r="W2240">
        <f t="shared" si="68"/>
        <v>1</v>
      </c>
      <c r="X2240" t="str">
        <f t="shared" si="69"/>
        <v>1 Comorbidity</v>
      </c>
    </row>
    <row r="2241" spans="1:24" x14ac:dyDescent="0.25">
      <c r="A2241">
        <v>2240</v>
      </c>
      <c r="B2241">
        <v>0</v>
      </c>
      <c r="C2241">
        <v>12</v>
      </c>
      <c r="D2241" t="s">
        <v>23</v>
      </c>
      <c r="E2241">
        <v>1</v>
      </c>
      <c r="F2241">
        <v>97</v>
      </c>
      <c r="G2241">
        <v>0</v>
      </c>
      <c r="H2241">
        <v>22</v>
      </c>
      <c r="I2241">
        <v>97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97</v>
      </c>
      <c r="U2241">
        <v>7</v>
      </c>
      <c r="V2241">
        <v>0</v>
      </c>
      <c r="W2241">
        <f t="shared" si="68"/>
        <v>0</v>
      </c>
      <c r="X2241" t="str">
        <f t="shared" si="69"/>
        <v>No Comorbidities</v>
      </c>
    </row>
    <row r="2242" spans="1:24" x14ac:dyDescent="0.25">
      <c r="A2242">
        <v>2241</v>
      </c>
      <c r="B2242">
        <v>0</v>
      </c>
      <c r="C2242">
        <v>4</v>
      </c>
      <c r="D2242" t="s">
        <v>22</v>
      </c>
      <c r="E2242">
        <v>1</v>
      </c>
      <c r="F2242">
        <v>97</v>
      </c>
      <c r="G2242">
        <v>1</v>
      </c>
      <c r="H2242">
        <v>47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97</v>
      </c>
      <c r="U2242">
        <v>3</v>
      </c>
      <c r="V2242">
        <v>1</v>
      </c>
      <c r="W2242">
        <f t="shared" si="68"/>
        <v>2</v>
      </c>
      <c r="X2242" t="str">
        <f t="shared" si="69"/>
        <v>2 or More Comorbidities</v>
      </c>
    </row>
    <row r="2243" spans="1:24" x14ac:dyDescent="0.25">
      <c r="A2243">
        <v>2242</v>
      </c>
      <c r="B2243">
        <v>0</v>
      </c>
      <c r="C2243">
        <v>12</v>
      </c>
      <c r="D2243" t="s">
        <v>23</v>
      </c>
      <c r="E2243">
        <v>1</v>
      </c>
      <c r="F2243">
        <v>97</v>
      </c>
      <c r="G2243">
        <v>0</v>
      </c>
      <c r="H2243">
        <v>25</v>
      </c>
      <c r="I2243">
        <v>97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97</v>
      </c>
      <c r="U2243">
        <v>3</v>
      </c>
      <c r="V2243">
        <v>0</v>
      </c>
      <c r="W2243">
        <f t="shared" ref="W2243:W2306" si="70">SUM($G2243,$J2243,$K2243,$L2243,$M2243,$N2243,$O2243,$P2243,$Q2243,$R2243,$S2243)</f>
        <v>1</v>
      </c>
      <c r="X2243" t="str">
        <f t="shared" ref="X2243:X2306" si="71">IF($W2243=0,"No Comorbidities",IF($W2243=1,"1 Comorbidity",IF(AND($W2243&gt;=2,$W2243&lt;12),"2 or More Comorbidities")))</f>
        <v>1 Comorbidity</v>
      </c>
    </row>
    <row r="2244" spans="1:24" x14ac:dyDescent="0.25">
      <c r="A2244">
        <v>2243</v>
      </c>
      <c r="B2244">
        <v>0</v>
      </c>
      <c r="C2244">
        <v>12</v>
      </c>
      <c r="D2244" t="s">
        <v>22</v>
      </c>
      <c r="E2244">
        <v>1</v>
      </c>
      <c r="F2244">
        <v>97</v>
      </c>
      <c r="G2244">
        <v>0</v>
      </c>
      <c r="H2244">
        <v>34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97</v>
      </c>
      <c r="U2244">
        <v>3</v>
      </c>
      <c r="V2244">
        <v>0</v>
      </c>
      <c r="W2244">
        <f t="shared" si="70"/>
        <v>0</v>
      </c>
      <c r="X2244" t="str">
        <f t="shared" si="71"/>
        <v>No Comorbidities</v>
      </c>
    </row>
    <row r="2245" spans="1:24" x14ac:dyDescent="0.25">
      <c r="A2245">
        <v>2244</v>
      </c>
      <c r="B2245">
        <v>1</v>
      </c>
      <c r="C2245">
        <v>4</v>
      </c>
      <c r="D2245" t="s">
        <v>23</v>
      </c>
      <c r="E2245">
        <v>1</v>
      </c>
      <c r="F2245">
        <v>97</v>
      </c>
      <c r="G2245">
        <v>0</v>
      </c>
      <c r="H2245">
        <v>23</v>
      </c>
      <c r="I2245">
        <v>97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97</v>
      </c>
      <c r="U2245">
        <v>6</v>
      </c>
      <c r="V2245">
        <v>0</v>
      </c>
      <c r="W2245">
        <f t="shared" si="70"/>
        <v>0</v>
      </c>
      <c r="X2245" t="str">
        <f t="shared" si="71"/>
        <v>No Comorbidities</v>
      </c>
    </row>
    <row r="2246" spans="1:24" x14ac:dyDescent="0.25">
      <c r="A2246">
        <v>2245</v>
      </c>
      <c r="B2246">
        <v>0</v>
      </c>
      <c r="C2246">
        <v>4</v>
      </c>
      <c r="D2246" t="s">
        <v>23</v>
      </c>
      <c r="E2246">
        <v>1</v>
      </c>
      <c r="F2246">
        <v>97</v>
      </c>
      <c r="G2246">
        <v>0</v>
      </c>
      <c r="H2246">
        <v>33</v>
      </c>
      <c r="I2246">
        <v>97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97</v>
      </c>
      <c r="U2246">
        <v>7</v>
      </c>
      <c r="V2246">
        <v>0</v>
      </c>
      <c r="W2246">
        <f t="shared" si="70"/>
        <v>1</v>
      </c>
      <c r="X2246" t="str">
        <f t="shared" si="71"/>
        <v>1 Comorbidity</v>
      </c>
    </row>
    <row r="2247" spans="1:24" x14ac:dyDescent="0.25">
      <c r="A2247">
        <v>2246</v>
      </c>
      <c r="B2247">
        <v>0</v>
      </c>
      <c r="C2247">
        <v>12</v>
      </c>
      <c r="D2247" t="s">
        <v>22</v>
      </c>
      <c r="E2247">
        <v>1</v>
      </c>
      <c r="F2247">
        <v>97</v>
      </c>
      <c r="G2247">
        <v>0</v>
      </c>
      <c r="H2247">
        <v>53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1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97</v>
      </c>
      <c r="U2247">
        <v>3</v>
      </c>
      <c r="V2247">
        <v>0</v>
      </c>
      <c r="W2247">
        <f t="shared" si="70"/>
        <v>2</v>
      </c>
      <c r="X2247" t="str">
        <f t="shared" si="71"/>
        <v>2 or More Comorbidities</v>
      </c>
    </row>
    <row r="2248" spans="1:24" x14ac:dyDescent="0.25">
      <c r="A2248">
        <v>2247</v>
      </c>
      <c r="B2248">
        <v>0</v>
      </c>
      <c r="C2248">
        <v>12</v>
      </c>
      <c r="D2248" t="s">
        <v>22</v>
      </c>
      <c r="E2248">
        <v>1</v>
      </c>
      <c r="F2248">
        <v>97</v>
      </c>
      <c r="G2248">
        <v>0</v>
      </c>
      <c r="H2248">
        <v>59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97</v>
      </c>
      <c r="U2248">
        <v>7</v>
      </c>
      <c r="V2248">
        <v>0</v>
      </c>
      <c r="W2248">
        <f t="shared" si="70"/>
        <v>0</v>
      </c>
      <c r="X2248" t="str">
        <f t="shared" si="71"/>
        <v>No Comorbidities</v>
      </c>
    </row>
    <row r="2249" spans="1:24" x14ac:dyDescent="0.25">
      <c r="A2249">
        <v>2248</v>
      </c>
      <c r="B2249">
        <v>1</v>
      </c>
      <c r="C2249">
        <v>4</v>
      </c>
      <c r="D2249" t="s">
        <v>22</v>
      </c>
      <c r="E2249">
        <v>1</v>
      </c>
      <c r="F2249">
        <v>97</v>
      </c>
      <c r="G2249">
        <v>0</v>
      </c>
      <c r="H2249">
        <v>26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97</v>
      </c>
      <c r="U2249">
        <v>6</v>
      </c>
      <c r="V2249">
        <v>0</v>
      </c>
      <c r="W2249">
        <f t="shared" si="70"/>
        <v>0</v>
      </c>
      <c r="X2249" t="str">
        <f t="shared" si="71"/>
        <v>No Comorbidities</v>
      </c>
    </row>
    <row r="2250" spans="1:24" x14ac:dyDescent="0.25">
      <c r="A2250">
        <v>2249</v>
      </c>
      <c r="B2250">
        <v>0</v>
      </c>
      <c r="C2250">
        <v>4</v>
      </c>
      <c r="D2250" t="s">
        <v>23</v>
      </c>
      <c r="E2250">
        <v>1</v>
      </c>
      <c r="F2250">
        <v>97</v>
      </c>
      <c r="G2250">
        <v>0</v>
      </c>
      <c r="H2250">
        <v>37</v>
      </c>
      <c r="I2250">
        <v>97</v>
      </c>
      <c r="J2250">
        <v>0</v>
      </c>
      <c r="K2250">
        <v>0</v>
      </c>
      <c r="L2250">
        <v>0</v>
      </c>
      <c r="M2250">
        <v>0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97</v>
      </c>
      <c r="U2250">
        <v>3</v>
      </c>
      <c r="V2250">
        <v>0</v>
      </c>
      <c r="W2250">
        <f t="shared" si="70"/>
        <v>1</v>
      </c>
      <c r="X2250" t="str">
        <f t="shared" si="71"/>
        <v>1 Comorbidity</v>
      </c>
    </row>
    <row r="2251" spans="1:24" x14ac:dyDescent="0.25">
      <c r="A2251">
        <v>2250</v>
      </c>
      <c r="B2251">
        <v>1</v>
      </c>
      <c r="C2251">
        <v>12</v>
      </c>
      <c r="D2251" t="s">
        <v>22</v>
      </c>
      <c r="E2251">
        <v>1</v>
      </c>
      <c r="F2251">
        <v>97</v>
      </c>
      <c r="G2251">
        <v>0</v>
      </c>
      <c r="H2251">
        <v>8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97</v>
      </c>
      <c r="U2251">
        <v>6</v>
      </c>
      <c r="V2251">
        <v>0</v>
      </c>
      <c r="W2251">
        <f t="shared" si="70"/>
        <v>1</v>
      </c>
      <c r="X2251" t="str">
        <f t="shared" si="71"/>
        <v>1 Comorbidity</v>
      </c>
    </row>
    <row r="2252" spans="1:24" x14ac:dyDescent="0.25">
      <c r="A2252">
        <v>2251</v>
      </c>
      <c r="B2252">
        <v>0</v>
      </c>
      <c r="C2252">
        <v>12</v>
      </c>
      <c r="D2252" t="s">
        <v>23</v>
      </c>
      <c r="E2252">
        <v>1</v>
      </c>
      <c r="F2252">
        <v>97</v>
      </c>
      <c r="G2252">
        <v>0</v>
      </c>
      <c r="H2252">
        <v>49</v>
      </c>
      <c r="I2252">
        <v>97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97</v>
      </c>
      <c r="U2252">
        <v>7</v>
      </c>
      <c r="V2252">
        <v>0</v>
      </c>
      <c r="W2252">
        <f t="shared" si="70"/>
        <v>0</v>
      </c>
      <c r="X2252" t="str">
        <f t="shared" si="71"/>
        <v>No Comorbidities</v>
      </c>
    </row>
    <row r="2253" spans="1:24" x14ac:dyDescent="0.25">
      <c r="A2253">
        <v>2252</v>
      </c>
      <c r="B2253">
        <v>0</v>
      </c>
      <c r="C2253">
        <v>4</v>
      </c>
      <c r="D2253" t="s">
        <v>22</v>
      </c>
      <c r="E2253">
        <v>0</v>
      </c>
      <c r="F2253">
        <v>0</v>
      </c>
      <c r="G2253">
        <v>0</v>
      </c>
      <c r="H2253">
        <v>45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0</v>
      </c>
      <c r="U2253">
        <v>3</v>
      </c>
      <c r="V2253">
        <v>1</v>
      </c>
      <c r="W2253">
        <f t="shared" si="70"/>
        <v>4</v>
      </c>
      <c r="X2253" t="str">
        <f t="shared" si="71"/>
        <v>2 or More Comorbidities</v>
      </c>
    </row>
    <row r="2254" spans="1:24" x14ac:dyDescent="0.25">
      <c r="A2254">
        <v>2253</v>
      </c>
      <c r="B2254">
        <v>0</v>
      </c>
      <c r="C2254">
        <v>12</v>
      </c>
      <c r="D2254" t="s">
        <v>23</v>
      </c>
      <c r="E2254">
        <v>1</v>
      </c>
      <c r="F2254">
        <v>97</v>
      </c>
      <c r="G2254">
        <v>0</v>
      </c>
      <c r="H2254">
        <v>36</v>
      </c>
      <c r="I2254">
        <v>97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97</v>
      </c>
      <c r="U2254">
        <v>3</v>
      </c>
      <c r="V2254">
        <v>0</v>
      </c>
      <c r="W2254">
        <f t="shared" si="70"/>
        <v>0</v>
      </c>
      <c r="X2254" t="str">
        <f t="shared" si="71"/>
        <v>No Comorbidities</v>
      </c>
    </row>
    <row r="2255" spans="1:24" x14ac:dyDescent="0.25">
      <c r="A2255">
        <v>2254</v>
      </c>
      <c r="B2255">
        <v>1</v>
      </c>
      <c r="C2255">
        <v>4</v>
      </c>
      <c r="D2255" t="s">
        <v>23</v>
      </c>
      <c r="E2255">
        <v>1</v>
      </c>
      <c r="F2255">
        <v>97</v>
      </c>
      <c r="G2255">
        <v>0</v>
      </c>
      <c r="H2255">
        <v>45</v>
      </c>
      <c r="I2255">
        <v>97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97</v>
      </c>
      <c r="U2255">
        <v>7</v>
      </c>
      <c r="V2255">
        <v>0</v>
      </c>
      <c r="W2255">
        <f t="shared" si="70"/>
        <v>0</v>
      </c>
      <c r="X2255" t="str">
        <f t="shared" si="71"/>
        <v>No Comorbidities</v>
      </c>
    </row>
    <row r="2256" spans="1:24" x14ac:dyDescent="0.25">
      <c r="A2256">
        <v>2255</v>
      </c>
      <c r="B2256">
        <v>0</v>
      </c>
      <c r="C2256">
        <v>12</v>
      </c>
      <c r="D2256" t="s">
        <v>23</v>
      </c>
      <c r="E2256">
        <v>1</v>
      </c>
      <c r="F2256">
        <v>97</v>
      </c>
      <c r="G2256">
        <v>1</v>
      </c>
      <c r="H2256">
        <v>49</v>
      </c>
      <c r="I2256">
        <v>97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97</v>
      </c>
      <c r="U2256">
        <v>3</v>
      </c>
      <c r="V2256">
        <v>0</v>
      </c>
      <c r="W2256">
        <f t="shared" si="70"/>
        <v>1</v>
      </c>
      <c r="X2256" t="str">
        <f t="shared" si="71"/>
        <v>1 Comorbidity</v>
      </c>
    </row>
    <row r="2257" spans="1:24" x14ac:dyDescent="0.25">
      <c r="A2257">
        <v>2256</v>
      </c>
      <c r="B2257">
        <v>1</v>
      </c>
      <c r="C2257">
        <v>4</v>
      </c>
      <c r="D2257" t="s">
        <v>23</v>
      </c>
      <c r="E2257">
        <v>1</v>
      </c>
      <c r="F2257">
        <v>97</v>
      </c>
      <c r="G2257">
        <v>0</v>
      </c>
      <c r="H2257">
        <v>20</v>
      </c>
      <c r="I2257">
        <v>97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97</v>
      </c>
      <c r="U2257">
        <v>3</v>
      </c>
      <c r="V2257">
        <v>0</v>
      </c>
      <c r="W2257">
        <f t="shared" si="70"/>
        <v>0</v>
      </c>
      <c r="X2257" t="str">
        <f t="shared" si="71"/>
        <v>No Comorbidities</v>
      </c>
    </row>
    <row r="2258" spans="1:24" x14ac:dyDescent="0.25">
      <c r="A2258">
        <v>2257</v>
      </c>
      <c r="B2258">
        <v>1</v>
      </c>
      <c r="C2258">
        <v>6</v>
      </c>
      <c r="D2258" t="s">
        <v>22</v>
      </c>
      <c r="E2258">
        <v>1</v>
      </c>
      <c r="F2258">
        <v>97</v>
      </c>
      <c r="G2258">
        <v>0</v>
      </c>
      <c r="H2258">
        <v>50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97</v>
      </c>
      <c r="U2258">
        <v>7</v>
      </c>
      <c r="V2258">
        <v>0</v>
      </c>
      <c r="W2258">
        <f t="shared" si="70"/>
        <v>0</v>
      </c>
      <c r="X2258" t="str">
        <f t="shared" si="71"/>
        <v>No Comorbidities</v>
      </c>
    </row>
    <row r="2259" spans="1:24" x14ac:dyDescent="0.25">
      <c r="A2259">
        <v>2258</v>
      </c>
      <c r="B2259">
        <v>1</v>
      </c>
      <c r="C2259">
        <v>12</v>
      </c>
      <c r="D2259" t="s">
        <v>22</v>
      </c>
      <c r="E2259">
        <v>1</v>
      </c>
      <c r="F2259">
        <v>97</v>
      </c>
      <c r="G2259">
        <v>0</v>
      </c>
      <c r="H2259">
        <v>40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97</v>
      </c>
      <c r="U2259">
        <v>7</v>
      </c>
      <c r="V2259">
        <v>0</v>
      </c>
      <c r="W2259">
        <f t="shared" si="70"/>
        <v>0</v>
      </c>
      <c r="X2259" t="str">
        <f t="shared" si="71"/>
        <v>No Comorbidities</v>
      </c>
    </row>
    <row r="2260" spans="1:24" x14ac:dyDescent="0.25">
      <c r="A2260">
        <v>2259</v>
      </c>
      <c r="B2260">
        <v>0</v>
      </c>
      <c r="C2260">
        <v>9</v>
      </c>
      <c r="D2260" t="s">
        <v>22</v>
      </c>
      <c r="E2260">
        <v>1</v>
      </c>
      <c r="F2260">
        <v>97</v>
      </c>
      <c r="G2260">
        <v>0</v>
      </c>
      <c r="H2260">
        <v>39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97</v>
      </c>
      <c r="U2260">
        <v>3</v>
      </c>
      <c r="V2260">
        <v>0</v>
      </c>
      <c r="W2260">
        <f t="shared" si="70"/>
        <v>0</v>
      </c>
      <c r="X2260" t="str">
        <f t="shared" si="71"/>
        <v>No Comorbidities</v>
      </c>
    </row>
    <row r="2261" spans="1:24" x14ac:dyDescent="0.25">
      <c r="A2261">
        <v>2260</v>
      </c>
      <c r="B2261">
        <v>1</v>
      </c>
      <c r="C2261">
        <v>12</v>
      </c>
      <c r="D2261" t="s">
        <v>23</v>
      </c>
      <c r="E2261">
        <v>1</v>
      </c>
      <c r="F2261">
        <v>97</v>
      </c>
      <c r="G2261">
        <v>0</v>
      </c>
      <c r="H2261">
        <v>34</v>
      </c>
      <c r="I2261">
        <v>97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97</v>
      </c>
      <c r="U2261">
        <v>3</v>
      </c>
      <c r="V2261">
        <v>0</v>
      </c>
      <c r="W2261">
        <f t="shared" si="70"/>
        <v>0</v>
      </c>
      <c r="X2261" t="str">
        <f t="shared" si="71"/>
        <v>No Comorbidities</v>
      </c>
    </row>
    <row r="2262" spans="1:24" x14ac:dyDescent="0.25">
      <c r="A2262">
        <v>2261</v>
      </c>
      <c r="B2262">
        <v>0</v>
      </c>
      <c r="C2262">
        <v>12</v>
      </c>
      <c r="D2262" t="s">
        <v>23</v>
      </c>
      <c r="E2262">
        <v>1</v>
      </c>
      <c r="F2262">
        <v>97</v>
      </c>
      <c r="G2262">
        <v>0</v>
      </c>
      <c r="H2262">
        <v>36</v>
      </c>
      <c r="I2262">
        <v>97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97</v>
      </c>
      <c r="U2262">
        <v>7</v>
      </c>
      <c r="V2262">
        <v>0</v>
      </c>
      <c r="W2262">
        <f t="shared" si="70"/>
        <v>0</v>
      </c>
      <c r="X2262" t="str">
        <f t="shared" si="71"/>
        <v>No Comorbidities</v>
      </c>
    </row>
    <row r="2263" spans="1:24" x14ac:dyDescent="0.25">
      <c r="A2263">
        <v>2262</v>
      </c>
      <c r="B2263">
        <v>1</v>
      </c>
      <c r="C2263">
        <v>4</v>
      </c>
      <c r="D2263" t="s">
        <v>22</v>
      </c>
      <c r="E2263">
        <v>1</v>
      </c>
      <c r="F2263">
        <v>97</v>
      </c>
      <c r="G2263">
        <v>99</v>
      </c>
      <c r="H2263">
        <v>33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97</v>
      </c>
      <c r="U2263">
        <v>6</v>
      </c>
      <c r="V2263">
        <v>0</v>
      </c>
      <c r="W2263">
        <f t="shared" si="70"/>
        <v>99</v>
      </c>
      <c r="X2263" t="b">
        <f t="shared" si="71"/>
        <v>0</v>
      </c>
    </row>
    <row r="2264" spans="1:24" x14ac:dyDescent="0.25">
      <c r="A2264">
        <v>2263</v>
      </c>
      <c r="B2264">
        <v>0</v>
      </c>
      <c r="C2264">
        <v>4</v>
      </c>
      <c r="D2264" t="s">
        <v>23</v>
      </c>
      <c r="E2264">
        <v>1</v>
      </c>
      <c r="F2264">
        <v>97</v>
      </c>
      <c r="G2264">
        <v>0</v>
      </c>
      <c r="H2264">
        <v>46</v>
      </c>
      <c r="I2264">
        <v>97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97</v>
      </c>
      <c r="U2264">
        <v>3</v>
      </c>
      <c r="V2264">
        <v>0</v>
      </c>
      <c r="W2264">
        <f t="shared" si="70"/>
        <v>0</v>
      </c>
      <c r="X2264" t="str">
        <f t="shared" si="71"/>
        <v>No Comorbidities</v>
      </c>
    </row>
    <row r="2265" spans="1:24" x14ac:dyDescent="0.25">
      <c r="A2265">
        <v>2264</v>
      </c>
      <c r="B2265">
        <v>0</v>
      </c>
      <c r="C2265">
        <v>9</v>
      </c>
      <c r="D2265" t="s">
        <v>22</v>
      </c>
      <c r="E2265">
        <v>1</v>
      </c>
      <c r="F2265">
        <v>97</v>
      </c>
      <c r="G2265">
        <v>0</v>
      </c>
      <c r="H2265">
        <v>27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97</v>
      </c>
      <c r="U2265">
        <v>7</v>
      </c>
      <c r="V2265">
        <v>0</v>
      </c>
      <c r="W2265">
        <f t="shared" si="70"/>
        <v>0</v>
      </c>
      <c r="X2265" t="str">
        <f t="shared" si="71"/>
        <v>No Comorbidities</v>
      </c>
    </row>
    <row r="2266" spans="1:24" x14ac:dyDescent="0.25">
      <c r="A2266">
        <v>2265</v>
      </c>
      <c r="B2266">
        <v>0</v>
      </c>
      <c r="C2266">
        <v>8</v>
      </c>
      <c r="D2266" t="s">
        <v>23</v>
      </c>
      <c r="E2266">
        <v>1</v>
      </c>
      <c r="F2266">
        <v>97</v>
      </c>
      <c r="G2266">
        <v>0</v>
      </c>
      <c r="H2266">
        <v>29</v>
      </c>
      <c r="I2266">
        <v>97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97</v>
      </c>
      <c r="U2266">
        <v>7</v>
      </c>
      <c r="V2266">
        <v>0</v>
      </c>
      <c r="W2266">
        <f t="shared" si="70"/>
        <v>1</v>
      </c>
      <c r="X2266" t="str">
        <f t="shared" si="71"/>
        <v>1 Comorbidity</v>
      </c>
    </row>
    <row r="2267" spans="1:24" x14ac:dyDescent="0.25">
      <c r="A2267">
        <v>2266</v>
      </c>
      <c r="B2267">
        <v>0</v>
      </c>
      <c r="C2267">
        <v>12</v>
      </c>
      <c r="D2267" t="s">
        <v>23</v>
      </c>
      <c r="E2267">
        <v>1</v>
      </c>
      <c r="F2267">
        <v>97</v>
      </c>
      <c r="G2267">
        <v>0</v>
      </c>
      <c r="H2267">
        <v>20</v>
      </c>
      <c r="I2267">
        <v>97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97</v>
      </c>
      <c r="U2267">
        <v>3</v>
      </c>
      <c r="V2267">
        <v>0</v>
      </c>
      <c r="W2267">
        <f t="shared" si="70"/>
        <v>0</v>
      </c>
      <c r="X2267" t="str">
        <f t="shared" si="71"/>
        <v>No Comorbidities</v>
      </c>
    </row>
    <row r="2268" spans="1:24" x14ac:dyDescent="0.25">
      <c r="A2268">
        <v>2267</v>
      </c>
      <c r="B2268">
        <v>1</v>
      </c>
      <c r="C2268">
        <v>3</v>
      </c>
      <c r="D2268" t="s">
        <v>23</v>
      </c>
      <c r="E2268">
        <v>1</v>
      </c>
      <c r="F2268">
        <v>97</v>
      </c>
      <c r="G2268">
        <v>1</v>
      </c>
      <c r="H2268">
        <v>46</v>
      </c>
      <c r="I2268">
        <v>97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97</v>
      </c>
      <c r="U2268">
        <v>3</v>
      </c>
      <c r="V2268">
        <v>0</v>
      </c>
      <c r="W2268">
        <f t="shared" si="70"/>
        <v>1</v>
      </c>
      <c r="X2268" t="str">
        <f t="shared" si="71"/>
        <v>1 Comorbidity</v>
      </c>
    </row>
    <row r="2269" spans="1:24" x14ac:dyDescent="0.25">
      <c r="A2269">
        <v>2268</v>
      </c>
      <c r="B2269">
        <v>1</v>
      </c>
      <c r="C2269">
        <v>12</v>
      </c>
      <c r="D2269" t="s">
        <v>23</v>
      </c>
      <c r="E2269">
        <v>1</v>
      </c>
      <c r="F2269">
        <v>97</v>
      </c>
      <c r="G2269">
        <v>0</v>
      </c>
      <c r="H2269">
        <v>23</v>
      </c>
      <c r="I2269">
        <v>97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97</v>
      </c>
      <c r="U2269">
        <v>7</v>
      </c>
      <c r="V2269">
        <v>0</v>
      </c>
      <c r="W2269">
        <f t="shared" si="70"/>
        <v>0</v>
      </c>
      <c r="X2269" t="str">
        <f t="shared" si="71"/>
        <v>No Comorbidities</v>
      </c>
    </row>
    <row r="2270" spans="1:24" x14ac:dyDescent="0.25">
      <c r="A2270">
        <v>2269</v>
      </c>
      <c r="B2270">
        <v>0</v>
      </c>
      <c r="C2270">
        <v>12</v>
      </c>
      <c r="D2270" t="s">
        <v>22</v>
      </c>
      <c r="E2270">
        <v>1</v>
      </c>
      <c r="F2270">
        <v>97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97</v>
      </c>
      <c r="U2270">
        <v>3</v>
      </c>
      <c r="V2270">
        <v>0</v>
      </c>
      <c r="W2270">
        <f t="shared" si="70"/>
        <v>0</v>
      </c>
      <c r="X2270" t="str">
        <f t="shared" si="71"/>
        <v>No Comorbidities</v>
      </c>
    </row>
    <row r="2271" spans="1:24" x14ac:dyDescent="0.25">
      <c r="A2271">
        <v>2270</v>
      </c>
      <c r="B2271">
        <v>0</v>
      </c>
      <c r="C2271">
        <v>12</v>
      </c>
      <c r="D2271" t="s">
        <v>23</v>
      </c>
      <c r="E2271">
        <v>1</v>
      </c>
      <c r="F2271">
        <v>97</v>
      </c>
      <c r="G2271">
        <v>0</v>
      </c>
      <c r="H2271">
        <v>48</v>
      </c>
      <c r="I2271">
        <v>97</v>
      </c>
      <c r="J2271">
        <v>1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97</v>
      </c>
      <c r="U2271">
        <v>7</v>
      </c>
      <c r="V2271">
        <v>0</v>
      </c>
      <c r="W2271">
        <f t="shared" si="70"/>
        <v>1</v>
      </c>
      <c r="X2271" t="str">
        <f t="shared" si="71"/>
        <v>1 Comorbidity</v>
      </c>
    </row>
    <row r="2272" spans="1:24" x14ac:dyDescent="0.25">
      <c r="A2272">
        <v>2271</v>
      </c>
      <c r="B2272">
        <v>0</v>
      </c>
      <c r="C2272">
        <v>4</v>
      </c>
      <c r="D2272" t="s">
        <v>23</v>
      </c>
      <c r="E2272">
        <v>0</v>
      </c>
      <c r="F2272">
        <v>0</v>
      </c>
      <c r="G2272">
        <v>0</v>
      </c>
      <c r="H2272">
        <v>85</v>
      </c>
      <c r="I2272">
        <v>97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7</v>
      </c>
      <c r="V2272">
        <v>0</v>
      </c>
      <c r="W2272">
        <f t="shared" si="70"/>
        <v>1</v>
      </c>
      <c r="X2272" t="str">
        <f t="shared" si="71"/>
        <v>1 Comorbidity</v>
      </c>
    </row>
    <row r="2273" spans="1:24" x14ac:dyDescent="0.25">
      <c r="A2273">
        <v>2272</v>
      </c>
      <c r="B2273">
        <v>0</v>
      </c>
      <c r="C2273">
        <v>9</v>
      </c>
      <c r="D2273" t="s">
        <v>23</v>
      </c>
      <c r="E2273">
        <v>1</v>
      </c>
      <c r="F2273">
        <v>97</v>
      </c>
      <c r="G2273">
        <v>0</v>
      </c>
      <c r="H2273">
        <v>27</v>
      </c>
      <c r="I2273">
        <v>97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97</v>
      </c>
      <c r="U2273">
        <v>6</v>
      </c>
      <c r="V2273">
        <v>0</v>
      </c>
      <c r="W2273">
        <f t="shared" si="70"/>
        <v>1</v>
      </c>
      <c r="X2273" t="str">
        <f t="shared" si="71"/>
        <v>1 Comorbidity</v>
      </c>
    </row>
    <row r="2274" spans="1:24" x14ac:dyDescent="0.25">
      <c r="A2274">
        <v>2273</v>
      </c>
      <c r="B2274">
        <v>1</v>
      </c>
      <c r="C2274">
        <v>12</v>
      </c>
      <c r="D2274" t="s">
        <v>22</v>
      </c>
      <c r="E2274">
        <v>1</v>
      </c>
      <c r="F2274">
        <v>97</v>
      </c>
      <c r="G2274">
        <v>0</v>
      </c>
      <c r="H2274">
        <v>36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97</v>
      </c>
      <c r="U2274">
        <v>7</v>
      </c>
      <c r="V2274">
        <v>0</v>
      </c>
      <c r="W2274">
        <f t="shared" si="70"/>
        <v>0</v>
      </c>
      <c r="X2274" t="str">
        <f t="shared" si="71"/>
        <v>No Comorbidities</v>
      </c>
    </row>
    <row r="2275" spans="1:24" x14ac:dyDescent="0.25">
      <c r="A2275">
        <v>2274</v>
      </c>
      <c r="B2275">
        <v>1</v>
      </c>
      <c r="C2275">
        <v>12</v>
      </c>
      <c r="D2275" t="s">
        <v>23</v>
      </c>
      <c r="E2275">
        <v>1</v>
      </c>
      <c r="F2275">
        <v>97</v>
      </c>
      <c r="G2275">
        <v>0</v>
      </c>
      <c r="H2275">
        <v>32</v>
      </c>
      <c r="I2275">
        <v>97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97</v>
      </c>
      <c r="U2275">
        <v>6</v>
      </c>
      <c r="V2275">
        <v>0</v>
      </c>
      <c r="W2275">
        <f t="shared" si="70"/>
        <v>0</v>
      </c>
      <c r="X2275" t="str">
        <f t="shared" si="71"/>
        <v>No Comorbidities</v>
      </c>
    </row>
    <row r="2276" spans="1:24" x14ac:dyDescent="0.25">
      <c r="A2276">
        <v>2275</v>
      </c>
      <c r="B2276">
        <v>0</v>
      </c>
      <c r="C2276">
        <v>12</v>
      </c>
      <c r="D2276" t="s">
        <v>22</v>
      </c>
      <c r="E2276">
        <v>1</v>
      </c>
      <c r="F2276">
        <v>97</v>
      </c>
      <c r="G2276">
        <v>0</v>
      </c>
      <c r="H2276">
        <v>63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97</v>
      </c>
      <c r="U2276">
        <v>7</v>
      </c>
      <c r="V2276">
        <v>0</v>
      </c>
      <c r="W2276">
        <f t="shared" si="70"/>
        <v>1</v>
      </c>
      <c r="X2276" t="str">
        <f t="shared" si="71"/>
        <v>1 Comorbidity</v>
      </c>
    </row>
    <row r="2277" spans="1:24" x14ac:dyDescent="0.25">
      <c r="A2277">
        <v>2276</v>
      </c>
      <c r="B2277">
        <v>1</v>
      </c>
      <c r="C2277">
        <v>3</v>
      </c>
      <c r="D2277" t="s">
        <v>22</v>
      </c>
      <c r="E2277">
        <v>1</v>
      </c>
      <c r="F2277">
        <v>97</v>
      </c>
      <c r="G2277">
        <v>0</v>
      </c>
      <c r="H2277">
        <v>28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97</v>
      </c>
      <c r="U2277">
        <v>3</v>
      </c>
      <c r="V2277">
        <v>0</v>
      </c>
      <c r="W2277">
        <f t="shared" si="70"/>
        <v>0</v>
      </c>
      <c r="X2277" t="str">
        <f t="shared" si="71"/>
        <v>No Comorbidities</v>
      </c>
    </row>
    <row r="2278" spans="1:24" x14ac:dyDescent="0.25">
      <c r="A2278">
        <v>2277</v>
      </c>
      <c r="B2278">
        <v>1</v>
      </c>
      <c r="C2278">
        <v>4</v>
      </c>
      <c r="D2278" t="s">
        <v>23</v>
      </c>
      <c r="E2278">
        <v>0</v>
      </c>
      <c r="F2278">
        <v>0</v>
      </c>
      <c r="G2278">
        <v>1</v>
      </c>
      <c r="H2278">
        <v>52</v>
      </c>
      <c r="I2278">
        <v>97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3</v>
      </c>
      <c r="V2278">
        <v>0</v>
      </c>
      <c r="W2278">
        <f t="shared" si="70"/>
        <v>3</v>
      </c>
      <c r="X2278" t="str">
        <f t="shared" si="71"/>
        <v>2 or More Comorbidities</v>
      </c>
    </row>
    <row r="2279" spans="1:24" x14ac:dyDescent="0.25">
      <c r="A2279">
        <v>2278</v>
      </c>
      <c r="B2279">
        <v>0</v>
      </c>
      <c r="C2279">
        <v>12</v>
      </c>
      <c r="D2279" t="s">
        <v>22</v>
      </c>
      <c r="E2279">
        <v>1</v>
      </c>
      <c r="F2279">
        <v>97</v>
      </c>
      <c r="G2279">
        <v>0</v>
      </c>
      <c r="H2279">
        <v>37</v>
      </c>
      <c r="I2279">
        <v>98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97</v>
      </c>
      <c r="U2279">
        <v>3</v>
      </c>
      <c r="V2279">
        <v>0</v>
      </c>
      <c r="W2279">
        <f t="shared" si="70"/>
        <v>0</v>
      </c>
      <c r="X2279" t="str">
        <f t="shared" si="71"/>
        <v>No Comorbidities</v>
      </c>
    </row>
    <row r="2280" spans="1:24" x14ac:dyDescent="0.25">
      <c r="A2280">
        <v>2279</v>
      </c>
      <c r="B2280">
        <v>0</v>
      </c>
      <c r="C2280">
        <v>12</v>
      </c>
      <c r="D2280" t="s">
        <v>22</v>
      </c>
      <c r="E2280">
        <v>1</v>
      </c>
      <c r="F2280">
        <v>97</v>
      </c>
      <c r="G2280">
        <v>0</v>
      </c>
      <c r="H2280">
        <v>32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97</v>
      </c>
      <c r="U2280">
        <v>3</v>
      </c>
      <c r="V2280">
        <v>0</v>
      </c>
      <c r="W2280">
        <f t="shared" si="70"/>
        <v>1</v>
      </c>
      <c r="X2280" t="str">
        <f t="shared" si="71"/>
        <v>1 Comorbidity</v>
      </c>
    </row>
    <row r="2281" spans="1:24" x14ac:dyDescent="0.25">
      <c r="A2281">
        <v>2280</v>
      </c>
      <c r="B2281">
        <v>0</v>
      </c>
      <c r="C2281">
        <v>4</v>
      </c>
      <c r="D2281" t="s">
        <v>22</v>
      </c>
      <c r="E2281">
        <v>1</v>
      </c>
      <c r="F2281">
        <v>97</v>
      </c>
      <c r="G2281">
        <v>0</v>
      </c>
      <c r="H2281">
        <v>35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97</v>
      </c>
      <c r="U2281">
        <v>6</v>
      </c>
      <c r="V2281">
        <v>0</v>
      </c>
      <c r="W2281">
        <f t="shared" si="70"/>
        <v>0</v>
      </c>
      <c r="X2281" t="str">
        <f t="shared" si="71"/>
        <v>No Comorbidities</v>
      </c>
    </row>
    <row r="2282" spans="1:24" x14ac:dyDescent="0.25">
      <c r="A2282">
        <v>2281</v>
      </c>
      <c r="B2282">
        <v>0</v>
      </c>
      <c r="C2282">
        <v>12</v>
      </c>
      <c r="D2282" t="s">
        <v>23</v>
      </c>
      <c r="E2282">
        <v>1</v>
      </c>
      <c r="F2282">
        <v>97</v>
      </c>
      <c r="G2282">
        <v>0</v>
      </c>
      <c r="H2282">
        <v>25</v>
      </c>
      <c r="I2282">
        <v>97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97</v>
      </c>
      <c r="U2282">
        <v>7</v>
      </c>
      <c r="V2282">
        <v>0</v>
      </c>
      <c r="W2282">
        <f t="shared" si="70"/>
        <v>0</v>
      </c>
      <c r="X2282" t="str">
        <f t="shared" si="71"/>
        <v>No Comorbidities</v>
      </c>
    </row>
    <row r="2283" spans="1:24" x14ac:dyDescent="0.25">
      <c r="A2283">
        <v>2282</v>
      </c>
      <c r="B2283">
        <v>0</v>
      </c>
      <c r="C2283">
        <v>12</v>
      </c>
      <c r="D2283" t="s">
        <v>22</v>
      </c>
      <c r="E2283">
        <v>1</v>
      </c>
      <c r="F2283">
        <v>97</v>
      </c>
      <c r="G2283">
        <v>0</v>
      </c>
      <c r="H2283">
        <v>37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97</v>
      </c>
      <c r="U2283">
        <v>7</v>
      </c>
      <c r="V2283">
        <v>0</v>
      </c>
      <c r="W2283">
        <f t="shared" si="70"/>
        <v>0</v>
      </c>
      <c r="X2283" t="str">
        <f t="shared" si="71"/>
        <v>No Comorbidities</v>
      </c>
    </row>
    <row r="2284" spans="1:24" x14ac:dyDescent="0.25">
      <c r="A2284">
        <v>2283</v>
      </c>
      <c r="B2284">
        <v>0</v>
      </c>
      <c r="C2284">
        <v>12</v>
      </c>
      <c r="D2284" t="s">
        <v>22</v>
      </c>
      <c r="E2284">
        <v>1</v>
      </c>
      <c r="F2284">
        <v>97</v>
      </c>
      <c r="G2284">
        <v>0</v>
      </c>
      <c r="H2284">
        <v>37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97</v>
      </c>
      <c r="U2284">
        <v>3</v>
      </c>
      <c r="V2284">
        <v>0</v>
      </c>
      <c r="W2284">
        <f t="shared" si="70"/>
        <v>1</v>
      </c>
      <c r="X2284" t="str">
        <f t="shared" si="71"/>
        <v>1 Comorbidity</v>
      </c>
    </row>
    <row r="2285" spans="1:24" x14ac:dyDescent="0.25">
      <c r="A2285">
        <v>2284</v>
      </c>
      <c r="B2285">
        <v>0</v>
      </c>
      <c r="C2285">
        <v>12</v>
      </c>
      <c r="D2285" t="s">
        <v>23</v>
      </c>
      <c r="E2285">
        <v>1</v>
      </c>
      <c r="F2285">
        <v>97</v>
      </c>
      <c r="G2285">
        <v>0</v>
      </c>
      <c r="H2285">
        <v>62</v>
      </c>
      <c r="I2285">
        <v>97</v>
      </c>
      <c r="J2285">
        <v>0</v>
      </c>
      <c r="K2285">
        <v>0</v>
      </c>
      <c r="L2285">
        <v>0</v>
      </c>
      <c r="M2285">
        <v>1</v>
      </c>
      <c r="N2285">
        <v>1</v>
      </c>
      <c r="O2285">
        <v>1</v>
      </c>
      <c r="P2285">
        <v>0</v>
      </c>
      <c r="Q2285">
        <v>1</v>
      </c>
      <c r="R2285">
        <v>1</v>
      </c>
      <c r="S2285">
        <v>0</v>
      </c>
      <c r="T2285">
        <v>97</v>
      </c>
      <c r="U2285">
        <v>7</v>
      </c>
      <c r="V2285">
        <v>0</v>
      </c>
      <c r="W2285">
        <f t="shared" si="70"/>
        <v>5</v>
      </c>
      <c r="X2285" t="str">
        <f t="shared" si="71"/>
        <v>2 or More Comorbidities</v>
      </c>
    </row>
    <row r="2286" spans="1:24" x14ac:dyDescent="0.25">
      <c r="A2286">
        <v>2285</v>
      </c>
      <c r="B2286">
        <v>1</v>
      </c>
      <c r="C2286">
        <v>4</v>
      </c>
      <c r="D2286" t="s">
        <v>23</v>
      </c>
      <c r="E2286">
        <v>0</v>
      </c>
      <c r="F2286">
        <v>0</v>
      </c>
      <c r="G2286">
        <v>1</v>
      </c>
      <c r="H2286">
        <v>80</v>
      </c>
      <c r="I2286">
        <v>97</v>
      </c>
      <c r="J2286">
        <v>1</v>
      </c>
      <c r="K2286">
        <v>0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7</v>
      </c>
      <c r="V2286">
        <v>1</v>
      </c>
      <c r="W2286">
        <f t="shared" si="70"/>
        <v>3</v>
      </c>
      <c r="X2286" t="str">
        <f t="shared" si="71"/>
        <v>2 or More Comorbidities</v>
      </c>
    </row>
    <row r="2287" spans="1:24" x14ac:dyDescent="0.25">
      <c r="A2287">
        <v>2286</v>
      </c>
      <c r="B2287">
        <v>0</v>
      </c>
      <c r="C2287">
        <v>3</v>
      </c>
      <c r="D2287" t="s">
        <v>22</v>
      </c>
      <c r="E2287">
        <v>1</v>
      </c>
      <c r="F2287">
        <v>97</v>
      </c>
      <c r="G2287">
        <v>0</v>
      </c>
      <c r="H2287">
        <v>38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97</v>
      </c>
      <c r="U2287">
        <v>7</v>
      </c>
      <c r="V2287">
        <v>0</v>
      </c>
      <c r="W2287">
        <f t="shared" si="70"/>
        <v>0</v>
      </c>
      <c r="X2287" t="str">
        <f t="shared" si="71"/>
        <v>No Comorbidities</v>
      </c>
    </row>
    <row r="2288" spans="1:24" x14ac:dyDescent="0.25">
      <c r="A2288">
        <v>2287</v>
      </c>
      <c r="B2288">
        <v>0</v>
      </c>
      <c r="C2288">
        <v>12</v>
      </c>
      <c r="D2288" t="s">
        <v>22</v>
      </c>
      <c r="E2288">
        <v>1</v>
      </c>
      <c r="F2288">
        <v>97</v>
      </c>
      <c r="G2288">
        <v>0</v>
      </c>
      <c r="H2288">
        <v>39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97</v>
      </c>
      <c r="U2288">
        <v>7</v>
      </c>
      <c r="V2288">
        <v>0</v>
      </c>
      <c r="W2288">
        <f t="shared" si="70"/>
        <v>0</v>
      </c>
      <c r="X2288" t="str">
        <f t="shared" si="71"/>
        <v>No Comorbidities</v>
      </c>
    </row>
    <row r="2289" spans="1:24" x14ac:dyDescent="0.25">
      <c r="A2289">
        <v>2288</v>
      </c>
      <c r="B2289">
        <v>0</v>
      </c>
      <c r="C2289">
        <v>12</v>
      </c>
      <c r="D2289" t="s">
        <v>23</v>
      </c>
      <c r="E2289">
        <v>1</v>
      </c>
      <c r="F2289">
        <v>97</v>
      </c>
      <c r="G2289">
        <v>0</v>
      </c>
      <c r="H2289">
        <v>38</v>
      </c>
      <c r="I2289">
        <v>97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97</v>
      </c>
      <c r="U2289">
        <v>5</v>
      </c>
      <c r="V2289">
        <v>0</v>
      </c>
      <c r="W2289">
        <f t="shared" si="70"/>
        <v>0</v>
      </c>
      <c r="X2289" t="str">
        <f t="shared" si="71"/>
        <v>No Comorbidities</v>
      </c>
    </row>
    <row r="2290" spans="1:24" x14ac:dyDescent="0.25">
      <c r="A2290">
        <v>2289</v>
      </c>
      <c r="B2290">
        <v>0</v>
      </c>
      <c r="C2290">
        <v>12</v>
      </c>
      <c r="D2290" t="s">
        <v>22</v>
      </c>
      <c r="E2290">
        <v>1</v>
      </c>
      <c r="F2290">
        <v>97</v>
      </c>
      <c r="G2290">
        <v>0</v>
      </c>
      <c r="H2290">
        <v>47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97</v>
      </c>
      <c r="U2290">
        <v>7</v>
      </c>
      <c r="V2290">
        <v>0</v>
      </c>
      <c r="W2290">
        <f t="shared" si="70"/>
        <v>1</v>
      </c>
      <c r="X2290" t="str">
        <f t="shared" si="71"/>
        <v>1 Comorbidity</v>
      </c>
    </row>
    <row r="2291" spans="1:24" x14ac:dyDescent="0.25">
      <c r="A2291">
        <v>2290</v>
      </c>
      <c r="B2291">
        <v>0</v>
      </c>
      <c r="C2291">
        <v>9</v>
      </c>
      <c r="D2291" t="s">
        <v>23</v>
      </c>
      <c r="E2291">
        <v>1</v>
      </c>
      <c r="F2291">
        <v>97</v>
      </c>
      <c r="G2291">
        <v>0</v>
      </c>
      <c r="H2291">
        <v>39</v>
      </c>
      <c r="I2291">
        <v>97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97</v>
      </c>
      <c r="U2291">
        <v>3</v>
      </c>
      <c r="V2291">
        <v>0</v>
      </c>
      <c r="W2291">
        <f t="shared" si="70"/>
        <v>0</v>
      </c>
      <c r="X2291" t="str">
        <f t="shared" si="71"/>
        <v>No Comorbidities</v>
      </c>
    </row>
    <row r="2292" spans="1:24" x14ac:dyDescent="0.25">
      <c r="A2292">
        <v>2291</v>
      </c>
      <c r="B2292">
        <v>0</v>
      </c>
      <c r="C2292">
        <v>12</v>
      </c>
      <c r="D2292" t="s">
        <v>22</v>
      </c>
      <c r="E2292">
        <v>1</v>
      </c>
      <c r="F2292">
        <v>97</v>
      </c>
      <c r="G2292">
        <v>0</v>
      </c>
      <c r="H2292">
        <v>48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97</v>
      </c>
      <c r="U2292">
        <v>7</v>
      </c>
      <c r="V2292">
        <v>0</v>
      </c>
      <c r="W2292">
        <f t="shared" si="70"/>
        <v>0</v>
      </c>
      <c r="X2292" t="str">
        <f t="shared" si="71"/>
        <v>No Comorbidities</v>
      </c>
    </row>
    <row r="2293" spans="1:24" x14ac:dyDescent="0.25">
      <c r="A2293">
        <v>2292</v>
      </c>
      <c r="B2293">
        <v>1</v>
      </c>
      <c r="C2293">
        <v>12</v>
      </c>
      <c r="D2293" t="s">
        <v>23</v>
      </c>
      <c r="E2293">
        <v>0</v>
      </c>
      <c r="F2293">
        <v>0</v>
      </c>
      <c r="G2293">
        <v>1</v>
      </c>
      <c r="H2293">
        <v>33</v>
      </c>
      <c r="I2293">
        <v>97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7</v>
      </c>
      <c r="V2293">
        <v>0</v>
      </c>
      <c r="W2293">
        <f t="shared" si="70"/>
        <v>2</v>
      </c>
      <c r="X2293" t="str">
        <f t="shared" si="71"/>
        <v>2 or More Comorbidities</v>
      </c>
    </row>
    <row r="2294" spans="1:24" x14ac:dyDescent="0.25">
      <c r="A2294">
        <v>2293</v>
      </c>
      <c r="B2294">
        <v>0</v>
      </c>
      <c r="C2294">
        <v>12</v>
      </c>
      <c r="D2294" t="s">
        <v>22</v>
      </c>
      <c r="E2294">
        <v>1</v>
      </c>
      <c r="F2294">
        <v>97</v>
      </c>
      <c r="G2294">
        <v>0</v>
      </c>
      <c r="H2294">
        <v>47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97</v>
      </c>
      <c r="U2294">
        <v>7</v>
      </c>
      <c r="V2294">
        <v>0</v>
      </c>
      <c r="W2294">
        <f t="shared" si="70"/>
        <v>0</v>
      </c>
      <c r="X2294" t="str">
        <f t="shared" si="71"/>
        <v>No Comorbidities</v>
      </c>
    </row>
    <row r="2295" spans="1:24" x14ac:dyDescent="0.25">
      <c r="A2295">
        <v>2294</v>
      </c>
      <c r="B2295">
        <v>0</v>
      </c>
      <c r="C2295">
        <v>9</v>
      </c>
      <c r="D2295" t="s">
        <v>23</v>
      </c>
      <c r="E2295">
        <v>1</v>
      </c>
      <c r="F2295">
        <v>97</v>
      </c>
      <c r="G2295">
        <v>0</v>
      </c>
      <c r="H2295">
        <v>37</v>
      </c>
      <c r="I2295">
        <v>97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97</v>
      </c>
      <c r="U2295">
        <v>7</v>
      </c>
      <c r="V2295">
        <v>0</v>
      </c>
      <c r="W2295">
        <f t="shared" si="70"/>
        <v>0</v>
      </c>
      <c r="X2295" t="str">
        <f t="shared" si="71"/>
        <v>No Comorbidities</v>
      </c>
    </row>
    <row r="2296" spans="1:24" x14ac:dyDescent="0.25">
      <c r="A2296">
        <v>2295</v>
      </c>
      <c r="B2296">
        <v>0</v>
      </c>
      <c r="C2296">
        <v>12</v>
      </c>
      <c r="D2296" t="s">
        <v>22</v>
      </c>
      <c r="E2296">
        <v>1</v>
      </c>
      <c r="F2296">
        <v>97</v>
      </c>
      <c r="G2296">
        <v>0</v>
      </c>
      <c r="H2296">
        <v>47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97</v>
      </c>
      <c r="U2296">
        <v>7</v>
      </c>
      <c r="V2296">
        <v>0</v>
      </c>
      <c r="W2296">
        <f t="shared" si="70"/>
        <v>0</v>
      </c>
      <c r="X2296" t="str">
        <f t="shared" si="71"/>
        <v>No Comorbidities</v>
      </c>
    </row>
    <row r="2297" spans="1:24" x14ac:dyDescent="0.25">
      <c r="A2297">
        <v>2296</v>
      </c>
      <c r="B2297">
        <v>1</v>
      </c>
      <c r="C2297">
        <v>12</v>
      </c>
      <c r="D2297" t="s">
        <v>23</v>
      </c>
      <c r="E2297">
        <v>1</v>
      </c>
      <c r="F2297">
        <v>97</v>
      </c>
      <c r="G2297">
        <v>0</v>
      </c>
      <c r="H2297">
        <v>41</v>
      </c>
      <c r="I2297">
        <v>97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97</v>
      </c>
      <c r="U2297">
        <v>7</v>
      </c>
      <c r="V2297">
        <v>0</v>
      </c>
      <c r="W2297">
        <f t="shared" si="70"/>
        <v>0</v>
      </c>
      <c r="X2297" t="str">
        <f t="shared" si="71"/>
        <v>No Comorbidities</v>
      </c>
    </row>
    <row r="2298" spans="1:24" x14ac:dyDescent="0.25">
      <c r="A2298">
        <v>2297</v>
      </c>
      <c r="B2298">
        <v>0</v>
      </c>
      <c r="C2298">
        <v>8</v>
      </c>
      <c r="D2298" t="s">
        <v>23</v>
      </c>
      <c r="E2298">
        <v>0</v>
      </c>
      <c r="F2298">
        <v>0</v>
      </c>
      <c r="G2298">
        <v>1</v>
      </c>
      <c r="H2298">
        <v>66</v>
      </c>
      <c r="I2298">
        <v>97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3</v>
      </c>
      <c r="V2298">
        <v>0</v>
      </c>
      <c r="W2298">
        <f t="shared" si="70"/>
        <v>4</v>
      </c>
      <c r="X2298" t="str">
        <f t="shared" si="71"/>
        <v>2 or More Comorbidities</v>
      </c>
    </row>
    <row r="2299" spans="1:24" x14ac:dyDescent="0.25">
      <c r="A2299">
        <v>2298</v>
      </c>
      <c r="B2299">
        <v>0</v>
      </c>
      <c r="C2299">
        <v>4</v>
      </c>
      <c r="D2299" t="s">
        <v>22</v>
      </c>
      <c r="E2299">
        <v>1</v>
      </c>
      <c r="F2299">
        <v>97</v>
      </c>
      <c r="G2299">
        <v>0</v>
      </c>
      <c r="H2299">
        <v>83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97</v>
      </c>
      <c r="U2299">
        <v>6</v>
      </c>
      <c r="V2299">
        <v>0</v>
      </c>
      <c r="W2299">
        <f t="shared" si="70"/>
        <v>1</v>
      </c>
      <c r="X2299" t="str">
        <f t="shared" si="71"/>
        <v>1 Comorbidity</v>
      </c>
    </row>
    <row r="2300" spans="1:24" x14ac:dyDescent="0.25">
      <c r="A2300">
        <v>2299</v>
      </c>
      <c r="B2300">
        <v>0</v>
      </c>
      <c r="C2300">
        <v>12</v>
      </c>
      <c r="D2300" t="s">
        <v>23</v>
      </c>
      <c r="E2300">
        <v>1</v>
      </c>
      <c r="F2300">
        <v>97</v>
      </c>
      <c r="G2300">
        <v>0</v>
      </c>
      <c r="H2300">
        <v>44</v>
      </c>
      <c r="I2300">
        <v>97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97</v>
      </c>
      <c r="U2300">
        <v>7</v>
      </c>
      <c r="V2300">
        <v>0</v>
      </c>
      <c r="W2300">
        <f t="shared" si="70"/>
        <v>0</v>
      </c>
      <c r="X2300" t="str">
        <f t="shared" si="71"/>
        <v>No Comorbidities</v>
      </c>
    </row>
    <row r="2301" spans="1:24" x14ac:dyDescent="0.25">
      <c r="A2301">
        <v>2300</v>
      </c>
      <c r="B2301">
        <v>0</v>
      </c>
      <c r="C2301">
        <v>12</v>
      </c>
      <c r="D2301" t="s">
        <v>23</v>
      </c>
      <c r="E2301">
        <v>1</v>
      </c>
      <c r="F2301">
        <v>97</v>
      </c>
      <c r="G2301">
        <v>0</v>
      </c>
      <c r="H2301">
        <v>23</v>
      </c>
      <c r="I2301">
        <v>97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97</v>
      </c>
      <c r="U2301">
        <v>7</v>
      </c>
      <c r="V2301">
        <v>0</v>
      </c>
      <c r="W2301">
        <f t="shared" si="70"/>
        <v>1</v>
      </c>
      <c r="X2301" t="str">
        <f t="shared" si="71"/>
        <v>1 Comorbidity</v>
      </c>
    </row>
    <row r="2302" spans="1:24" x14ac:dyDescent="0.25">
      <c r="A2302">
        <v>2301</v>
      </c>
      <c r="B2302">
        <v>1</v>
      </c>
      <c r="C2302">
        <v>12</v>
      </c>
      <c r="D2302" t="s">
        <v>22</v>
      </c>
      <c r="E2302">
        <v>0</v>
      </c>
      <c r="F2302">
        <v>99</v>
      </c>
      <c r="G2302">
        <v>99</v>
      </c>
      <c r="H2302">
        <v>48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99</v>
      </c>
      <c r="U2302">
        <v>7</v>
      </c>
      <c r="V2302">
        <v>0</v>
      </c>
      <c r="W2302">
        <f t="shared" si="70"/>
        <v>100</v>
      </c>
      <c r="X2302" t="b">
        <f t="shared" si="71"/>
        <v>0</v>
      </c>
    </row>
    <row r="2303" spans="1:24" x14ac:dyDescent="0.25">
      <c r="A2303">
        <v>2302</v>
      </c>
      <c r="B2303">
        <v>1</v>
      </c>
      <c r="C2303">
        <v>4</v>
      </c>
      <c r="D2303" t="s">
        <v>22</v>
      </c>
      <c r="E2303">
        <v>1</v>
      </c>
      <c r="F2303">
        <v>97</v>
      </c>
      <c r="G2303">
        <v>0</v>
      </c>
      <c r="H2303">
        <v>44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</v>
      </c>
      <c r="P2303">
        <v>0</v>
      </c>
      <c r="Q2303">
        <v>1</v>
      </c>
      <c r="R2303">
        <v>0</v>
      </c>
      <c r="S2303">
        <v>0</v>
      </c>
      <c r="T2303">
        <v>97</v>
      </c>
      <c r="U2303">
        <v>6</v>
      </c>
      <c r="V2303">
        <v>0</v>
      </c>
      <c r="W2303">
        <f t="shared" si="70"/>
        <v>2</v>
      </c>
      <c r="X2303" t="str">
        <f t="shared" si="71"/>
        <v>2 or More Comorbidities</v>
      </c>
    </row>
    <row r="2304" spans="1:24" x14ac:dyDescent="0.25">
      <c r="A2304">
        <v>2303</v>
      </c>
      <c r="B2304">
        <v>0</v>
      </c>
      <c r="C2304">
        <v>12</v>
      </c>
      <c r="D2304" t="s">
        <v>22</v>
      </c>
      <c r="E2304">
        <v>1</v>
      </c>
      <c r="F2304">
        <v>97</v>
      </c>
      <c r="G2304">
        <v>0</v>
      </c>
      <c r="H2304">
        <v>37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97</v>
      </c>
      <c r="U2304">
        <v>3</v>
      </c>
      <c r="V2304">
        <v>0</v>
      </c>
      <c r="W2304">
        <f t="shared" si="70"/>
        <v>0</v>
      </c>
      <c r="X2304" t="str">
        <f t="shared" si="71"/>
        <v>No Comorbidities</v>
      </c>
    </row>
    <row r="2305" spans="1:24" x14ac:dyDescent="0.25">
      <c r="A2305">
        <v>2304</v>
      </c>
      <c r="B2305">
        <v>0</v>
      </c>
      <c r="C2305">
        <v>12</v>
      </c>
      <c r="D2305" t="s">
        <v>23</v>
      </c>
      <c r="E2305">
        <v>1</v>
      </c>
      <c r="F2305">
        <v>97</v>
      </c>
      <c r="G2305">
        <v>0</v>
      </c>
      <c r="H2305">
        <v>72</v>
      </c>
      <c r="I2305">
        <v>97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97</v>
      </c>
      <c r="U2305">
        <v>7</v>
      </c>
      <c r="V2305">
        <v>0</v>
      </c>
      <c r="W2305">
        <f t="shared" si="70"/>
        <v>0</v>
      </c>
      <c r="X2305" t="str">
        <f t="shared" si="71"/>
        <v>No Comorbidities</v>
      </c>
    </row>
    <row r="2306" spans="1:24" x14ac:dyDescent="0.25">
      <c r="A2306">
        <v>2305</v>
      </c>
      <c r="B2306">
        <v>0</v>
      </c>
      <c r="C2306">
        <v>4</v>
      </c>
      <c r="D2306" t="s">
        <v>22</v>
      </c>
      <c r="E2306">
        <v>1</v>
      </c>
      <c r="F2306">
        <v>97</v>
      </c>
      <c r="G2306">
        <v>0</v>
      </c>
      <c r="H2306">
        <v>45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97</v>
      </c>
      <c r="U2306">
        <v>6</v>
      </c>
      <c r="V2306">
        <v>0</v>
      </c>
      <c r="W2306">
        <f t="shared" si="70"/>
        <v>0</v>
      </c>
      <c r="X2306" t="str">
        <f t="shared" si="71"/>
        <v>No Comorbidities</v>
      </c>
    </row>
    <row r="2307" spans="1:24" x14ac:dyDescent="0.25">
      <c r="A2307">
        <v>2306</v>
      </c>
      <c r="B2307">
        <v>1</v>
      </c>
      <c r="C2307">
        <v>4</v>
      </c>
      <c r="D2307" t="s">
        <v>22</v>
      </c>
      <c r="E2307">
        <v>0</v>
      </c>
      <c r="F2307">
        <v>0</v>
      </c>
      <c r="G2307">
        <v>0</v>
      </c>
      <c r="H2307">
        <v>43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3</v>
      </c>
      <c r="V2307">
        <v>0</v>
      </c>
      <c r="W2307">
        <f t="shared" ref="W2307:W2370" si="72">SUM($G2307,$J2307,$K2307,$L2307,$M2307,$N2307,$O2307,$P2307,$Q2307,$R2307,$S2307)</f>
        <v>0</v>
      </c>
      <c r="X2307" t="str">
        <f t="shared" ref="X2307:X2370" si="73">IF($W2307=0,"No Comorbidities",IF($W2307=1,"1 Comorbidity",IF(AND($W2307&gt;=2,$W2307&lt;12),"2 or More Comorbidities")))</f>
        <v>No Comorbidities</v>
      </c>
    </row>
    <row r="2308" spans="1:24" x14ac:dyDescent="0.25">
      <c r="A2308">
        <v>2307</v>
      </c>
      <c r="B2308">
        <v>1</v>
      </c>
      <c r="C2308">
        <v>12</v>
      </c>
      <c r="D2308" t="s">
        <v>22</v>
      </c>
      <c r="E2308">
        <v>1</v>
      </c>
      <c r="F2308">
        <v>97</v>
      </c>
      <c r="G2308">
        <v>0</v>
      </c>
      <c r="H2308">
        <v>44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97</v>
      </c>
      <c r="U2308">
        <v>6</v>
      </c>
      <c r="V2308">
        <v>0</v>
      </c>
      <c r="W2308">
        <f t="shared" si="72"/>
        <v>0</v>
      </c>
      <c r="X2308" t="str">
        <f t="shared" si="73"/>
        <v>No Comorbidities</v>
      </c>
    </row>
    <row r="2309" spans="1:24" x14ac:dyDescent="0.25">
      <c r="A2309">
        <v>2308</v>
      </c>
      <c r="B2309">
        <v>0</v>
      </c>
      <c r="C2309">
        <v>9</v>
      </c>
      <c r="D2309" t="s">
        <v>22</v>
      </c>
      <c r="E2309">
        <v>1</v>
      </c>
      <c r="F2309">
        <v>97</v>
      </c>
      <c r="G2309">
        <v>0</v>
      </c>
      <c r="H2309">
        <v>54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97</v>
      </c>
      <c r="U2309">
        <v>7</v>
      </c>
      <c r="V2309">
        <v>0</v>
      </c>
      <c r="W2309">
        <f t="shared" si="72"/>
        <v>0</v>
      </c>
      <c r="X2309" t="str">
        <f t="shared" si="73"/>
        <v>No Comorbidities</v>
      </c>
    </row>
    <row r="2310" spans="1:24" x14ac:dyDescent="0.25">
      <c r="A2310">
        <v>2309</v>
      </c>
      <c r="B2310">
        <v>0</v>
      </c>
      <c r="C2310">
        <v>4</v>
      </c>
      <c r="D2310" t="s">
        <v>22</v>
      </c>
      <c r="E2310">
        <v>1</v>
      </c>
      <c r="F2310">
        <v>97</v>
      </c>
      <c r="G2310">
        <v>0</v>
      </c>
      <c r="H2310">
        <v>52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97</v>
      </c>
      <c r="U2310">
        <v>3</v>
      </c>
      <c r="V2310">
        <v>0</v>
      </c>
      <c r="W2310">
        <f t="shared" si="72"/>
        <v>2</v>
      </c>
      <c r="X2310" t="str">
        <f t="shared" si="73"/>
        <v>2 or More Comorbidities</v>
      </c>
    </row>
    <row r="2311" spans="1:24" x14ac:dyDescent="0.25">
      <c r="A2311">
        <v>2310</v>
      </c>
      <c r="B2311">
        <v>0</v>
      </c>
      <c r="C2311">
        <v>12</v>
      </c>
      <c r="D2311" t="s">
        <v>22</v>
      </c>
      <c r="E2311">
        <v>1</v>
      </c>
      <c r="F2311">
        <v>97</v>
      </c>
      <c r="G2311">
        <v>0</v>
      </c>
      <c r="H2311">
        <v>55</v>
      </c>
      <c r="I2311">
        <v>0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1</v>
      </c>
      <c r="R2311">
        <v>0</v>
      </c>
      <c r="S2311">
        <v>1</v>
      </c>
      <c r="T2311">
        <v>97</v>
      </c>
      <c r="U2311">
        <v>3</v>
      </c>
      <c r="V2311">
        <v>0</v>
      </c>
      <c r="W2311">
        <f t="shared" si="72"/>
        <v>3</v>
      </c>
      <c r="X2311" t="str">
        <f t="shared" si="73"/>
        <v>2 or More Comorbidities</v>
      </c>
    </row>
    <row r="2312" spans="1:24" x14ac:dyDescent="0.25">
      <c r="A2312">
        <v>2311</v>
      </c>
      <c r="B2312">
        <v>0</v>
      </c>
      <c r="C2312">
        <v>12</v>
      </c>
      <c r="D2312" t="s">
        <v>23</v>
      </c>
      <c r="E2312">
        <v>1</v>
      </c>
      <c r="F2312">
        <v>97</v>
      </c>
      <c r="G2312">
        <v>0</v>
      </c>
      <c r="H2312">
        <v>58</v>
      </c>
      <c r="I2312">
        <v>97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1</v>
      </c>
      <c r="T2312">
        <v>97</v>
      </c>
      <c r="U2312">
        <v>7</v>
      </c>
      <c r="V2312">
        <v>0</v>
      </c>
      <c r="W2312">
        <f t="shared" si="72"/>
        <v>2</v>
      </c>
      <c r="X2312" t="str">
        <f t="shared" si="73"/>
        <v>2 or More Comorbidities</v>
      </c>
    </row>
    <row r="2313" spans="1:24" x14ac:dyDescent="0.25">
      <c r="A2313">
        <v>2312</v>
      </c>
      <c r="B2313">
        <v>1</v>
      </c>
      <c r="C2313">
        <v>12</v>
      </c>
      <c r="D2313" t="s">
        <v>22</v>
      </c>
      <c r="E2313">
        <v>0</v>
      </c>
      <c r="F2313">
        <v>0</v>
      </c>
      <c r="G2313">
        <v>1</v>
      </c>
      <c r="H2313">
        <v>8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3</v>
      </c>
      <c r="V2313">
        <v>0</v>
      </c>
      <c r="W2313">
        <f t="shared" si="72"/>
        <v>1</v>
      </c>
      <c r="X2313" t="str">
        <f t="shared" si="73"/>
        <v>1 Comorbidity</v>
      </c>
    </row>
    <row r="2314" spans="1:24" x14ac:dyDescent="0.25">
      <c r="A2314">
        <v>2313</v>
      </c>
      <c r="B2314">
        <v>0</v>
      </c>
      <c r="C2314">
        <v>4</v>
      </c>
      <c r="D2314" t="s">
        <v>23</v>
      </c>
      <c r="E2314">
        <v>1</v>
      </c>
      <c r="F2314">
        <v>97</v>
      </c>
      <c r="G2314">
        <v>0</v>
      </c>
      <c r="H2314">
        <v>34</v>
      </c>
      <c r="I2314">
        <v>97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97</v>
      </c>
      <c r="U2314">
        <v>7</v>
      </c>
      <c r="V2314">
        <v>0</v>
      </c>
      <c r="W2314">
        <f t="shared" si="72"/>
        <v>0</v>
      </c>
      <c r="X2314" t="str">
        <f t="shared" si="73"/>
        <v>No Comorbidities</v>
      </c>
    </row>
    <row r="2315" spans="1:24" x14ac:dyDescent="0.25">
      <c r="A2315">
        <v>2314</v>
      </c>
      <c r="B2315">
        <v>1</v>
      </c>
      <c r="C2315">
        <v>4</v>
      </c>
      <c r="D2315" t="s">
        <v>22</v>
      </c>
      <c r="E2315">
        <v>1</v>
      </c>
      <c r="F2315">
        <v>97</v>
      </c>
      <c r="G2315">
        <v>0</v>
      </c>
      <c r="H2315">
        <v>40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97</v>
      </c>
      <c r="U2315">
        <v>6</v>
      </c>
      <c r="V2315">
        <v>0</v>
      </c>
      <c r="W2315">
        <f t="shared" si="72"/>
        <v>0</v>
      </c>
      <c r="X2315" t="str">
        <f t="shared" si="73"/>
        <v>No Comorbidities</v>
      </c>
    </row>
    <row r="2316" spans="1:24" x14ac:dyDescent="0.25">
      <c r="A2316">
        <v>2315</v>
      </c>
      <c r="B2316">
        <v>0</v>
      </c>
      <c r="C2316">
        <v>12</v>
      </c>
      <c r="D2316" t="s">
        <v>23</v>
      </c>
      <c r="E2316">
        <v>1</v>
      </c>
      <c r="F2316">
        <v>97</v>
      </c>
      <c r="G2316">
        <v>0</v>
      </c>
      <c r="H2316">
        <v>31</v>
      </c>
      <c r="I2316">
        <v>97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97</v>
      </c>
      <c r="U2316">
        <v>7</v>
      </c>
      <c r="V2316">
        <v>0</v>
      </c>
      <c r="W2316">
        <f t="shared" si="72"/>
        <v>0</v>
      </c>
      <c r="X2316" t="str">
        <f t="shared" si="73"/>
        <v>No Comorbidities</v>
      </c>
    </row>
    <row r="2317" spans="1:24" x14ac:dyDescent="0.25">
      <c r="A2317">
        <v>2316</v>
      </c>
      <c r="B2317">
        <v>1</v>
      </c>
      <c r="C2317">
        <v>4</v>
      </c>
      <c r="D2317" t="s">
        <v>23</v>
      </c>
      <c r="E2317">
        <v>0</v>
      </c>
      <c r="F2317">
        <v>0</v>
      </c>
      <c r="G2317">
        <v>1</v>
      </c>
      <c r="H2317">
        <v>69</v>
      </c>
      <c r="I2317">
        <v>97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1</v>
      </c>
      <c r="T2317">
        <v>0</v>
      </c>
      <c r="U2317">
        <v>7</v>
      </c>
      <c r="V2317">
        <v>0</v>
      </c>
      <c r="W2317">
        <f t="shared" si="72"/>
        <v>2</v>
      </c>
      <c r="X2317" t="str">
        <f t="shared" si="73"/>
        <v>2 or More Comorbidities</v>
      </c>
    </row>
    <row r="2318" spans="1:24" x14ac:dyDescent="0.25">
      <c r="A2318">
        <v>2317</v>
      </c>
      <c r="B2318">
        <v>0</v>
      </c>
      <c r="C2318">
        <v>12</v>
      </c>
      <c r="D2318" t="s">
        <v>23</v>
      </c>
      <c r="E2318">
        <v>1</v>
      </c>
      <c r="F2318">
        <v>97</v>
      </c>
      <c r="G2318">
        <v>0</v>
      </c>
      <c r="H2318">
        <v>32</v>
      </c>
      <c r="I2318">
        <v>97</v>
      </c>
      <c r="J2318">
        <v>0</v>
      </c>
      <c r="K2318">
        <v>1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97</v>
      </c>
      <c r="U2318">
        <v>3</v>
      </c>
      <c r="V2318">
        <v>0</v>
      </c>
      <c r="W2318">
        <f t="shared" si="72"/>
        <v>1</v>
      </c>
      <c r="X2318" t="str">
        <f t="shared" si="73"/>
        <v>1 Comorbidity</v>
      </c>
    </row>
    <row r="2319" spans="1:24" x14ac:dyDescent="0.25">
      <c r="A2319">
        <v>2318</v>
      </c>
      <c r="B2319">
        <v>1</v>
      </c>
      <c r="C2319">
        <v>6</v>
      </c>
      <c r="D2319" t="s">
        <v>23</v>
      </c>
      <c r="E2319">
        <v>0</v>
      </c>
      <c r="F2319">
        <v>0</v>
      </c>
      <c r="G2319">
        <v>1</v>
      </c>
      <c r="H2319">
        <v>67</v>
      </c>
      <c r="I2319">
        <v>97</v>
      </c>
      <c r="J2319">
        <v>1</v>
      </c>
      <c r="K2319">
        <v>0</v>
      </c>
      <c r="L2319">
        <v>0</v>
      </c>
      <c r="M2319">
        <v>0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3</v>
      </c>
      <c r="V2319">
        <v>0</v>
      </c>
      <c r="W2319">
        <f t="shared" si="72"/>
        <v>3</v>
      </c>
      <c r="X2319" t="str">
        <f t="shared" si="73"/>
        <v>2 or More Comorbidities</v>
      </c>
    </row>
    <row r="2320" spans="1:24" x14ac:dyDescent="0.25">
      <c r="A2320">
        <v>2319</v>
      </c>
      <c r="B2320">
        <v>0</v>
      </c>
      <c r="C2320">
        <v>4</v>
      </c>
      <c r="D2320" t="s">
        <v>22</v>
      </c>
      <c r="E2320">
        <v>1</v>
      </c>
      <c r="F2320">
        <v>97</v>
      </c>
      <c r="G2320">
        <v>0</v>
      </c>
      <c r="H2320">
        <v>31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1</v>
      </c>
      <c r="T2320">
        <v>97</v>
      </c>
      <c r="U2320">
        <v>7</v>
      </c>
      <c r="V2320">
        <v>0</v>
      </c>
      <c r="W2320">
        <f t="shared" si="72"/>
        <v>2</v>
      </c>
      <c r="X2320" t="str">
        <f t="shared" si="73"/>
        <v>2 or More Comorbidities</v>
      </c>
    </row>
    <row r="2321" spans="1:24" x14ac:dyDescent="0.25">
      <c r="A2321">
        <v>2320</v>
      </c>
      <c r="B2321">
        <v>0</v>
      </c>
      <c r="C2321">
        <v>3</v>
      </c>
      <c r="D2321" t="s">
        <v>22</v>
      </c>
      <c r="E2321">
        <v>1</v>
      </c>
      <c r="F2321">
        <v>97</v>
      </c>
      <c r="G2321">
        <v>0</v>
      </c>
      <c r="H2321">
        <v>45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97</v>
      </c>
      <c r="U2321">
        <v>3</v>
      </c>
      <c r="V2321">
        <v>0</v>
      </c>
      <c r="W2321">
        <f t="shared" si="72"/>
        <v>0</v>
      </c>
      <c r="X2321" t="str">
        <f t="shared" si="73"/>
        <v>No Comorbidities</v>
      </c>
    </row>
    <row r="2322" spans="1:24" x14ac:dyDescent="0.25">
      <c r="A2322">
        <v>2321</v>
      </c>
      <c r="B2322">
        <v>1</v>
      </c>
      <c r="C2322">
        <v>12</v>
      </c>
      <c r="D2322" t="s">
        <v>22</v>
      </c>
      <c r="E2322">
        <v>0</v>
      </c>
      <c r="F2322">
        <v>1</v>
      </c>
      <c r="G2322">
        <v>1</v>
      </c>
      <c r="H2322">
        <v>59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3</v>
      </c>
      <c r="V2322">
        <v>1</v>
      </c>
      <c r="W2322">
        <f t="shared" si="72"/>
        <v>1</v>
      </c>
      <c r="X2322" t="str">
        <f t="shared" si="73"/>
        <v>1 Comorbidity</v>
      </c>
    </row>
    <row r="2323" spans="1:24" x14ac:dyDescent="0.25">
      <c r="A2323">
        <v>2322</v>
      </c>
      <c r="B2323">
        <v>0</v>
      </c>
      <c r="C2323">
        <v>12</v>
      </c>
      <c r="D2323" t="s">
        <v>22</v>
      </c>
      <c r="E2323">
        <v>1</v>
      </c>
      <c r="F2323">
        <v>97</v>
      </c>
      <c r="G2323">
        <v>0</v>
      </c>
      <c r="H2323">
        <v>30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97</v>
      </c>
      <c r="U2323">
        <v>7</v>
      </c>
      <c r="V2323">
        <v>0</v>
      </c>
      <c r="W2323">
        <f t="shared" si="72"/>
        <v>0</v>
      </c>
      <c r="X2323" t="str">
        <f t="shared" si="73"/>
        <v>No Comorbidities</v>
      </c>
    </row>
    <row r="2324" spans="1:24" x14ac:dyDescent="0.25">
      <c r="A2324">
        <v>2323</v>
      </c>
      <c r="B2324">
        <v>0</v>
      </c>
      <c r="C2324">
        <v>12</v>
      </c>
      <c r="D2324" t="s">
        <v>23</v>
      </c>
      <c r="E2324">
        <v>1</v>
      </c>
      <c r="F2324">
        <v>97</v>
      </c>
      <c r="G2324">
        <v>0</v>
      </c>
      <c r="H2324">
        <v>45</v>
      </c>
      <c r="I2324">
        <v>97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97</v>
      </c>
      <c r="U2324">
        <v>7</v>
      </c>
      <c r="V2324">
        <v>0</v>
      </c>
      <c r="W2324">
        <f t="shared" si="72"/>
        <v>1</v>
      </c>
      <c r="X2324" t="str">
        <f t="shared" si="73"/>
        <v>1 Comorbidity</v>
      </c>
    </row>
    <row r="2325" spans="1:24" x14ac:dyDescent="0.25">
      <c r="A2325">
        <v>2324</v>
      </c>
      <c r="B2325">
        <v>0</v>
      </c>
      <c r="C2325">
        <v>12</v>
      </c>
      <c r="D2325" t="s">
        <v>23</v>
      </c>
      <c r="E2325">
        <v>1</v>
      </c>
      <c r="F2325">
        <v>97</v>
      </c>
      <c r="G2325">
        <v>0</v>
      </c>
      <c r="H2325">
        <v>44</v>
      </c>
      <c r="I2325">
        <v>97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97</v>
      </c>
      <c r="U2325">
        <v>7</v>
      </c>
      <c r="V2325">
        <v>0</v>
      </c>
      <c r="W2325">
        <f t="shared" si="72"/>
        <v>0</v>
      </c>
      <c r="X2325" t="str">
        <f t="shared" si="73"/>
        <v>No Comorbidities</v>
      </c>
    </row>
    <row r="2326" spans="1:24" x14ac:dyDescent="0.25">
      <c r="A2326">
        <v>2325</v>
      </c>
      <c r="B2326">
        <v>1</v>
      </c>
      <c r="C2326">
        <v>12</v>
      </c>
      <c r="D2326" t="s">
        <v>22</v>
      </c>
      <c r="E2326">
        <v>1</v>
      </c>
      <c r="F2326">
        <v>97</v>
      </c>
      <c r="G2326">
        <v>0</v>
      </c>
      <c r="H2326">
        <v>66</v>
      </c>
      <c r="I2326">
        <v>0</v>
      </c>
      <c r="J2326">
        <v>1</v>
      </c>
      <c r="K2326">
        <v>0</v>
      </c>
      <c r="L2326">
        <v>0</v>
      </c>
      <c r="M2326">
        <v>0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97</v>
      </c>
      <c r="U2326">
        <v>7</v>
      </c>
      <c r="V2326">
        <v>0</v>
      </c>
      <c r="W2326">
        <f t="shared" si="72"/>
        <v>2</v>
      </c>
      <c r="X2326" t="str">
        <f t="shared" si="73"/>
        <v>2 or More Comorbidities</v>
      </c>
    </row>
    <row r="2327" spans="1:24" x14ac:dyDescent="0.25">
      <c r="A2327">
        <v>2326</v>
      </c>
      <c r="B2327">
        <v>0</v>
      </c>
      <c r="C2327">
        <v>12</v>
      </c>
      <c r="D2327" t="s">
        <v>23</v>
      </c>
      <c r="E2327">
        <v>1</v>
      </c>
      <c r="F2327">
        <v>97</v>
      </c>
      <c r="G2327">
        <v>0</v>
      </c>
      <c r="H2327">
        <v>56</v>
      </c>
      <c r="I2327">
        <v>97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97</v>
      </c>
      <c r="U2327">
        <v>7</v>
      </c>
      <c r="V2327">
        <v>0</v>
      </c>
      <c r="W2327">
        <f t="shared" si="72"/>
        <v>0</v>
      </c>
      <c r="X2327" t="str">
        <f t="shared" si="73"/>
        <v>No Comorbidities</v>
      </c>
    </row>
    <row r="2328" spans="1:24" x14ac:dyDescent="0.25">
      <c r="A2328">
        <v>2327</v>
      </c>
      <c r="B2328">
        <v>0</v>
      </c>
      <c r="C2328">
        <v>9</v>
      </c>
      <c r="D2328" t="s">
        <v>22</v>
      </c>
      <c r="E2328">
        <v>1</v>
      </c>
      <c r="F2328">
        <v>97</v>
      </c>
      <c r="G2328">
        <v>0</v>
      </c>
      <c r="H2328">
        <v>40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97</v>
      </c>
      <c r="U2328">
        <v>7</v>
      </c>
      <c r="V2328">
        <v>0</v>
      </c>
      <c r="W2328">
        <f t="shared" si="72"/>
        <v>0</v>
      </c>
      <c r="X2328" t="str">
        <f t="shared" si="73"/>
        <v>No Comorbidities</v>
      </c>
    </row>
    <row r="2329" spans="1:24" x14ac:dyDescent="0.25">
      <c r="A2329">
        <v>2328</v>
      </c>
      <c r="B2329">
        <v>0</v>
      </c>
      <c r="C2329">
        <v>4</v>
      </c>
      <c r="D2329" t="s">
        <v>22</v>
      </c>
      <c r="E2329">
        <v>1</v>
      </c>
      <c r="F2329">
        <v>97</v>
      </c>
      <c r="G2329">
        <v>0</v>
      </c>
      <c r="H2329">
        <v>32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97</v>
      </c>
      <c r="U2329">
        <v>7</v>
      </c>
      <c r="V2329">
        <v>0</v>
      </c>
      <c r="W2329">
        <f t="shared" si="72"/>
        <v>0</v>
      </c>
      <c r="X2329" t="str">
        <f t="shared" si="73"/>
        <v>No Comorbidities</v>
      </c>
    </row>
    <row r="2330" spans="1:24" x14ac:dyDescent="0.25">
      <c r="A2330">
        <v>2329</v>
      </c>
      <c r="B2330">
        <v>0</v>
      </c>
      <c r="C2330">
        <v>4</v>
      </c>
      <c r="D2330" t="s">
        <v>22</v>
      </c>
      <c r="E2330">
        <v>1</v>
      </c>
      <c r="F2330">
        <v>97</v>
      </c>
      <c r="G2330">
        <v>0</v>
      </c>
      <c r="H2330">
        <v>48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97</v>
      </c>
      <c r="U2330">
        <v>7</v>
      </c>
      <c r="V2330">
        <v>0</v>
      </c>
      <c r="W2330">
        <f t="shared" si="72"/>
        <v>0</v>
      </c>
      <c r="X2330" t="str">
        <f t="shared" si="73"/>
        <v>No Comorbidities</v>
      </c>
    </row>
    <row r="2331" spans="1:24" x14ac:dyDescent="0.25">
      <c r="A2331">
        <v>2330</v>
      </c>
      <c r="B2331">
        <v>0</v>
      </c>
      <c r="C2331">
        <v>12</v>
      </c>
      <c r="D2331" t="s">
        <v>23</v>
      </c>
      <c r="E2331">
        <v>1</v>
      </c>
      <c r="F2331">
        <v>97</v>
      </c>
      <c r="G2331">
        <v>0</v>
      </c>
      <c r="H2331">
        <v>59</v>
      </c>
      <c r="I2331">
        <v>97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97</v>
      </c>
      <c r="U2331">
        <v>7</v>
      </c>
      <c r="V2331">
        <v>0</v>
      </c>
      <c r="W2331">
        <f t="shared" si="72"/>
        <v>0</v>
      </c>
      <c r="X2331" t="str">
        <f t="shared" si="73"/>
        <v>No Comorbidities</v>
      </c>
    </row>
    <row r="2332" spans="1:24" x14ac:dyDescent="0.25">
      <c r="A2332">
        <v>2331</v>
      </c>
      <c r="B2332">
        <v>0</v>
      </c>
      <c r="C2332">
        <v>3</v>
      </c>
      <c r="D2332" t="s">
        <v>23</v>
      </c>
      <c r="E2332">
        <v>0</v>
      </c>
      <c r="F2332">
        <v>0</v>
      </c>
      <c r="G2332">
        <v>1</v>
      </c>
      <c r="H2332">
        <v>71</v>
      </c>
      <c r="I2332">
        <v>97</v>
      </c>
      <c r="J2332">
        <v>1</v>
      </c>
      <c r="K2332">
        <v>0</v>
      </c>
      <c r="L2332">
        <v>0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5</v>
      </c>
      <c r="V2332">
        <v>0</v>
      </c>
      <c r="W2332">
        <f t="shared" si="72"/>
        <v>4</v>
      </c>
      <c r="X2332" t="str">
        <f t="shared" si="73"/>
        <v>2 or More Comorbidities</v>
      </c>
    </row>
    <row r="2333" spans="1:24" x14ac:dyDescent="0.25">
      <c r="A2333">
        <v>2332</v>
      </c>
      <c r="B2333">
        <v>0</v>
      </c>
      <c r="C2333">
        <v>12</v>
      </c>
      <c r="D2333" t="s">
        <v>23</v>
      </c>
      <c r="E2333">
        <v>1</v>
      </c>
      <c r="F2333">
        <v>97</v>
      </c>
      <c r="G2333">
        <v>0</v>
      </c>
      <c r="H2333">
        <v>45</v>
      </c>
      <c r="I2333">
        <v>97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97</v>
      </c>
      <c r="U2333">
        <v>3</v>
      </c>
      <c r="V2333">
        <v>0</v>
      </c>
      <c r="W2333">
        <f t="shared" si="72"/>
        <v>0</v>
      </c>
      <c r="X2333" t="str">
        <f t="shared" si="73"/>
        <v>No Comorbidities</v>
      </c>
    </row>
    <row r="2334" spans="1:24" x14ac:dyDescent="0.25">
      <c r="A2334">
        <v>2333</v>
      </c>
      <c r="B2334">
        <v>0</v>
      </c>
      <c r="C2334">
        <v>12</v>
      </c>
      <c r="D2334" t="s">
        <v>22</v>
      </c>
      <c r="E2334">
        <v>1</v>
      </c>
      <c r="F2334">
        <v>97</v>
      </c>
      <c r="G2334">
        <v>0</v>
      </c>
      <c r="H2334">
        <v>26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</v>
      </c>
      <c r="R2334">
        <v>0</v>
      </c>
      <c r="S2334">
        <v>1</v>
      </c>
      <c r="T2334">
        <v>97</v>
      </c>
      <c r="U2334">
        <v>3</v>
      </c>
      <c r="V2334">
        <v>0</v>
      </c>
      <c r="W2334">
        <f t="shared" si="72"/>
        <v>2</v>
      </c>
      <c r="X2334" t="str">
        <f t="shared" si="73"/>
        <v>2 or More Comorbidities</v>
      </c>
    </row>
    <row r="2335" spans="1:24" x14ac:dyDescent="0.25">
      <c r="A2335">
        <v>2334</v>
      </c>
      <c r="B2335">
        <v>0</v>
      </c>
      <c r="C2335">
        <v>4</v>
      </c>
      <c r="D2335" t="s">
        <v>22</v>
      </c>
      <c r="E2335">
        <v>1</v>
      </c>
      <c r="F2335">
        <v>97</v>
      </c>
      <c r="G2335">
        <v>0</v>
      </c>
      <c r="H2335">
        <v>43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97</v>
      </c>
      <c r="U2335">
        <v>3</v>
      </c>
      <c r="V2335">
        <v>0</v>
      </c>
      <c r="W2335">
        <f t="shared" si="72"/>
        <v>0</v>
      </c>
      <c r="X2335" t="str">
        <f t="shared" si="73"/>
        <v>No Comorbidities</v>
      </c>
    </row>
    <row r="2336" spans="1:24" x14ac:dyDescent="0.25">
      <c r="A2336">
        <v>2335</v>
      </c>
      <c r="B2336">
        <v>0</v>
      </c>
      <c r="C2336">
        <v>12</v>
      </c>
      <c r="D2336" t="s">
        <v>23</v>
      </c>
      <c r="E2336">
        <v>1</v>
      </c>
      <c r="F2336">
        <v>97</v>
      </c>
      <c r="G2336">
        <v>0</v>
      </c>
      <c r="H2336">
        <v>40</v>
      </c>
      <c r="I2336">
        <v>97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97</v>
      </c>
      <c r="U2336">
        <v>3</v>
      </c>
      <c r="V2336">
        <v>0</v>
      </c>
      <c r="W2336">
        <f t="shared" si="72"/>
        <v>0</v>
      </c>
      <c r="X2336" t="str">
        <f t="shared" si="73"/>
        <v>No Comorbidities</v>
      </c>
    </row>
    <row r="2337" spans="1:24" x14ac:dyDescent="0.25">
      <c r="A2337">
        <v>2336</v>
      </c>
      <c r="B2337">
        <v>0</v>
      </c>
      <c r="C2337">
        <v>12</v>
      </c>
      <c r="D2337" t="s">
        <v>23</v>
      </c>
      <c r="E2337">
        <v>1</v>
      </c>
      <c r="F2337">
        <v>97</v>
      </c>
      <c r="G2337">
        <v>0</v>
      </c>
      <c r="H2337">
        <v>22</v>
      </c>
      <c r="I2337">
        <v>97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0</v>
      </c>
      <c r="S2337">
        <v>1</v>
      </c>
      <c r="T2337">
        <v>97</v>
      </c>
      <c r="U2337">
        <v>7</v>
      </c>
      <c r="V2337">
        <v>0</v>
      </c>
      <c r="W2337">
        <f t="shared" si="72"/>
        <v>2</v>
      </c>
      <c r="X2337" t="str">
        <f t="shared" si="73"/>
        <v>2 or More Comorbidities</v>
      </c>
    </row>
    <row r="2338" spans="1:24" x14ac:dyDescent="0.25">
      <c r="A2338">
        <v>2337</v>
      </c>
      <c r="B2338">
        <v>0</v>
      </c>
      <c r="C2338">
        <v>3</v>
      </c>
      <c r="D2338" t="s">
        <v>23</v>
      </c>
      <c r="E2338">
        <v>1</v>
      </c>
      <c r="F2338">
        <v>97</v>
      </c>
      <c r="G2338">
        <v>0</v>
      </c>
      <c r="H2338">
        <v>24</v>
      </c>
      <c r="I2338">
        <v>97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97</v>
      </c>
      <c r="U2338">
        <v>7</v>
      </c>
      <c r="V2338">
        <v>0</v>
      </c>
      <c r="W2338">
        <f t="shared" si="72"/>
        <v>0</v>
      </c>
      <c r="X2338" t="str">
        <f t="shared" si="73"/>
        <v>No Comorbidities</v>
      </c>
    </row>
    <row r="2339" spans="1:24" x14ac:dyDescent="0.25">
      <c r="A2339">
        <v>2338</v>
      </c>
      <c r="B2339">
        <v>0</v>
      </c>
      <c r="C2339">
        <v>12</v>
      </c>
      <c r="D2339" t="s">
        <v>23</v>
      </c>
      <c r="E2339">
        <v>1</v>
      </c>
      <c r="F2339">
        <v>97</v>
      </c>
      <c r="G2339">
        <v>0</v>
      </c>
      <c r="H2339">
        <v>50</v>
      </c>
      <c r="I2339">
        <v>97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97</v>
      </c>
      <c r="U2339">
        <v>7</v>
      </c>
      <c r="V2339">
        <v>0</v>
      </c>
      <c r="W2339">
        <f t="shared" si="72"/>
        <v>0</v>
      </c>
      <c r="X2339" t="str">
        <f t="shared" si="73"/>
        <v>No Comorbidities</v>
      </c>
    </row>
    <row r="2340" spans="1:24" x14ac:dyDescent="0.25">
      <c r="A2340">
        <v>2339</v>
      </c>
      <c r="B2340">
        <v>1</v>
      </c>
      <c r="C2340">
        <v>12</v>
      </c>
      <c r="D2340" t="s">
        <v>22</v>
      </c>
      <c r="E2340">
        <v>1</v>
      </c>
      <c r="F2340">
        <v>97</v>
      </c>
      <c r="G2340">
        <v>0</v>
      </c>
      <c r="H2340">
        <v>67</v>
      </c>
      <c r="I2340">
        <v>0</v>
      </c>
      <c r="J2340">
        <v>1</v>
      </c>
      <c r="K2340">
        <v>0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97</v>
      </c>
      <c r="U2340">
        <v>7</v>
      </c>
      <c r="V2340">
        <v>0</v>
      </c>
      <c r="W2340">
        <f t="shared" si="72"/>
        <v>3</v>
      </c>
      <c r="X2340" t="str">
        <f t="shared" si="73"/>
        <v>2 or More Comorbidities</v>
      </c>
    </row>
    <row r="2341" spans="1:24" x14ac:dyDescent="0.25">
      <c r="A2341">
        <v>2340</v>
      </c>
      <c r="B2341">
        <v>1</v>
      </c>
      <c r="C2341">
        <v>12</v>
      </c>
      <c r="D2341" t="s">
        <v>22</v>
      </c>
      <c r="E2341">
        <v>0</v>
      </c>
      <c r="F2341">
        <v>0</v>
      </c>
      <c r="G2341">
        <v>0</v>
      </c>
      <c r="H2341">
        <v>83</v>
      </c>
      <c r="I2341">
        <v>0</v>
      </c>
      <c r="J2341">
        <v>1</v>
      </c>
      <c r="K2341">
        <v>1</v>
      </c>
      <c r="L2341">
        <v>0</v>
      </c>
      <c r="M2341">
        <v>0</v>
      </c>
      <c r="N2341">
        <v>1</v>
      </c>
      <c r="O2341">
        <v>0</v>
      </c>
      <c r="P2341">
        <v>1</v>
      </c>
      <c r="Q2341">
        <v>0</v>
      </c>
      <c r="R2341">
        <v>1</v>
      </c>
      <c r="S2341">
        <v>0</v>
      </c>
      <c r="T2341">
        <v>0</v>
      </c>
      <c r="U2341">
        <v>7</v>
      </c>
      <c r="V2341">
        <v>0</v>
      </c>
      <c r="W2341">
        <f t="shared" si="72"/>
        <v>5</v>
      </c>
      <c r="X2341" t="str">
        <f t="shared" si="73"/>
        <v>2 or More Comorbidities</v>
      </c>
    </row>
    <row r="2342" spans="1:24" x14ac:dyDescent="0.25">
      <c r="A2342">
        <v>2341</v>
      </c>
      <c r="B2342">
        <v>1</v>
      </c>
      <c r="C2342">
        <v>12</v>
      </c>
      <c r="D2342" t="s">
        <v>23</v>
      </c>
      <c r="E2342">
        <v>1</v>
      </c>
      <c r="F2342">
        <v>97</v>
      </c>
      <c r="G2342">
        <v>0</v>
      </c>
      <c r="H2342">
        <v>37</v>
      </c>
      <c r="I2342">
        <v>97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1</v>
      </c>
      <c r="R2342">
        <v>0</v>
      </c>
      <c r="S2342">
        <v>1</v>
      </c>
      <c r="T2342">
        <v>97</v>
      </c>
      <c r="U2342">
        <v>3</v>
      </c>
      <c r="V2342">
        <v>0</v>
      </c>
      <c r="W2342">
        <f t="shared" si="72"/>
        <v>2</v>
      </c>
      <c r="X2342" t="str">
        <f t="shared" si="73"/>
        <v>2 or More Comorbidities</v>
      </c>
    </row>
    <row r="2343" spans="1:24" x14ac:dyDescent="0.25">
      <c r="A2343">
        <v>2342</v>
      </c>
      <c r="B2343">
        <v>0</v>
      </c>
      <c r="C2343">
        <v>12</v>
      </c>
      <c r="D2343" t="s">
        <v>23</v>
      </c>
      <c r="E2343">
        <v>1</v>
      </c>
      <c r="F2343">
        <v>97</v>
      </c>
      <c r="G2343">
        <v>0</v>
      </c>
      <c r="H2343">
        <v>43</v>
      </c>
      <c r="I2343">
        <v>97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97</v>
      </c>
      <c r="U2343">
        <v>7</v>
      </c>
      <c r="V2343">
        <v>0</v>
      </c>
      <c r="W2343">
        <f t="shared" si="72"/>
        <v>0</v>
      </c>
      <c r="X2343" t="str">
        <f t="shared" si="73"/>
        <v>No Comorbidities</v>
      </c>
    </row>
    <row r="2344" spans="1:24" x14ac:dyDescent="0.25">
      <c r="A2344">
        <v>2343</v>
      </c>
      <c r="B2344">
        <v>0</v>
      </c>
      <c r="C2344">
        <v>12</v>
      </c>
      <c r="D2344" t="s">
        <v>23</v>
      </c>
      <c r="E2344">
        <v>1</v>
      </c>
      <c r="F2344">
        <v>97</v>
      </c>
      <c r="G2344">
        <v>0</v>
      </c>
      <c r="H2344">
        <v>29</v>
      </c>
      <c r="I2344">
        <v>97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97</v>
      </c>
      <c r="U2344">
        <v>3</v>
      </c>
      <c r="V2344">
        <v>0</v>
      </c>
      <c r="W2344">
        <f t="shared" si="72"/>
        <v>0</v>
      </c>
      <c r="X2344" t="str">
        <f t="shared" si="73"/>
        <v>No Comorbidities</v>
      </c>
    </row>
    <row r="2345" spans="1:24" x14ac:dyDescent="0.25">
      <c r="A2345">
        <v>2344</v>
      </c>
      <c r="B2345">
        <v>1</v>
      </c>
      <c r="C2345">
        <v>12</v>
      </c>
      <c r="D2345" t="s">
        <v>22</v>
      </c>
      <c r="E2345">
        <v>1</v>
      </c>
      <c r="F2345">
        <v>97</v>
      </c>
      <c r="G2345">
        <v>0</v>
      </c>
      <c r="H2345">
        <v>52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97</v>
      </c>
      <c r="U2345">
        <v>7</v>
      </c>
      <c r="V2345">
        <v>0</v>
      </c>
      <c r="W2345">
        <f t="shared" si="72"/>
        <v>1</v>
      </c>
      <c r="X2345" t="str">
        <f t="shared" si="73"/>
        <v>1 Comorbidity</v>
      </c>
    </row>
    <row r="2346" spans="1:24" x14ac:dyDescent="0.25">
      <c r="A2346">
        <v>2345</v>
      </c>
      <c r="B2346">
        <v>0</v>
      </c>
      <c r="C2346">
        <v>12</v>
      </c>
      <c r="D2346" t="s">
        <v>22</v>
      </c>
      <c r="E2346">
        <v>0</v>
      </c>
      <c r="F2346">
        <v>0</v>
      </c>
      <c r="G2346">
        <v>0</v>
      </c>
      <c r="H2346">
        <v>3</v>
      </c>
      <c r="I2346">
        <v>0</v>
      </c>
      <c r="J2346">
        <v>98</v>
      </c>
      <c r="K2346">
        <v>98</v>
      </c>
      <c r="L2346">
        <v>98</v>
      </c>
      <c r="M2346">
        <v>98</v>
      </c>
      <c r="N2346">
        <v>98</v>
      </c>
      <c r="O2346">
        <v>1</v>
      </c>
      <c r="P2346">
        <v>1</v>
      </c>
      <c r="Q2346">
        <v>98</v>
      </c>
      <c r="R2346">
        <v>98</v>
      </c>
      <c r="S2346">
        <v>98</v>
      </c>
      <c r="T2346">
        <v>0</v>
      </c>
      <c r="U2346">
        <v>7</v>
      </c>
      <c r="V2346">
        <v>0</v>
      </c>
      <c r="W2346">
        <f t="shared" si="72"/>
        <v>786</v>
      </c>
      <c r="X2346" t="b">
        <f t="shared" si="73"/>
        <v>0</v>
      </c>
    </row>
    <row r="2347" spans="1:24" x14ac:dyDescent="0.25">
      <c r="A2347">
        <v>2346</v>
      </c>
      <c r="B2347">
        <v>0</v>
      </c>
      <c r="C2347">
        <v>4</v>
      </c>
      <c r="D2347" t="s">
        <v>22</v>
      </c>
      <c r="E2347">
        <v>1</v>
      </c>
      <c r="F2347">
        <v>97</v>
      </c>
      <c r="G2347">
        <v>0</v>
      </c>
      <c r="H2347">
        <v>44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97</v>
      </c>
      <c r="U2347">
        <v>3</v>
      </c>
      <c r="V2347">
        <v>0</v>
      </c>
      <c r="W2347">
        <f t="shared" si="72"/>
        <v>1</v>
      </c>
      <c r="X2347" t="str">
        <f t="shared" si="73"/>
        <v>1 Comorbidity</v>
      </c>
    </row>
    <row r="2348" spans="1:24" x14ac:dyDescent="0.25">
      <c r="A2348">
        <v>2347</v>
      </c>
      <c r="B2348">
        <v>0</v>
      </c>
      <c r="C2348">
        <v>12</v>
      </c>
      <c r="D2348" t="s">
        <v>23</v>
      </c>
      <c r="E2348">
        <v>1</v>
      </c>
      <c r="F2348">
        <v>97</v>
      </c>
      <c r="G2348">
        <v>0</v>
      </c>
      <c r="H2348">
        <v>49</v>
      </c>
      <c r="I2348">
        <v>97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97</v>
      </c>
      <c r="U2348">
        <v>3</v>
      </c>
      <c r="V2348">
        <v>0</v>
      </c>
      <c r="W2348">
        <f t="shared" si="72"/>
        <v>0</v>
      </c>
      <c r="X2348" t="str">
        <f t="shared" si="73"/>
        <v>No Comorbidities</v>
      </c>
    </row>
    <row r="2349" spans="1:24" x14ac:dyDescent="0.25">
      <c r="A2349">
        <v>2348</v>
      </c>
      <c r="B2349">
        <v>0</v>
      </c>
      <c r="C2349">
        <v>4</v>
      </c>
      <c r="D2349" t="s">
        <v>23</v>
      </c>
      <c r="E2349">
        <v>0</v>
      </c>
      <c r="F2349">
        <v>0</v>
      </c>
      <c r="G2349">
        <v>0</v>
      </c>
      <c r="H2349">
        <v>49</v>
      </c>
      <c r="I2349">
        <v>97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3</v>
      </c>
      <c r="V2349">
        <v>0</v>
      </c>
      <c r="W2349">
        <f t="shared" si="72"/>
        <v>0</v>
      </c>
      <c r="X2349" t="str">
        <f t="shared" si="73"/>
        <v>No Comorbidities</v>
      </c>
    </row>
    <row r="2350" spans="1:24" x14ac:dyDescent="0.25">
      <c r="A2350">
        <v>2349</v>
      </c>
      <c r="B2350">
        <v>1</v>
      </c>
      <c r="C2350">
        <v>12</v>
      </c>
      <c r="D2350" t="s">
        <v>22</v>
      </c>
      <c r="E2350">
        <v>1</v>
      </c>
      <c r="F2350">
        <v>97</v>
      </c>
      <c r="G2350">
        <v>0</v>
      </c>
      <c r="H2350">
        <v>47</v>
      </c>
      <c r="I2350">
        <v>0</v>
      </c>
      <c r="J2350">
        <v>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97</v>
      </c>
      <c r="U2350">
        <v>7</v>
      </c>
      <c r="V2350">
        <v>0</v>
      </c>
      <c r="W2350">
        <f t="shared" si="72"/>
        <v>1</v>
      </c>
      <c r="X2350" t="str">
        <f t="shared" si="73"/>
        <v>1 Comorbidity</v>
      </c>
    </row>
    <row r="2351" spans="1:24" x14ac:dyDescent="0.25">
      <c r="A2351">
        <v>2350</v>
      </c>
      <c r="B2351">
        <v>0</v>
      </c>
      <c r="C2351">
        <v>12</v>
      </c>
      <c r="D2351" t="s">
        <v>22</v>
      </c>
      <c r="E2351">
        <v>1</v>
      </c>
      <c r="F2351">
        <v>97</v>
      </c>
      <c r="G2351">
        <v>0</v>
      </c>
      <c r="H2351">
        <v>55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97</v>
      </c>
      <c r="U2351">
        <v>7</v>
      </c>
      <c r="V2351">
        <v>0</v>
      </c>
      <c r="W2351">
        <f t="shared" si="72"/>
        <v>0</v>
      </c>
      <c r="X2351" t="str">
        <f t="shared" si="73"/>
        <v>No Comorbidities</v>
      </c>
    </row>
    <row r="2352" spans="1:24" x14ac:dyDescent="0.25">
      <c r="A2352">
        <v>2351</v>
      </c>
      <c r="B2352">
        <v>1</v>
      </c>
      <c r="C2352">
        <v>4</v>
      </c>
      <c r="D2352" t="s">
        <v>23</v>
      </c>
      <c r="E2352">
        <v>1</v>
      </c>
      <c r="F2352">
        <v>97</v>
      </c>
      <c r="G2352">
        <v>0</v>
      </c>
      <c r="H2352">
        <v>47</v>
      </c>
      <c r="I2352">
        <v>97</v>
      </c>
      <c r="J2352">
        <v>1</v>
      </c>
      <c r="K2352">
        <v>0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97</v>
      </c>
      <c r="U2352">
        <v>3</v>
      </c>
      <c r="V2352">
        <v>0</v>
      </c>
      <c r="W2352">
        <f t="shared" si="72"/>
        <v>3</v>
      </c>
      <c r="X2352" t="str">
        <f t="shared" si="73"/>
        <v>2 or More Comorbidities</v>
      </c>
    </row>
    <row r="2353" spans="1:24" x14ac:dyDescent="0.25">
      <c r="A2353">
        <v>2352</v>
      </c>
      <c r="B2353">
        <v>1</v>
      </c>
      <c r="C2353">
        <v>4</v>
      </c>
      <c r="D2353" t="s">
        <v>22</v>
      </c>
      <c r="E2353">
        <v>1</v>
      </c>
      <c r="F2353">
        <v>97</v>
      </c>
      <c r="G2353">
        <v>0</v>
      </c>
      <c r="H2353">
        <v>52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97</v>
      </c>
      <c r="U2353">
        <v>3</v>
      </c>
      <c r="V2353">
        <v>0</v>
      </c>
      <c r="W2353">
        <f t="shared" si="72"/>
        <v>0</v>
      </c>
      <c r="X2353" t="str">
        <f t="shared" si="73"/>
        <v>No Comorbidities</v>
      </c>
    </row>
    <row r="2354" spans="1:24" x14ac:dyDescent="0.25">
      <c r="A2354">
        <v>2353</v>
      </c>
      <c r="B2354">
        <v>1</v>
      </c>
      <c r="C2354">
        <v>4</v>
      </c>
      <c r="D2354" t="s">
        <v>23</v>
      </c>
      <c r="E2354">
        <v>1</v>
      </c>
      <c r="F2354">
        <v>97</v>
      </c>
      <c r="G2354">
        <v>0</v>
      </c>
      <c r="H2354">
        <v>38</v>
      </c>
      <c r="I2354">
        <v>97</v>
      </c>
      <c r="J2354">
        <v>0</v>
      </c>
      <c r="K2354">
        <v>0</v>
      </c>
      <c r="L2354">
        <v>0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97</v>
      </c>
      <c r="U2354">
        <v>7</v>
      </c>
      <c r="V2354">
        <v>0</v>
      </c>
      <c r="W2354">
        <f t="shared" si="72"/>
        <v>1</v>
      </c>
      <c r="X2354" t="str">
        <f t="shared" si="73"/>
        <v>1 Comorbidity</v>
      </c>
    </row>
    <row r="2355" spans="1:24" x14ac:dyDescent="0.25">
      <c r="A2355">
        <v>2354</v>
      </c>
      <c r="B2355">
        <v>1</v>
      </c>
      <c r="C2355">
        <v>12</v>
      </c>
      <c r="D2355" t="s">
        <v>23</v>
      </c>
      <c r="E2355">
        <v>1</v>
      </c>
      <c r="F2355">
        <v>97</v>
      </c>
      <c r="G2355">
        <v>0</v>
      </c>
      <c r="H2355">
        <v>46</v>
      </c>
      <c r="I2355">
        <v>97</v>
      </c>
      <c r="J2355">
        <v>0</v>
      </c>
      <c r="K2355">
        <v>0</v>
      </c>
      <c r="L2355">
        <v>0</v>
      </c>
      <c r="M2355">
        <v>0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97</v>
      </c>
      <c r="U2355">
        <v>6</v>
      </c>
      <c r="V2355">
        <v>0</v>
      </c>
      <c r="W2355">
        <f t="shared" si="72"/>
        <v>1</v>
      </c>
      <c r="X2355" t="str">
        <f t="shared" si="73"/>
        <v>1 Comorbidity</v>
      </c>
    </row>
    <row r="2356" spans="1:24" x14ac:dyDescent="0.25">
      <c r="A2356">
        <v>2355</v>
      </c>
      <c r="B2356">
        <v>1</v>
      </c>
      <c r="C2356">
        <v>12</v>
      </c>
      <c r="D2356" t="s">
        <v>23</v>
      </c>
      <c r="E2356">
        <v>1</v>
      </c>
      <c r="F2356">
        <v>97</v>
      </c>
      <c r="G2356">
        <v>0</v>
      </c>
      <c r="H2356">
        <v>32</v>
      </c>
      <c r="I2356">
        <v>97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97</v>
      </c>
      <c r="U2356">
        <v>7</v>
      </c>
      <c r="V2356">
        <v>0</v>
      </c>
      <c r="W2356">
        <f t="shared" si="72"/>
        <v>0</v>
      </c>
      <c r="X2356" t="str">
        <f t="shared" si="73"/>
        <v>No Comorbidities</v>
      </c>
    </row>
    <row r="2357" spans="1:24" x14ac:dyDescent="0.25">
      <c r="A2357">
        <v>2356</v>
      </c>
      <c r="B2357">
        <v>0</v>
      </c>
      <c r="C2357">
        <v>12</v>
      </c>
      <c r="D2357" t="s">
        <v>23</v>
      </c>
      <c r="E2357">
        <v>1</v>
      </c>
      <c r="F2357">
        <v>97</v>
      </c>
      <c r="G2357">
        <v>0</v>
      </c>
      <c r="H2357">
        <v>28</v>
      </c>
      <c r="I2357">
        <v>97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97</v>
      </c>
      <c r="U2357">
        <v>7</v>
      </c>
      <c r="V2357">
        <v>0</v>
      </c>
      <c r="W2357">
        <f t="shared" si="72"/>
        <v>0</v>
      </c>
      <c r="X2357" t="str">
        <f t="shared" si="73"/>
        <v>No Comorbidities</v>
      </c>
    </row>
    <row r="2358" spans="1:24" x14ac:dyDescent="0.25">
      <c r="A2358">
        <v>2357</v>
      </c>
      <c r="B2358">
        <v>1</v>
      </c>
      <c r="C2358">
        <v>12</v>
      </c>
      <c r="D2358" t="s">
        <v>23</v>
      </c>
      <c r="E2358">
        <v>1</v>
      </c>
      <c r="F2358">
        <v>97</v>
      </c>
      <c r="G2358">
        <v>0</v>
      </c>
      <c r="H2358">
        <v>32</v>
      </c>
      <c r="I2358">
        <v>97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97</v>
      </c>
      <c r="U2358">
        <v>7</v>
      </c>
      <c r="V2358">
        <v>0</v>
      </c>
      <c r="W2358">
        <f t="shared" si="72"/>
        <v>0</v>
      </c>
      <c r="X2358" t="str">
        <f t="shared" si="73"/>
        <v>No Comorbidities</v>
      </c>
    </row>
    <row r="2359" spans="1:24" x14ac:dyDescent="0.25">
      <c r="A2359">
        <v>2358</v>
      </c>
      <c r="B2359">
        <v>1</v>
      </c>
      <c r="C2359">
        <v>4</v>
      </c>
      <c r="D2359" t="s">
        <v>22</v>
      </c>
      <c r="E2359">
        <v>1</v>
      </c>
      <c r="F2359">
        <v>97</v>
      </c>
      <c r="G2359">
        <v>0</v>
      </c>
      <c r="H2359">
        <v>25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97</v>
      </c>
      <c r="U2359">
        <v>7</v>
      </c>
      <c r="V2359">
        <v>0</v>
      </c>
      <c r="W2359">
        <f t="shared" si="72"/>
        <v>0</v>
      </c>
      <c r="X2359" t="str">
        <f t="shared" si="73"/>
        <v>No Comorbidities</v>
      </c>
    </row>
    <row r="2360" spans="1:24" x14ac:dyDescent="0.25">
      <c r="A2360">
        <v>2359</v>
      </c>
      <c r="B2360">
        <v>0</v>
      </c>
      <c r="C2360">
        <v>12</v>
      </c>
      <c r="D2360" t="s">
        <v>23</v>
      </c>
      <c r="E2360">
        <v>1</v>
      </c>
      <c r="F2360">
        <v>97</v>
      </c>
      <c r="G2360">
        <v>0</v>
      </c>
      <c r="H2360">
        <v>28</v>
      </c>
      <c r="I2360">
        <v>97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97</v>
      </c>
      <c r="U2360">
        <v>3</v>
      </c>
      <c r="V2360">
        <v>0</v>
      </c>
      <c r="W2360">
        <f t="shared" si="72"/>
        <v>0</v>
      </c>
      <c r="X2360" t="str">
        <f t="shared" si="73"/>
        <v>No Comorbidities</v>
      </c>
    </row>
    <row r="2361" spans="1:24" x14ac:dyDescent="0.25">
      <c r="A2361">
        <v>2360</v>
      </c>
      <c r="B2361">
        <v>1</v>
      </c>
      <c r="C2361">
        <v>12</v>
      </c>
      <c r="D2361" t="s">
        <v>23</v>
      </c>
      <c r="E2361">
        <v>1</v>
      </c>
      <c r="F2361">
        <v>97</v>
      </c>
      <c r="G2361">
        <v>0</v>
      </c>
      <c r="H2361">
        <v>40</v>
      </c>
      <c r="I2361">
        <v>97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97</v>
      </c>
      <c r="U2361">
        <v>7</v>
      </c>
      <c r="V2361">
        <v>0</v>
      </c>
      <c r="W2361">
        <f t="shared" si="72"/>
        <v>0</v>
      </c>
      <c r="X2361" t="str">
        <f t="shared" si="73"/>
        <v>No Comorbidities</v>
      </c>
    </row>
    <row r="2362" spans="1:24" x14ac:dyDescent="0.25">
      <c r="A2362">
        <v>2361</v>
      </c>
      <c r="B2362">
        <v>0</v>
      </c>
      <c r="C2362">
        <v>12</v>
      </c>
      <c r="D2362" t="s">
        <v>22</v>
      </c>
      <c r="E2362">
        <v>1</v>
      </c>
      <c r="F2362">
        <v>97</v>
      </c>
      <c r="G2362">
        <v>0</v>
      </c>
      <c r="H2362">
        <v>31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97</v>
      </c>
      <c r="U2362">
        <v>7</v>
      </c>
      <c r="V2362">
        <v>0</v>
      </c>
      <c r="W2362">
        <f t="shared" si="72"/>
        <v>0</v>
      </c>
      <c r="X2362" t="str">
        <f t="shared" si="73"/>
        <v>No Comorbidities</v>
      </c>
    </row>
    <row r="2363" spans="1:24" x14ac:dyDescent="0.25">
      <c r="A2363">
        <v>2362</v>
      </c>
      <c r="B2363">
        <v>0</v>
      </c>
      <c r="C2363">
        <v>4</v>
      </c>
      <c r="D2363" t="s">
        <v>22</v>
      </c>
      <c r="E2363">
        <v>1</v>
      </c>
      <c r="F2363">
        <v>97</v>
      </c>
      <c r="G2363">
        <v>0</v>
      </c>
      <c r="H2363">
        <v>23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97</v>
      </c>
      <c r="U2363">
        <v>3</v>
      </c>
      <c r="V2363">
        <v>0</v>
      </c>
      <c r="W2363">
        <f t="shared" si="72"/>
        <v>0</v>
      </c>
      <c r="X2363" t="str">
        <f t="shared" si="73"/>
        <v>No Comorbidities</v>
      </c>
    </row>
    <row r="2364" spans="1:24" x14ac:dyDescent="0.25">
      <c r="A2364">
        <v>2363</v>
      </c>
      <c r="B2364">
        <v>1</v>
      </c>
      <c r="C2364">
        <v>4</v>
      </c>
      <c r="D2364" t="s">
        <v>22</v>
      </c>
      <c r="E2364">
        <v>0</v>
      </c>
      <c r="F2364">
        <v>0</v>
      </c>
      <c r="G2364">
        <v>1</v>
      </c>
      <c r="H2364">
        <v>47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7</v>
      </c>
      <c r="V2364">
        <v>0</v>
      </c>
      <c r="W2364">
        <f t="shared" si="72"/>
        <v>1</v>
      </c>
      <c r="X2364" t="str">
        <f t="shared" si="73"/>
        <v>1 Comorbidity</v>
      </c>
    </row>
    <row r="2365" spans="1:24" x14ac:dyDescent="0.25">
      <c r="A2365">
        <v>2364</v>
      </c>
      <c r="B2365">
        <v>0</v>
      </c>
      <c r="C2365">
        <v>6</v>
      </c>
      <c r="D2365" t="s">
        <v>23</v>
      </c>
      <c r="E2365">
        <v>1</v>
      </c>
      <c r="F2365">
        <v>97</v>
      </c>
      <c r="G2365">
        <v>0</v>
      </c>
      <c r="H2365">
        <v>45</v>
      </c>
      <c r="I2365">
        <v>97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97</v>
      </c>
      <c r="U2365">
        <v>3</v>
      </c>
      <c r="V2365">
        <v>0</v>
      </c>
      <c r="W2365">
        <f t="shared" si="72"/>
        <v>0</v>
      </c>
      <c r="X2365" t="str">
        <f t="shared" si="73"/>
        <v>No Comorbidities</v>
      </c>
    </row>
    <row r="2366" spans="1:24" x14ac:dyDescent="0.25">
      <c r="A2366">
        <v>2365</v>
      </c>
      <c r="B2366">
        <v>1</v>
      </c>
      <c r="C2366">
        <v>12</v>
      </c>
      <c r="D2366" t="s">
        <v>23</v>
      </c>
      <c r="E2366">
        <v>1</v>
      </c>
      <c r="F2366">
        <v>97</v>
      </c>
      <c r="G2366">
        <v>0</v>
      </c>
      <c r="H2366">
        <v>55</v>
      </c>
      <c r="I2366">
        <v>97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97</v>
      </c>
      <c r="U2366">
        <v>6</v>
      </c>
      <c r="V2366">
        <v>0</v>
      </c>
      <c r="W2366">
        <f t="shared" si="72"/>
        <v>0</v>
      </c>
      <c r="X2366" t="str">
        <f t="shared" si="73"/>
        <v>No Comorbidities</v>
      </c>
    </row>
    <row r="2367" spans="1:24" x14ac:dyDescent="0.25">
      <c r="A2367">
        <v>2366</v>
      </c>
      <c r="B2367">
        <v>1</v>
      </c>
      <c r="C2367">
        <v>12</v>
      </c>
      <c r="D2367" t="s">
        <v>22</v>
      </c>
      <c r="E2367">
        <v>1</v>
      </c>
      <c r="F2367">
        <v>97</v>
      </c>
      <c r="G2367">
        <v>0</v>
      </c>
      <c r="H2367">
        <v>27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97</v>
      </c>
      <c r="U2367">
        <v>3</v>
      </c>
      <c r="V2367">
        <v>0</v>
      </c>
      <c r="W2367">
        <f t="shared" si="72"/>
        <v>1</v>
      </c>
      <c r="X2367" t="str">
        <f t="shared" si="73"/>
        <v>1 Comorbidity</v>
      </c>
    </row>
    <row r="2368" spans="1:24" x14ac:dyDescent="0.25">
      <c r="A2368">
        <v>2367</v>
      </c>
      <c r="B2368">
        <v>1</v>
      </c>
      <c r="C2368">
        <v>4</v>
      </c>
      <c r="D2368" t="s">
        <v>22</v>
      </c>
      <c r="E2368">
        <v>0</v>
      </c>
      <c r="F2368">
        <v>0</v>
      </c>
      <c r="G2368">
        <v>0</v>
      </c>
      <c r="H2368">
        <v>48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3</v>
      </c>
      <c r="V2368">
        <v>0</v>
      </c>
      <c r="W2368">
        <f t="shared" si="72"/>
        <v>3</v>
      </c>
      <c r="X2368" t="str">
        <f t="shared" si="73"/>
        <v>2 or More Comorbidities</v>
      </c>
    </row>
    <row r="2369" spans="1:24" x14ac:dyDescent="0.25">
      <c r="A2369">
        <v>2368</v>
      </c>
      <c r="B2369">
        <v>0</v>
      </c>
      <c r="C2369">
        <v>12</v>
      </c>
      <c r="D2369" t="s">
        <v>23</v>
      </c>
      <c r="E2369">
        <v>1</v>
      </c>
      <c r="F2369">
        <v>97</v>
      </c>
      <c r="G2369">
        <v>0</v>
      </c>
      <c r="H2369">
        <v>52</v>
      </c>
      <c r="I2369">
        <v>97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97</v>
      </c>
      <c r="U2369">
        <v>3</v>
      </c>
      <c r="V2369">
        <v>0</v>
      </c>
      <c r="W2369">
        <f t="shared" si="72"/>
        <v>1</v>
      </c>
      <c r="X2369" t="str">
        <f t="shared" si="73"/>
        <v>1 Comorbidity</v>
      </c>
    </row>
    <row r="2370" spans="1:24" x14ac:dyDescent="0.25">
      <c r="A2370">
        <v>2369</v>
      </c>
      <c r="B2370">
        <v>1</v>
      </c>
      <c r="C2370">
        <v>12</v>
      </c>
      <c r="D2370" t="s">
        <v>22</v>
      </c>
      <c r="E2370">
        <v>1</v>
      </c>
      <c r="F2370">
        <v>97</v>
      </c>
      <c r="G2370">
        <v>0</v>
      </c>
      <c r="H2370">
        <v>44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97</v>
      </c>
      <c r="U2370">
        <v>3</v>
      </c>
      <c r="V2370">
        <v>0</v>
      </c>
      <c r="W2370">
        <f t="shared" si="72"/>
        <v>1</v>
      </c>
      <c r="X2370" t="str">
        <f t="shared" si="73"/>
        <v>1 Comorbidity</v>
      </c>
    </row>
    <row r="2371" spans="1:24" x14ac:dyDescent="0.25">
      <c r="A2371">
        <v>2370</v>
      </c>
      <c r="B2371">
        <v>1</v>
      </c>
      <c r="C2371">
        <v>12</v>
      </c>
      <c r="D2371" t="s">
        <v>22</v>
      </c>
      <c r="E2371">
        <v>1</v>
      </c>
      <c r="F2371">
        <v>97</v>
      </c>
      <c r="G2371">
        <v>0</v>
      </c>
      <c r="H2371">
        <v>28</v>
      </c>
      <c r="I2371">
        <v>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97</v>
      </c>
      <c r="U2371">
        <v>6</v>
      </c>
      <c r="V2371">
        <v>0</v>
      </c>
      <c r="W2371">
        <f t="shared" ref="W2371:W2434" si="74">SUM($G2371,$J2371,$K2371,$L2371,$M2371,$N2371,$O2371,$P2371,$Q2371,$R2371,$S2371)</f>
        <v>0</v>
      </c>
      <c r="X2371" t="str">
        <f t="shared" ref="X2371:X2434" si="75">IF($W2371=0,"No Comorbidities",IF($W2371=1,"1 Comorbidity",IF(AND($W2371&gt;=2,$W2371&lt;12),"2 or More Comorbidities")))</f>
        <v>No Comorbidities</v>
      </c>
    </row>
    <row r="2372" spans="1:24" x14ac:dyDescent="0.25">
      <c r="A2372">
        <v>2371</v>
      </c>
      <c r="B2372">
        <v>0</v>
      </c>
      <c r="C2372">
        <v>12</v>
      </c>
      <c r="D2372" t="s">
        <v>22</v>
      </c>
      <c r="E2372">
        <v>1</v>
      </c>
      <c r="F2372">
        <v>97</v>
      </c>
      <c r="G2372">
        <v>0</v>
      </c>
      <c r="H2372">
        <v>31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97</v>
      </c>
      <c r="U2372">
        <v>3</v>
      </c>
      <c r="V2372">
        <v>0</v>
      </c>
      <c r="W2372">
        <f t="shared" si="74"/>
        <v>0</v>
      </c>
      <c r="X2372" t="str">
        <f t="shared" si="75"/>
        <v>No Comorbidities</v>
      </c>
    </row>
    <row r="2373" spans="1:24" x14ac:dyDescent="0.25">
      <c r="A2373">
        <v>2372</v>
      </c>
      <c r="B2373">
        <v>0</v>
      </c>
      <c r="C2373">
        <v>12</v>
      </c>
      <c r="D2373" t="s">
        <v>22</v>
      </c>
      <c r="E2373">
        <v>1</v>
      </c>
      <c r="F2373">
        <v>97</v>
      </c>
      <c r="G2373">
        <v>0</v>
      </c>
      <c r="H2373">
        <v>63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97</v>
      </c>
      <c r="U2373">
        <v>3</v>
      </c>
      <c r="V2373">
        <v>0</v>
      </c>
      <c r="W2373">
        <f t="shared" si="74"/>
        <v>0</v>
      </c>
      <c r="X2373" t="str">
        <f t="shared" si="75"/>
        <v>No Comorbidities</v>
      </c>
    </row>
    <row r="2374" spans="1:24" x14ac:dyDescent="0.25">
      <c r="A2374">
        <v>2373</v>
      </c>
      <c r="B2374">
        <v>0</v>
      </c>
      <c r="C2374">
        <v>12</v>
      </c>
      <c r="D2374" t="s">
        <v>22</v>
      </c>
      <c r="E2374">
        <v>1</v>
      </c>
      <c r="F2374">
        <v>97</v>
      </c>
      <c r="G2374">
        <v>0</v>
      </c>
      <c r="H2374">
        <v>25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1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97</v>
      </c>
      <c r="U2374">
        <v>7</v>
      </c>
      <c r="V2374">
        <v>0</v>
      </c>
      <c r="W2374">
        <f t="shared" si="74"/>
        <v>2</v>
      </c>
      <c r="X2374" t="str">
        <f t="shared" si="75"/>
        <v>2 or More Comorbidities</v>
      </c>
    </row>
    <row r="2375" spans="1:24" x14ac:dyDescent="0.25">
      <c r="A2375">
        <v>2374</v>
      </c>
      <c r="B2375">
        <v>1</v>
      </c>
      <c r="C2375">
        <v>12</v>
      </c>
      <c r="D2375" t="s">
        <v>23</v>
      </c>
      <c r="E2375">
        <v>0</v>
      </c>
      <c r="F2375">
        <v>0</v>
      </c>
      <c r="G2375">
        <v>1</v>
      </c>
      <c r="H2375">
        <v>48</v>
      </c>
      <c r="I2375">
        <v>97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1</v>
      </c>
      <c r="U2375">
        <v>3</v>
      </c>
      <c r="V2375">
        <v>1</v>
      </c>
      <c r="W2375">
        <f t="shared" si="74"/>
        <v>2</v>
      </c>
      <c r="X2375" t="str">
        <f t="shared" si="75"/>
        <v>2 or More Comorbidities</v>
      </c>
    </row>
    <row r="2376" spans="1:24" x14ac:dyDescent="0.25">
      <c r="A2376">
        <v>2375</v>
      </c>
      <c r="B2376">
        <v>0</v>
      </c>
      <c r="C2376">
        <v>12</v>
      </c>
      <c r="D2376" t="s">
        <v>23</v>
      </c>
      <c r="E2376">
        <v>1</v>
      </c>
      <c r="F2376">
        <v>97</v>
      </c>
      <c r="G2376">
        <v>0</v>
      </c>
      <c r="H2376">
        <v>30</v>
      </c>
      <c r="I2376">
        <v>97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97</v>
      </c>
      <c r="U2376">
        <v>3</v>
      </c>
      <c r="V2376">
        <v>0</v>
      </c>
      <c r="W2376">
        <f t="shared" si="74"/>
        <v>0</v>
      </c>
      <c r="X2376" t="str">
        <f t="shared" si="75"/>
        <v>No Comorbidities</v>
      </c>
    </row>
    <row r="2377" spans="1:24" x14ac:dyDescent="0.25">
      <c r="A2377">
        <v>2376</v>
      </c>
      <c r="B2377">
        <v>0</v>
      </c>
      <c r="C2377">
        <v>12</v>
      </c>
      <c r="D2377" t="s">
        <v>23</v>
      </c>
      <c r="E2377">
        <v>1</v>
      </c>
      <c r="F2377">
        <v>97</v>
      </c>
      <c r="G2377">
        <v>0</v>
      </c>
      <c r="H2377">
        <v>33</v>
      </c>
      <c r="I2377">
        <v>97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97</v>
      </c>
      <c r="U2377">
        <v>3</v>
      </c>
      <c r="V2377">
        <v>0</v>
      </c>
      <c r="W2377">
        <f t="shared" si="74"/>
        <v>0</v>
      </c>
      <c r="X2377" t="str">
        <f t="shared" si="75"/>
        <v>No Comorbidities</v>
      </c>
    </row>
    <row r="2378" spans="1:24" x14ac:dyDescent="0.25">
      <c r="A2378">
        <v>2377</v>
      </c>
      <c r="B2378">
        <v>0</v>
      </c>
      <c r="C2378">
        <v>12</v>
      </c>
      <c r="D2378" t="s">
        <v>23</v>
      </c>
      <c r="E2378">
        <v>1</v>
      </c>
      <c r="F2378">
        <v>97</v>
      </c>
      <c r="G2378">
        <v>0</v>
      </c>
      <c r="H2378">
        <v>36</v>
      </c>
      <c r="I2378">
        <v>97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1</v>
      </c>
      <c r="T2378">
        <v>97</v>
      </c>
      <c r="U2378">
        <v>7</v>
      </c>
      <c r="V2378">
        <v>0</v>
      </c>
      <c r="W2378">
        <f t="shared" si="74"/>
        <v>3</v>
      </c>
      <c r="X2378" t="str">
        <f t="shared" si="75"/>
        <v>2 or More Comorbidities</v>
      </c>
    </row>
    <row r="2379" spans="1:24" x14ac:dyDescent="0.25">
      <c r="A2379">
        <v>2378</v>
      </c>
      <c r="B2379">
        <v>0</v>
      </c>
      <c r="C2379">
        <v>12</v>
      </c>
      <c r="D2379" t="s">
        <v>22</v>
      </c>
      <c r="E2379">
        <v>1</v>
      </c>
      <c r="F2379">
        <v>97</v>
      </c>
      <c r="G2379">
        <v>0</v>
      </c>
      <c r="H2379">
        <v>14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97</v>
      </c>
      <c r="U2379">
        <v>7</v>
      </c>
      <c r="V2379">
        <v>0</v>
      </c>
      <c r="W2379">
        <f t="shared" si="74"/>
        <v>0</v>
      </c>
      <c r="X2379" t="str">
        <f t="shared" si="75"/>
        <v>No Comorbidities</v>
      </c>
    </row>
    <row r="2380" spans="1:24" x14ac:dyDescent="0.25">
      <c r="A2380">
        <v>2379</v>
      </c>
      <c r="B2380">
        <v>0</v>
      </c>
      <c r="C2380">
        <v>4</v>
      </c>
      <c r="D2380" t="s">
        <v>23</v>
      </c>
      <c r="E2380">
        <v>0</v>
      </c>
      <c r="F2380">
        <v>0</v>
      </c>
      <c r="G2380">
        <v>1</v>
      </c>
      <c r="H2380">
        <v>1</v>
      </c>
      <c r="I2380">
        <v>97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6</v>
      </c>
      <c r="V2380">
        <v>0</v>
      </c>
      <c r="W2380">
        <f t="shared" si="74"/>
        <v>1</v>
      </c>
      <c r="X2380" t="str">
        <f t="shared" si="75"/>
        <v>1 Comorbidity</v>
      </c>
    </row>
    <row r="2381" spans="1:24" x14ac:dyDescent="0.25">
      <c r="A2381">
        <v>2380</v>
      </c>
      <c r="B2381">
        <v>1</v>
      </c>
      <c r="C2381">
        <v>4</v>
      </c>
      <c r="D2381" t="s">
        <v>23</v>
      </c>
      <c r="E2381">
        <v>0</v>
      </c>
      <c r="F2381">
        <v>0</v>
      </c>
      <c r="G2381">
        <v>1</v>
      </c>
      <c r="H2381">
        <v>63</v>
      </c>
      <c r="I2381">
        <v>97</v>
      </c>
      <c r="J2381">
        <v>1</v>
      </c>
      <c r="K2381">
        <v>1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3</v>
      </c>
      <c r="V2381">
        <v>1</v>
      </c>
      <c r="W2381">
        <f t="shared" si="74"/>
        <v>5</v>
      </c>
      <c r="X2381" t="str">
        <f t="shared" si="75"/>
        <v>2 or More Comorbidities</v>
      </c>
    </row>
    <row r="2382" spans="1:24" x14ac:dyDescent="0.25">
      <c r="A2382">
        <v>2381</v>
      </c>
      <c r="B2382">
        <v>0</v>
      </c>
      <c r="C2382">
        <v>12</v>
      </c>
      <c r="D2382" t="s">
        <v>23</v>
      </c>
      <c r="E2382">
        <v>1</v>
      </c>
      <c r="F2382">
        <v>97</v>
      </c>
      <c r="G2382">
        <v>0</v>
      </c>
      <c r="H2382">
        <v>22</v>
      </c>
      <c r="I2382">
        <v>97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97</v>
      </c>
      <c r="U2382">
        <v>7</v>
      </c>
      <c r="V2382">
        <v>0</v>
      </c>
      <c r="W2382">
        <f t="shared" si="74"/>
        <v>1</v>
      </c>
      <c r="X2382" t="str">
        <f t="shared" si="75"/>
        <v>1 Comorbidity</v>
      </c>
    </row>
    <row r="2383" spans="1:24" x14ac:dyDescent="0.25">
      <c r="A2383">
        <v>2382</v>
      </c>
      <c r="B2383">
        <v>0</v>
      </c>
      <c r="C2383">
        <v>4</v>
      </c>
      <c r="D2383" t="s">
        <v>22</v>
      </c>
      <c r="E2383">
        <v>0</v>
      </c>
      <c r="F2383">
        <v>1</v>
      </c>
      <c r="G2383">
        <v>1</v>
      </c>
      <c r="H2383">
        <v>63</v>
      </c>
      <c r="I2383">
        <v>0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3</v>
      </c>
      <c r="V2383">
        <v>1</v>
      </c>
      <c r="W2383">
        <f t="shared" si="74"/>
        <v>2</v>
      </c>
      <c r="X2383" t="str">
        <f t="shared" si="75"/>
        <v>2 or More Comorbidities</v>
      </c>
    </row>
    <row r="2384" spans="1:24" x14ac:dyDescent="0.25">
      <c r="A2384">
        <v>2383</v>
      </c>
      <c r="B2384">
        <v>0</v>
      </c>
      <c r="C2384">
        <v>12</v>
      </c>
      <c r="D2384" t="s">
        <v>22</v>
      </c>
      <c r="E2384">
        <v>1</v>
      </c>
      <c r="F2384">
        <v>97</v>
      </c>
      <c r="G2384">
        <v>0</v>
      </c>
      <c r="H2384">
        <v>24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97</v>
      </c>
      <c r="U2384">
        <v>7</v>
      </c>
      <c r="V2384">
        <v>0</v>
      </c>
      <c r="W2384">
        <f t="shared" si="74"/>
        <v>0</v>
      </c>
      <c r="X2384" t="str">
        <f t="shared" si="75"/>
        <v>No Comorbidities</v>
      </c>
    </row>
    <row r="2385" spans="1:24" x14ac:dyDescent="0.25">
      <c r="A2385">
        <v>2384</v>
      </c>
      <c r="B2385">
        <v>0</v>
      </c>
      <c r="C2385">
        <v>12</v>
      </c>
      <c r="D2385" t="s">
        <v>22</v>
      </c>
      <c r="E2385">
        <v>1</v>
      </c>
      <c r="F2385">
        <v>97</v>
      </c>
      <c r="G2385">
        <v>0</v>
      </c>
      <c r="H2385">
        <v>36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97</v>
      </c>
      <c r="U2385">
        <v>3</v>
      </c>
      <c r="V2385">
        <v>0</v>
      </c>
      <c r="W2385">
        <f t="shared" si="74"/>
        <v>0</v>
      </c>
      <c r="X2385" t="str">
        <f t="shared" si="75"/>
        <v>No Comorbidities</v>
      </c>
    </row>
    <row r="2386" spans="1:24" x14ac:dyDescent="0.25">
      <c r="A2386">
        <v>2385</v>
      </c>
      <c r="B2386">
        <v>1</v>
      </c>
      <c r="C2386">
        <v>12</v>
      </c>
      <c r="D2386" t="s">
        <v>23</v>
      </c>
      <c r="E2386">
        <v>1</v>
      </c>
      <c r="F2386">
        <v>97</v>
      </c>
      <c r="G2386">
        <v>0</v>
      </c>
      <c r="H2386">
        <v>29</v>
      </c>
      <c r="I2386">
        <v>97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97</v>
      </c>
      <c r="U2386">
        <v>6</v>
      </c>
      <c r="V2386">
        <v>0</v>
      </c>
      <c r="W2386">
        <f t="shared" si="74"/>
        <v>0</v>
      </c>
      <c r="X2386" t="str">
        <f t="shared" si="75"/>
        <v>No Comorbidities</v>
      </c>
    </row>
    <row r="2387" spans="1:24" x14ac:dyDescent="0.25">
      <c r="A2387">
        <v>2386</v>
      </c>
      <c r="B2387">
        <v>0</v>
      </c>
      <c r="C2387">
        <v>4</v>
      </c>
      <c r="D2387" t="s">
        <v>22</v>
      </c>
      <c r="E2387">
        <v>0</v>
      </c>
      <c r="F2387">
        <v>1</v>
      </c>
      <c r="G2387">
        <v>0</v>
      </c>
      <c r="H2387">
        <v>61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1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3</v>
      </c>
      <c r="V2387">
        <v>0</v>
      </c>
      <c r="W2387">
        <f t="shared" si="74"/>
        <v>3</v>
      </c>
      <c r="X2387" t="str">
        <f t="shared" si="75"/>
        <v>2 or More Comorbidities</v>
      </c>
    </row>
    <row r="2388" spans="1:24" x14ac:dyDescent="0.25">
      <c r="A2388">
        <v>2387</v>
      </c>
      <c r="B2388">
        <v>0</v>
      </c>
      <c r="C2388">
        <v>12</v>
      </c>
      <c r="D2388" t="s">
        <v>23</v>
      </c>
      <c r="E2388">
        <v>1</v>
      </c>
      <c r="F2388">
        <v>97</v>
      </c>
      <c r="G2388">
        <v>0</v>
      </c>
      <c r="H2388">
        <v>63</v>
      </c>
      <c r="I2388">
        <v>97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97</v>
      </c>
      <c r="U2388">
        <v>7</v>
      </c>
      <c r="V2388">
        <v>0</v>
      </c>
      <c r="W2388">
        <f t="shared" si="74"/>
        <v>2</v>
      </c>
      <c r="X2388" t="str">
        <f t="shared" si="75"/>
        <v>2 or More Comorbidities</v>
      </c>
    </row>
    <row r="2389" spans="1:24" x14ac:dyDescent="0.25">
      <c r="A2389">
        <v>2388</v>
      </c>
      <c r="B2389">
        <v>1</v>
      </c>
      <c r="C2389">
        <v>4</v>
      </c>
      <c r="D2389" t="s">
        <v>23</v>
      </c>
      <c r="E2389">
        <v>1</v>
      </c>
      <c r="F2389">
        <v>97</v>
      </c>
      <c r="G2389">
        <v>99</v>
      </c>
      <c r="H2389">
        <v>45</v>
      </c>
      <c r="I2389">
        <v>97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97</v>
      </c>
      <c r="U2389">
        <v>5</v>
      </c>
      <c r="V2389">
        <v>0</v>
      </c>
      <c r="W2389">
        <f t="shared" si="74"/>
        <v>99</v>
      </c>
      <c r="X2389" t="b">
        <f t="shared" si="75"/>
        <v>0</v>
      </c>
    </row>
    <row r="2390" spans="1:24" x14ac:dyDescent="0.25">
      <c r="A2390">
        <v>2389</v>
      </c>
      <c r="B2390">
        <v>1</v>
      </c>
      <c r="C2390">
        <v>12</v>
      </c>
      <c r="D2390" t="s">
        <v>23</v>
      </c>
      <c r="E2390">
        <v>1</v>
      </c>
      <c r="F2390">
        <v>97</v>
      </c>
      <c r="G2390">
        <v>0</v>
      </c>
      <c r="H2390">
        <v>44</v>
      </c>
      <c r="I2390">
        <v>97</v>
      </c>
      <c r="J2390">
        <v>0</v>
      </c>
      <c r="K2390">
        <v>0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97</v>
      </c>
      <c r="U2390">
        <v>1</v>
      </c>
      <c r="V2390">
        <v>0</v>
      </c>
      <c r="W2390">
        <f t="shared" si="74"/>
        <v>1</v>
      </c>
      <c r="X2390" t="str">
        <f t="shared" si="75"/>
        <v>1 Comorbidity</v>
      </c>
    </row>
    <row r="2391" spans="1:24" x14ac:dyDescent="0.25">
      <c r="A2391">
        <v>2390</v>
      </c>
      <c r="B2391">
        <v>1</v>
      </c>
      <c r="C2391">
        <v>12</v>
      </c>
      <c r="D2391" t="s">
        <v>22</v>
      </c>
      <c r="E2391">
        <v>0</v>
      </c>
      <c r="F2391">
        <v>0</v>
      </c>
      <c r="G2391">
        <v>0</v>
      </c>
      <c r="H2391">
        <v>41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7</v>
      </c>
      <c r="V2391">
        <v>0</v>
      </c>
      <c r="W2391">
        <f t="shared" si="74"/>
        <v>0</v>
      </c>
      <c r="X2391" t="str">
        <f t="shared" si="75"/>
        <v>No Comorbidities</v>
      </c>
    </row>
    <row r="2392" spans="1:24" x14ac:dyDescent="0.25">
      <c r="A2392">
        <v>2391</v>
      </c>
      <c r="B2392">
        <v>0</v>
      </c>
      <c r="C2392">
        <v>12</v>
      </c>
      <c r="D2392" t="s">
        <v>22</v>
      </c>
      <c r="E2392">
        <v>1</v>
      </c>
      <c r="F2392">
        <v>97</v>
      </c>
      <c r="G2392">
        <v>0</v>
      </c>
      <c r="H2392">
        <v>8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97</v>
      </c>
      <c r="U2392">
        <v>7</v>
      </c>
      <c r="V2392">
        <v>0</v>
      </c>
      <c r="W2392">
        <f t="shared" si="74"/>
        <v>0</v>
      </c>
      <c r="X2392" t="str">
        <f t="shared" si="75"/>
        <v>No Comorbidities</v>
      </c>
    </row>
    <row r="2393" spans="1:24" x14ac:dyDescent="0.25">
      <c r="A2393">
        <v>2392</v>
      </c>
      <c r="B2393">
        <v>1</v>
      </c>
      <c r="C2393">
        <v>4</v>
      </c>
      <c r="D2393" t="s">
        <v>23</v>
      </c>
      <c r="E2393">
        <v>0</v>
      </c>
      <c r="F2393">
        <v>0</v>
      </c>
      <c r="G2393">
        <v>0</v>
      </c>
      <c r="H2393">
        <v>80</v>
      </c>
      <c r="I2393">
        <v>97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2</v>
      </c>
      <c r="V2393">
        <v>1</v>
      </c>
      <c r="W2393">
        <f t="shared" si="74"/>
        <v>0</v>
      </c>
      <c r="X2393" t="str">
        <f t="shared" si="75"/>
        <v>No Comorbidities</v>
      </c>
    </row>
    <row r="2394" spans="1:24" x14ac:dyDescent="0.25">
      <c r="A2394">
        <v>2393</v>
      </c>
      <c r="B2394">
        <v>0</v>
      </c>
      <c r="C2394">
        <v>12</v>
      </c>
      <c r="D2394" t="s">
        <v>22</v>
      </c>
      <c r="E2394">
        <v>1</v>
      </c>
      <c r="F2394">
        <v>97</v>
      </c>
      <c r="G2394">
        <v>0</v>
      </c>
      <c r="H2394">
        <v>6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97</v>
      </c>
      <c r="U2394">
        <v>7</v>
      </c>
      <c r="V2394">
        <v>0</v>
      </c>
      <c r="W2394">
        <f t="shared" si="74"/>
        <v>0</v>
      </c>
      <c r="X2394" t="str">
        <f t="shared" si="75"/>
        <v>No Comorbidities</v>
      </c>
    </row>
    <row r="2395" spans="1:24" x14ac:dyDescent="0.25">
      <c r="A2395">
        <v>2394</v>
      </c>
      <c r="B2395">
        <v>0</v>
      </c>
      <c r="C2395">
        <v>12</v>
      </c>
      <c r="D2395" t="s">
        <v>23</v>
      </c>
      <c r="E2395">
        <v>1</v>
      </c>
      <c r="F2395">
        <v>97</v>
      </c>
      <c r="G2395">
        <v>0</v>
      </c>
      <c r="H2395">
        <v>9</v>
      </c>
      <c r="I2395">
        <v>97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97</v>
      </c>
      <c r="U2395">
        <v>7</v>
      </c>
      <c r="V2395">
        <v>0</v>
      </c>
      <c r="W2395">
        <f t="shared" si="74"/>
        <v>0</v>
      </c>
      <c r="X2395" t="str">
        <f t="shared" si="75"/>
        <v>No Comorbidities</v>
      </c>
    </row>
    <row r="2396" spans="1:24" x14ac:dyDescent="0.25">
      <c r="A2396">
        <v>2395</v>
      </c>
      <c r="B2396">
        <v>0</v>
      </c>
      <c r="C2396">
        <v>4</v>
      </c>
      <c r="D2396" t="s">
        <v>22</v>
      </c>
      <c r="E2396">
        <v>1</v>
      </c>
      <c r="F2396">
        <v>97</v>
      </c>
      <c r="G2396">
        <v>0</v>
      </c>
      <c r="H2396">
        <v>36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97</v>
      </c>
      <c r="U2396">
        <v>3</v>
      </c>
      <c r="V2396">
        <v>0</v>
      </c>
      <c r="W2396">
        <f t="shared" si="74"/>
        <v>0</v>
      </c>
      <c r="X2396" t="str">
        <f t="shared" si="75"/>
        <v>No Comorbidities</v>
      </c>
    </row>
    <row r="2397" spans="1:24" x14ac:dyDescent="0.25">
      <c r="A2397">
        <v>2396</v>
      </c>
      <c r="B2397">
        <v>0</v>
      </c>
      <c r="C2397">
        <v>4</v>
      </c>
      <c r="D2397" t="s">
        <v>22</v>
      </c>
      <c r="E2397">
        <v>1</v>
      </c>
      <c r="F2397">
        <v>97</v>
      </c>
      <c r="G2397">
        <v>0</v>
      </c>
      <c r="H2397">
        <v>50</v>
      </c>
      <c r="I2397">
        <v>0</v>
      </c>
      <c r="J2397">
        <v>1</v>
      </c>
      <c r="K2397">
        <v>0</v>
      </c>
      <c r="L2397">
        <v>0</v>
      </c>
      <c r="M2397">
        <v>0</v>
      </c>
      <c r="N2397">
        <v>1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97</v>
      </c>
      <c r="U2397">
        <v>7</v>
      </c>
      <c r="V2397">
        <v>0</v>
      </c>
      <c r="W2397">
        <f t="shared" si="74"/>
        <v>3</v>
      </c>
      <c r="X2397" t="str">
        <f t="shared" si="75"/>
        <v>2 or More Comorbidities</v>
      </c>
    </row>
    <row r="2398" spans="1:24" x14ac:dyDescent="0.25">
      <c r="A2398">
        <v>2397</v>
      </c>
      <c r="B2398">
        <v>1</v>
      </c>
      <c r="C2398">
        <v>12</v>
      </c>
      <c r="D2398" t="s">
        <v>22</v>
      </c>
      <c r="E2398">
        <v>1</v>
      </c>
      <c r="F2398">
        <v>97</v>
      </c>
      <c r="G2398">
        <v>0</v>
      </c>
      <c r="H2398">
        <v>50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97</v>
      </c>
      <c r="U2398">
        <v>3</v>
      </c>
      <c r="V2398">
        <v>0</v>
      </c>
      <c r="W2398">
        <f t="shared" si="74"/>
        <v>0</v>
      </c>
      <c r="X2398" t="str">
        <f t="shared" si="75"/>
        <v>No Comorbidities</v>
      </c>
    </row>
    <row r="2399" spans="1:24" x14ac:dyDescent="0.25">
      <c r="A2399">
        <v>2398</v>
      </c>
      <c r="B2399">
        <v>0</v>
      </c>
      <c r="C2399">
        <v>12</v>
      </c>
      <c r="D2399" t="s">
        <v>22</v>
      </c>
      <c r="E2399">
        <v>1</v>
      </c>
      <c r="F2399">
        <v>97</v>
      </c>
      <c r="G2399">
        <v>0</v>
      </c>
      <c r="H2399">
        <v>42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97</v>
      </c>
      <c r="U2399">
        <v>7</v>
      </c>
      <c r="V2399">
        <v>0</v>
      </c>
      <c r="W2399">
        <f t="shared" si="74"/>
        <v>0</v>
      </c>
      <c r="X2399" t="str">
        <f t="shared" si="75"/>
        <v>No Comorbidities</v>
      </c>
    </row>
    <row r="2400" spans="1:24" x14ac:dyDescent="0.25">
      <c r="A2400">
        <v>2399</v>
      </c>
      <c r="B2400">
        <v>1</v>
      </c>
      <c r="C2400">
        <v>4</v>
      </c>
      <c r="D2400" t="s">
        <v>23</v>
      </c>
      <c r="E2400">
        <v>0</v>
      </c>
      <c r="F2400">
        <v>0</v>
      </c>
      <c r="G2400">
        <v>1</v>
      </c>
      <c r="H2400">
        <v>47</v>
      </c>
      <c r="I2400">
        <v>97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7</v>
      </c>
      <c r="V2400">
        <v>1</v>
      </c>
      <c r="W2400">
        <f t="shared" si="74"/>
        <v>2</v>
      </c>
      <c r="X2400" t="str">
        <f t="shared" si="75"/>
        <v>2 or More Comorbidities</v>
      </c>
    </row>
    <row r="2401" spans="1:24" x14ac:dyDescent="0.25">
      <c r="A2401">
        <v>2400</v>
      </c>
      <c r="B2401">
        <v>1</v>
      </c>
      <c r="C2401">
        <v>4</v>
      </c>
      <c r="D2401" t="s">
        <v>23</v>
      </c>
      <c r="E2401">
        <v>1</v>
      </c>
      <c r="F2401">
        <v>97</v>
      </c>
      <c r="G2401">
        <v>0</v>
      </c>
      <c r="H2401">
        <v>1</v>
      </c>
      <c r="I2401">
        <v>97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97</v>
      </c>
      <c r="U2401">
        <v>7</v>
      </c>
      <c r="V2401">
        <v>0</v>
      </c>
      <c r="W2401">
        <f t="shared" si="74"/>
        <v>0</v>
      </c>
      <c r="X2401" t="str">
        <f t="shared" si="75"/>
        <v>No Comorbidities</v>
      </c>
    </row>
    <row r="2402" spans="1:24" x14ac:dyDescent="0.25">
      <c r="A2402">
        <v>2401</v>
      </c>
      <c r="B2402">
        <v>0</v>
      </c>
      <c r="C2402">
        <v>10</v>
      </c>
      <c r="D2402" t="s">
        <v>22</v>
      </c>
      <c r="E2402">
        <v>0</v>
      </c>
      <c r="F2402">
        <v>0</v>
      </c>
      <c r="G2402">
        <v>0</v>
      </c>
      <c r="H2402">
        <v>52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3</v>
      </c>
      <c r="V2402">
        <v>0</v>
      </c>
      <c r="W2402">
        <f t="shared" si="74"/>
        <v>0</v>
      </c>
      <c r="X2402" t="str">
        <f t="shared" si="75"/>
        <v>No Comorbidities</v>
      </c>
    </row>
    <row r="2403" spans="1:24" x14ac:dyDescent="0.25">
      <c r="A2403">
        <v>2402</v>
      </c>
      <c r="B2403">
        <v>0</v>
      </c>
      <c r="C2403">
        <v>4</v>
      </c>
      <c r="D2403" t="s">
        <v>22</v>
      </c>
      <c r="E2403">
        <v>1</v>
      </c>
      <c r="F2403">
        <v>97</v>
      </c>
      <c r="G2403">
        <v>0</v>
      </c>
      <c r="H2403">
        <v>50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v>97</v>
      </c>
      <c r="U2403">
        <v>6</v>
      </c>
      <c r="V2403">
        <v>0</v>
      </c>
      <c r="W2403">
        <f t="shared" si="74"/>
        <v>1</v>
      </c>
      <c r="X2403" t="str">
        <f t="shared" si="75"/>
        <v>1 Comorbidity</v>
      </c>
    </row>
    <row r="2404" spans="1:24" x14ac:dyDescent="0.25">
      <c r="A2404">
        <v>2403</v>
      </c>
      <c r="B2404">
        <v>1</v>
      </c>
      <c r="C2404">
        <v>12</v>
      </c>
      <c r="D2404" t="s">
        <v>22</v>
      </c>
      <c r="E2404">
        <v>1</v>
      </c>
      <c r="F2404">
        <v>97</v>
      </c>
      <c r="G2404">
        <v>0</v>
      </c>
      <c r="H2404">
        <v>48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97</v>
      </c>
      <c r="U2404">
        <v>6</v>
      </c>
      <c r="V2404">
        <v>0</v>
      </c>
      <c r="W2404">
        <f t="shared" si="74"/>
        <v>0</v>
      </c>
      <c r="X2404" t="str">
        <f t="shared" si="75"/>
        <v>No Comorbidities</v>
      </c>
    </row>
    <row r="2405" spans="1:24" x14ac:dyDescent="0.25">
      <c r="A2405">
        <v>2404</v>
      </c>
      <c r="B2405">
        <v>0</v>
      </c>
      <c r="C2405">
        <v>12</v>
      </c>
      <c r="D2405" t="s">
        <v>23</v>
      </c>
      <c r="E2405">
        <v>1</v>
      </c>
      <c r="F2405">
        <v>97</v>
      </c>
      <c r="G2405">
        <v>0</v>
      </c>
      <c r="H2405">
        <v>32</v>
      </c>
      <c r="I2405">
        <v>97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97</v>
      </c>
      <c r="U2405">
        <v>1</v>
      </c>
      <c r="V2405">
        <v>0</v>
      </c>
      <c r="W2405">
        <f t="shared" si="74"/>
        <v>1</v>
      </c>
      <c r="X2405" t="str">
        <f t="shared" si="75"/>
        <v>1 Comorbidity</v>
      </c>
    </row>
    <row r="2406" spans="1:24" x14ac:dyDescent="0.25">
      <c r="A2406">
        <v>2405</v>
      </c>
      <c r="B2406">
        <v>0</v>
      </c>
      <c r="C2406">
        <v>4</v>
      </c>
      <c r="D2406" t="s">
        <v>22</v>
      </c>
      <c r="E2406">
        <v>1</v>
      </c>
      <c r="F2406">
        <v>97</v>
      </c>
      <c r="G2406">
        <v>0</v>
      </c>
      <c r="H2406">
        <v>58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97</v>
      </c>
      <c r="U2406">
        <v>7</v>
      </c>
      <c r="V2406">
        <v>0</v>
      </c>
      <c r="W2406">
        <f t="shared" si="74"/>
        <v>1</v>
      </c>
      <c r="X2406" t="str">
        <f t="shared" si="75"/>
        <v>1 Comorbidity</v>
      </c>
    </row>
    <row r="2407" spans="1:24" x14ac:dyDescent="0.25">
      <c r="A2407">
        <v>2406</v>
      </c>
      <c r="B2407">
        <v>0</v>
      </c>
      <c r="C2407">
        <v>12</v>
      </c>
      <c r="D2407" t="s">
        <v>22</v>
      </c>
      <c r="E2407">
        <v>1</v>
      </c>
      <c r="F2407">
        <v>97</v>
      </c>
      <c r="G2407">
        <v>0</v>
      </c>
      <c r="H2407">
        <v>39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97</v>
      </c>
      <c r="U2407">
        <v>7</v>
      </c>
      <c r="V2407">
        <v>0</v>
      </c>
      <c r="W2407">
        <f t="shared" si="74"/>
        <v>0</v>
      </c>
      <c r="X2407" t="str">
        <f t="shared" si="75"/>
        <v>No Comorbidities</v>
      </c>
    </row>
    <row r="2408" spans="1:24" x14ac:dyDescent="0.25">
      <c r="A2408">
        <v>2407</v>
      </c>
      <c r="B2408">
        <v>0</v>
      </c>
      <c r="C2408">
        <v>4</v>
      </c>
      <c r="D2408" t="s">
        <v>22</v>
      </c>
      <c r="E2408">
        <v>1</v>
      </c>
      <c r="F2408">
        <v>97</v>
      </c>
      <c r="G2408">
        <v>0</v>
      </c>
      <c r="H2408">
        <v>23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97</v>
      </c>
      <c r="U2408">
        <v>3</v>
      </c>
      <c r="V2408">
        <v>0</v>
      </c>
      <c r="W2408">
        <f t="shared" si="74"/>
        <v>0</v>
      </c>
      <c r="X2408" t="str">
        <f t="shared" si="75"/>
        <v>No Comorbidities</v>
      </c>
    </row>
    <row r="2409" spans="1:24" x14ac:dyDescent="0.25">
      <c r="A2409">
        <v>2408</v>
      </c>
      <c r="B2409">
        <v>0</v>
      </c>
      <c r="C2409">
        <v>12</v>
      </c>
      <c r="D2409" t="s">
        <v>22</v>
      </c>
      <c r="E2409">
        <v>1</v>
      </c>
      <c r="F2409">
        <v>97</v>
      </c>
      <c r="G2409">
        <v>0</v>
      </c>
      <c r="H2409">
        <v>64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1</v>
      </c>
      <c r="P2409">
        <v>0</v>
      </c>
      <c r="Q2409">
        <v>1</v>
      </c>
      <c r="R2409">
        <v>0</v>
      </c>
      <c r="S2409">
        <v>0</v>
      </c>
      <c r="T2409">
        <v>97</v>
      </c>
      <c r="U2409">
        <v>3</v>
      </c>
      <c r="V2409">
        <v>0</v>
      </c>
      <c r="W2409">
        <f t="shared" si="74"/>
        <v>2</v>
      </c>
      <c r="X2409" t="str">
        <f t="shared" si="75"/>
        <v>2 or More Comorbidities</v>
      </c>
    </row>
    <row r="2410" spans="1:24" x14ac:dyDescent="0.25">
      <c r="A2410">
        <v>2409</v>
      </c>
      <c r="B2410">
        <v>1</v>
      </c>
      <c r="C2410">
        <v>12</v>
      </c>
      <c r="D2410" t="s">
        <v>23</v>
      </c>
      <c r="E2410">
        <v>1</v>
      </c>
      <c r="F2410">
        <v>97</v>
      </c>
      <c r="G2410">
        <v>0</v>
      </c>
      <c r="H2410">
        <v>28</v>
      </c>
      <c r="I2410">
        <v>97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97</v>
      </c>
      <c r="U2410">
        <v>3</v>
      </c>
      <c r="V2410">
        <v>0</v>
      </c>
      <c r="W2410">
        <f t="shared" si="74"/>
        <v>0</v>
      </c>
      <c r="X2410" t="str">
        <f t="shared" si="75"/>
        <v>No Comorbidities</v>
      </c>
    </row>
    <row r="2411" spans="1:24" x14ac:dyDescent="0.25">
      <c r="A2411">
        <v>2410</v>
      </c>
      <c r="B2411">
        <v>0</v>
      </c>
      <c r="C2411">
        <v>4</v>
      </c>
      <c r="D2411" t="s">
        <v>23</v>
      </c>
      <c r="E2411">
        <v>1</v>
      </c>
      <c r="F2411">
        <v>97</v>
      </c>
      <c r="G2411">
        <v>0</v>
      </c>
      <c r="H2411">
        <v>46</v>
      </c>
      <c r="I2411">
        <v>97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97</v>
      </c>
      <c r="U2411">
        <v>3</v>
      </c>
      <c r="V2411">
        <v>0</v>
      </c>
      <c r="W2411">
        <f t="shared" si="74"/>
        <v>2</v>
      </c>
      <c r="X2411" t="str">
        <f t="shared" si="75"/>
        <v>2 or More Comorbidities</v>
      </c>
    </row>
    <row r="2412" spans="1:24" x14ac:dyDescent="0.25">
      <c r="A2412">
        <v>2411</v>
      </c>
      <c r="B2412">
        <v>1</v>
      </c>
      <c r="C2412">
        <v>4</v>
      </c>
      <c r="D2412" t="s">
        <v>23</v>
      </c>
      <c r="E2412">
        <v>0</v>
      </c>
      <c r="F2412">
        <v>99</v>
      </c>
      <c r="G2412">
        <v>99</v>
      </c>
      <c r="H2412">
        <v>50</v>
      </c>
      <c r="I2412">
        <v>97</v>
      </c>
      <c r="J2412">
        <v>1</v>
      </c>
      <c r="K2412">
        <v>0</v>
      </c>
      <c r="L2412">
        <v>0</v>
      </c>
      <c r="M2412">
        <v>0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99</v>
      </c>
      <c r="U2412">
        <v>7</v>
      </c>
      <c r="V2412">
        <v>0</v>
      </c>
      <c r="W2412">
        <f t="shared" si="74"/>
        <v>101</v>
      </c>
      <c r="X2412" t="b">
        <f t="shared" si="75"/>
        <v>0</v>
      </c>
    </row>
    <row r="2413" spans="1:24" x14ac:dyDescent="0.25">
      <c r="A2413">
        <v>2412</v>
      </c>
      <c r="B2413">
        <v>0</v>
      </c>
      <c r="C2413">
        <v>12</v>
      </c>
      <c r="D2413" t="s">
        <v>23</v>
      </c>
      <c r="E2413">
        <v>0</v>
      </c>
      <c r="F2413">
        <v>1</v>
      </c>
      <c r="G2413">
        <v>1</v>
      </c>
      <c r="H2413">
        <v>65</v>
      </c>
      <c r="I2413">
        <v>97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6</v>
      </c>
      <c r="V2413">
        <v>1</v>
      </c>
      <c r="W2413">
        <f t="shared" si="74"/>
        <v>2</v>
      </c>
      <c r="X2413" t="str">
        <f t="shared" si="75"/>
        <v>2 or More Comorbidities</v>
      </c>
    </row>
    <row r="2414" spans="1:24" x14ac:dyDescent="0.25">
      <c r="A2414">
        <v>2413</v>
      </c>
      <c r="B2414">
        <v>0</v>
      </c>
      <c r="C2414">
        <v>12</v>
      </c>
      <c r="D2414" t="s">
        <v>22</v>
      </c>
      <c r="E2414">
        <v>1</v>
      </c>
      <c r="F2414">
        <v>97</v>
      </c>
      <c r="G2414">
        <v>0</v>
      </c>
      <c r="H2414">
        <v>36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97</v>
      </c>
      <c r="U2414">
        <v>7</v>
      </c>
      <c r="V2414">
        <v>0</v>
      </c>
      <c r="W2414">
        <f t="shared" si="74"/>
        <v>0</v>
      </c>
      <c r="X2414" t="str">
        <f t="shared" si="75"/>
        <v>No Comorbidities</v>
      </c>
    </row>
    <row r="2415" spans="1:24" x14ac:dyDescent="0.25">
      <c r="A2415">
        <v>2414</v>
      </c>
      <c r="B2415">
        <v>0</v>
      </c>
      <c r="C2415">
        <v>4</v>
      </c>
      <c r="D2415" t="s">
        <v>22</v>
      </c>
      <c r="E2415">
        <v>1</v>
      </c>
      <c r="F2415">
        <v>97</v>
      </c>
      <c r="G2415">
        <v>0</v>
      </c>
      <c r="H2415">
        <v>25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97</v>
      </c>
      <c r="U2415">
        <v>7</v>
      </c>
      <c r="V2415">
        <v>0</v>
      </c>
      <c r="W2415">
        <f t="shared" si="74"/>
        <v>0</v>
      </c>
      <c r="X2415" t="str">
        <f t="shared" si="75"/>
        <v>No Comorbidities</v>
      </c>
    </row>
    <row r="2416" spans="1:24" x14ac:dyDescent="0.25">
      <c r="A2416">
        <v>2415</v>
      </c>
      <c r="B2416">
        <v>0</v>
      </c>
      <c r="C2416">
        <v>12</v>
      </c>
      <c r="D2416" t="s">
        <v>22</v>
      </c>
      <c r="E2416">
        <v>1</v>
      </c>
      <c r="F2416">
        <v>97</v>
      </c>
      <c r="G2416">
        <v>0</v>
      </c>
      <c r="H2416">
        <v>17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97</v>
      </c>
      <c r="U2416">
        <v>7</v>
      </c>
      <c r="V2416">
        <v>0</v>
      </c>
      <c r="W2416">
        <f t="shared" si="74"/>
        <v>0</v>
      </c>
      <c r="X2416" t="str">
        <f t="shared" si="75"/>
        <v>No Comorbidities</v>
      </c>
    </row>
    <row r="2417" spans="1:24" x14ac:dyDescent="0.25">
      <c r="A2417">
        <v>2416</v>
      </c>
      <c r="B2417">
        <v>0</v>
      </c>
      <c r="C2417">
        <v>12</v>
      </c>
      <c r="D2417" t="s">
        <v>22</v>
      </c>
      <c r="E2417">
        <v>1</v>
      </c>
      <c r="F2417">
        <v>97</v>
      </c>
      <c r="G2417">
        <v>0</v>
      </c>
      <c r="H2417">
        <v>45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97</v>
      </c>
      <c r="U2417">
        <v>3</v>
      </c>
      <c r="V2417">
        <v>0</v>
      </c>
      <c r="W2417">
        <f t="shared" si="74"/>
        <v>2</v>
      </c>
      <c r="X2417" t="str">
        <f t="shared" si="75"/>
        <v>2 or More Comorbidities</v>
      </c>
    </row>
    <row r="2418" spans="1:24" x14ac:dyDescent="0.25">
      <c r="A2418">
        <v>2417</v>
      </c>
      <c r="B2418">
        <v>0</v>
      </c>
      <c r="C2418">
        <v>12</v>
      </c>
      <c r="D2418" t="s">
        <v>22</v>
      </c>
      <c r="E2418">
        <v>1</v>
      </c>
      <c r="F2418">
        <v>97</v>
      </c>
      <c r="G2418">
        <v>0</v>
      </c>
      <c r="H2418">
        <v>62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97</v>
      </c>
      <c r="U2418">
        <v>3</v>
      </c>
      <c r="V2418">
        <v>0</v>
      </c>
      <c r="W2418">
        <f t="shared" si="74"/>
        <v>1</v>
      </c>
      <c r="X2418" t="str">
        <f t="shared" si="75"/>
        <v>1 Comorbidity</v>
      </c>
    </row>
    <row r="2419" spans="1:24" x14ac:dyDescent="0.25">
      <c r="A2419">
        <v>2418</v>
      </c>
      <c r="B2419">
        <v>0</v>
      </c>
      <c r="C2419">
        <v>4</v>
      </c>
      <c r="D2419" t="s">
        <v>23</v>
      </c>
      <c r="E2419">
        <v>1</v>
      </c>
      <c r="F2419">
        <v>97</v>
      </c>
      <c r="G2419">
        <v>0</v>
      </c>
      <c r="H2419">
        <v>51</v>
      </c>
      <c r="I2419">
        <v>97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97</v>
      </c>
      <c r="U2419">
        <v>7</v>
      </c>
      <c r="V2419">
        <v>0</v>
      </c>
      <c r="W2419">
        <f t="shared" si="74"/>
        <v>0</v>
      </c>
      <c r="X2419" t="str">
        <f t="shared" si="75"/>
        <v>No Comorbidities</v>
      </c>
    </row>
    <row r="2420" spans="1:24" x14ac:dyDescent="0.25">
      <c r="A2420">
        <v>2419</v>
      </c>
      <c r="B2420">
        <v>0</v>
      </c>
      <c r="C2420">
        <v>4</v>
      </c>
      <c r="D2420" t="s">
        <v>23</v>
      </c>
      <c r="E2420">
        <v>0</v>
      </c>
      <c r="F2420">
        <v>0</v>
      </c>
      <c r="G2420">
        <v>0</v>
      </c>
      <c r="H2420">
        <v>60</v>
      </c>
      <c r="I2420">
        <v>97</v>
      </c>
      <c r="J2420">
        <v>1</v>
      </c>
      <c r="K2420">
        <v>0</v>
      </c>
      <c r="L2420">
        <v>0</v>
      </c>
      <c r="M2420">
        <v>0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3</v>
      </c>
      <c r="V2420">
        <v>0</v>
      </c>
      <c r="W2420">
        <f t="shared" si="74"/>
        <v>2</v>
      </c>
      <c r="X2420" t="str">
        <f t="shared" si="75"/>
        <v>2 or More Comorbidities</v>
      </c>
    </row>
    <row r="2421" spans="1:24" x14ac:dyDescent="0.25">
      <c r="A2421">
        <v>2420</v>
      </c>
      <c r="B2421">
        <v>1</v>
      </c>
      <c r="C2421">
        <v>4</v>
      </c>
      <c r="D2421" t="s">
        <v>23</v>
      </c>
      <c r="E2421">
        <v>0</v>
      </c>
      <c r="F2421">
        <v>0</v>
      </c>
      <c r="G2421">
        <v>1</v>
      </c>
      <c r="H2421">
        <v>72</v>
      </c>
      <c r="I2421">
        <v>97</v>
      </c>
      <c r="J2421">
        <v>0</v>
      </c>
      <c r="K2421">
        <v>0</v>
      </c>
      <c r="L2421">
        <v>0</v>
      </c>
      <c r="M2421">
        <v>0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3</v>
      </c>
      <c r="V2421">
        <v>1</v>
      </c>
      <c r="W2421">
        <f t="shared" si="74"/>
        <v>3</v>
      </c>
      <c r="X2421" t="str">
        <f t="shared" si="75"/>
        <v>2 or More Comorbidities</v>
      </c>
    </row>
    <row r="2422" spans="1:24" x14ac:dyDescent="0.25">
      <c r="A2422">
        <v>2421</v>
      </c>
      <c r="B2422">
        <v>0</v>
      </c>
      <c r="C2422">
        <v>8</v>
      </c>
      <c r="D2422" t="s">
        <v>22</v>
      </c>
      <c r="E2422">
        <v>1</v>
      </c>
      <c r="F2422">
        <v>97</v>
      </c>
      <c r="G2422">
        <v>0</v>
      </c>
      <c r="H2422">
        <v>35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97</v>
      </c>
      <c r="U2422">
        <v>7</v>
      </c>
      <c r="V2422">
        <v>0</v>
      </c>
      <c r="W2422">
        <f t="shared" si="74"/>
        <v>2</v>
      </c>
      <c r="X2422" t="str">
        <f t="shared" si="75"/>
        <v>2 or More Comorbidities</v>
      </c>
    </row>
    <row r="2423" spans="1:24" x14ac:dyDescent="0.25">
      <c r="A2423">
        <v>2422</v>
      </c>
      <c r="B2423">
        <v>0</v>
      </c>
      <c r="C2423">
        <v>12</v>
      </c>
      <c r="D2423" t="s">
        <v>22</v>
      </c>
      <c r="E2423">
        <v>1</v>
      </c>
      <c r="F2423">
        <v>97</v>
      </c>
      <c r="G2423">
        <v>0</v>
      </c>
      <c r="H2423">
        <v>44</v>
      </c>
      <c r="I2423">
        <v>0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97</v>
      </c>
      <c r="U2423">
        <v>7</v>
      </c>
      <c r="V2423">
        <v>0</v>
      </c>
      <c r="W2423">
        <f t="shared" si="74"/>
        <v>1</v>
      </c>
      <c r="X2423" t="str">
        <f t="shared" si="75"/>
        <v>1 Comorbidity</v>
      </c>
    </row>
    <row r="2424" spans="1:24" x14ac:dyDescent="0.25">
      <c r="A2424">
        <v>2423</v>
      </c>
      <c r="B2424">
        <v>0</v>
      </c>
      <c r="C2424">
        <v>4</v>
      </c>
      <c r="D2424" t="s">
        <v>23</v>
      </c>
      <c r="E2424">
        <v>1</v>
      </c>
      <c r="F2424">
        <v>97</v>
      </c>
      <c r="G2424">
        <v>0</v>
      </c>
      <c r="H2424">
        <v>34</v>
      </c>
      <c r="I2424">
        <v>97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97</v>
      </c>
      <c r="U2424">
        <v>6</v>
      </c>
      <c r="V2424">
        <v>0</v>
      </c>
      <c r="W2424">
        <f t="shared" si="74"/>
        <v>0</v>
      </c>
      <c r="X2424" t="str">
        <f t="shared" si="75"/>
        <v>No Comorbidities</v>
      </c>
    </row>
    <row r="2425" spans="1:24" x14ac:dyDescent="0.25">
      <c r="A2425">
        <v>2424</v>
      </c>
      <c r="B2425">
        <v>0</v>
      </c>
      <c r="C2425">
        <v>11</v>
      </c>
      <c r="D2425" t="s">
        <v>22</v>
      </c>
      <c r="E2425">
        <v>0</v>
      </c>
      <c r="F2425">
        <v>1</v>
      </c>
      <c r="G2425">
        <v>1</v>
      </c>
      <c r="H2425">
        <v>63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3</v>
      </c>
      <c r="V2425">
        <v>1</v>
      </c>
      <c r="W2425">
        <f t="shared" si="74"/>
        <v>3</v>
      </c>
      <c r="X2425" t="str">
        <f t="shared" si="75"/>
        <v>2 or More Comorbidities</v>
      </c>
    </row>
    <row r="2426" spans="1:24" x14ac:dyDescent="0.25">
      <c r="A2426">
        <v>2425</v>
      </c>
      <c r="B2426">
        <v>1</v>
      </c>
      <c r="C2426">
        <v>12</v>
      </c>
      <c r="D2426" t="s">
        <v>23</v>
      </c>
      <c r="E2426">
        <v>1</v>
      </c>
      <c r="F2426">
        <v>97</v>
      </c>
      <c r="G2426">
        <v>0</v>
      </c>
      <c r="H2426">
        <v>24</v>
      </c>
      <c r="I2426">
        <v>97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97</v>
      </c>
      <c r="U2426">
        <v>3</v>
      </c>
      <c r="V2426">
        <v>0</v>
      </c>
      <c r="W2426">
        <f t="shared" si="74"/>
        <v>0</v>
      </c>
      <c r="X2426" t="str">
        <f t="shared" si="75"/>
        <v>No Comorbidities</v>
      </c>
    </row>
    <row r="2427" spans="1:24" x14ac:dyDescent="0.25">
      <c r="A2427">
        <v>2426</v>
      </c>
      <c r="B2427">
        <v>1</v>
      </c>
      <c r="C2427">
        <v>4</v>
      </c>
      <c r="D2427" t="s">
        <v>22</v>
      </c>
      <c r="E2427">
        <v>1</v>
      </c>
      <c r="F2427">
        <v>97</v>
      </c>
      <c r="G2427">
        <v>0</v>
      </c>
      <c r="H2427">
        <v>48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97</v>
      </c>
      <c r="U2427">
        <v>7</v>
      </c>
      <c r="V2427">
        <v>0</v>
      </c>
      <c r="W2427">
        <f t="shared" si="74"/>
        <v>0</v>
      </c>
      <c r="X2427" t="str">
        <f t="shared" si="75"/>
        <v>No Comorbidities</v>
      </c>
    </row>
    <row r="2428" spans="1:24" x14ac:dyDescent="0.25">
      <c r="A2428">
        <v>2427</v>
      </c>
      <c r="B2428">
        <v>1</v>
      </c>
      <c r="C2428">
        <v>12</v>
      </c>
      <c r="D2428" t="s">
        <v>23</v>
      </c>
      <c r="E2428">
        <v>1</v>
      </c>
      <c r="F2428">
        <v>97</v>
      </c>
      <c r="G2428">
        <v>0</v>
      </c>
      <c r="H2428">
        <v>64</v>
      </c>
      <c r="I2428">
        <v>97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97</v>
      </c>
      <c r="U2428">
        <v>6</v>
      </c>
      <c r="V2428">
        <v>0</v>
      </c>
      <c r="W2428">
        <f t="shared" si="74"/>
        <v>0</v>
      </c>
      <c r="X2428" t="str">
        <f t="shared" si="75"/>
        <v>No Comorbidities</v>
      </c>
    </row>
    <row r="2429" spans="1:24" x14ac:dyDescent="0.25">
      <c r="A2429">
        <v>2428</v>
      </c>
      <c r="B2429">
        <v>0</v>
      </c>
      <c r="C2429">
        <v>4</v>
      </c>
      <c r="D2429" t="s">
        <v>23</v>
      </c>
      <c r="E2429">
        <v>1</v>
      </c>
      <c r="F2429">
        <v>97</v>
      </c>
      <c r="G2429">
        <v>0</v>
      </c>
      <c r="H2429">
        <v>28</v>
      </c>
      <c r="I2429">
        <v>97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97</v>
      </c>
      <c r="U2429">
        <v>3</v>
      </c>
      <c r="V2429">
        <v>0</v>
      </c>
      <c r="W2429">
        <f t="shared" si="74"/>
        <v>0</v>
      </c>
      <c r="X2429" t="str">
        <f t="shared" si="75"/>
        <v>No Comorbidities</v>
      </c>
    </row>
    <row r="2430" spans="1:24" x14ac:dyDescent="0.25">
      <c r="A2430">
        <v>2429</v>
      </c>
      <c r="B2430">
        <v>1</v>
      </c>
      <c r="C2430">
        <v>4</v>
      </c>
      <c r="D2430" t="s">
        <v>23</v>
      </c>
      <c r="E2430">
        <v>1</v>
      </c>
      <c r="F2430">
        <v>97</v>
      </c>
      <c r="G2430">
        <v>99</v>
      </c>
      <c r="H2430">
        <v>28</v>
      </c>
      <c r="I2430">
        <v>97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97</v>
      </c>
      <c r="U2430">
        <v>6</v>
      </c>
      <c r="V2430">
        <v>0</v>
      </c>
      <c r="W2430">
        <f t="shared" si="74"/>
        <v>100</v>
      </c>
      <c r="X2430" t="b">
        <f t="shared" si="75"/>
        <v>0</v>
      </c>
    </row>
    <row r="2431" spans="1:24" x14ac:dyDescent="0.25">
      <c r="A2431">
        <v>2430</v>
      </c>
      <c r="B2431">
        <v>1</v>
      </c>
      <c r="C2431">
        <v>4</v>
      </c>
      <c r="D2431" t="s">
        <v>23</v>
      </c>
      <c r="E2431">
        <v>1</v>
      </c>
      <c r="F2431">
        <v>97</v>
      </c>
      <c r="G2431">
        <v>0</v>
      </c>
      <c r="H2431">
        <v>42</v>
      </c>
      <c r="I2431">
        <v>97</v>
      </c>
      <c r="J2431">
        <v>1</v>
      </c>
      <c r="K2431">
        <v>0</v>
      </c>
      <c r="L2431">
        <v>0</v>
      </c>
      <c r="M2431">
        <v>0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97</v>
      </c>
      <c r="U2431">
        <v>7</v>
      </c>
      <c r="V2431">
        <v>0</v>
      </c>
      <c r="W2431">
        <f t="shared" si="74"/>
        <v>3</v>
      </c>
      <c r="X2431" t="str">
        <f t="shared" si="75"/>
        <v>2 or More Comorbidities</v>
      </c>
    </row>
    <row r="2432" spans="1:24" x14ac:dyDescent="0.25">
      <c r="A2432">
        <v>2431</v>
      </c>
      <c r="B2432">
        <v>0</v>
      </c>
      <c r="C2432">
        <v>12</v>
      </c>
      <c r="D2432" t="s">
        <v>23</v>
      </c>
      <c r="E2432">
        <v>1</v>
      </c>
      <c r="F2432">
        <v>97</v>
      </c>
      <c r="G2432">
        <v>0</v>
      </c>
      <c r="H2432">
        <v>34</v>
      </c>
      <c r="I2432">
        <v>97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97</v>
      </c>
      <c r="U2432">
        <v>7</v>
      </c>
      <c r="V2432">
        <v>0</v>
      </c>
      <c r="W2432">
        <f t="shared" si="74"/>
        <v>0</v>
      </c>
      <c r="X2432" t="str">
        <f t="shared" si="75"/>
        <v>No Comorbidities</v>
      </c>
    </row>
    <row r="2433" spans="1:24" x14ac:dyDescent="0.25">
      <c r="A2433">
        <v>2432</v>
      </c>
      <c r="B2433">
        <v>0</v>
      </c>
      <c r="C2433">
        <v>12</v>
      </c>
      <c r="D2433" t="s">
        <v>23</v>
      </c>
      <c r="E2433">
        <v>1</v>
      </c>
      <c r="F2433">
        <v>97</v>
      </c>
      <c r="G2433">
        <v>0</v>
      </c>
      <c r="H2433">
        <v>28</v>
      </c>
      <c r="I2433">
        <v>97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97</v>
      </c>
      <c r="U2433">
        <v>6</v>
      </c>
      <c r="V2433">
        <v>0</v>
      </c>
      <c r="W2433">
        <f t="shared" si="74"/>
        <v>1</v>
      </c>
      <c r="X2433" t="str">
        <f t="shared" si="75"/>
        <v>1 Comorbidity</v>
      </c>
    </row>
    <row r="2434" spans="1:24" x14ac:dyDescent="0.25">
      <c r="A2434">
        <v>2433</v>
      </c>
      <c r="B2434">
        <v>0</v>
      </c>
      <c r="C2434">
        <v>12</v>
      </c>
      <c r="D2434" t="s">
        <v>22</v>
      </c>
      <c r="E2434">
        <v>1</v>
      </c>
      <c r="F2434">
        <v>97</v>
      </c>
      <c r="G2434">
        <v>0</v>
      </c>
      <c r="H2434">
        <v>48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97</v>
      </c>
      <c r="U2434">
        <v>7</v>
      </c>
      <c r="V2434">
        <v>0</v>
      </c>
      <c r="W2434">
        <f t="shared" si="74"/>
        <v>0</v>
      </c>
      <c r="X2434" t="str">
        <f t="shared" si="75"/>
        <v>No Comorbidities</v>
      </c>
    </row>
    <row r="2435" spans="1:24" x14ac:dyDescent="0.25">
      <c r="A2435">
        <v>2434</v>
      </c>
      <c r="B2435">
        <v>1</v>
      </c>
      <c r="C2435">
        <v>4</v>
      </c>
      <c r="D2435" t="s">
        <v>23</v>
      </c>
      <c r="E2435">
        <v>0</v>
      </c>
      <c r="F2435">
        <v>99</v>
      </c>
      <c r="G2435">
        <v>99</v>
      </c>
      <c r="H2435">
        <v>27</v>
      </c>
      <c r="I2435">
        <v>97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99</v>
      </c>
      <c r="U2435">
        <v>7</v>
      </c>
      <c r="V2435">
        <v>1</v>
      </c>
      <c r="W2435">
        <f t="shared" ref="W2435:W2498" si="76">SUM($G2435,$J2435,$K2435,$L2435,$M2435,$N2435,$O2435,$P2435,$Q2435,$R2435,$S2435)</f>
        <v>99</v>
      </c>
      <c r="X2435" t="b">
        <f t="shared" ref="X2435:X2498" si="77">IF($W2435=0,"No Comorbidities",IF($W2435=1,"1 Comorbidity",IF(AND($W2435&gt;=2,$W2435&lt;12),"2 or More Comorbidities")))</f>
        <v>0</v>
      </c>
    </row>
    <row r="2436" spans="1:24" x14ac:dyDescent="0.25">
      <c r="A2436">
        <v>2435</v>
      </c>
      <c r="B2436">
        <v>0</v>
      </c>
      <c r="C2436">
        <v>12</v>
      </c>
      <c r="D2436" t="s">
        <v>23</v>
      </c>
      <c r="E2436">
        <v>1</v>
      </c>
      <c r="F2436">
        <v>97</v>
      </c>
      <c r="G2436">
        <v>0</v>
      </c>
      <c r="H2436">
        <v>17</v>
      </c>
      <c r="I2436">
        <v>97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97</v>
      </c>
      <c r="U2436">
        <v>3</v>
      </c>
      <c r="V2436">
        <v>0</v>
      </c>
      <c r="W2436">
        <f t="shared" si="76"/>
        <v>0</v>
      </c>
      <c r="X2436" t="str">
        <f t="shared" si="77"/>
        <v>No Comorbidities</v>
      </c>
    </row>
    <row r="2437" spans="1:24" x14ac:dyDescent="0.25">
      <c r="A2437">
        <v>2436</v>
      </c>
      <c r="B2437">
        <v>0</v>
      </c>
      <c r="C2437">
        <v>12</v>
      </c>
      <c r="D2437" t="s">
        <v>23</v>
      </c>
      <c r="E2437">
        <v>1</v>
      </c>
      <c r="F2437">
        <v>97</v>
      </c>
      <c r="G2437">
        <v>0</v>
      </c>
      <c r="H2437">
        <v>56</v>
      </c>
      <c r="I2437">
        <v>97</v>
      </c>
      <c r="J2437">
        <v>0</v>
      </c>
      <c r="K2437">
        <v>0</v>
      </c>
      <c r="L2437">
        <v>0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1</v>
      </c>
      <c r="T2437">
        <v>97</v>
      </c>
      <c r="U2437">
        <v>7</v>
      </c>
      <c r="V2437">
        <v>0</v>
      </c>
      <c r="W2437">
        <f t="shared" si="76"/>
        <v>2</v>
      </c>
      <c r="X2437" t="str">
        <f t="shared" si="77"/>
        <v>2 or More Comorbidities</v>
      </c>
    </row>
    <row r="2438" spans="1:24" x14ac:dyDescent="0.25">
      <c r="A2438">
        <v>2437</v>
      </c>
      <c r="B2438">
        <v>0</v>
      </c>
      <c r="C2438">
        <v>12</v>
      </c>
      <c r="D2438" t="s">
        <v>22</v>
      </c>
      <c r="E2438">
        <v>1</v>
      </c>
      <c r="F2438">
        <v>97</v>
      </c>
      <c r="G2438">
        <v>0</v>
      </c>
      <c r="H2438">
        <v>30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97</v>
      </c>
      <c r="U2438">
        <v>7</v>
      </c>
      <c r="V2438">
        <v>0</v>
      </c>
      <c r="W2438">
        <f t="shared" si="76"/>
        <v>0</v>
      </c>
      <c r="X2438" t="str">
        <f t="shared" si="77"/>
        <v>No Comorbidities</v>
      </c>
    </row>
    <row r="2439" spans="1:24" x14ac:dyDescent="0.25">
      <c r="A2439">
        <v>2438</v>
      </c>
      <c r="B2439">
        <v>0</v>
      </c>
      <c r="C2439">
        <v>4</v>
      </c>
      <c r="D2439" t="s">
        <v>23</v>
      </c>
      <c r="E2439">
        <v>0</v>
      </c>
      <c r="F2439">
        <v>0</v>
      </c>
      <c r="G2439">
        <v>0</v>
      </c>
      <c r="H2439">
        <v>46</v>
      </c>
      <c r="I2439">
        <v>97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6</v>
      </c>
      <c r="V2439">
        <v>0</v>
      </c>
      <c r="W2439">
        <f t="shared" si="76"/>
        <v>0</v>
      </c>
      <c r="X2439" t="str">
        <f t="shared" si="77"/>
        <v>No Comorbidities</v>
      </c>
    </row>
    <row r="2440" spans="1:24" x14ac:dyDescent="0.25">
      <c r="A2440">
        <v>2439</v>
      </c>
      <c r="B2440">
        <v>0</v>
      </c>
      <c r="C2440">
        <v>12</v>
      </c>
      <c r="D2440" t="s">
        <v>23</v>
      </c>
      <c r="E2440">
        <v>1</v>
      </c>
      <c r="F2440">
        <v>97</v>
      </c>
      <c r="G2440">
        <v>0</v>
      </c>
      <c r="H2440">
        <v>22</v>
      </c>
      <c r="I2440">
        <v>97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97</v>
      </c>
      <c r="U2440">
        <v>7</v>
      </c>
      <c r="V2440">
        <v>0</v>
      </c>
      <c r="W2440">
        <f t="shared" si="76"/>
        <v>0</v>
      </c>
      <c r="X2440" t="str">
        <f t="shared" si="77"/>
        <v>No Comorbidities</v>
      </c>
    </row>
    <row r="2441" spans="1:24" x14ac:dyDescent="0.25">
      <c r="A2441">
        <v>2440</v>
      </c>
      <c r="B2441">
        <v>1</v>
      </c>
      <c r="C2441">
        <v>4</v>
      </c>
      <c r="D2441" t="s">
        <v>22</v>
      </c>
      <c r="E2441">
        <v>1</v>
      </c>
      <c r="F2441">
        <v>97</v>
      </c>
      <c r="G2441">
        <v>0</v>
      </c>
      <c r="H2441">
        <v>39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97</v>
      </c>
      <c r="U2441">
        <v>6</v>
      </c>
      <c r="V2441">
        <v>0</v>
      </c>
      <c r="W2441">
        <f t="shared" si="76"/>
        <v>0</v>
      </c>
      <c r="X2441" t="str">
        <f t="shared" si="77"/>
        <v>No Comorbidities</v>
      </c>
    </row>
    <row r="2442" spans="1:24" x14ac:dyDescent="0.25">
      <c r="A2442">
        <v>2441</v>
      </c>
      <c r="B2442">
        <v>1</v>
      </c>
      <c r="C2442">
        <v>4</v>
      </c>
      <c r="D2442" t="s">
        <v>22</v>
      </c>
      <c r="E2442">
        <v>1</v>
      </c>
      <c r="F2442">
        <v>97</v>
      </c>
      <c r="G2442">
        <v>99</v>
      </c>
      <c r="H2442">
        <v>47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97</v>
      </c>
      <c r="U2442">
        <v>6</v>
      </c>
      <c r="V2442">
        <v>0</v>
      </c>
      <c r="W2442">
        <f t="shared" si="76"/>
        <v>99</v>
      </c>
      <c r="X2442" t="b">
        <f t="shared" si="77"/>
        <v>0</v>
      </c>
    </row>
    <row r="2443" spans="1:24" x14ac:dyDescent="0.25">
      <c r="A2443">
        <v>2442</v>
      </c>
      <c r="B2443">
        <v>0</v>
      </c>
      <c r="C2443">
        <v>12</v>
      </c>
      <c r="D2443" t="s">
        <v>23</v>
      </c>
      <c r="E2443">
        <v>1</v>
      </c>
      <c r="F2443">
        <v>97</v>
      </c>
      <c r="G2443">
        <v>0</v>
      </c>
      <c r="H2443">
        <v>35</v>
      </c>
      <c r="I2443">
        <v>97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97</v>
      </c>
      <c r="U2443">
        <v>5</v>
      </c>
      <c r="V2443">
        <v>0</v>
      </c>
      <c r="W2443">
        <f t="shared" si="76"/>
        <v>1</v>
      </c>
      <c r="X2443" t="str">
        <f t="shared" si="77"/>
        <v>1 Comorbidity</v>
      </c>
    </row>
    <row r="2444" spans="1:24" x14ac:dyDescent="0.25">
      <c r="A2444">
        <v>2443</v>
      </c>
      <c r="B2444">
        <v>0</v>
      </c>
      <c r="C2444">
        <v>12</v>
      </c>
      <c r="D2444" t="s">
        <v>22</v>
      </c>
      <c r="E2444">
        <v>1</v>
      </c>
      <c r="F2444">
        <v>97</v>
      </c>
      <c r="G2444">
        <v>0</v>
      </c>
      <c r="H2444">
        <v>51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97</v>
      </c>
      <c r="U2444">
        <v>3</v>
      </c>
      <c r="V2444">
        <v>0</v>
      </c>
      <c r="W2444">
        <f t="shared" si="76"/>
        <v>0</v>
      </c>
      <c r="X2444" t="str">
        <f t="shared" si="77"/>
        <v>No Comorbidities</v>
      </c>
    </row>
    <row r="2445" spans="1:24" x14ac:dyDescent="0.25">
      <c r="A2445">
        <v>2444</v>
      </c>
      <c r="B2445">
        <v>1</v>
      </c>
      <c r="C2445">
        <v>4</v>
      </c>
      <c r="D2445" t="s">
        <v>22</v>
      </c>
      <c r="E2445">
        <v>0</v>
      </c>
      <c r="F2445">
        <v>0</v>
      </c>
      <c r="G2445">
        <v>1</v>
      </c>
      <c r="H2445">
        <v>50</v>
      </c>
      <c r="I2445">
        <v>0</v>
      </c>
      <c r="J2445">
        <v>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3</v>
      </c>
      <c r="V2445">
        <v>0</v>
      </c>
      <c r="W2445">
        <f t="shared" si="76"/>
        <v>2</v>
      </c>
      <c r="X2445" t="str">
        <f t="shared" si="77"/>
        <v>2 or More Comorbidities</v>
      </c>
    </row>
    <row r="2446" spans="1:24" x14ac:dyDescent="0.25">
      <c r="A2446">
        <v>2445</v>
      </c>
      <c r="B2446">
        <v>1</v>
      </c>
      <c r="C2446">
        <v>4</v>
      </c>
      <c r="D2446" t="s">
        <v>22</v>
      </c>
      <c r="E2446">
        <v>0</v>
      </c>
      <c r="F2446">
        <v>0</v>
      </c>
      <c r="G2446">
        <v>0</v>
      </c>
      <c r="H2446">
        <v>55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3</v>
      </c>
      <c r="V2446">
        <v>1</v>
      </c>
      <c r="W2446">
        <f t="shared" si="76"/>
        <v>0</v>
      </c>
      <c r="X2446" t="str">
        <f t="shared" si="77"/>
        <v>No Comorbidities</v>
      </c>
    </row>
    <row r="2447" spans="1:24" x14ac:dyDescent="0.25">
      <c r="A2447">
        <v>2446</v>
      </c>
      <c r="B2447">
        <v>1</v>
      </c>
      <c r="C2447">
        <v>4</v>
      </c>
      <c r="D2447" t="s">
        <v>22</v>
      </c>
      <c r="E2447">
        <v>1</v>
      </c>
      <c r="F2447">
        <v>97</v>
      </c>
      <c r="G2447">
        <v>0</v>
      </c>
      <c r="H2447">
        <v>3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97</v>
      </c>
      <c r="U2447">
        <v>3</v>
      </c>
      <c r="V2447">
        <v>0</v>
      </c>
      <c r="W2447">
        <f t="shared" si="76"/>
        <v>1</v>
      </c>
      <c r="X2447" t="str">
        <f t="shared" si="77"/>
        <v>1 Comorbidity</v>
      </c>
    </row>
    <row r="2448" spans="1:24" x14ac:dyDescent="0.25">
      <c r="A2448">
        <v>2447</v>
      </c>
      <c r="B2448">
        <v>0</v>
      </c>
      <c r="C2448">
        <v>12</v>
      </c>
      <c r="D2448" t="s">
        <v>23</v>
      </c>
      <c r="E2448">
        <v>1</v>
      </c>
      <c r="F2448">
        <v>97</v>
      </c>
      <c r="G2448">
        <v>0</v>
      </c>
      <c r="H2448">
        <v>29</v>
      </c>
      <c r="I2448">
        <v>97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97</v>
      </c>
      <c r="U2448">
        <v>7</v>
      </c>
      <c r="V2448">
        <v>0</v>
      </c>
      <c r="W2448">
        <f t="shared" si="76"/>
        <v>0</v>
      </c>
      <c r="X2448" t="str">
        <f t="shared" si="77"/>
        <v>No Comorbidities</v>
      </c>
    </row>
    <row r="2449" spans="1:24" x14ac:dyDescent="0.25">
      <c r="A2449">
        <v>2448</v>
      </c>
      <c r="B2449">
        <v>0</v>
      </c>
      <c r="C2449">
        <v>12</v>
      </c>
      <c r="D2449" t="s">
        <v>22</v>
      </c>
      <c r="E2449">
        <v>1</v>
      </c>
      <c r="F2449">
        <v>97</v>
      </c>
      <c r="G2449">
        <v>0</v>
      </c>
      <c r="H2449">
        <v>7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97</v>
      </c>
      <c r="U2449">
        <v>7</v>
      </c>
      <c r="V2449">
        <v>0</v>
      </c>
      <c r="W2449">
        <f t="shared" si="76"/>
        <v>0</v>
      </c>
      <c r="X2449" t="str">
        <f t="shared" si="77"/>
        <v>No Comorbidities</v>
      </c>
    </row>
    <row r="2450" spans="1:24" x14ac:dyDescent="0.25">
      <c r="A2450">
        <v>2449</v>
      </c>
      <c r="B2450">
        <v>1</v>
      </c>
      <c r="C2450">
        <v>4</v>
      </c>
      <c r="D2450" t="s">
        <v>22</v>
      </c>
      <c r="E2450">
        <v>0</v>
      </c>
      <c r="F2450">
        <v>0</v>
      </c>
      <c r="G2450">
        <v>0</v>
      </c>
      <c r="H2450">
        <v>71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3</v>
      </c>
      <c r="V2450">
        <v>0</v>
      </c>
      <c r="W2450">
        <f t="shared" si="76"/>
        <v>0</v>
      </c>
      <c r="X2450" t="str">
        <f t="shared" si="77"/>
        <v>No Comorbidities</v>
      </c>
    </row>
    <row r="2451" spans="1:24" x14ac:dyDescent="0.25">
      <c r="A2451">
        <v>2450</v>
      </c>
      <c r="B2451">
        <v>0</v>
      </c>
      <c r="C2451">
        <v>12</v>
      </c>
      <c r="D2451" t="s">
        <v>23</v>
      </c>
      <c r="E2451">
        <v>1</v>
      </c>
      <c r="F2451">
        <v>97</v>
      </c>
      <c r="G2451">
        <v>0</v>
      </c>
      <c r="H2451">
        <v>30</v>
      </c>
      <c r="I2451">
        <v>97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97</v>
      </c>
      <c r="U2451">
        <v>7</v>
      </c>
      <c r="V2451">
        <v>0</v>
      </c>
      <c r="W2451">
        <f t="shared" si="76"/>
        <v>0</v>
      </c>
      <c r="X2451" t="str">
        <f t="shared" si="77"/>
        <v>No Comorbidities</v>
      </c>
    </row>
    <row r="2452" spans="1:24" x14ac:dyDescent="0.25">
      <c r="A2452">
        <v>2451</v>
      </c>
      <c r="B2452">
        <v>0</v>
      </c>
      <c r="C2452">
        <v>4</v>
      </c>
      <c r="D2452" t="s">
        <v>23</v>
      </c>
      <c r="E2452">
        <v>1</v>
      </c>
      <c r="F2452">
        <v>97</v>
      </c>
      <c r="G2452">
        <v>0</v>
      </c>
      <c r="H2452">
        <v>29</v>
      </c>
      <c r="I2452">
        <v>97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97</v>
      </c>
      <c r="U2452">
        <v>5</v>
      </c>
      <c r="V2452">
        <v>0</v>
      </c>
      <c r="W2452">
        <f t="shared" si="76"/>
        <v>1</v>
      </c>
      <c r="X2452" t="str">
        <f t="shared" si="77"/>
        <v>1 Comorbidity</v>
      </c>
    </row>
    <row r="2453" spans="1:24" x14ac:dyDescent="0.25">
      <c r="A2453">
        <v>2452</v>
      </c>
      <c r="B2453">
        <v>0</v>
      </c>
      <c r="C2453">
        <v>10</v>
      </c>
      <c r="D2453" t="s">
        <v>22</v>
      </c>
      <c r="E2453">
        <v>0</v>
      </c>
      <c r="F2453">
        <v>0</v>
      </c>
      <c r="G2453">
        <v>1</v>
      </c>
      <c r="H2453">
        <v>77</v>
      </c>
      <c r="I2453">
        <v>0</v>
      </c>
      <c r="J2453">
        <v>1</v>
      </c>
      <c r="K2453">
        <v>0</v>
      </c>
      <c r="L2453">
        <v>0</v>
      </c>
      <c r="M2453">
        <v>1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3</v>
      </c>
      <c r="V2453">
        <v>0</v>
      </c>
      <c r="W2453">
        <f t="shared" si="76"/>
        <v>4</v>
      </c>
      <c r="X2453" t="str">
        <f t="shared" si="77"/>
        <v>2 or More Comorbidities</v>
      </c>
    </row>
    <row r="2454" spans="1:24" x14ac:dyDescent="0.25">
      <c r="A2454">
        <v>2453</v>
      </c>
      <c r="B2454">
        <v>0</v>
      </c>
      <c r="C2454">
        <v>12</v>
      </c>
      <c r="D2454" t="s">
        <v>22</v>
      </c>
      <c r="E2454">
        <v>1</v>
      </c>
      <c r="F2454">
        <v>97</v>
      </c>
      <c r="G2454">
        <v>0</v>
      </c>
      <c r="H2454">
        <v>30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97</v>
      </c>
      <c r="U2454">
        <v>7</v>
      </c>
      <c r="V2454">
        <v>0</v>
      </c>
      <c r="W2454">
        <f t="shared" si="76"/>
        <v>0</v>
      </c>
      <c r="X2454" t="str">
        <f t="shared" si="77"/>
        <v>No Comorbidities</v>
      </c>
    </row>
    <row r="2455" spans="1:24" x14ac:dyDescent="0.25">
      <c r="A2455">
        <v>2454</v>
      </c>
      <c r="B2455">
        <v>0</v>
      </c>
      <c r="C2455">
        <v>12</v>
      </c>
      <c r="D2455" t="s">
        <v>22</v>
      </c>
      <c r="E2455">
        <v>1</v>
      </c>
      <c r="F2455">
        <v>97</v>
      </c>
      <c r="G2455">
        <v>0</v>
      </c>
      <c r="H2455">
        <v>42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97</v>
      </c>
      <c r="U2455">
        <v>7</v>
      </c>
      <c r="V2455">
        <v>0</v>
      </c>
      <c r="W2455">
        <f t="shared" si="76"/>
        <v>1</v>
      </c>
      <c r="X2455" t="str">
        <f t="shared" si="77"/>
        <v>1 Comorbidity</v>
      </c>
    </row>
    <row r="2456" spans="1:24" x14ac:dyDescent="0.25">
      <c r="A2456">
        <v>2455</v>
      </c>
      <c r="B2456">
        <v>0</v>
      </c>
      <c r="C2456">
        <v>12</v>
      </c>
      <c r="D2456" t="s">
        <v>23</v>
      </c>
      <c r="E2456">
        <v>1</v>
      </c>
      <c r="F2456">
        <v>97</v>
      </c>
      <c r="G2456">
        <v>0</v>
      </c>
      <c r="H2456">
        <v>50</v>
      </c>
      <c r="I2456">
        <v>97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97</v>
      </c>
      <c r="U2456">
        <v>7</v>
      </c>
      <c r="V2456">
        <v>0</v>
      </c>
      <c r="W2456">
        <f t="shared" si="76"/>
        <v>0</v>
      </c>
      <c r="X2456" t="str">
        <f t="shared" si="77"/>
        <v>No Comorbidities</v>
      </c>
    </row>
    <row r="2457" spans="1:24" x14ac:dyDescent="0.25">
      <c r="A2457">
        <v>2456</v>
      </c>
      <c r="B2457">
        <v>0</v>
      </c>
      <c r="C2457">
        <v>12</v>
      </c>
      <c r="D2457" t="s">
        <v>22</v>
      </c>
      <c r="E2457">
        <v>1</v>
      </c>
      <c r="F2457">
        <v>97</v>
      </c>
      <c r="G2457">
        <v>0</v>
      </c>
      <c r="H2457">
        <v>70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97</v>
      </c>
      <c r="U2457">
        <v>3</v>
      </c>
      <c r="V2457">
        <v>0</v>
      </c>
      <c r="W2457">
        <f t="shared" si="76"/>
        <v>0</v>
      </c>
      <c r="X2457" t="str">
        <f t="shared" si="77"/>
        <v>No Comorbidities</v>
      </c>
    </row>
    <row r="2458" spans="1:24" x14ac:dyDescent="0.25">
      <c r="A2458">
        <v>2457</v>
      </c>
      <c r="B2458">
        <v>1</v>
      </c>
      <c r="C2458">
        <v>4</v>
      </c>
      <c r="D2458" t="s">
        <v>22</v>
      </c>
      <c r="E2458">
        <v>1</v>
      </c>
      <c r="F2458">
        <v>97</v>
      </c>
      <c r="G2458">
        <v>0</v>
      </c>
      <c r="H2458">
        <v>28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97</v>
      </c>
      <c r="U2458">
        <v>3</v>
      </c>
      <c r="V2458">
        <v>0</v>
      </c>
      <c r="W2458">
        <f t="shared" si="76"/>
        <v>0</v>
      </c>
      <c r="X2458" t="str">
        <f t="shared" si="77"/>
        <v>No Comorbidities</v>
      </c>
    </row>
    <row r="2459" spans="1:24" x14ac:dyDescent="0.25">
      <c r="A2459">
        <v>2458</v>
      </c>
      <c r="B2459">
        <v>0</v>
      </c>
      <c r="C2459">
        <v>12</v>
      </c>
      <c r="D2459" t="s">
        <v>23</v>
      </c>
      <c r="E2459">
        <v>1</v>
      </c>
      <c r="F2459">
        <v>97</v>
      </c>
      <c r="G2459">
        <v>0</v>
      </c>
      <c r="H2459">
        <v>54</v>
      </c>
      <c r="I2459">
        <v>97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97</v>
      </c>
      <c r="U2459">
        <v>7</v>
      </c>
      <c r="V2459">
        <v>0</v>
      </c>
      <c r="W2459">
        <f t="shared" si="76"/>
        <v>1</v>
      </c>
      <c r="X2459" t="str">
        <f t="shared" si="77"/>
        <v>1 Comorbidity</v>
      </c>
    </row>
    <row r="2460" spans="1:24" x14ac:dyDescent="0.25">
      <c r="A2460">
        <v>2459</v>
      </c>
      <c r="B2460">
        <v>0</v>
      </c>
      <c r="C2460">
        <v>4</v>
      </c>
      <c r="D2460" t="s">
        <v>23</v>
      </c>
      <c r="E2460">
        <v>1</v>
      </c>
      <c r="F2460">
        <v>97</v>
      </c>
      <c r="G2460">
        <v>0</v>
      </c>
      <c r="H2460">
        <v>40</v>
      </c>
      <c r="I2460">
        <v>97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97</v>
      </c>
      <c r="U2460">
        <v>6</v>
      </c>
      <c r="V2460">
        <v>0</v>
      </c>
      <c r="W2460">
        <f t="shared" si="76"/>
        <v>0</v>
      </c>
      <c r="X2460" t="str">
        <f t="shared" si="77"/>
        <v>No Comorbidities</v>
      </c>
    </row>
    <row r="2461" spans="1:24" x14ac:dyDescent="0.25">
      <c r="A2461">
        <v>2460</v>
      </c>
      <c r="B2461">
        <v>0</v>
      </c>
      <c r="C2461">
        <v>12</v>
      </c>
      <c r="D2461" t="s">
        <v>22</v>
      </c>
      <c r="E2461">
        <v>1</v>
      </c>
      <c r="F2461">
        <v>97</v>
      </c>
      <c r="G2461">
        <v>0</v>
      </c>
      <c r="H2461">
        <v>31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97</v>
      </c>
      <c r="U2461">
        <v>3</v>
      </c>
      <c r="V2461">
        <v>0</v>
      </c>
      <c r="W2461">
        <f t="shared" si="76"/>
        <v>0</v>
      </c>
      <c r="X2461" t="str">
        <f t="shared" si="77"/>
        <v>No Comorbidities</v>
      </c>
    </row>
    <row r="2462" spans="1:24" x14ac:dyDescent="0.25">
      <c r="A2462">
        <v>2461</v>
      </c>
      <c r="B2462">
        <v>0</v>
      </c>
      <c r="C2462">
        <v>12</v>
      </c>
      <c r="D2462" t="s">
        <v>22</v>
      </c>
      <c r="E2462">
        <v>1</v>
      </c>
      <c r="F2462">
        <v>97</v>
      </c>
      <c r="G2462">
        <v>0</v>
      </c>
      <c r="H2462">
        <v>32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97</v>
      </c>
      <c r="U2462">
        <v>7</v>
      </c>
      <c r="V2462">
        <v>0</v>
      </c>
      <c r="W2462">
        <f t="shared" si="76"/>
        <v>0</v>
      </c>
      <c r="X2462" t="str">
        <f t="shared" si="77"/>
        <v>No Comorbidities</v>
      </c>
    </row>
    <row r="2463" spans="1:24" x14ac:dyDescent="0.25">
      <c r="A2463">
        <v>2462</v>
      </c>
      <c r="B2463">
        <v>0</v>
      </c>
      <c r="C2463">
        <v>12</v>
      </c>
      <c r="D2463" t="s">
        <v>23</v>
      </c>
      <c r="E2463">
        <v>1</v>
      </c>
      <c r="F2463">
        <v>97</v>
      </c>
      <c r="G2463">
        <v>0</v>
      </c>
      <c r="H2463">
        <v>25</v>
      </c>
      <c r="I2463">
        <v>97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1</v>
      </c>
      <c r="T2463">
        <v>97</v>
      </c>
      <c r="U2463">
        <v>3</v>
      </c>
      <c r="V2463">
        <v>0</v>
      </c>
      <c r="W2463">
        <f t="shared" si="76"/>
        <v>1</v>
      </c>
      <c r="X2463" t="str">
        <f t="shared" si="77"/>
        <v>1 Comorbidity</v>
      </c>
    </row>
    <row r="2464" spans="1:24" x14ac:dyDescent="0.25">
      <c r="A2464">
        <v>2463</v>
      </c>
      <c r="B2464">
        <v>1</v>
      </c>
      <c r="C2464">
        <v>12</v>
      </c>
      <c r="D2464" t="s">
        <v>22</v>
      </c>
      <c r="E2464">
        <v>0</v>
      </c>
      <c r="F2464">
        <v>0</v>
      </c>
      <c r="G2464">
        <v>1</v>
      </c>
      <c r="H2464">
        <v>47</v>
      </c>
      <c r="I2464">
        <v>0</v>
      </c>
      <c r="J2464">
        <v>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7</v>
      </c>
      <c r="V2464">
        <v>0</v>
      </c>
      <c r="W2464">
        <f t="shared" si="76"/>
        <v>2</v>
      </c>
      <c r="X2464" t="str">
        <f t="shared" si="77"/>
        <v>2 or More Comorbidities</v>
      </c>
    </row>
    <row r="2465" spans="1:24" x14ac:dyDescent="0.25">
      <c r="A2465">
        <v>2464</v>
      </c>
      <c r="B2465">
        <v>1</v>
      </c>
      <c r="C2465">
        <v>12</v>
      </c>
      <c r="D2465" t="s">
        <v>22</v>
      </c>
      <c r="E2465">
        <v>1</v>
      </c>
      <c r="F2465">
        <v>97</v>
      </c>
      <c r="G2465">
        <v>0</v>
      </c>
      <c r="H2465">
        <v>50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97</v>
      </c>
      <c r="U2465">
        <v>7</v>
      </c>
      <c r="V2465">
        <v>0</v>
      </c>
      <c r="W2465">
        <f t="shared" si="76"/>
        <v>0</v>
      </c>
      <c r="X2465" t="str">
        <f t="shared" si="77"/>
        <v>No Comorbidities</v>
      </c>
    </row>
    <row r="2466" spans="1:24" x14ac:dyDescent="0.25">
      <c r="A2466">
        <v>2465</v>
      </c>
      <c r="B2466">
        <v>1</v>
      </c>
      <c r="C2466">
        <v>12</v>
      </c>
      <c r="D2466" t="s">
        <v>23</v>
      </c>
      <c r="E2466">
        <v>0</v>
      </c>
      <c r="F2466">
        <v>0</v>
      </c>
      <c r="G2466">
        <v>1</v>
      </c>
      <c r="H2466">
        <v>37</v>
      </c>
      <c r="I2466">
        <v>97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3</v>
      </c>
      <c r="V2466">
        <v>1</v>
      </c>
      <c r="W2466">
        <f t="shared" si="76"/>
        <v>1</v>
      </c>
      <c r="X2466" t="str">
        <f t="shared" si="77"/>
        <v>1 Comorbidity</v>
      </c>
    </row>
    <row r="2467" spans="1:24" x14ac:dyDescent="0.25">
      <c r="A2467">
        <v>2466</v>
      </c>
      <c r="B2467">
        <v>0</v>
      </c>
      <c r="C2467">
        <v>12</v>
      </c>
      <c r="D2467" t="s">
        <v>22</v>
      </c>
      <c r="E2467">
        <v>1</v>
      </c>
      <c r="F2467">
        <v>97</v>
      </c>
      <c r="G2467">
        <v>0</v>
      </c>
      <c r="H2467">
        <v>46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97</v>
      </c>
      <c r="U2467">
        <v>7</v>
      </c>
      <c r="V2467">
        <v>0</v>
      </c>
      <c r="W2467">
        <f t="shared" si="76"/>
        <v>1</v>
      </c>
      <c r="X2467" t="str">
        <f t="shared" si="77"/>
        <v>1 Comorbidity</v>
      </c>
    </row>
    <row r="2468" spans="1:24" x14ac:dyDescent="0.25">
      <c r="A2468">
        <v>2467</v>
      </c>
      <c r="B2468">
        <v>0</v>
      </c>
      <c r="C2468">
        <v>4</v>
      </c>
      <c r="D2468" t="s">
        <v>22</v>
      </c>
      <c r="E2468">
        <v>0</v>
      </c>
      <c r="F2468">
        <v>1</v>
      </c>
      <c r="G2468">
        <v>0</v>
      </c>
      <c r="H2468">
        <v>73</v>
      </c>
      <c r="I2468">
        <v>0</v>
      </c>
      <c r="J2468">
        <v>1</v>
      </c>
      <c r="K2468">
        <v>1</v>
      </c>
      <c r="L2468">
        <v>0</v>
      </c>
      <c r="M2468">
        <v>0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3</v>
      </c>
      <c r="V2468">
        <v>1</v>
      </c>
      <c r="W2468">
        <f t="shared" si="76"/>
        <v>4</v>
      </c>
      <c r="X2468" t="str">
        <f t="shared" si="77"/>
        <v>2 or More Comorbidities</v>
      </c>
    </row>
    <row r="2469" spans="1:24" x14ac:dyDescent="0.25">
      <c r="A2469">
        <v>2468</v>
      </c>
      <c r="B2469">
        <v>0</v>
      </c>
      <c r="C2469">
        <v>4</v>
      </c>
      <c r="D2469" t="s">
        <v>23</v>
      </c>
      <c r="E2469">
        <v>1</v>
      </c>
      <c r="F2469">
        <v>97</v>
      </c>
      <c r="G2469">
        <v>0</v>
      </c>
      <c r="H2469">
        <v>44</v>
      </c>
      <c r="I2469">
        <v>97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97</v>
      </c>
      <c r="U2469">
        <v>7</v>
      </c>
      <c r="V2469">
        <v>0</v>
      </c>
      <c r="W2469">
        <f t="shared" si="76"/>
        <v>0</v>
      </c>
      <c r="X2469" t="str">
        <f t="shared" si="77"/>
        <v>No Comorbidities</v>
      </c>
    </row>
    <row r="2470" spans="1:24" x14ac:dyDescent="0.25">
      <c r="A2470">
        <v>2469</v>
      </c>
      <c r="B2470">
        <v>0</v>
      </c>
      <c r="C2470">
        <v>12</v>
      </c>
      <c r="D2470" t="s">
        <v>22</v>
      </c>
      <c r="E2470">
        <v>1</v>
      </c>
      <c r="F2470">
        <v>97</v>
      </c>
      <c r="G2470">
        <v>0</v>
      </c>
      <c r="H2470">
        <v>52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97</v>
      </c>
      <c r="U2470">
        <v>3</v>
      </c>
      <c r="V2470">
        <v>0</v>
      </c>
      <c r="W2470">
        <f t="shared" si="76"/>
        <v>0</v>
      </c>
      <c r="X2470" t="str">
        <f t="shared" si="77"/>
        <v>No Comorbidities</v>
      </c>
    </row>
    <row r="2471" spans="1:24" x14ac:dyDescent="0.25">
      <c r="A2471">
        <v>2470</v>
      </c>
      <c r="B2471">
        <v>0</v>
      </c>
      <c r="C2471">
        <v>12</v>
      </c>
      <c r="D2471" t="s">
        <v>22</v>
      </c>
      <c r="E2471">
        <v>1</v>
      </c>
      <c r="F2471">
        <v>97</v>
      </c>
      <c r="G2471">
        <v>0</v>
      </c>
      <c r="H2471">
        <v>30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97</v>
      </c>
      <c r="U2471">
        <v>7</v>
      </c>
      <c r="V2471">
        <v>0</v>
      </c>
      <c r="W2471">
        <f t="shared" si="76"/>
        <v>0</v>
      </c>
      <c r="X2471" t="str">
        <f t="shared" si="77"/>
        <v>No Comorbidities</v>
      </c>
    </row>
    <row r="2472" spans="1:24" x14ac:dyDescent="0.25">
      <c r="A2472">
        <v>2471</v>
      </c>
      <c r="B2472">
        <v>0</v>
      </c>
      <c r="C2472">
        <v>12</v>
      </c>
      <c r="D2472" t="s">
        <v>22</v>
      </c>
      <c r="E2472">
        <v>1</v>
      </c>
      <c r="F2472">
        <v>97</v>
      </c>
      <c r="G2472">
        <v>0</v>
      </c>
      <c r="H2472">
        <v>41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97</v>
      </c>
      <c r="U2472">
        <v>3</v>
      </c>
      <c r="V2472">
        <v>0</v>
      </c>
      <c r="W2472">
        <f t="shared" si="76"/>
        <v>0</v>
      </c>
      <c r="X2472" t="str">
        <f t="shared" si="77"/>
        <v>No Comorbidities</v>
      </c>
    </row>
    <row r="2473" spans="1:24" x14ac:dyDescent="0.25">
      <c r="A2473">
        <v>2472</v>
      </c>
      <c r="B2473">
        <v>0</v>
      </c>
      <c r="C2473">
        <v>12</v>
      </c>
      <c r="D2473" t="s">
        <v>22</v>
      </c>
      <c r="E2473">
        <v>1</v>
      </c>
      <c r="F2473">
        <v>97</v>
      </c>
      <c r="G2473">
        <v>0</v>
      </c>
      <c r="H2473">
        <v>26</v>
      </c>
      <c r="I2473">
        <v>0</v>
      </c>
      <c r="J2473">
        <v>0</v>
      </c>
      <c r="K2473">
        <v>0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97</v>
      </c>
      <c r="U2473">
        <v>7</v>
      </c>
      <c r="V2473">
        <v>0</v>
      </c>
      <c r="W2473">
        <f t="shared" si="76"/>
        <v>1</v>
      </c>
      <c r="X2473" t="str">
        <f t="shared" si="77"/>
        <v>1 Comorbidity</v>
      </c>
    </row>
    <row r="2474" spans="1:24" x14ac:dyDescent="0.25">
      <c r="A2474">
        <v>2473</v>
      </c>
      <c r="B2474">
        <v>0</v>
      </c>
      <c r="C2474">
        <v>12</v>
      </c>
      <c r="D2474" t="s">
        <v>23</v>
      </c>
      <c r="E2474">
        <v>1</v>
      </c>
      <c r="F2474">
        <v>97</v>
      </c>
      <c r="G2474">
        <v>0</v>
      </c>
      <c r="H2474">
        <v>8</v>
      </c>
      <c r="I2474">
        <v>97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97</v>
      </c>
      <c r="U2474">
        <v>7</v>
      </c>
      <c r="V2474">
        <v>0</v>
      </c>
      <c r="W2474">
        <f t="shared" si="76"/>
        <v>0</v>
      </c>
      <c r="X2474" t="str">
        <f t="shared" si="77"/>
        <v>No Comorbidities</v>
      </c>
    </row>
    <row r="2475" spans="1:24" x14ac:dyDescent="0.25">
      <c r="A2475">
        <v>2474</v>
      </c>
      <c r="B2475">
        <v>0</v>
      </c>
      <c r="C2475">
        <v>12</v>
      </c>
      <c r="D2475" t="s">
        <v>22</v>
      </c>
      <c r="E2475">
        <v>1</v>
      </c>
      <c r="F2475">
        <v>97</v>
      </c>
      <c r="G2475">
        <v>0</v>
      </c>
      <c r="H2475">
        <v>59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97</v>
      </c>
      <c r="U2475">
        <v>7</v>
      </c>
      <c r="V2475">
        <v>0</v>
      </c>
      <c r="W2475">
        <f t="shared" si="76"/>
        <v>0</v>
      </c>
      <c r="X2475" t="str">
        <f t="shared" si="77"/>
        <v>No Comorbidities</v>
      </c>
    </row>
    <row r="2476" spans="1:24" x14ac:dyDescent="0.25">
      <c r="A2476">
        <v>2475</v>
      </c>
      <c r="B2476">
        <v>0</v>
      </c>
      <c r="C2476">
        <v>12</v>
      </c>
      <c r="D2476" t="s">
        <v>22</v>
      </c>
      <c r="E2476">
        <v>1</v>
      </c>
      <c r="F2476">
        <v>97</v>
      </c>
      <c r="G2476">
        <v>0</v>
      </c>
      <c r="H2476">
        <v>19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97</v>
      </c>
      <c r="U2476">
        <v>7</v>
      </c>
      <c r="V2476">
        <v>0</v>
      </c>
      <c r="W2476">
        <f t="shared" si="76"/>
        <v>0</v>
      </c>
      <c r="X2476" t="str">
        <f t="shared" si="77"/>
        <v>No Comorbidities</v>
      </c>
    </row>
    <row r="2477" spans="1:24" x14ac:dyDescent="0.25">
      <c r="A2477">
        <v>2476</v>
      </c>
      <c r="B2477">
        <v>0</v>
      </c>
      <c r="C2477">
        <v>12</v>
      </c>
      <c r="D2477" t="s">
        <v>22</v>
      </c>
      <c r="E2477">
        <v>1</v>
      </c>
      <c r="F2477">
        <v>97</v>
      </c>
      <c r="G2477">
        <v>0</v>
      </c>
      <c r="H2477">
        <v>31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97</v>
      </c>
      <c r="U2477">
        <v>3</v>
      </c>
      <c r="V2477">
        <v>0</v>
      </c>
      <c r="W2477">
        <f t="shared" si="76"/>
        <v>1</v>
      </c>
      <c r="X2477" t="str">
        <f t="shared" si="77"/>
        <v>1 Comorbidity</v>
      </c>
    </row>
    <row r="2478" spans="1:24" x14ac:dyDescent="0.25">
      <c r="A2478">
        <v>2477</v>
      </c>
      <c r="B2478">
        <v>1</v>
      </c>
      <c r="C2478">
        <v>4</v>
      </c>
      <c r="D2478" t="s">
        <v>23</v>
      </c>
      <c r="E2478">
        <v>1</v>
      </c>
      <c r="F2478">
        <v>97</v>
      </c>
      <c r="G2478">
        <v>0</v>
      </c>
      <c r="H2478">
        <v>38</v>
      </c>
      <c r="I2478">
        <v>97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97</v>
      </c>
      <c r="U2478">
        <v>3</v>
      </c>
      <c r="V2478">
        <v>0</v>
      </c>
      <c r="W2478">
        <f t="shared" si="76"/>
        <v>0</v>
      </c>
      <c r="X2478" t="str">
        <f t="shared" si="77"/>
        <v>No Comorbidities</v>
      </c>
    </row>
    <row r="2479" spans="1:24" x14ac:dyDescent="0.25">
      <c r="A2479">
        <v>2478</v>
      </c>
      <c r="B2479">
        <v>1</v>
      </c>
      <c r="C2479">
        <v>4</v>
      </c>
      <c r="D2479" t="s">
        <v>23</v>
      </c>
      <c r="E2479">
        <v>0</v>
      </c>
      <c r="F2479">
        <v>0</v>
      </c>
      <c r="G2479">
        <v>1</v>
      </c>
      <c r="H2479">
        <v>61</v>
      </c>
      <c r="I2479">
        <v>97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3</v>
      </c>
      <c r="V2479">
        <v>0</v>
      </c>
      <c r="W2479">
        <f t="shared" si="76"/>
        <v>1</v>
      </c>
      <c r="X2479" t="str">
        <f t="shared" si="77"/>
        <v>1 Comorbidity</v>
      </c>
    </row>
    <row r="2480" spans="1:24" x14ac:dyDescent="0.25">
      <c r="A2480">
        <v>2479</v>
      </c>
      <c r="B2480">
        <v>0</v>
      </c>
      <c r="C2480">
        <v>4</v>
      </c>
      <c r="D2480" t="s">
        <v>23</v>
      </c>
      <c r="E2480">
        <v>1</v>
      </c>
      <c r="F2480">
        <v>97</v>
      </c>
      <c r="G2480">
        <v>0</v>
      </c>
      <c r="H2480">
        <v>64</v>
      </c>
      <c r="I2480">
        <v>97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97</v>
      </c>
      <c r="U2480">
        <v>3</v>
      </c>
      <c r="V2480">
        <v>0</v>
      </c>
      <c r="W2480">
        <f t="shared" si="76"/>
        <v>1</v>
      </c>
      <c r="X2480" t="str">
        <f t="shared" si="77"/>
        <v>1 Comorbidity</v>
      </c>
    </row>
    <row r="2481" spans="1:24" x14ac:dyDescent="0.25">
      <c r="A2481">
        <v>2480</v>
      </c>
      <c r="B2481">
        <v>0</v>
      </c>
      <c r="C2481">
        <v>12</v>
      </c>
      <c r="D2481" t="s">
        <v>23</v>
      </c>
      <c r="E2481">
        <v>1</v>
      </c>
      <c r="F2481">
        <v>97</v>
      </c>
      <c r="G2481">
        <v>0</v>
      </c>
      <c r="H2481">
        <v>47</v>
      </c>
      <c r="I2481">
        <v>97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97</v>
      </c>
      <c r="U2481">
        <v>7</v>
      </c>
      <c r="V2481">
        <v>0</v>
      </c>
      <c r="W2481">
        <f t="shared" si="76"/>
        <v>0</v>
      </c>
      <c r="X2481" t="str">
        <f t="shared" si="77"/>
        <v>No Comorbidities</v>
      </c>
    </row>
    <row r="2482" spans="1:24" x14ac:dyDescent="0.25">
      <c r="A2482">
        <v>2481</v>
      </c>
      <c r="B2482">
        <v>0</v>
      </c>
      <c r="C2482">
        <v>12</v>
      </c>
      <c r="D2482" t="s">
        <v>23</v>
      </c>
      <c r="E2482">
        <v>1</v>
      </c>
      <c r="F2482">
        <v>97</v>
      </c>
      <c r="G2482">
        <v>0</v>
      </c>
      <c r="H2482">
        <v>47</v>
      </c>
      <c r="I2482">
        <v>97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97</v>
      </c>
      <c r="U2482">
        <v>3</v>
      </c>
      <c r="V2482">
        <v>0</v>
      </c>
      <c r="W2482">
        <f t="shared" si="76"/>
        <v>1</v>
      </c>
      <c r="X2482" t="str">
        <f t="shared" si="77"/>
        <v>1 Comorbidity</v>
      </c>
    </row>
    <row r="2483" spans="1:24" x14ac:dyDescent="0.25">
      <c r="A2483">
        <v>2482</v>
      </c>
      <c r="B2483">
        <v>0</v>
      </c>
      <c r="C2483">
        <v>7</v>
      </c>
      <c r="D2483" t="s">
        <v>23</v>
      </c>
      <c r="E2483">
        <v>1</v>
      </c>
      <c r="F2483">
        <v>97</v>
      </c>
      <c r="G2483">
        <v>0</v>
      </c>
      <c r="H2483">
        <v>55</v>
      </c>
      <c r="I2483">
        <v>97</v>
      </c>
      <c r="J2483">
        <v>1</v>
      </c>
      <c r="K2483">
        <v>0</v>
      </c>
      <c r="L2483">
        <v>0</v>
      </c>
      <c r="M2483">
        <v>1</v>
      </c>
      <c r="N2483">
        <v>1</v>
      </c>
      <c r="O2483">
        <v>0</v>
      </c>
      <c r="P2483">
        <v>1</v>
      </c>
      <c r="Q2483">
        <v>0</v>
      </c>
      <c r="R2483">
        <v>1</v>
      </c>
      <c r="S2483">
        <v>0</v>
      </c>
      <c r="T2483">
        <v>97</v>
      </c>
      <c r="U2483">
        <v>7</v>
      </c>
      <c r="V2483">
        <v>0</v>
      </c>
      <c r="W2483">
        <f t="shared" si="76"/>
        <v>5</v>
      </c>
      <c r="X2483" t="str">
        <f t="shared" si="77"/>
        <v>2 or More Comorbidities</v>
      </c>
    </row>
    <row r="2484" spans="1:24" x14ac:dyDescent="0.25">
      <c r="A2484">
        <v>2483</v>
      </c>
      <c r="B2484">
        <v>1</v>
      </c>
      <c r="C2484">
        <v>9</v>
      </c>
      <c r="D2484" t="s">
        <v>23</v>
      </c>
      <c r="E2484">
        <v>0</v>
      </c>
      <c r="F2484">
        <v>1</v>
      </c>
      <c r="G2484">
        <v>1</v>
      </c>
      <c r="H2484">
        <v>32</v>
      </c>
      <c r="I2484">
        <v>97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1</v>
      </c>
      <c r="U2484">
        <v>7</v>
      </c>
      <c r="V2484">
        <v>0</v>
      </c>
      <c r="W2484">
        <f t="shared" si="76"/>
        <v>1</v>
      </c>
      <c r="X2484" t="str">
        <f t="shared" si="77"/>
        <v>1 Comorbidity</v>
      </c>
    </row>
    <row r="2485" spans="1:24" x14ac:dyDescent="0.25">
      <c r="A2485">
        <v>2484</v>
      </c>
      <c r="B2485">
        <v>0</v>
      </c>
      <c r="C2485">
        <v>12</v>
      </c>
      <c r="D2485" t="s">
        <v>23</v>
      </c>
      <c r="E2485">
        <v>1</v>
      </c>
      <c r="F2485">
        <v>97</v>
      </c>
      <c r="G2485">
        <v>1</v>
      </c>
      <c r="H2485">
        <v>54</v>
      </c>
      <c r="I2485">
        <v>97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97</v>
      </c>
      <c r="U2485">
        <v>7</v>
      </c>
      <c r="V2485">
        <v>0</v>
      </c>
      <c r="W2485">
        <f t="shared" si="76"/>
        <v>2</v>
      </c>
      <c r="X2485" t="str">
        <f t="shared" si="77"/>
        <v>2 or More Comorbidities</v>
      </c>
    </row>
    <row r="2486" spans="1:24" x14ac:dyDescent="0.25">
      <c r="A2486">
        <v>2485</v>
      </c>
      <c r="B2486">
        <v>0</v>
      </c>
      <c r="C2486">
        <v>12</v>
      </c>
      <c r="D2486" t="s">
        <v>22</v>
      </c>
      <c r="E2486">
        <v>1</v>
      </c>
      <c r="F2486">
        <v>97</v>
      </c>
      <c r="G2486">
        <v>0</v>
      </c>
      <c r="H2486">
        <v>31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97</v>
      </c>
      <c r="U2486">
        <v>3</v>
      </c>
      <c r="V2486">
        <v>0</v>
      </c>
      <c r="W2486">
        <f t="shared" si="76"/>
        <v>0</v>
      </c>
      <c r="X2486" t="str">
        <f t="shared" si="77"/>
        <v>No Comorbidities</v>
      </c>
    </row>
    <row r="2487" spans="1:24" x14ac:dyDescent="0.25">
      <c r="A2487">
        <v>2486</v>
      </c>
      <c r="B2487">
        <v>0</v>
      </c>
      <c r="C2487">
        <v>12</v>
      </c>
      <c r="D2487" t="s">
        <v>23</v>
      </c>
      <c r="E2487">
        <v>1</v>
      </c>
      <c r="F2487">
        <v>97</v>
      </c>
      <c r="G2487">
        <v>0</v>
      </c>
      <c r="H2487">
        <v>42</v>
      </c>
      <c r="I2487">
        <v>97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97</v>
      </c>
      <c r="U2487">
        <v>7</v>
      </c>
      <c r="V2487">
        <v>0</v>
      </c>
      <c r="W2487">
        <f t="shared" si="76"/>
        <v>1</v>
      </c>
      <c r="X2487" t="str">
        <f t="shared" si="77"/>
        <v>1 Comorbidity</v>
      </c>
    </row>
    <row r="2488" spans="1:24" x14ac:dyDescent="0.25">
      <c r="A2488">
        <v>2487</v>
      </c>
      <c r="B2488">
        <v>1</v>
      </c>
      <c r="C2488">
        <v>3</v>
      </c>
      <c r="D2488" t="s">
        <v>22</v>
      </c>
      <c r="E2488">
        <v>0</v>
      </c>
      <c r="F2488">
        <v>0</v>
      </c>
      <c r="G2488">
        <v>1</v>
      </c>
      <c r="H2488">
        <v>4</v>
      </c>
      <c r="I2488">
        <v>0</v>
      </c>
      <c r="J2488">
        <v>0</v>
      </c>
      <c r="K2488">
        <v>0</v>
      </c>
      <c r="L2488">
        <v>0</v>
      </c>
      <c r="M2488">
        <v>1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7</v>
      </c>
      <c r="V2488">
        <v>0</v>
      </c>
      <c r="W2488">
        <f t="shared" si="76"/>
        <v>2</v>
      </c>
      <c r="X2488" t="str">
        <f t="shared" si="77"/>
        <v>2 or More Comorbidities</v>
      </c>
    </row>
    <row r="2489" spans="1:24" x14ac:dyDescent="0.25">
      <c r="A2489">
        <v>2488</v>
      </c>
      <c r="B2489">
        <v>0</v>
      </c>
      <c r="C2489">
        <v>12</v>
      </c>
      <c r="D2489" t="s">
        <v>23</v>
      </c>
      <c r="E2489">
        <v>1</v>
      </c>
      <c r="F2489">
        <v>97</v>
      </c>
      <c r="G2489">
        <v>0</v>
      </c>
      <c r="H2489">
        <v>45</v>
      </c>
      <c r="I2489">
        <v>97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97</v>
      </c>
      <c r="U2489">
        <v>7</v>
      </c>
      <c r="V2489">
        <v>0</v>
      </c>
      <c r="W2489">
        <f t="shared" si="76"/>
        <v>0</v>
      </c>
      <c r="X2489" t="str">
        <f t="shared" si="77"/>
        <v>No Comorbidities</v>
      </c>
    </row>
    <row r="2490" spans="1:24" x14ac:dyDescent="0.25">
      <c r="A2490">
        <v>2489</v>
      </c>
      <c r="B2490">
        <v>0</v>
      </c>
      <c r="C2490">
        <v>4</v>
      </c>
      <c r="D2490" t="s">
        <v>23</v>
      </c>
      <c r="E2490">
        <v>1</v>
      </c>
      <c r="F2490">
        <v>97</v>
      </c>
      <c r="G2490">
        <v>0</v>
      </c>
      <c r="H2490">
        <v>20</v>
      </c>
      <c r="I2490">
        <v>97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97</v>
      </c>
      <c r="U2490">
        <v>7</v>
      </c>
      <c r="V2490">
        <v>0</v>
      </c>
      <c r="W2490">
        <f t="shared" si="76"/>
        <v>0</v>
      </c>
      <c r="X2490" t="str">
        <f t="shared" si="77"/>
        <v>No Comorbidities</v>
      </c>
    </row>
    <row r="2491" spans="1:24" x14ac:dyDescent="0.25">
      <c r="A2491">
        <v>2490</v>
      </c>
      <c r="B2491">
        <v>0</v>
      </c>
      <c r="C2491">
        <v>4</v>
      </c>
      <c r="D2491" t="s">
        <v>23</v>
      </c>
      <c r="E2491">
        <v>0</v>
      </c>
      <c r="F2491">
        <v>1</v>
      </c>
      <c r="G2491">
        <v>1</v>
      </c>
      <c r="H2491">
        <v>72</v>
      </c>
      <c r="I2491">
        <v>97</v>
      </c>
      <c r="J2491">
        <v>1</v>
      </c>
      <c r="K2491">
        <v>0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3</v>
      </c>
      <c r="V2491">
        <v>1</v>
      </c>
      <c r="W2491">
        <f t="shared" si="76"/>
        <v>4</v>
      </c>
      <c r="X2491" t="str">
        <f t="shared" si="77"/>
        <v>2 or More Comorbidities</v>
      </c>
    </row>
    <row r="2492" spans="1:24" x14ac:dyDescent="0.25">
      <c r="A2492">
        <v>2491</v>
      </c>
      <c r="B2492">
        <v>0</v>
      </c>
      <c r="C2492">
        <v>12</v>
      </c>
      <c r="D2492" t="s">
        <v>22</v>
      </c>
      <c r="E2492">
        <v>1</v>
      </c>
      <c r="F2492">
        <v>97</v>
      </c>
      <c r="G2492">
        <v>0</v>
      </c>
      <c r="H2492">
        <v>32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97</v>
      </c>
      <c r="U2492">
        <v>3</v>
      </c>
      <c r="V2492">
        <v>0</v>
      </c>
      <c r="W2492">
        <f t="shared" si="76"/>
        <v>1</v>
      </c>
      <c r="X2492" t="str">
        <f t="shared" si="77"/>
        <v>1 Comorbidity</v>
      </c>
    </row>
    <row r="2493" spans="1:24" x14ac:dyDescent="0.25">
      <c r="A2493">
        <v>2492</v>
      </c>
      <c r="B2493">
        <v>1</v>
      </c>
      <c r="C2493">
        <v>12</v>
      </c>
      <c r="D2493" t="s">
        <v>23</v>
      </c>
      <c r="E2493">
        <v>1</v>
      </c>
      <c r="F2493">
        <v>97</v>
      </c>
      <c r="G2493">
        <v>99</v>
      </c>
      <c r="H2493">
        <v>33</v>
      </c>
      <c r="I2493">
        <v>97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97</v>
      </c>
      <c r="U2493">
        <v>6</v>
      </c>
      <c r="V2493">
        <v>0</v>
      </c>
      <c r="W2493">
        <f t="shared" si="76"/>
        <v>100</v>
      </c>
      <c r="X2493" t="b">
        <f t="shared" si="77"/>
        <v>0</v>
      </c>
    </row>
    <row r="2494" spans="1:24" x14ac:dyDescent="0.25">
      <c r="A2494">
        <v>2493</v>
      </c>
      <c r="B2494">
        <v>0</v>
      </c>
      <c r="C2494">
        <v>4</v>
      </c>
      <c r="D2494" t="s">
        <v>22</v>
      </c>
      <c r="E2494">
        <v>0</v>
      </c>
      <c r="F2494">
        <v>0</v>
      </c>
      <c r="G2494">
        <v>1</v>
      </c>
      <c r="H2494">
        <v>44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3</v>
      </c>
      <c r="V2494">
        <v>0</v>
      </c>
      <c r="W2494">
        <f t="shared" si="76"/>
        <v>3</v>
      </c>
      <c r="X2494" t="str">
        <f t="shared" si="77"/>
        <v>2 or More Comorbidities</v>
      </c>
    </row>
    <row r="2495" spans="1:24" x14ac:dyDescent="0.25">
      <c r="A2495">
        <v>2494</v>
      </c>
      <c r="B2495">
        <v>0</v>
      </c>
      <c r="C2495">
        <v>12</v>
      </c>
      <c r="D2495" t="s">
        <v>23</v>
      </c>
      <c r="E2495">
        <v>1</v>
      </c>
      <c r="F2495">
        <v>97</v>
      </c>
      <c r="G2495">
        <v>0</v>
      </c>
      <c r="H2495">
        <v>67</v>
      </c>
      <c r="I2495">
        <v>97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97</v>
      </c>
      <c r="U2495">
        <v>3</v>
      </c>
      <c r="V2495">
        <v>0</v>
      </c>
      <c r="W2495">
        <f t="shared" si="76"/>
        <v>0</v>
      </c>
      <c r="X2495" t="str">
        <f t="shared" si="77"/>
        <v>No Comorbidities</v>
      </c>
    </row>
    <row r="2496" spans="1:24" x14ac:dyDescent="0.25">
      <c r="A2496">
        <v>2495</v>
      </c>
      <c r="B2496">
        <v>1</v>
      </c>
      <c r="C2496">
        <v>4</v>
      </c>
      <c r="D2496" t="s">
        <v>22</v>
      </c>
      <c r="E2496">
        <v>1</v>
      </c>
      <c r="F2496">
        <v>97</v>
      </c>
      <c r="G2496">
        <v>0</v>
      </c>
      <c r="H2496">
        <v>48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97</v>
      </c>
      <c r="U2496">
        <v>7</v>
      </c>
      <c r="V2496">
        <v>0</v>
      </c>
      <c r="W2496">
        <f t="shared" si="76"/>
        <v>1</v>
      </c>
      <c r="X2496" t="str">
        <f t="shared" si="77"/>
        <v>1 Comorbidity</v>
      </c>
    </row>
    <row r="2497" spans="1:24" x14ac:dyDescent="0.25">
      <c r="A2497">
        <v>2496</v>
      </c>
      <c r="B2497">
        <v>1</v>
      </c>
      <c r="C2497">
        <v>12</v>
      </c>
      <c r="D2497" t="s">
        <v>23</v>
      </c>
      <c r="E2497">
        <v>0</v>
      </c>
      <c r="F2497">
        <v>0</v>
      </c>
      <c r="G2497">
        <v>1</v>
      </c>
      <c r="H2497">
        <v>58</v>
      </c>
      <c r="I2497">
        <v>97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3</v>
      </c>
      <c r="V2497">
        <v>1</v>
      </c>
      <c r="W2497">
        <f t="shared" si="76"/>
        <v>1</v>
      </c>
      <c r="X2497" t="str">
        <f t="shared" si="77"/>
        <v>1 Comorbidity</v>
      </c>
    </row>
    <row r="2498" spans="1:24" x14ac:dyDescent="0.25">
      <c r="A2498">
        <v>2497</v>
      </c>
      <c r="B2498">
        <v>1</v>
      </c>
      <c r="C2498">
        <v>4</v>
      </c>
      <c r="D2498" t="s">
        <v>22</v>
      </c>
      <c r="E2498">
        <v>0</v>
      </c>
      <c r="F2498">
        <v>0</v>
      </c>
      <c r="G2498">
        <v>1</v>
      </c>
      <c r="H2498">
        <v>28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7</v>
      </c>
      <c r="V2498">
        <v>0</v>
      </c>
      <c r="W2498">
        <f t="shared" si="76"/>
        <v>1</v>
      </c>
      <c r="X2498" t="str">
        <f t="shared" si="77"/>
        <v>1 Comorbidity</v>
      </c>
    </row>
    <row r="2499" spans="1:24" x14ac:dyDescent="0.25">
      <c r="A2499">
        <v>2498</v>
      </c>
      <c r="B2499">
        <v>1</v>
      </c>
      <c r="C2499">
        <v>4</v>
      </c>
      <c r="D2499" t="s">
        <v>22</v>
      </c>
      <c r="E2499">
        <v>1</v>
      </c>
      <c r="F2499">
        <v>97</v>
      </c>
      <c r="G2499">
        <v>0</v>
      </c>
      <c r="H2499">
        <v>37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97</v>
      </c>
      <c r="U2499">
        <v>7</v>
      </c>
      <c r="V2499">
        <v>0</v>
      </c>
      <c r="W2499">
        <f t="shared" ref="W2499:W2562" si="78">SUM($G2499,$J2499,$K2499,$L2499,$M2499,$N2499,$O2499,$P2499,$Q2499,$R2499,$S2499)</f>
        <v>0</v>
      </c>
      <c r="X2499" t="str">
        <f t="shared" ref="X2499:X2562" si="79">IF($W2499=0,"No Comorbidities",IF($W2499=1,"1 Comorbidity",IF(AND($W2499&gt;=2,$W2499&lt;12),"2 or More Comorbidities")))</f>
        <v>No Comorbidities</v>
      </c>
    </row>
    <row r="2500" spans="1:24" x14ac:dyDescent="0.25">
      <c r="A2500">
        <v>2499</v>
      </c>
      <c r="B2500">
        <v>0</v>
      </c>
      <c r="C2500">
        <v>4</v>
      </c>
      <c r="D2500" t="s">
        <v>22</v>
      </c>
      <c r="E2500">
        <v>1</v>
      </c>
      <c r="F2500">
        <v>97</v>
      </c>
      <c r="G2500">
        <v>0</v>
      </c>
      <c r="H2500">
        <v>29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97</v>
      </c>
      <c r="U2500">
        <v>7</v>
      </c>
      <c r="V2500">
        <v>0</v>
      </c>
      <c r="W2500">
        <f t="shared" si="78"/>
        <v>0</v>
      </c>
      <c r="X2500" t="str">
        <f t="shared" si="79"/>
        <v>No Comorbidities</v>
      </c>
    </row>
    <row r="2501" spans="1:24" x14ac:dyDescent="0.25">
      <c r="A2501">
        <v>2500</v>
      </c>
      <c r="B2501">
        <v>0</v>
      </c>
      <c r="C2501">
        <v>12</v>
      </c>
      <c r="D2501" t="s">
        <v>22</v>
      </c>
      <c r="E2501">
        <v>1</v>
      </c>
      <c r="F2501">
        <v>97</v>
      </c>
      <c r="G2501">
        <v>0</v>
      </c>
      <c r="H2501">
        <v>46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97</v>
      </c>
      <c r="U2501">
        <v>7</v>
      </c>
      <c r="V2501">
        <v>0</v>
      </c>
      <c r="W2501">
        <f t="shared" si="78"/>
        <v>0</v>
      </c>
      <c r="X2501" t="str">
        <f t="shared" si="79"/>
        <v>No Comorbidities</v>
      </c>
    </row>
    <row r="2502" spans="1:24" x14ac:dyDescent="0.25">
      <c r="A2502">
        <v>2501</v>
      </c>
      <c r="B2502">
        <v>0</v>
      </c>
      <c r="C2502">
        <v>4</v>
      </c>
      <c r="D2502" t="s">
        <v>22</v>
      </c>
      <c r="E2502">
        <v>1</v>
      </c>
      <c r="F2502">
        <v>97</v>
      </c>
      <c r="G2502">
        <v>0</v>
      </c>
      <c r="H2502">
        <v>29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97</v>
      </c>
      <c r="U2502">
        <v>7</v>
      </c>
      <c r="V2502">
        <v>0</v>
      </c>
      <c r="W2502">
        <f t="shared" si="78"/>
        <v>0</v>
      </c>
      <c r="X2502" t="str">
        <f t="shared" si="79"/>
        <v>No Comorbidities</v>
      </c>
    </row>
    <row r="2503" spans="1:24" x14ac:dyDescent="0.25">
      <c r="A2503">
        <v>2502</v>
      </c>
      <c r="B2503">
        <v>0</v>
      </c>
      <c r="C2503">
        <v>4</v>
      </c>
      <c r="D2503" t="s">
        <v>22</v>
      </c>
      <c r="E2503">
        <v>0</v>
      </c>
      <c r="F2503">
        <v>0</v>
      </c>
      <c r="G2503">
        <v>1</v>
      </c>
      <c r="H2503">
        <v>34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3</v>
      </c>
      <c r="V2503">
        <v>0</v>
      </c>
      <c r="W2503">
        <f t="shared" si="78"/>
        <v>1</v>
      </c>
      <c r="X2503" t="str">
        <f t="shared" si="79"/>
        <v>1 Comorbidity</v>
      </c>
    </row>
    <row r="2504" spans="1:24" x14ac:dyDescent="0.25">
      <c r="A2504">
        <v>2503</v>
      </c>
      <c r="B2504">
        <v>0</v>
      </c>
      <c r="C2504">
        <v>4</v>
      </c>
      <c r="D2504" t="s">
        <v>22</v>
      </c>
      <c r="E2504">
        <v>1</v>
      </c>
      <c r="F2504">
        <v>97</v>
      </c>
      <c r="G2504">
        <v>0</v>
      </c>
      <c r="H2504">
        <v>53</v>
      </c>
      <c r="I2504">
        <v>0</v>
      </c>
      <c r="J2504">
        <v>1</v>
      </c>
      <c r="K2504">
        <v>0</v>
      </c>
      <c r="L2504">
        <v>0</v>
      </c>
      <c r="M2504">
        <v>0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1</v>
      </c>
      <c r="T2504">
        <v>97</v>
      </c>
      <c r="U2504">
        <v>6</v>
      </c>
      <c r="V2504">
        <v>0</v>
      </c>
      <c r="W2504">
        <f t="shared" si="78"/>
        <v>4</v>
      </c>
      <c r="X2504" t="str">
        <f t="shared" si="79"/>
        <v>2 or More Comorbidities</v>
      </c>
    </row>
    <row r="2505" spans="1:24" x14ac:dyDescent="0.25">
      <c r="A2505">
        <v>2504</v>
      </c>
      <c r="B2505">
        <v>0</v>
      </c>
      <c r="C2505">
        <v>4</v>
      </c>
      <c r="D2505" t="s">
        <v>22</v>
      </c>
      <c r="E2505">
        <v>1</v>
      </c>
      <c r="F2505">
        <v>97</v>
      </c>
      <c r="G2505">
        <v>0</v>
      </c>
      <c r="H2505">
        <v>8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97</v>
      </c>
      <c r="U2505">
        <v>7</v>
      </c>
      <c r="V2505">
        <v>0</v>
      </c>
      <c r="W2505">
        <f t="shared" si="78"/>
        <v>0</v>
      </c>
      <c r="X2505" t="str">
        <f t="shared" si="79"/>
        <v>No Comorbidities</v>
      </c>
    </row>
    <row r="2506" spans="1:24" x14ac:dyDescent="0.25">
      <c r="A2506">
        <v>2505</v>
      </c>
      <c r="B2506">
        <v>0</v>
      </c>
      <c r="C2506">
        <v>4</v>
      </c>
      <c r="D2506" t="s">
        <v>22</v>
      </c>
      <c r="E2506">
        <v>1</v>
      </c>
      <c r="F2506">
        <v>97</v>
      </c>
      <c r="G2506">
        <v>0</v>
      </c>
      <c r="H2506">
        <v>46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97</v>
      </c>
      <c r="U2506">
        <v>6</v>
      </c>
      <c r="V2506">
        <v>0</v>
      </c>
      <c r="W2506">
        <f t="shared" si="78"/>
        <v>0</v>
      </c>
      <c r="X2506" t="str">
        <f t="shared" si="79"/>
        <v>No Comorbidities</v>
      </c>
    </row>
    <row r="2507" spans="1:24" x14ac:dyDescent="0.25">
      <c r="A2507">
        <v>2506</v>
      </c>
      <c r="B2507">
        <v>0</v>
      </c>
      <c r="C2507">
        <v>12</v>
      </c>
      <c r="D2507" t="s">
        <v>22</v>
      </c>
      <c r="E2507">
        <v>1</v>
      </c>
      <c r="F2507">
        <v>97</v>
      </c>
      <c r="G2507">
        <v>0</v>
      </c>
      <c r="H2507">
        <v>38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97</v>
      </c>
      <c r="U2507">
        <v>7</v>
      </c>
      <c r="V2507">
        <v>0</v>
      </c>
      <c r="W2507">
        <f t="shared" si="78"/>
        <v>0</v>
      </c>
      <c r="X2507" t="str">
        <f t="shared" si="79"/>
        <v>No Comorbidities</v>
      </c>
    </row>
    <row r="2508" spans="1:24" x14ac:dyDescent="0.25">
      <c r="A2508">
        <v>2507</v>
      </c>
      <c r="B2508">
        <v>1</v>
      </c>
      <c r="C2508">
        <v>12</v>
      </c>
      <c r="D2508" t="s">
        <v>23</v>
      </c>
      <c r="E2508">
        <v>1</v>
      </c>
      <c r="F2508">
        <v>97</v>
      </c>
      <c r="G2508">
        <v>0</v>
      </c>
      <c r="H2508">
        <v>24</v>
      </c>
      <c r="I2508">
        <v>97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97</v>
      </c>
      <c r="U2508">
        <v>7</v>
      </c>
      <c r="V2508">
        <v>0</v>
      </c>
      <c r="W2508">
        <f t="shared" si="78"/>
        <v>1</v>
      </c>
      <c r="X2508" t="str">
        <f t="shared" si="79"/>
        <v>1 Comorbidity</v>
      </c>
    </row>
    <row r="2509" spans="1:24" x14ac:dyDescent="0.25">
      <c r="A2509">
        <v>2508</v>
      </c>
      <c r="B2509">
        <v>0</v>
      </c>
      <c r="C2509">
        <v>12</v>
      </c>
      <c r="D2509" t="s">
        <v>23</v>
      </c>
      <c r="E2509">
        <v>1</v>
      </c>
      <c r="F2509">
        <v>97</v>
      </c>
      <c r="G2509">
        <v>0</v>
      </c>
      <c r="H2509">
        <v>51</v>
      </c>
      <c r="I2509">
        <v>97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97</v>
      </c>
      <c r="U2509">
        <v>7</v>
      </c>
      <c r="V2509">
        <v>0</v>
      </c>
      <c r="W2509">
        <f t="shared" si="78"/>
        <v>0</v>
      </c>
      <c r="X2509" t="str">
        <f t="shared" si="79"/>
        <v>No Comorbidities</v>
      </c>
    </row>
    <row r="2510" spans="1:24" x14ac:dyDescent="0.25">
      <c r="A2510">
        <v>2509</v>
      </c>
      <c r="B2510">
        <v>0</v>
      </c>
      <c r="C2510">
        <v>12</v>
      </c>
      <c r="D2510" t="s">
        <v>22</v>
      </c>
      <c r="E2510">
        <v>1</v>
      </c>
      <c r="F2510">
        <v>97</v>
      </c>
      <c r="G2510">
        <v>0</v>
      </c>
      <c r="H2510">
        <v>22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97</v>
      </c>
      <c r="U2510">
        <v>7</v>
      </c>
      <c r="V2510">
        <v>0</v>
      </c>
      <c r="W2510">
        <f t="shared" si="78"/>
        <v>0</v>
      </c>
      <c r="X2510" t="str">
        <f t="shared" si="79"/>
        <v>No Comorbidities</v>
      </c>
    </row>
    <row r="2511" spans="1:24" x14ac:dyDescent="0.25">
      <c r="A2511">
        <v>2510</v>
      </c>
      <c r="B2511">
        <v>1</v>
      </c>
      <c r="C2511">
        <v>4</v>
      </c>
      <c r="D2511" t="s">
        <v>23</v>
      </c>
      <c r="E2511">
        <v>0</v>
      </c>
      <c r="F2511">
        <v>0</v>
      </c>
      <c r="G2511">
        <v>1</v>
      </c>
      <c r="H2511">
        <v>46</v>
      </c>
      <c r="I2511">
        <v>97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3</v>
      </c>
      <c r="V2511">
        <v>0</v>
      </c>
      <c r="W2511">
        <f t="shared" si="78"/>
        <v>1</v>
      </c>
      <c r="X2511" t="str">
        <f t="shared" si="79"/>
        <v>1 Comorbidity</v>
      </c>
    </row>
    <row r="2512" spans="1:24" x14ac:dyDescent="0.25">
      <c r="A2512">
        <v>2511</v>
      </c>
      <c r="B2512">
        <v>0</v>
      </c>
      <c r="C2512">
        <v>12</v>
      </c>
      <c r="D2512" t="s">
        <v>22</v>
      </c>
      <c r="E2512">
        <v>1</v>
      </c>
      <c r="F2512">
        <v>97</v>
      </c>
      <c r="G2512">
        <v>0</v>
      </c>
      <c r="H2512">
        <v>29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97</v>
      </c>
      <c r="U2512">
        <v>7</v>
      </c>
      <c r="V2512">
        <v>0</v>
      </c>
      <c r="W2512">
        <f t="shared" si="78"/>
        <v>0</v>
      </c>
      <c r="X2512" t="str">
        <f t="shared" si="79"/>
        <v>No Comorbidities</v>
      </c>
    </row>
    <row r="2513" spans="1:24" x14ac:dyDescent="0.25">
      <c r="A2513">
        <v>2512</v>
      </c>
      <c r="B2513">
        <v>0</v>
      </c>
      <c r="C2513">
        <v>4</v>
      </c>
      <c r="D2513" t="s">
        <v>22</v>
      </c>
      <c r="E2513">
        <v>1</v>
      </c>
      <c r="F2513">
        <v>97</v>
      </c>
      <c r="G2513">
        <v>0</v>
      </c>
      <c r="H2513">
        <v>50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97</v>
      </c>
      <c r="U2513">
        <v>6</v>
      </c>
      <c r="V2513">
        <v>0</v>
      </c>
      <c r="W2513">
        <f t="shared" si="78"/>
        <v>2</v>
      </c>
      <c r="X2513" t="str">
        <f t="shared" si="79"/>
        <v>2 or More Comorbidities</v>
      </c>
    </row>
    <row r="2514" spans="1:24" x14ac:dyDescent="0.25">
      <c r="A2514">
        <v>2513</v>
      </c>
      <c r="B2514">
        <v>0</v>
      </c>
      <c r="C2514">
        <v>12</v>
      </c>
      <c r="D2514" t="s">
        <v>22</v>
      </c>
      <c r="E2514">
        <v>1</v>
      </c>
      <c r="F2514">
        <v>97</v>
      </c>
      <c r="G2514">
        <v>0</v>
      </c>
      <c r="H2514">
        <v>56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97</v>
      </c>
      <c r="U2514">
        <v>7</v>
      </c>
      <c r="V2514">
        <v>0</v>
      </c>
      <c r="W2514">
        <f t="shared" si="78"/>
        <v>0</v>
      </c>
      <c r="X2514" t="str">
        <f t="shared" si="79"/>
        <v>No Comorbidities</v>
      </c>
    </row>
    <row r="2515" spans="1:24" x14ac:dyDescent="0.25">
      <c r="A2515">
        <v>2514</v>
      </c>
      <c r="B2515">
        <v>0</v>
      </c>
      <c r="C2515">
        <v>12</v>
      </c>
      <c r="D2515" t="s">
        <v>23</v>
      </c>
      <c r="E2515">
        <v>1</v>
      </c>
      <c r="F2515">
        <v>97</v>
      </c>
      <c r="G2515">
        <v>0</v>
      </c>
      <c r="H2515">
        <v>58</v>
      </c>
      <c r="I2515">
        <v>97</v>
      </c>
      <c r="J2515">
        <v>1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1</v>
      </c>
      <c r="T2515">
        <v>97</v>
      </c>
      <c r="U2515">
        <v>3</v>
      </c>
      <c r="V2515">
        <v>0</v>
      </c>
      <c r="W2515">
        <f t="shared" si="78"/>
        <v>3</v>
      </c>
      <c r="X2515" t="str">
        <f t="shared" si="79"/>
        <v>2 or More Comorbidities</v>
      </c>
    </row>
    <row r="2516" spans="1:24" x14ac:dyDescent="0.25">
      <c r="A2516">
        <v>2515</v>
      </c>
      <c r="B2516">
        <v>0</v>
      </c>
      <c r="C2516">
        <v>12</v>
      </c>
      <c r="D2516" t="s">
        <v>23</v>
      </c>
      <c r="E2516">
        <v>1</v>
      </c>
      <c r="F2516">
        <v>97</v>
      </c>
      <c r="G2516">
        <v>0</v>
      </c>
      <c r="H2516">
        <v>28</v>
      </c>
      <c r="I2516">
        <v>97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97</v>
      </c>
      <c r="U2516">
        <v>7</v>
      </c>
      <c r="V2516">
        <v>0</v>
      </c>
      <c r="W2516">
        <f t="shared" si="78"/>
        <v>1</v>
      </c>
      <c r="X2516" t="str">
        <f t="shared" si="79"/>
        <v>1 Comorbidity</v>
      </c>
    </row>
    <row r="2517" spans="1:24" x14ac:dyDescent="0.25">
      <c r="A2517">
        <v>2516</v>
      </c>
      <c r="B2517">
        <v>0</v>
      </c>
      <c r="C2517">
        <v>9</v>
      </c>
      <c r="D2517" t="s">
        <v>23</v>
      </c>
      <c r="E2517">
        <v>0</v>
      </c>
      <c r="F2517">
        <v>1</v>
      </c>
      <c r="G2517">
        <v>1</v>
      </c>
      <c r="H2517">
        <v>71</v>
      </c>
      <c r="I2517">
        <v>97</v>
      </c>
      <c r="J2517">
        <v>0</v>
      </c>
      <c r="K2517">
        <v>0</v>
      </c>
      <c r="L2517">
        <v>0</v>
      </c>
      <c r="M2517">
        <v>0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1</v>
      </c>
      <c r="U2517">
        <v>6</v>
      </c>
      <c r="V2517">
        <v>1</v>
      </c>
      <c r="W2517">
        <f t="shared" si="78"/>
        <v>3</v>
      </c>
      <c r="X2517" t="str">
        <f t="shared" si="79"/>
        <v>2 or More Comorbidities</v>
      </c>
    </row>
    <row r="2518" spans="1:24" x14ac:dyDescent="0.25">
      <c r="A2518">
        <v>2517</v>
      </c>
      <c r="B2518">
        <v>0</v>
      </c>
      <c r="C2518">
        <v>12</v>
      </c>
      <c r="D2518" t="s">
        <v>22</v>
      </c>
      <c r="E2518">
        <v>1</v>
      </c>
      <c r="F2518">
        <v>97</v>
      </c>
      <c r="G2518">
        <v>0</v>
      </c>
      <c r="H2518">
        <v>25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97</v>
      </c>
      <c r="U2518">
        <v>3</v>
      </c>
      <c r="V2518">
        <v>0</v>
      </c>
      <c r="W2518">
        <f t="shared" si="78"/>
        <v>0</v>
      </c>
      <c r="X2518" t="str">
        <f t="shared" si="79"/>
        <v>No Comorbidities</v>
      </c>
    </row>
    <row r="2519" spans="1:24" x14ac:dyDescent="0.25">
      <c r="A2519">
        <v>2518</v>
      </c>
      <c r="B2519">
        <v>0</v>
      </c>
      <c r="C2519">
        <v>9</v>
      </c>
      <c r="D2519" t="s">
        <v>22</v>
      </c>
      <c r="E2519">
        <v>1</v>
      </c>
      <c r="F2519">
        <v>97</v>
      </c>
      <c r="G2519">
        <v>0</v>
      </c>
      <c r="H2519">
        <v>24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97</v>
      </c>
      <c r="U2519">
        <v>3</v>
      </c>
      <c r="V2519">
        <v>0</v>
      </c>
      <c r="W2519">
        <f t="shared" si="78"/>
        <v>1</v>
      </c>
      <c r="X2519" t="str">
        <f t="shared" si="79"/>
        <v>1 Comorbidity</v>
      </c>
    </row>
    <row r="2520" spans="1:24" x14ac:dyDescent="0.25">
      <c r="A2520">
        <v>2519</v>
      </c>
      <c r="B2520">
        <v>0</v>
      </c>
      <c r="C2520">
        <v>12</v>
      </c>
      <c r="D2520" t="s">
        <v>22</v>
      </c>
      <c r="E2520">
        <v>1</v>
      </c>
      <c r="F2520">
        <v>97</v>
      </c>
      <c r="G2520">
        <v>0</v>
      </c>
      <c r="H2520">
        <v>40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97</v>
      </c>
      <c r="U2520">
        <v>7</v>
      </c>
      <c r="V2520">
        <v>0</v>
      </c>
      <c r="W2520">
        <f t="shared" si="78"/>
        <v>0</v>
      </c>
      <c r="X2520" t="str">
        <f t="shared" si="79"/>
        <v>No Comorbidities</v>
      </c>
    </row>
    <row r="2521" spans="1:24" x14ac:dyDescent="0.25">
      <c r="A2521">
        <v>2520</v>
      </c>
      <c r="B2521">
        <v>0</v>
      </c>
      <c r="C2521">
        <v>12</v>
      </c>
      <c r="D2521" t="s">
        <v>22</v>
      </c>
      <c r="E2521">
        <v>0</v>
      </c>
      <c r="F2521">
        <v>0</v>
      </c>
      <c r="G2521">
        <v>1</v>
      </c>
      <c r="H2521">
        <v>70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1</v>
      </c>
      <c r="U2521">
        <v>7</v>
      </c>
      <c r="V2521">
        <v>0</v>
      </c>
      <c r="W2521">
        <f t="shared" si="78"/>
        <v>3</v>
      </c>
      <c r="X2521" t="str">
        <f t="shared" si="79"/>
        <v>2 or More Comorbidities</v>
      </c>
    </row>
    <row r="2522" spans="1:24" x14ac:dyDescent="0.25">
      <c r="A2522">
        <v>2521</v>
      </c>
      <c r="B2522">
        <v>1</v>
      </c>
      <c r="C2522">
        <v>4</v>
      </c>
      <c r="D2522" t="s">
        <v>22</v>
      </c>
      <c r="E2522">
        <v>1</v>
      </c>
      <c r="F2522">
        <v>97</v>
      </c>
      <c r="G2522">
        <v>0</v>
      </c>
      <c r="H2522">
        <v>26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97</v>
      </c>
      <c r="U2522">
        <v>6</v>
      </c>
      <c r="V2522">
        <v>0</v>
      </c>
      <c r="W2522">
        <f t="shared" si="78"/>
        <v>0</v>
      </c>
      <c r="X2522" t="str">
        <f t="shared" si="79"/>
        <v>No Comorbidities</v>
      </c>
    </row>
    <row r="2523" spans="1:24" x14ac:dyDescent="0.25">
      <c r="A2523">
        <v>2522</v>
      </c>
      <c r="B2523">
        <v>1</v>
      </c>
      <c r="C2523">
        <v>12</v>
      </c>
      <c r="D2523" t="s">
        <v>23</v>
      </c>
      <c r="E2523">
        <v>1</v>
      </c>
      <c r="F2523">
        <v>97</v>
      </c>
      <c r="G2523">
        <v>0</v>
      </c>
      <c r="H2523">
        <v>47</v>
      </c>
      <c r="I2523">
        <v>97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97</v>
      </c>
      <c r="U2523">
        <v>3</v>
      </c>
      <c r="V2523">
        <v>0</v>
      </c>
      <c r="W2523">
        <f t="shared" si="78"/>
        <v>0</v>
      </c>
      <c r="X2523" t="str">
        <f t="shared" si="79"/>
        <v>No Comorbidities</v>
      </c>
    </row>
    <row r="2524" spans="1:24" x14ac:dyDescent="0.25">
      <c r="A2524">
        <v>2523</v>
      </c>
      <c r="B2524">
        <v>0</v>
      </c>
      <c r="C2524">
        <v>12</v>
      </c>
      <c r="D2524" t="s">
        <v>22</v>
      </c>
      <c r="E2524">
        <v>1</v>
      </c>
      <c r="F2524">
        <v>97</v>
      </c>
      <c r="G2524">
        <v>0</v>
      </c>
      <c r="H2524">
        <v>56</v>
      </c>
      <c r="I2524">
        <v>0</v>
      </c>
      <c r="J2524">
        <v>1</v>
      </c>
      <c r="K2524">
        <v>0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97</v>
      </c>
      <c r="U2524">
        <v>7</v>
      </c>
      <c r="V2524">
        <v>0</v>
      </c>
      <c r="W2524">
        <f t="shared" si="78"/>
        <v>2</v>
      </c>
      <c r="X2524" t="str">
        <f t="shared" si="79"/>
        <v>2 or More Comorbidities</v>
      </c>
    </row>
    <row r="2525" spans="1:24" x14ac:dyDescent="0.25">
      <c r="A2525">
        <v>2524</v>
      </c>
      <c r="B2525">
        <v>0</v>
      </c>
      <c r="C2525">
        <v>12</v>
      </c>
      <c r="D2525" t="s">
        <v>22</v>
      </c>
      <c r="E2525">
        <v>1</v>
      </c>
      <c r="F2525">
        <v>97</v>
      </c>
      <c r="G2525">
        <v>0</v>
      </c>
      <c r="H2525">
        <v>45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97</v>
      </c>
      <c r="U2525">
        <v>7</v>
      </c>
      <c r="V2525">
        <v>0</v>
      </c>
      <c r="W2525">
        <f t="shared" si="78"/>
        <v>0</v>
      </c>
      <c r="X2525" t="str">
        <f t="shared" si="79"/>
        <v>No Comorbidities</v>
      </c>
    </row>
    <row r="2526" spans="1:24" x14ac:dyDescent="0.25">
      <c r="A2526">
        <v>2525</v>
      </c>
      <c r="B2526">
        <v>0</v>
      </c>
      <c r="C2526">
        <v>4</v>
      </c>
      <c r="D2526" t="s">
        <v>22</v>
      </c>
      <c r="E2526">
        <v>1</v>
      </c>
      <c r="F2526">
        <v>97</v>
      </c>
      <c r="G2526">
        <v>0</v>
      </c>
      <c r="H2526">
        <v>35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97</v>
      </c>
      <c r="U2526">
        <v>7</v>
      </c>
      <c r="V2526">
        <v>0</v>
      </c>
      <c r="W2526">
        <f t="shared" si="78"/>
        <v>0</v>
      </c>
      <c r="X2526" t="str">
        <f t="shared" si="79"/>
        <v>No Comorbidities</v>
      </c>
    </row>
    <row r="2527" spans="1:24" x14ac:dyDescent="0.25">
      <c r="A2527">
        <v>2526</v>
      </c>
      <c r="B2527">
        <v>0</v>
      </c>
      <c r="C2527">
        <v>12</v>
      </c>
      <c r="D2527" t="s">
        <v>22</v>
      </c>
      <c r="E2527">
        <v>1</v>
      </c>
      <c r="F2527">
        <v>97</v>
      </c>
      <c r="G2527">
        <v>0</v>
      </c>
      <c r="H2527">
        <v>30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97</v>
      </c>
      <c r="U2527">
        <v>7</v>
      </c>
      <c r="V2527">
        <v>0</v>
      </c>
      <c r="W2527">
        <f t="shared" si="78"/>
        <v>0</v>
      </c>
      <c r="X2527" t="str">
        <f t="shared" si="79"/>
        <v>No Comorbidities</v>
      </c>
    </row>
    <row r="2528" spans="1:24" x14ac:dyDescent="0.25">
      <c r="A2528">
        <v>2527</v>
      </c>
      <c r="B2528">
        <v>0</v>
      </c>
      <c r="C2528">
        <v>12</v>
      </c>
      <c r="D2528" t="s">
        <v>22</v>
      </c>
      <c r="E2528">
        <v>1</v>
      </c>
      <c r="F2528">
        <v>97</v>
      </c>
      <c r="G2528">
        <v>0</v>
      </c>
      <c r="H2528">
        <v>21</v>
      </c>
      <c r="I2528">
        <v>0</v>
      </c>
      <c r="J2528">
        <v>0</v>
      </c>
      <c r="K2528">
        <v>0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97</v>
      </c>
      <c r="U2528">
        <v>7</v>
      </c>
      <c r="V2528">
        <v>0</v>
      </c>
      <c r="W2528">
        <f t="shared" si="78"/>
        <v>2</v>
      </c>
      <c r="X2528" t="str">
        <f t="shared" si="79"/>
        <v>2 or More Comorbidities</v>
      </c>
    </row>
    <row r="2529" spans="1:24" x14ac:dyDescent="0.25">
      <c r="A2529">
        <v>2528</v>
      </c>
      <c r="B2529">
        <v>0</v>
      </c>
      <c r="C2529">
        <v>12</v>
      </c>
      <c r="D2529" t="s">
        <v>22</v>
      </c>
      <c r="E2529">
        <v>0</v>
      </c>
      <c r="F2529">
        <v>0</v>
      </c>
      <c r="G2529">
        <v>1</v>
      </c>
      <c r="H2529">
        <v>40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3</v>
      </c>
      <c r="V2529">
        <v>0</v>
      </c>
      <c r="W2529">
        <f t="shared" si="78"/>
        <v>3</v>
      </c>
      <c r="X2529" t="str">
        <f t="shared" si="79"/>
        <v>2 or More Comorbidities</v>
      </c>
    </row>
    <row r="2530" spans="1:24" x14ac:dyDescent="0.25">
      <c r="A2530">
        <v>2529</v>
      </c>
      <c r="B2530">
        <v>0</v>
      </c>
      <c r="C2530">
        <v>12</v>
      </c>
      <c r="D2530" t="s">
        <v>23</v>
      </c>
      <c r="E2530">
        <v>1</v>
      </c>
      <c r="F2530">
        <v>97</v>
      </c>
      <c r="G2530">
        <v>0</v>
      </c>
      <c r="H2530">
        <v>44</v>
      </c>
      <c r="I2530">
        <v>97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97</v>
      </c>
      <c r="U2530">
        <v>3</v>
      </c>
      <c r="V2530">
        <v>0</v>
      </c>
      <c r="W2530">
        <f t="shared" si="78"/>
        <v>0</v>
      </c>
      <c r="X2530" t="str">
        <f t="shared" si="79"/>
        <v>No Comorbidities</v>
      </c>
    </row>
    <row r="2531" spans="1:24" x14ac:dyDescent="0.25">
      <c r="A2531">
        <v>2530</v>
      </c>
      <c r="B2531">
        <v>0</v>
      </c>
      <c r="C2531">
        <v>6</v>
      </c>
      <c r="D2531" t="s">
        <v>22</v>
      </c>
      <c r="E2531">
        <v>0</v>
      </c>
      <c r="F2531">
        <v>0</v>
      </c>
      <c r="G2531">
        <v>0</v>
      </c>
      <c r="H2531">
        <v>59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7</v>
      </c>
      <c r="V2531">
        <v>0</v>
      </c>
      <c r="W2531">
        <f t="shared" si="78"/>
        <v>1</v>
      </c>
      <c r="X2531" t="str">
        <f t="shared" si="79"/>
        <v>1 Comorbidity</v>
      </c>
    </row>
    <row r="2532" spans="1:24" x14ac:dyDescent="0.25">
      <c r="A2532">
        <v>2531</v>
      </c>
      <c r="B2532">
        <v>1</v>
      </c>
      <c r="C2532">
        <v>4</v>
      </c>
      <c r="D2532" t="s">
        <v>22</v>
      </c>
      <c r="E2532">
        <v>1</v>
      </c>
      <c r="F2532">
        <v>97</v>
      </c>
      <c r="G2532">
        <v>0</v>
      </c>
      <c r="H2532">
        <v>66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97</v>
      </c>
      <c r="U2532">
        <v>3</v>
      </c>
      <c r="V2532">
        <v>0</v>
      </c>
      <c r="W2532">
        <f t="shared" si="78"/>
        <v>0</v>
      </c>
      <c r="X2532" t="str">
        <f t="shared" si="79"/>
        <v>No Comorbidities</v>
      </c>
    </row>
    <row r="2533" spans="1:24" x14ac:dyDescent="0.25">
      <c r="A2533">
        <v>2532</v>
      </c>
      <c r="B2533">
        <v>0</v>
      </c>
      <c r="C2533">
        <v>12</v>
      </c>
      <c r="D2533" t="s">
        <v>22</v>
      </c>
      <c r="E2533">
        <v>1</v>
      </c>
      <c r="F2533">
        <v>97</v>
      </c>
      <c r="G2533">
        <v>0</v>
      </c>
      <c r="H2533">
        <v>38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97</v>
      </c>
      <c r="U2533">
        <v>7</v>
      </c>
      <c r="V2533">
        <v>0</v>
      </c>
      <c r="W2533">
        <f t="shared" si="78"/>
        <v>0</v>
      </c>
      <c r="X2533" t="str">
        <f t="shared" si="79"/>
        <v>No Comorbidities</v>
      </c>
    </row>
    <row r="2534" spans="1:24" x14ac:dyDescent="0.25">
      <c r="A2534">
        <v>2533</v>
      </c>
      <c r="B2534">
        <v>1</v>
      </c>
      <c r="C2534">
        <v>12</v>
      </c>
      <c r="D2534" t="s">
        <v>23</v>
      </c>
      <c r="E2534">
        <v>1</v>
      </c>
      <c r="F2534">
        <v>97</v>
      </c>
      <c r="G2534">
        <v>0</v>
      </c>
      <c r="H2534">
        <v>58</v>
      </c>
      <c r="I2534">
        <v>97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97</v>
      </c>
      <c r="U2534">
        <v>7</v>
      </c>
      <c r="V2534">
        <v>0</v>
      </c>
      <c r="W2534">
        <f t="shared" si="78"/>
        <v>0</v>
      </c>
      <c r="X2534" t="str">
        <f t="shared" si="79"/>
        <v>No Comorbidities</v>
      </c>
    </row>
    <row r="2535" spans="1:24" x14ac:dyDescent="0.25">
      <c r="A2535">
        <v>2534</v>
      </c>
      <c r="B2535">
        <v>0</v>
      </c>
      <c r="C2535">
        <v>12</v>
      </c>
      <c r="D2535" t="s">
        <v>23</v>
      </c>
      <c r="E2535">
        <v>1</v>
      </c>
      <c r="F2535">
        <v>97</v>
      </c>
      <c r="G2535">
        <v>0</v>
      </c>
      <c r="H2535">
        <v>31</v>
      </c>
      <c r="I2535">
        <v>97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97</v>
      </c>
      <c r="U2535">
        <v>7</v>
      </c>
      <c r="V2535">
        <v>0</v>
      </c>
      <c r="W2535">
        <f t="shared" si="78"/>
        <v>0</v>
      </c>
      <c r="X2535" t="str">
        <f t="shared" si="79"/>
        <v>No Comorbidities</v>
      </c>
    </row>
    <row r="2536" spans="1:24" x14ac:dyDescent="0.25">
      <c r="A2536">
        <v>2535</v>
      </c>
      <c r="B2536">
        <v>1</v>
      </c>
      <c r="C2536">
        <v>12</v>
      </c>
      <c r="D2536" t="s">
        <v>22</v>
      </c>
      <c r="E2536">
        <v>1</v>
      </c>
      <c r="F2536">
        <v>97</v>
      </c>
      <c r="G2536">
        <v>0</v>
      </c>
      <c r="H2536">
        <v>30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97</v>
      </c>
      <c r="U2536">
        <v>7</v>
      </c>
      <c r="V2536">
        <v>0</v>
      </c>
      <c r="W2536">
        <f t="shared" si="78"/>
        <v>0</v>
      </c>
      <c r="X2536" t="str">
        <f t="shared" si="79"/>
        <v>No Comorbidities</v>
      </c>
    </row>
    <row r="2537" spans="1:24" x14ac:dyDescent="0.25">
      <c r="A2537">
        <v>2536</v>
      </c>
      <c r="B2537">
        <v>0</v>
      </c>
      <c r="C2537">
        <v>4</v>
      </c>
      <c r="D2537" t="s">
        <v>22</v>
      </c>
      <c r="E2537">
        <v>0</v>
      </c>
      <c r="F2537">
        <v>0</v>
      </c>
      <c r="G2537">
        <v>1</v>
      </c>
      <c r="H2537">
        <v>53</v>
      </c>
      <c r="I2537">
        <v>0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7</v>
      </c>
      <c r="V2537">
        <v>0</v>
      </c>
      <c r="W2537">
        <f t="shared" si="78"/>
        <v>2</v>
      </c>
      <c r="X2537" t="str">
        <f t="shared" si="79"/>
        <v>2 or More Comorbidities</v>
      </c>
    </row>
    <row r="2538" spans="1:24" x14ac:dyDescent="0.25">
      <c r="A2538">
        <v>2537</v>
      </c>
      <c r="B2538">
        <v>0</v>
      </c>
      <c r="C2538">
        <v>12</v>
      </c>
      <c r="D2538" t="s">
        <v>22</v>
      </c>
      <c r="E2538">
        <v>1</v>
      </c>
      <c r="F2538">
        <v>97</v>
      </c>
      <c r="G2538">
        <v>0</v>
      </c>
      <c r="H2538">
        <v>49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97</v>
      </c>
      <c r="U2538">
        <v>3</v>
      </c>
      <c r="V2538">
        <v>0</v>
      </c>
      <c r="W2538">
        <f t="shared" si="78"/>
        <v>1</v>
      </c>
      <c r="X2538" t="str">
        <f t="shared" si="79"/>
        <v>1 Comorbidity</v>
      </c>
    </row>
    <row r="2539" spans="1:24" x14ac:dyDescent="0.25">
      <c r="A2539">
        <v>2538</v>
      </c>
      <c r="B2539">
        <v>1</v>
      </c>
      <c r="C2539">
        <v>4</v>
      </c>
      <c r="D2539" t="s">
        <v>23</v>
      </c>
      <c r="E2539">
        <v>0</v>
      </c>
      <c r="F2539">
        <v>0</v>
      </c>
      <c r="G2539">
        <v>0</v>
      </c>
      <c r="H2539">
        <v>55</v>
      </c>
      <c r="I2539">
        <v>97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3</v>
      </c>
      <c r="V2539">
        <v>0</v>
      </c>
      <c r="W2539">
        <f t="shared" si="78"/>
        <v>1</v>
      </c>
      <c r="X2539" t="str">
        <f t="shared" si="79"/>
        <v>1 Comorbidity</v>
      </c>
    </row>
    <row r="2540" spans="1:24" x14ac:dyDescent="0.25">
      <c r="A2540">
        <v>2539</v>
      </c>
      <c r="B2540">
        <v>0</v>
      </c>
      <c r="C2540">
        <v>4</v>
      </c>
      <c r="D2540" t="s">
        <v>22</v>
      </c>
      <c r="E2540">
        <v>1</v>
      </c>
      <c r="F2540">
        <v>97</v>
      </c>
      <c r="G2540">
        <v>0</v>
      </c>
      <c r="H2540">
        <v>25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0</v>
      </c>
      <c r="T2540">
        <v>97</v>
      </c>
      <c r="U2540">
        <v>7</v>
      </c>
      <c r="V2540">
        <v>0</v>
      </c>
      <c r="W2540">
        <f t="shared" si="78"/>
        <v>1</v>
      </c>
      <c r="X2540" t="str">
        <f t="shared" si="79"/>
        <v>1 Comorbidity</v>
      </c>
    </row>
    <row r="2541" spans="1:24" x14ac:dyDescent="0.25">
      <c r="A2541">
        <v>2540</v>
      </c>
      <c r="B2541">
        <v>1</v>
      </c>
      <c r="C2541">
        <v>4</v>
      </c>
      <c r="D2541" t="s">
        <v>22</v>
      </c>
      <c r="E2541">
        <v>1</v>
      </c>
      <c r="F2541">
        <v>97</v>
      </c>
      <c r="G2541">
        <v>0</v>
      </c>
      <c r="H2541">
        <v>49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97</v>
      </c>
      <c r="U2541">
        <v>3</v>
      </c>
      <c r="V2541">
        <v>0</v>
      </c>
      <c r="W2541">
        <f t="shared" si="78"/>
        <v>1</v>
      </c>
      <c r="X2541" t="str">
        <f t="shared" si="79"/>
        <v>1 Comorbidity</v>
      </c>
    </row>
    <row r="2542" spans="1:24" x14ac:dyDescent="0.25">
      <c r="A2542">
        <v>2541</v>
      </c>
      <c r="B2542">
        <v>0</v>
      </c>
      <c r="C2542">
        <v>12</v>
      </c>
      <c r="D2542" t="s">
        <v>22</v>
      </c>
      <c r="E2542">
        <v>1</v>
      </c>
      <c r="F2542">
        <v>97</v>
      </c>
      <c r="G2542">
        <v>0</v>
      </c>
      <c r="H2542">
        <v>11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97</v>
      </c>
      <c r="U2542">
        <v>7</v>
      </c>
      <c r="V2542">
        <v>0</v>
      </c>
      <c r="W2542">
        <f t="shared" si="78"/>
        <v>0</v>
      </c>
      <c r="X2542" t="str">
        <f t="shared" si="79"/>
        <v>No Comorbidities</v>
      </c>
    </row>
    <row r="2543" spans="1:24" x14ac:dyDescent="0.25">
      <c r="A2543">
        <v>2542</v>
      </c>
      <c r="B2543">
        <v>0</v>
      </c>
      <c r="C2543">
        <v>12</v>
      </c>
      <c r="D2543" t="s">
        <v>22</v>
      </c>
      <c r="E2543">
        <v>1</v>
      </c>
      <c r="F2543">
        <v>97</v>
      </c>
      <c r="G2543">
        <v>0</v>
      </c>
      <c r="H2543">
        <v>47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97</v>
      </c>
      <c r="U2543">
        <v>3</v>
      </c>
      <c r="V2543">
        <v>0</v>
      </c>
      <c r="W2543">
        <f t="shared" si="78"/>
        <v>0</v>
      </c>
      <c r="X2543" t="str">
        <f t="shared" si="79"/>
        <v>No Comorbidities</v>
      </c>
    </row>
    <row r="2544" spans="1:24" x14ac:dyDescent="0.25">
      <c r="A2544">
        <v>2543</v>
      </c>
      <c r="B2544">
        <v>1</v>
      </c>
      <c r="C2544">
        <v>12</v>
      </c>
      <c r="D2544" t="s">
        <v>23</v>
      </c>
      <c r="E2544">
        <v>1</v>
      </c>
      <c r="F2544">
        <v>97</v>
      </c>
      <c r="G2544">
        <v>0</v>
      </c>
      <c r="H2544">
        <v>47</v>
      </c>
      <c r="I2544">
        <v>97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97</v>
      </c>
      <c r="U2544">
        <v>6</v>
      </c>
      <c r="V2544">
        <v>0</v>
      </c>
      <c r="W2544">
        <f t="shared" si="78"/>
        <v>0</v>
      </c>
      <c r="X2544" t="str">
        <f t="shared" si="79"/>
        <v>No Comorbidities</v>
      </c>
    </row>
    <row r="2545" spans="1:24" x14ac:dyDescent="0.25">
      <c r="A2545">
        <v>2544</v>
      </c>
      <c r="B2545">
        <v>0</v>
      </c>
      <c r="C2545">
        <v>4</v>
      </c>
      <c r="D2545" t="s">
        <v>22</v>
      </c>
      <c r="E2545">
        <v>1</v>
      </c>
      <c r="F2545">
        <v>97</v>
      </c>
      <c r="G2545">
        <v>0</v>
      </c>
      <c r="H2545">
        <v>47</v>
      </c>
      <c r="I2545">
        <v>0</v>
      </c>
      <c r="J2545">
        <v>1</v>
      </c>
      <c r="K2545">
        <v>0</v>
      </c>
      <c r="L2545">
        <v>0</v>
      </c>
      <c r="M2545">
        <v>0</v>
      </c>
      <c r="N2545">
        <v>1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97</v>
      </c>
      <c r="U2545">
        <v>6</v>
      </c>
      <c r="V2545">
        <v>0</v>
      </c>
      <c r="W2545">
        <f t="shared" si="78"/>
        <v>3</v>
      </c>
      <c r="X2545" t="str">
        <f t="shared" si="79"/>
        <v>2 or More Comorbidities</v>
      </c>
    </row>
    <row r="2546" spans="1:24" x14ac:dyDescent="0.25">
      <c r="A2546">
        <v>2545</v>
      </c>
      <c r="B2546">
        <v>0</v>
      </c>
      <c r="C2546">
        <v>4</v>
      </c>
      <c r="D2546" t="s">
        <v>23</v>
      </c>
      <c r="E2546">
        <v>0</v>
      </c>
      <c r="F2546">
        <v>1</v>
      </c>
      <c r="G2546">
        <v>1</v>
      </c>
      <c r="H2546">
        <v>30</v>
      </c>
      <c r="I2546">
        <v>97</v>
      </c>
      <c r="J2546">
        <v>0</v>
      </c>
      <c r="K2546">
        <v>0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3</v>
      </c>
      <c r="V2546">
        <v>1</v>
      </c>
      <c r="W2546">
        <f t="shared" si="78"/>
        <v>2</v>
      </c>
      <c r="X2546" t="str">
        <f t="shared" si="79"/>
        <v>2 or More Comorbidities</v>
      </c>
    </row>
    <row r="2547" spans="1:24" x14ac:dyDescent="0.25">
      <c r="A2547">
        <v>2546</v>
      </c>
      <c r="B2547">
        <v>0</v>
      </c>
      <c r="C2547">
        <v>4</v>
      </c>
      <c r="D2547" t="s">
        <v>22</v>
      </c>
      <c r="E2547">
        <v>0</v>
      </c>
      <c r="F2547">
        <v>0</v>
      </c>
      <c r="G2547">
        <v>1</v>
      </c>
      <c r="H2547">
        <v>67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1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7</v>
      </c>
      <c r="V2547">
        <v>0</v>
      </c>
      <c r="W2547">
        <f t="shared" si="78"/>
        <v>4</v>
      </c>
      <c r="X2547" t="str">
        <f t="shared" si="79"/>
        <v>2 or More Comorbidities</v>
      </c>
    </row>
    <row r="2548" spans="1:24" x14ac:dyDescent="0.25">
      <c r="A2548">
        <v>2547</v>
      </c>
      <c r="B2548">
        <v>1</v>
      </c>
      <c r="C2548">
        <v>12</v>
      </c>
      <c r="D2548" t="s">
        <v>22</v>
      </c>
      <c r="E2548">
        <v>0</v>
      </c>
      <c r="F2548">
        <v>0</v>
      </c>
      <c r="G2548">
        <v>1</v>
      </c>
      <c r="H2548">
        <v>53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3</v>
      </c>
      <c r="V2548">
        <v>0</v>
      </c>
      <c r="W2548">
        <f t="shared" si="78"/>
        <v>2</v>
      </c>
      <c r="X2548" t="str">
        <f t="shared" si="79"/>
        <v>2 or More Comorbidities</v>
      </c>
    </row>
    <row r="2549" spans="1:24" x14ac:dyDescent="0.25">
      <c r="A2549">
        <v>2548</v>
      </c>
      <c r="B2549">
        <v>0</v>
      </c>
      <c r="C2549">
        <v>12</v>
      </c>
      <c r="D2549" t="s">
        <v>23</v>
      </c>
      <c r="E2549">
        <v>1</v>
      </c>
      <c r="F2549">
        <v>97</v>
      </c>
      <c r="G2549">
        <v>0</v>
      </c>
      <c r="H2549">
        <v>19</v>
      </c>
      <c r="I2549">
        <v>97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97</v>
      </c>
      <c r="U2549">
        <v>7</v>
      </c>
      <c r="V2549">
        <v>0</v>
      </c>
      <c r="W2549">
        <f t="shared" si="78"/>
        <v>0</v>
      </c>
      <c r="X2549" t="str">
        <f t="shared" si="79"/>
        <v>No Comorbidities</v>
      </c>
    </row>
    <row r="2550" spans="1:24" x14ac:dyDescent="0.25">
      <c r="A2550">
        <v>2549</v>
      </c>
      <c r="B2550">
        <v>0</v>
      </c>
      <c r="C2550">
        <v>12</v>
      </c>
      <c r="D2550" t="s">
        <v>23</v>
      </c>
      <c r="E2550">
        <v>1</v>
      </c>
      <c r="F2550">
        <v>97</v>
      </c>
      <c r="G2550">
        <v>0</v>
      </c>
      <c r="H2550">
        <v>41</v>
      </c>
      <c r="I2550">
        <v>97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97</v>
      </c>
      <c r="U2550">
        <v>7</v>
      </c>
      <c r="V2550">
        <v>0</v>
      </c>
      <c r="W2550">
        <f t="shared" si="78"/>
        <v>0</v>
      </c>
      <c r="X2550" t="str">
        <f t="shared" si="79"/>
        <v>No Comorbidities</v>
      </c>
    </row>
    <row r="2551" spans="1:24" x14ac:dyDescent="0.25">
      <c r="A2551">
        <v>2550</v>
      </c>
      <c r="B2551">
        <v>1</v>
      </c>
      <c r="C2551">
        <v>4</v>
      </c>
      <c r="D2551" t="s">
        <v>23</v>
      </c>
      <c r="E2551">
        <v>1</v>
      </c>
      <c r="F2551">
        <v>97</v>
      </c>
      <c r="G2551">
        <v>1</v>
      </c>
      <c r="H2551">
        <v>51</v>
      </c>
      <c r="I2551">
        <v>97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97</v>
      </c>
      <c r="U2551">
        <v>6</v>
      </c>
      <c r="V2551">
        <v>0</v>
      </c>
      <c r="W2551">
        <f t="shared" si="78"/>
        <v>1</v>
      </c>
      <c r="X2551" t="str">
        <f t="shared" si="79"/>
        <v>1 Comorbidity</v>
      </c>
    </row>
    <row r="2552" spans="1:24" x14ac:dyDescent="0.25">
      <c r="A2552">
        <v>2551</v>
      </c>
      <c r="B2552">
        <v>0</v>
      </c>
      <c r="C2552">
        <v>12</v>
      </c>
      <c r="D2552" t="s">
        <v>23</v>
      </c>
      <c r="E2552">
        <v>1</v>
      </c>
      <c r="F2552">
        <v>97</v>
      </c>
      <c r="G2552">
        <v>0</v>
      </c>
      <c r="H2552">
        <v>70</v>
      </c>
      <c r="I2552">
        <v>97</v>
      </c>
      <c r="J2552">
        <v>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97</v>
      </c>
      <c r="U2552">
        <v>7</v>
      </c>
      <c r="V2552">
        <v>0</v>
      </c>
      <c r="W2552">
        <f t="shared" si="78"/>
        <v>1</v>
      </c>
      <c r="X2552" t="str">
        <f t="shared" si="79"/>
        <v>1 Comorbidity</v>
      </c>
    </row>
    <row r="2553" spans="1:24" x14ac:dyDescent="0.25">
      <c r="A2553">
        <v>2552</v>
      </c>
      <c r="B2553">
        <v>0</v>
      </c>
      <c r="C2553">
        <v>6</v>
      </c>
      <c r="D2553" t="s">
        <v>23</v>
      </c>
      <c r="E2553">
        <v>0</v>
      </c>
      <c r="F2553">
        <v>0</v>
      </c>
      <c r="G2553">
        <v>1</v>
      </c>
      <c r="H2553">
        <v>87</v>
      </c>
      <c r="I2553">
        <v>97</v>
      </c>
      <c r="J2553">
        <v>1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1</v>
      </c>
      <c r="T2553">
        <v>0</v>
      </c>
      <c r="U2553">
        <v>3</v>
      </c>
      <c r="V2553">
        <v>1</v>
      </c>
      <c r="W2553">
        <f t="shared" si="78"/>
        <v>4</v>
      </c>
      <c r="X2553" t="str">
        <f t="shared" si="79"/>
        <v>2 or More Comorbidities</v>
      </c>
    </row>
    <row r="2554" spans="1:24" x14ac:dyDescent="0.25">
      <c r="A2554">
        <v>2553</v>
      </c>
      <c r="B2554">
        <v>1</v>
      </c>
      <c r="C2554">
        <v>12</v>
      </c>
      <c r="D2554" t="s">
        <v>22</v>
      </c>
      <c r="E2554">
        <v>1</v>
      </c>
      <c r="F2554">
        <v>97</v>
      </c>
      <c r="G2554">
        <v>0</v>
      </c>
      <c r="H2554">
        <v>37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97</v>
      </c>
      <c r="U2554">
        <v>3</v>
      </c>
      <c r="V2554">
        <v>0</v>
      </c>
      <c r="W2554">
        <f t="shared" si="78"/>
        <v>1</v>
      </c>
      <c r="X2554" t="str">
        <f t="shared" si="79"/>
        <v>1 Comorbidity</v>
      </c>
    </row>
    <row r="2555" spans="1:24" x14ac:dyDescent="0.25">
      <c r="A2555">
        <v>2554</v>
      </c>
      <c r="B2555">
        <v>0</v>
      </c>
      <c r="C2555">
        <v>12</v>
      </c>
      <c r="D2555" t="s">
        <v>23</v>
      </c>
      <c r="E2555">
        <v>1</v>
      </c>
      <c r="F2555">
        <v>97</v>
      </c>
      <c r="G2555">
        <v>0</v>
      </c>
      <c r="H2555">
        <v>34</v>
      </c>
      <c r="I2555">
        <v>97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97</v>
      </c>
      <c r="U2555">
        <v>7</v>
      </c>
      <c r="V2555">
        <v>0</v>
      </c>
      <c r="W2555">
        <f t="shared" si="78"/>
        <v>0</v>
      </c>
      <c r="X2555" t="str">
        <f t="shared" si="79"/>
        <v>No Comorbidities</v>
      </c>
    </row>
    <row r="2556" spans="1:24" x14ac:dyDescent="0.25">
      <c r="A2556">
        <v>2555</v>
      </c>
      <c r="B2556">
        <v>0</v>
      </c>
      <c r="C2556">
        <v>4</v>
      </c>
      <c r="D2556" t="s">
        <v>22</v>
      </c>
      <c r="E2556">
        <v>0</v>
      </c>
      <c r="F2556">
        <v>0</v>
      </c>
      <c r="G2556">
        <v>1</v>
      </c>
      <c r="H2556">
        <v>56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3</v>
      </c>
      <c r="V2556">
        <v>0</v>
      </c>
      <c r="W2556">
        <f t="shared" si="78"/>
        <v>2</v>
      </c>
      <c r="X2556" t="str">
        <f t="shared" si="79"/>
        <v>2 or More Comorbidities</v>
      </c>
    </row>
    <row r="2557" spans="1:24" x14ac:dyDescent="0.25">
      <c r="A2557">
        <v>2556</v>
      </c>
      <c r="B2557">
        <v>0</v>
      </c>
      <c r="C2557">
        <v>12</v>
      </c>
      <c r="D2557" t="s">
        <v>22</v>
      </c>
      <c r="E2557">
        <v>1</v>
      </c>
      <c r="F2557">
        <v>97</v>
      </c>
      <c r="G2557">
        <v>0</v>
      </c>
      <c r="H2557">
        <v>39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97</v>
      </c>
      <c r="U2557">
        <v>7</v>
      </c>
      <c r="V2557">
        <v>0</v>
      </c>
      <c r="W2557">
        <f t="shared" si="78"/>
        <v>0</v>
      </c>
      <c r="X2557" t="str">
        <f t="shared" si="79"/>
        <v>No Comorbidities</v>
      </c>
    </row>
    <row r="2558" spans="1:24" x14ac:dyDescent="0.25">
      <c r="A2558">
        <v>2557</v>
      </c>
      <c r="B2558">
        <v>1</v>
      </c>
      <c r="C2558">
        <v>12</v>
      </c>
      <c r="D2558" t="s">
        <v>23</v>
      </c>
      <c r="E2558">
        <v>1</v>
      </c>
      <c r="F2558">
        <v>97</v>
      </c>
      <c r="G2558">
        <v>0</v>
      </c>
      <c r="H2558">
        <v>44</v>
      </c>
      <c r="I2558">
        <v>97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97</v>
      </c>
      <c r="U2558">
        <v>7</v>
      </c>
      <c r="V2558">
        <v>0</v>
      </c>
      <c r="W2558">
        <f t="shared" si="78"/>
        <v>1</v>
      </c>
      <c r="X2558" t="str">
        <f t="shared" si="79"/>
        <v>1 Comorbidity</v>
      </c>
    </row>
    <row r="2559" spans="1:24" x14ac:dyDescent="0.25">
      <c r="A2559">
        <v>2558</v>
      </c>
      <c r="B2559">
        <v>1</v>
      </c>
      <c r="C2559">
        <v>4</v>
      </c>
      <c r="D2559" t="s">
        <v>22</v>
      </c>
      <c r="E2559">
        <v>1</v>
      </c>
      <c r="F2559">
        <v>97</v>
      </c>
      <c r="G2559">
        <v>0</v>
      </c>
      <c r="H2559">
        <v>30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97</v>
      </c>
      <c r="U2559">
        <v>7</v>
      </c>
      <c r="V2559">
        <v>0</v>
      </c>
      <c r="W2559">
        <f t="shared" si="78"/>
        <v>0</v>
      </c>
      <c r="X2559" t="str">
        <f t="shared" si="79"/>
        <v>No Comorbidities</v>
      </c>
    </row>
    <row r="2560" spans="1:24" x14ac:dyDescent="0.25">
      <c r="A2560">
        <v>2559</v>
      </c>
      <c r="B2560">
        <v>0</v>
      </c>
      <c r="C2560">
        <v>9</v>
      </c>
      <c r="D2560" t="s">
        <v>22</v>
      </c>
      <c r="E2560">
        <v>1</v>
      </c>
      <c r="F2560">
        <v>97</v>
      </c>
      <c r="G2560">
        <v>0</v>
      </c>
      <c r="H2560">
        <v>70</v>
      </c>
      <c r="I2560">
        <v>0</v>
      </c>
      <c r="J2560">
        <v>1</v>
      </c>
      <c r="K2560">
        <v>0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97</v>
      </c>
      <c r="U2560">
        <v>3</v>
      </c>
      <c r="V2560">
        <v>0</v>
      </c>
      <c r="W2560">
        <f t="shared" si="78"/>
        <v>2</v>
      </c>
      <c r="X2560" t="str">
        <f t="shared" si="79"/>
        <v>2 or More Comorbidities</v>
      </c>
    </row>
    <row r="2561" spans="1:24" x14ac:dyDescent="0.25">
      <c r="A2561">
        <v>2560</v>
      </c>
      <c r="B2561">
        <v>0</v>
      </c>
      <c r="C2561">
        <v>4</v>
      </c>
      <c r="D2561" t="s">
        <v>22</v>
      </c>
      <c r="E2561">
        <v>1</v>
      </c>
      <c r="F2561">
        <v>97</v>
      </c>
      <c r="G2561">
        <v>0</v>
      </c>
      <c r="H2561">
        <v>25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97</v>
      </c>
      <c r="U2561">
        <v>3</v>
      </c>
      <c r="V2561">
        <v>0</v>
      </c>
      <c r="W2561">
        <f t="shared" si="78"/>
        <v>0</v>
      </c>
      <c r="X2561" t="str">
        <f t="shared" si="79"/>
        <v>No Comorbidities</v>
      </c>
    </row>
    <row r="2562" spans="1:24" x14ac:dyDescent="0.25">
      <c r="A2562">
        <v>2561</v>
      </c>
      <c r="B2562">
        <v>1</v>
      </c>
      <c r="C2562">
        <v>12</v>
      </c>
      <c r="D2562" t="s">
        <v>22</v>
      </c>
      <c r="E2562">
        <v>0</v>
      </c>
      <c r="F2562">
        <v>0</v>
      </c>
      <c r="G2562">
        <v>1</v>
      </c>
      <c r="H2562">
        <v>66</v>
      </c>
      <c r="I2562">
        <v>0</v>
      </c>
      <c r="J2562">
        <v>1</v>
      </c>
      <c r="K2562">
        <v>1</v>
      </c>
      <c r="L2562">
        <v>0</v>
      </c>
      <c r="M2562">
        <v>0</v>
      </c>
      <c r="N2562">
        <v>1</v>
      </c>
      <c r="O2562">
        <v>98</v>
      </c>
      <c r="P2562">
        <v>1</v>
      </c>
      <c r="Q2562">
        <v>1</v>
      </c>
      <c r="R2562">
        <v>0</v>
      </c>
      <c r="S2562">
        <v>1</v>
      </c>
      <c r="T2562">
        <v>0</v>
      </c>
      <c r="U2562">
        <v>3</v>
      </c>
      <c r="V2562">
        <v>0</v>
      </c>
      <c r="W2562">
        <f t="shared" si="78"/>
        <v>105</v>
      </c>
      <c r="X2562" t="b">
        <f t="shared" si="79"/>
        <v>0</v>
      </c>
    </row>
    <row r="2563" spans="1:24" x14ac:dyDescent="0.25">
      <c r="A2563">
        <v>2562</v>
      </c>
      <c r="B2563">
        <v>1</v>
      </c>
      <c r="C2563">
        <v>12</v>
      </c>
      <c r="D2563" t="s">
        <v>22</v>
      </c>
      <c r="E2563">
        <v>1</v>
      </c>
      <c r="F2563">
        <v>97</v>
      </c>
      <c r="G2563">
        <v>0</v>
      </c>
      <c r="H2563">
        <v>34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97</v>
      </c>
      <c r="U2563">
        <v>6</v>
      </c>
      <c r="V2563">
        <v>0</v>
      </c>
      <c r="W2563">
        <f t="shared" ref="W2563:W2626" si="80">SUM($G2563,$J2563,$K2563,$L2563,$M2563,$N2563,$O2563,$P2563,$Q2563,$R2563,$S2563)</f>
        <v>0</v>
      </c>
      <c r="X2563" t="str">
        <f t="shared" ref="X2563:X2626" si="81">IF($W2563=0,"No Comorbidities",IF($W2563=1,"1 Comorbidity",IF(AND($W2563&gt;=2,$W2563&lt;12),"2 or More Comorbidities")))</f>
        <v>No Comorbidities</v>
      </c>
    </row>
    <row r="2564" spans="1:24" x14ac:dyDescent="0.25">
      <c r="A2564">
        <v>2563</v>
      </c>
      <c r="B2564">
        <v>1</v>
      </c>
      <c r="C2564">
        <v>12</v>
      </c>
      <c r="D2564" t="s">
        <v>22</v>
      </c>
      <c r="E2564">
        <v>1</v>
      </c>
      <c r="F2564">
        <v>97</v>
      </c>
      <c r="G2564">
        <v>0</v>
      </c>
      <c r="H2564">
        <v>46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97</v>
      </c>
      <c r="U2564">
        <v>3</v>
      </c>
      <c r="V2564">
        <v>0</v>
      </c>
      <c r="W2564">
        <f t="shared" si="80"/>
        <v>0</v>
      </c>
      <c r="X2564" t="str">
        <f t="shared" si="81"/>
        <v>No Comorbidities</v>
      </c>
    </row>
    <row r="2565" spans="1:24" x14ac:dyDescent="0.25">
      <c r="A2565">
        <v>2564</v>
      </c>
      <c r="B2565">
        <v>1</v>
      </c>
      <c r="C2565">
        <v>4</v>
      </c>
      <c r="D2565" t="s">
        <v>23</v>
      </c>
      <c r="E2565">
        <v>0</v>
      </c>
      <c r="F2565">
        <v>0</v>
      </c>
      <c r="G2565">
        <v>1</v>
      </c>
      <c r="H2565">
        <v>49</v>
      </c>
      <c r="I2565">
        <v>97</v>
      </c>
      <c r="J2565">
        <v>1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3</v>
      </c>
      <c r="V2565">
        <v>1</v>
      </c>
      <c r="W2565">
        <f t="shared" si="80"/>
        <v>3</v>
      </c>
      <c r="X2565" t="str">
        <f t="shared" si="81"/>
        <v>2 or More Comorbidities</v>
      </c>
    </row>
    <row r="2566" spans="1:24" x14ac:dyDescent="0.25">
      <c r="A2566">
        <v>2565</v>
      </c>
      <c r="B2566">
        <v>0</v>
      </c>
      <c r="C2566">
        <v>4</v>
      </c>
      <c r="D2566" t="s">
        <v>22</v>
      </c>
      <c r="E2566">
        <v>0</v>
      </c>
      <c r="F2566">
        <v>1</v>
      </c>
      <c r="G2566">
        <v>1</v>
      </c>
      <c r="H2566">
        <v>12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7</v>
      </c>
      <c r="V2566">
        <v>0</v>
      </c>
      <c r="W2566">
        <f t="shared" si="80"/>
        <v>1</v>
      </c>
      <c r="X2566" t="str">
        <f t="shared" si="81"/>
        <v>1 Comorbidity</v>
      </c>
    </row>
    <row r="2567" spans="1:24" x14ac:dyDescent="0.25">
      <c r="A2567">
        <v>2566</v>
      </c>
      <c r="B2567">
        <v>1</v>
      </c>
      <c r="C2567">
        <v>12</v>
      </c>
      <c r="D2567" t="s">
        <v>22</v>
      </c>
      <c r="E2567">
        <v>1</v>
      </c>
      <c r="F2567">
        <v>97</v>
      </c>
      <c r="G2567">
        <v>0</v>
      </c>
      <c r="H2567">
        <v>26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97</v>
      </c>
      <c r="U2567">
        <v>7</v>
      </c>
      <c r="V2567">
        <v>0</v>
      </c>
      <c r="W2567">
        <f t="shared" si="80"/>
        <v>0</v>
      </c>
      <c r="X2567" t="str">
        <f t="shared" si="81"/>
        <v>No Comorbidities</v>
      </c>
    </row>
    <row r="2568" spans="1:24" x14ac:dyDescent="0.25">
      <c r="A2568">
        <v>2567</v>
      </c>
      <c r="B2568">
        <v>1</v>
      </c>
      <c r="C2568">
        <v>12</v>
      </c>
      <c r="D2568" t="s">
        <v>22</v>
      </c>
      <c r="E2568">
        <v>1</v>
      </c>
      <c r="F2568">
        <v>97</v>
      </c>
      <c r="G2568">
        <v>0</v>
      </c>
      <c r="H2568">
        <v>51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97</v>
      </c>
      <c r="U2568">
        <v>3</v>
      </c>
      <c r="V2568">
        <v>0</v>
      </c>
      <c r="W2568">
        <f t="shared" si="80"/>
        <v>0</v>
      </c>
      <c r="X2568" t="str">
        <f t="shared" si="81"/>
        <v>No Comorbidities</v>
      </c>
    </row>
    <row r="2569" spans="1:24" x14ac:dyDescent="0.25">
      <c r="A2569">
        <v>2568</v>
      </c>
      <c r="B2569">
        <v>0</v>
      </c>
      <c r="C2569">
        <v>12</v>
      </c>
      <c r="D2569" t="s">
        <v>23</v>
      </c>
      <c r="E2569">
        <v>1</v>
      </c>
      <c r="F2569">
        <v>97</v>
      </c>
      <c r="G2569">
        <v>0</v>
      </c>
      <c r="H2569">
        <v>54</v>
      </c>
      <c r="I2569">
        <v>97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97</v>
      </c>
      <c r="U2569">
        <v>3</v>
      </c>
      <c r="V2569">
        <v>0</v>
      </c>
      <c r="W2569">
        <f t="shared" si="80"/>
        <v>0</v>
      </c>
      <c r="X2569" t="str">
        <f t="shared" si="81"/>
        <v>No Comorbidities</v>
      </c>
    </row>
    <row r="2570" spans="1:24" x14ac:dyDescent="0.25">
      <c r="A2570">
        <v>2569</v>
      </c>
      <c r="B2570">
        <v>0</v>
      </c>
      <c r="C2570">
        <v>4</v>
      </c>
      <c r="D2570" t="s">
        <v>22</v>
      </c>
      <c r="E2570">
        <v>1</v>
      </c>
      <c r="F2570">
        <v>97</v>
      </c>
      <c r="G2570">
        <v>0</v>
      </c>
      <c r="H2570">
        <v>27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97</v>
      </c>
      <c r="U2570">
        <v>6</v>
      </c>
      <c r="V2570">
        <v>0</v>
      </c>
      <c r="W2570">
        <f t="shared" si="80"/>
        <v>0</v>
      </c>
      <c r="X2570" t="str">
        <f t="shared" si="81"/>
        <v>No Comorbidities</v>
      </c>
    </row>
    <row r="2571" spans="1:24" x14ac:dyDescent="0.25">
      <c r="A2571">
        <v>2570</v>
      </c>
      <c r="B2571">
        <v>1</v>
      </c>
      <c r="C2571">
        <v>12</v>
      </c>
      <c r="D2571" t="s">
        <v>23</v>
      </c>
      <c r="E2571">
        <v>1</v>
      </c>
      <c r="F2571">
        <v>97</v>
      </c>
      <c r="G2571">
        <v>0</v>
      </c>
      <c r="H2571">
        <v>60</v>
      </c>
      <c r="I2571">
        <v>97</v>
      </c>
      <c r="J2571">
        <v>1</v>
      </c>
      <c r="K2571">
        <v>0</v>
      </c>
      <c r="L2571">
        <v>0</v>
      </c>
      <c r="M2571">
        <v>0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97</v>
      </c>
      <c r="U2571">
        <v>7</v>
      </c>
      <c r="V2571">
        <v>0</v>
      </c>
      <c r="W2571">
        <f t="shared" si="80"/>
        <v>2</v>
      </c>
      <c r="X2571" t="str">
        <f t="shared" si="81"/>
        <v>2 or More Comorbidities</v>
      </c>
    </row>
    <row r="2572" spans="1:24" x14ac:dyDescent="0.25">
      <c r="A2572">
        <v>2571</v>
      </c>
      <c r="B2572">
        <v>0</v>
      </c>
      <c r="C2572">
        <v>12</v>
      </c>
      <c r="D2572" t="s">
        <v>23</v>
      </c>
      <c r="E2572">
        <v>1</v>
      </c>
      <c r="F2572">
        <v>97</v>
      </c>
      <c r="G2572">
        <v>0</v>
      </c>
      <c r="H2572">
        <v>38</v>
      </c>
      <c r="I2572">
        <v>97</v>
      </c>
      <c r="J2572">
        <v>0</v>
      </c>
      <c r="K2572">
        <v>1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97</v>
      </c>
      <c r="U2572">
        <v>6</v>
      </c>
      <c r="V2572">
        <v>0</v>
      </c>
      <c r="W2572">
        <f t="shared" si="80"/>
        <v>2</v>
      </c>
      <c r="X2572" t="str">
        <f t="shared" si="81"/>
        <v>2 or More Comorbidities</v>
      </c>
    </row>
    <row r="2573" spans="1:24" x14ac:dyDescent="0.25">
      <c r="A2573">
        <v>2572</v>
      </c>
      <c r="B2573">
        <v>0</v>
      </c>
      <c r="C2573">
        <v>12</v>
      </c>
      <c r="D2573" t="s">
        <v>23</v>
      </c>
      <c r="E2573">
        <v>1</v>
      </c>
      <c r="F2573">
        <v>97</v>
      </c>
      <c r="G2573">
        <v>0</v>
      </c>
      <c r="H2573">
        <v>21</v>
      </c>
      <c r="I2573">
        <v>97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97</v>
      </c>
      <c r="U2573">
        <v>7</v>
      </c>
      <c r="V2573">
        <v>0</v>
      </c>
      <c r="W2573">
        <f t="shared" si="80"/>
        <v>0</v>
      </c>
      <c r="X2573" t="str">
        <f t="shared" si="81"/>
        <v>No Comorbidities</v>
      </c>
    </row>
    <row r="2574" spans="1:24" x14ac:dyDescent="0.25">
      <c r="A2574">
        <v>2573</v>
      </c>
      <c r="B2574">
        <v>1</v>
      </c>
      <c r="C2574">
        <v>12</v>
      </c>
      <c r="D2574" t="s">
        <v>22</v>
      </c>
      <c r="E2574">
        <v>0</v>
      </c>
      <c r="F2574">
        <v>0</v>
      </c>
      <c r="G2574">
        <v>1</v>
      </c>
      <c r="H2574">
        <v>69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3</v>
      </c>
      <c r="V2574">
        <v>1</v>
      </c>
      <c r="W2574">
        <f t="shared" si="80"/>
        <v>1</v>
      </c>
      <c r="X2574" t="str">
        <f t="shared" si="81"/>
        <v>1 Comorbidity</v>
      </c>
    </row>
    <row r="2575" spans="1:24" x14ac:dyDescent="0.25">
      <c r="A2575">
        <v>2574</v>
      </c>
      <c r="B2575">
        <v>1</v>
      </c>
      <c r="C2575">
        <v>12</v>
      </c>
      <c r="D2575" t="s">
        <v>22</v>
      </c>
      <c r="E2575">
        <v>1</v>
      </c>
      <c r="F2575">
        <v>97</v>
      </c>
      <c r="G2575">
        <v>0</v>
      </c>
      <c r="H2575">
        <v>53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97</v>
      </c>
      <c r="U2575">
        <v>5</v>
      </c>
      <c r="V2575">
        <v>0</v>
      </c>
      <c r="W2575">
        <f t="shared" si="80"/>
        <v>0</v>
      </c>
      <c r="X2575" t="str">
        <f t="shared" si="81"/>
        <v>No Comorbidities</v>
      </c>
    </row>
    <row r="2576" spans="1:24" x14ac:dyDescent="0.25">
      <c r="A2576">
        <v>2575</v>
      </c>
      <c r="B2576">
        <v>1</v>
      </c>
      <c r="C2576">
        <v>4</v>
      </c>
      <c r="D2576" t="s">
        <v>22</v>
      </c>
      <c r="E2576">
        <v>0</v>
      </c>
      <c r="F2576">
        <v>0</v>
      </c>
      <c r="G2576">
        <v>0</v>
      </c>
      <c r="H2576">
        <v>68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7</v>
      </c>
      <c r="V2576">
        <v>1</v>
      </c>
      <c r="W2576">
        <f t="shared" si="80"/>
        <v>2</v>
      </c>
      <c r="X2576" t="str">
        <f t="shared" si="81"/>
        <v>2 or More Comorbidities</v>
      </c>
    </row>
    <row r="2577" spans="1:24" x14ac:dyDescent="0.25">
      <c r="A2577">
        <v>2576</v>
      </c>
      <c r="B2577">
        <v>0</v>
      </c>
      <c r="C2577">
        <v>12</v>
      </c>
      <c r="D2577" t="s">
        <v>22</v>
      </c>
      <c r="E2577">
        <v>1</v>
      </c>
      <c r="F2577">
        <v>97</v>
      </c>
      <c r="G2577">
        <v>0</v>
      </c>
      <c r="H2577">
        <v>17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97</v>
      </c>
      <c r="U2577">
        <v>3</v>
      </c>
      <c r="V2577">
        <v>0</v>
      </c>
      <c r="W2577">
        <f t="shared" si="80"/>
        <v>1</v>
      </c>
      <c r="X2577" t="str">
        <f t="shared" si="81"/>
        <v>1 Comorbidity</v>
      </c>
    </row>
    <row r="2578" spans="1:24" x14ac:dyDescent="0.25">
      <c r="A2578">
        <v>2577</v>
      </c>
      <c r="B2578">
        <v>0</v>
      </c>
      <c r="C2578">
        <v>12</v>
      </c>
      <c r="D2578" t="s">
        <v>23</v>
      </c>
      <c r="E2578">
        <v>1</v>
      </c>
      <c r="F2578">
        <v>97</v>
      </c>
      <c r="G2578">
        <v>0</v>
      </c>
      <c r="H2578">
        <v>41</v>
      </c>
      <c r="I2578">
        <v>97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97</v>
      </c>
      <c r="U2578">
        <v>3</v>
      </c>
      <c r="V2578">
        <v>0</v>
      </c>
      <c r="W2578">
        <f t="shared" si="80"/>
        <v>0</v>
      </c>
      <c r="X2578" t="str">
        <f t="shared" si="81"/>
        <v>No Comorbidities</v>
      </c>
    </row>
    <row r="2579" spans="1:24" x14ac:dyDescent="0.25">
      <c r="A2579">
        <v>2578</v>
      </c>
      <c r="B2579">
        <v>0</v>
      </c>
      <c r="C2579">
        <v>12</v>
      </c>
      <c r="D2579" t="s">
        <v>22</v>
      </c>
      <c r="E2579">
        <v>1</v>
      </c>
      <c r="F2579">
        <v>97</v>
      </c>
      <c r="G2579">
        <v>0</v>
      </c>
      <c r="H2579">
        <v>48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97</v>
      </c>
      <c r="U2579">
        <v>7</v>
      </c>
      <c r="V2579">
        <v>0</v>
      </c>
      <c r="W2579">
        <f t="shared" si="80"/>
        <v>1</v>
      </c>
      <c r="X2579" t="str">
        <f t="shared" si="81"/>
        <v>1 Comorbidity</v>
      </c>
    </row>
    <row r="2580" spans="1:24" x14ac:dyDescent="0.25">
      <c r="A2580">
        <v>2579</v>
      </c>
      <c r="B2580">
        <v>1</v>
      </c>
      <c r="C2580">
        <v>12</v>
      </c>
      <c r="D2580" t="s">
        <v>22</v>
      </c>
      <c r="E2580">
        <v>0</v>
      </c>
      <c r="F2580">
        <v>0</v>
      </c>
      <c r="G2580">
        <v>1</v>
      </c>
      <c r="H2580">
        <v>4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7</v>
      </c>
      <c r="V2580">
        <v>0</v>
      </c>
      <c r="W2580">
        <f t="shared" si="80"/>
        <v>1</v>
      </c>
      <c r="X2580" t="str">
        <f t="shared" si="81"/>
        <v>1 Comorbidity</v>
      </c>
    </row>
    <row r="2581" spans="1:24" x14ac:dyDescent="0.25">
      <c r="A2581">
        <v>2580</v>
      </c>
      <c r="B2581">
        <v>1</v>
      </c>
      <c r="C2581">
        <v>12</v>
      </c>
      <c r="D2581" t="s">
        <v>23</v>
      </c>
      <c r="E2581">
        <v>0</v>
      </c>
      <c r="F2581">
        <v>1</v>
      </c>
      <c r="G2581">
        <v>1</v>
      </c>
      <c r="H2581">
        <v>46</v>
      </c>
      <c r="I2581">
        <v>97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3</v>
      </c>
      <c r="V2581">
        <v>1</v>
      </c>
      <c r="W2581">
        <f t="shared" si="80"/>
        <v>1</v>
      </c>
      <c r="X2581" t="str">
        <f t="shared" si="81"/>
        <v>1 Comorbidity</v>
      </c>
    </row>
    <row r="2582" spans="1:24" x14ac:dyDescent="0.25">
      <c r="A2582">
        <v>2581</v>
      </c>
      <c r="B2582">
        <v>1</v>
      </c>
      <c r="C2582">
        <v>4</v>
      </c>
      <c r="D2582" t="s">
        <v>23</v>
      </c>
      <c r="E2582">
        <v>0</v>
      </c>
      <c r="F2582">
        <v>1</v>
      </c>
      <c r="G2582">
        <v>1</v>
      </c>
      <c r="H2582">
        <v>51</v>
      </c>
      <c r="I2582">
        <v>97</v>
      </c>
      <c r="J2582">
        <v>0</v>
      </c>
      <c r="K2582">
        <v>98</v>
      </c>
      <c r="L2582">
        <v>98</v>
      </c>
      <c r="M2582">
        <v>0</v>
      </c>
      <c r="N2582">
        <v>98</v>
      </c>
      <c r="O2582">
        <v>0</v>
      </c>
      <c r="P2582">
        <v>98</v>
      </c>
      <c r="Q2582">
        <v>0</v>
      </c>
      <c r="R2582">
        <v>98</v>
      </c>
      <c r="S2582">
        <v>98</v>
      </c>
      <c r="T2582">
        <v>0</v>
      </c>
      <c r="U2582">
        <v>2</v>
      </c>
      <c r="V2582">
        <v>1</v>
      </c>
      <c r="W2582">
        <f t="shared" si="80"/>
        <v>589</v>
      </c>
      <c r="X2582" t="b">
        <f t="shared" si="81"/>
        <v>0</v>
      </c>
    </row>
    <row r="2583" spans="1:24" x14ac:dyDescent="0.25">
      <c r="A2583">
        <v>2582</v>
      </c>
      <c r="B2583">
        <v>1</v>
      </c>
      <c r="C2583">
        <v>12</v>
      </c>
      <c r="D2583" t="s">
        <v>23</v>
      </c>
      <c r="E2583">
        <v>1</v>
      </c>
      <c r="F2583">
        <v>97</v>
      </c>
      <c r="G2583">
        <v>0</v>
      </c>
      <c r="H2583">
        <v>25</v>
      </c>
      <c r="I2583">
        <v>97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97</v>
      </c>
      <c r="U2583">
        <v>3</v>
      </c>
      <c r="V2583">
        <v>0</v>
      </c>
      <c r="W2583">
        <f t="shared" si="80"/>
        <v>0</v>
      </c>
      <c r="X2583" t="str">
        <f t="shared" si="81"/>
        <v>No Comorbidities</v>
      </c>
    </row>
    <row r="2584" spans="1:24" x14ac:dyDescent="0.25">
      <c r="A2584">
        <v>2583</v>
      </c>
      <c r="B2584">
        <v>0</v>
      </c>
      <c r="C2584">
        <v>12</v>
      </c>
      <c r="D2584" t="s">
        <v>22</v>
      </c>
      <c r="E2584">
        <v>1</v>
      </c>
      <c r="F2584">
        <v>97</v>
      </c>
      <c r="G2584">
        <v>0</v>
      </c>
      <c r="H2584">
        <v>48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97</v>
      </c>
      <c r="U2584">
        <v>7</v>
      </c>
      <c r="V2584">
        <v>0</v>
      </c>
      <c r="W2584">
        <f t="shared" si="80"/>
        <v>1</v>
      </c>
      <c r="X2584" t="str">
        <f t="shared" si="81"/>
        <v>1 Comorbidity</v>
      </c>
    </row>
    <row r="2585" spans="1:24" x14ac:dyDescent="0.25">
      <c r="A2585">
        <v>2584</v>
      </c>
      <c r="B2585">
        <v>0</v>
      </c>
      <c r="C2585">
        <v>4</v>
      </c>
      <c r="D2585" t="s">
        <v>23</v>
      </c>
      <c r="E2585">
        <v>0</v>
      </c>
      <c r="F2585">
        <v>0</v>
      </c>
      <c r="G2585">
        <v>0</v>
      </c>
      <c r="H2585">
        <v>33</v>
      </c>
      <c r="I2585">
        <v>97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7</v>
      </c>
      <c r="V2585">
        <v>0</v>
      </c>
      <c r="W2585">
        <f t="shared" si="80"/>
        <v>0</v>
      </c>
      <c r="X2585" t="str">
        <f t="shared" si="81"/>
        <v>No Comorbidities</v>
      </c>
    </row>
    <row r="2586" spans="1:24" x14ac:dyDescent="0.25">
      <c r="A2586">
        <v>2585</v>
      </c>
      <c r="B2586">
        <v>0</v>
      </c>
      <c r="C2586">
        <v>12</v>
      </c>
      <c r="D2586" t="s">
        <v>23</v>
      </c>
      <c r="E2586">
        <v>1</v>
      </c>
      <c r="F2586">
        <v>97</v>
      </c>
      <c r="G2586">
        <v>0</v>
      </c>
      <c r="H2586">
        <v>44</v>
      </c>
      <c r="I2586">
        <v>97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97</v>
      </c>
      <c r="U2586">
        <v>7</v>
      </c>
      <c r="V2586">
        <v>0</v>
      </c>
      <c r="W2586">
        <f t="shared" si="80"/>
        <v>1</v>
      </c>
      <c r="X2586" t="str">
        <f t="shared" si="81"/>
        <v>1 Comorbidity</v>
      </c>
    </row>
    <row r="2587" spans="1:24" x14ac:dyDescent="0.25">
      <c r="A2587">
        <v>2586</v>
      </c>
      <c r="B2587">
        <v>0</v>
      </c>
      <c r="C2587">
        <v>12</v>
      </c>
      <c r="D2587" t="s">
        <v>23</v>
      </c>
      <c r="E2587">
        <v>1</v>
      </c>
      <c r="F2587">
        <v>97</v>
      </c>
      <c r="G2587">
        <v>0</v>
      </c>
      <c r="H2587">
        <v>30</v>
      </c>
      <c r="I2587">
        <v>97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97</v>
      </c>
      <c r="U2587">
        <v>7</v>
      </c>
      <c r="V2587">
        <v>0</v>
      </c>
      <c r="W2587">
        <f t="shared" si="80"/>
        <v>2</v>
      </c>
      <c r="X2587" t="str">
        <f t="shared" si="81"/>
        <v>2 or More Comorbidities</v>
      </c>
    </row>
    <row r="2588" spans="1:24" x14ac:dyDescent="0.25">
      <c r="A2588">
        <v>2587</v>
      </c>
      <c r="B2588">
        <v>1</v>
      </c>
      <c r="C2588">
        <v>4</v>
      </c>
      <c r="D2588" t="s">
        <v>23</v>
      </c>
      <c r="E2588">
        <v>1</v>
      </c>
      <c r="F2588">
        <v>97</v>
      </c>
      <c r="G2588">
        <v>0</v>
      </c>
      <c r="H2588">
        <v>26</v>
      </c>
      <c r="I2588">
        <v>97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97</v>
      </c>
      <c r="U2588">
        <v>6</v>
      </c>
      <c r="V2588">
        <v>0</v>
      </c>
      <c r="W2588">
        <f t="shared" si="80"/>
        <v>0</v>
      </c>
      <c r="X2588" t="str">
        <f t="shared" si="81"/>
        <v>No Comorbidities</v>
      </c>
    </row>
    <row r="2589" spans="1:24" x14ac:dyDescent="0.25">
      <c r="A2589">
        <v>2588</v>
      </c>
      <c r="B2589">
        <v>0</v>
      </c>
      <c r="C2589">
        <v>12</v>
      </c>
      <c r="D2589" t="s">
        <v>22</v>
      </c>
      <c r="E2589">
        <v>1</v>
      </c>
      <c r="F2589">
        <v>97</v>
      </c>
      <c r="G2589">
        <v>0</v>
      </c>
      <c r="H2589">
        <v>60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97</v>
      </c>
      <c r="U2589">
        <v>3</v>
      </c>
      <c r="V2589">
        <v>0</v>
      </c>
      <c r="W2589">
        <f t="shared" si="80"/>
        <v>1</v>
      </c>
      <c r="X2589" t="str">
        <f t="shared" si="81"/>
        <v>1 Comorbidity</v>
      </c>
    </row>
    <row r="2590" spans="1:24" x14ac:dyDescent="0.25">
      <c r="A2590">
        <v>2589</v>
      </c>
      <c r="B2590">
        <v>0</v>
      </c>
      <c r="C2590">
        <v>4</v>
      </c>
      <c r="D2590" t="s">
        <v>22</v>
      </c>
      <c r="E2590">
        <v>0</v>
      </c>
      <c r="F2590">
        <v>0</v>
      </c>
      <c r="G2590">
        <v>0</v>
      </c>
      <c r="H2590">
        <v>33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7</v>
      </c>
      <c r="V2590">
        <v>0</v>
      </c>
      <c r="W2590">
        <f t="shared" si="80"/>
        <v>0</v>
      </c>
      <c r="X2590" t="str">
        <f t="shared" si="81"/>
        <v>No Comorbidities</v>
      </c>
    </row>
    <row r="2591" spans="1:24" x14ac:dyDescent="0.25">
      <c r="A2591">
        <v>2590</v>
      </c>
      <c r="B2591">
        <v>1</v>
      </c>
      <c r="C2591">
        <v>12</v>
      </c>
      <c r="D2591" t="s">
        <v>22</v>
      </c>
      <c r="E2591">
        <v>1</v>
      </c>
      <c r="F2591">
        <v>97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97</v>
      </c>
      <c r="U2591">
        <v>3</v>
      </c>
      <c r="V2591">
        <v>0</v>
      </c>
      <c r="W2591">
        <f t="shared" si="80"/>
        <v>0</v>
      </c>
      <c r="X2591" t="str">
        <f t="shared" si="81"/>
        <v>No Comorbidities</v>
      </c>
    </row>
    <row r="2592" spans="1:24" x14ac:dyDescent="0.25">
      <c r="A2592">
        <v>2591</v>
      </c>
      <c r="B2592">
        <v>1</v>
      </c>
      <c r="C2592">
        <v>12</v>
      </c>
      <c r="D2592" t="s">
        <v>22</v>
      </c>
      <c r="E2592">
        <v>1</v>
      </c>
      <c r="F2592">
        <v>97</v>
      </c>
      <c r="G2592">
        <v>0</v>
      </c>
      <c r="H2592">
        <v>40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97</v>
      </c>
      <c r="U2592">
        <v>3</v>
      </c>
      <c r="V2592">
        <v>0</v>
      </c>
      <c r="W2592">
        <f t="shared" si="80"/>
        <v>2</v>
      </c>
      <c r="X2592" t="str">
        <f t="shared" si="81"/>
        <v>2 or More Comorbidities</v>
      </c>
    </row>
    <row r="2593" spans="1:24" x14ac:dyDescent="0.25">
      <c r="A2593">
        <v>2592</v>
      </c>
      <c r="B2593">
        <v>0</v>
      </c>
      <c r="C2593">
        <v>4</v>
      </c>
      <c r="D2593" t="s">
        <v>23</v>
      </c>
      <c r="E2593">
        <v>1</v>
      </c>
      <c r="F2593">
        <v>97</v>
      </c>
      <c r="G2593">
        <v>0</v>
      </c>
      <c r="H2593">
        <v>25</v>
      </c>
      <c r="I2593">
        <v>97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97</v>
      </c>
      <c r="U2593">
        <v>3</v>
      </c>
      <c r="V2593">
        <v>0</v>
      </c>
      <c r="W2593">
        <f t="shared" si="80"/>
        <v>0</v>
      </c>
      <c r="X2593" t="str">
        <f t="shared" si="81"/>
        <v>No Comorbidities</v>
      </c>
    </row>
    <row r="2594" spans="1:24" x14ac:dyDescent="0.25">
      <c r="A2594">
        <v>2593</v>
      </c>
      <c r="B2594">
        <v>0</v>
      </c>
      <c r="C2594">
        <v>9</v>
      </c>
      <c r="D2594" t="s">
        <v>22</v>
      </c>
      <c r="E2594">
        <v>1</v>
      </c>
      <c r="F2594">
        <v>97</v>
      </c>
      <c r="G2594">
        <v>0</v>
      </c>
      <c r="H2594">
        <v>38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97</v>
      </c>
      <c r="U2594">
        <v>3</v>
      </c>
      <c r="V2594">
        <v>0</v>
      </c>
      <c r="W2594">
        <f t="shared" si="80"/>
        <v>0</v>
      </c>
      <c r="X2594" t="str">
        <f t="shared" si="81"/>
        <v>No Comorbidities</v>
      </c>
    </row>
    <row r="2595" spans="1:24" x14ac:dyDescent="0.25">
      <c r="A2595">
        <v>2594</v>
      </c>
      <c r="B2595">
        <v>0</v>
      </c>
      <c r="C2595">
        <v>4</v>
      </c>
      <c r="D2595" t="s">
        <v>22</v>
      </c>
      <c r="E2595">
        <v>1</v>
      </c>
      <c r="F2595">
        <v>97</v>
      </c>
      <c r="G2595">
        <v>0</v>
      </c>
      <c r="H2595">
        <v>39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97</v>
      </c>
      <c r="U2595">
        <v>6</v>
      </c>
      <c r="V2595">
        <v>0</v>
      </c>
      <c r="W2595">
        <f t="shared" si="80"/>
        <v>1</v>
      </c>
      <c r="X2595" t="str">
        <f t="shared" si="81"/>
        <v>1 Comorbidity</v>
      </c>
    </row>
    <row r="2596" spans="1:24" x14ac:dyDescent="0.25">
      <c r="A2596">
        <v>2595</v>
      </c>
      <c r="B2596">
        <v>1</v>
      </c>
      <c r="C2596">
        <v>6</v>
      </c>
      <c r="D2596" t="s">
        <v>23</v>
      </c>
      <c r="E2596">
        <v>1</v>
      </c>
      <c r="F2596">
        <v>97</v>
      </c>
      <c r="G2596">
        <v>99</v>
      </c>
      <c r="H2596">
        <v>53</v>
      </c>
      <c r="I2596">
        <v>97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97</v>
      </c>
      <c r="U2596">
        <v>6</v>
      </c>
      <c r="V2596">
        <v>0</v>
      </c>
      <c r="W2596">
        <f t="shared" si="80"/>
        <v>100</v>
      </c>
      <c r="X2596" t="b">
        <f t="shared" si="81"/>
        <v>0</v>
      </c>
    </row>
    <row r="2597" spans="1:24" x14ac:dyDescent="0.25">
      <c r="A2597">
        <v>2596</v>
      </c>
      <c r="B2597">
        <v>1</v>
      </c>
      <c r="C2597">
        <v>4</v>
      </c>
      <c r="D2597" t="s">
        <v>22</v>
      </c>
      <c r="E2597">
        <v>0</v>
      </c>
      <c r="F2597">
        <v>1</v>
      </c>
      <c r="G2597">
        <v>0</v>
      </c>
      <c r="H2597">
        <v>74</v>
      </c>
      <c r="I2597">
        <v>0</v>
      </c>
      <c r="J2597">
        <v>1</v>
      </c>
      <c r="K2597">
        <v>1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3</v>
      </c>
      <c r="V2597">
        <v>1</v>
      </c>
      <c r="W2597">
        <f t="shared" si="80"/>
        <v>3</v>
      </c>
      <c r="X2597" t="str">
        <f t="shared" si="81"/>
        <v>2 or More Comorbidities</v>
      </c>
    </row>
    <row r="2598" spans="1:24" x14ac:dyDescent="0.25">
      <c r="A2598">
        <v>2597</v>
      </c>
      <c r="B2598">
        <v>1</v>
      </c>
      <c r="C2598">
        <v>12</v>
      </c>
      <c r="D2598" t="s">
        <v>23</v>
      </c>
      <c r="E2598">
        <v>1</v>
      </c>
      <c r="F2598">
        <v>97</v>
      </c>
      <c r="G2598">
        <v>0</v>
      </c>
      <c r="H2598">
        <v>39</v>
      </c>
      <c r="I2598">
        <v>97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97</v>
      </c>
      <c r="U2598">
        <v>3</v>
      </c>
      <c r="V2598">
        <v>0</v>
      </c>
      <c r="W2598">
        <f t="shared" si="80"/>
        <v>0</v>
      </c>
      <c r="X2598" t="str">
        <f t="shared" si="81"/>
        <v>No Comorbidities</v>
      </c>
    </row>
    <row r="2599" spans="1:24" x14ac:dyDescent="0.25">
      <c r="A2599">
        <v>2598</v>
      </c>
      <c r="B2599">
        <v>1</v>
      </c>
      <c r="C2599">
        <v>12</v>
      </c>
      <c r="D2599" t="s">
        <v>23</v>
      </c>
      <c r="E2599">
        <v>1</v>
      </c>
      <c r="F2599">
        <v>97</v>
      </c>
      <c r="G2599">
        <v>0</v>
      </c>
      <c r="H2599">
        <v>62</v>
      </c>
      <c r="I2599">
        <v>97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97</v>
      </c>
      <c r="U2599">
        <v>3</v>
      </c>
      <c r="V2599">
        <v>0</v>
      </c>
      <c r="W2599">
        <f t="shared" si="80"/>
        <v>2</v>
      </c>
      <c r="X2599" t="str">
        <f t="shared" si="81"/>
        <v>2 or More Comorbidities</v>
      </c>
    </row>
    <row r="2600" spans="1:24" x14ac:dyDescent="0.25">
      <c r="A2600">
        <v>2599</v>
      </c>
      <c r="B2600">
        <v>0</v>
      </c>
      <c r="C2600">
        <v>12</v>
      </c>
      <c r="D2600" t="s">
        <v>23</v>
      </c>
      <c r="E2600">
        <v>1</v>
      </c>
      <c r="F2600">
        <v>97</v>
      </c>
      <c r="G2600">
        <v>0</v>
      </c>
      <c r="H2600">
        <v>32</v>
      </c>
      <c r="I2600">
        <v>97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97</v>
      </c>
      <c r="U2600">
        <v>3</v>
      </c>
      <c r="V2600">
        <v>0</v>
      </c>
      <c r="W2600">
        <f t="shared" si="80"/>
        <v>1</v>
      </c>
      <c r="X2600" t="str">
        <f t="shared" si="81"/>
        <v>1 Comorbidity</v>
      </c>
    </row>
    <row r="2601" spans="1:24" x14ac:dyDescent="0.25">
      <c r="A2601">
        <v>2600</v>
      </c>
      <c r="B2601">
        <v>0</v>
      </c>
      <c r="C2601">
        <v>12</v>
      </c>
      <c r="D2601" t="s">
        <v>22</v>
      </c>
      <c r="E2601">
        <v>1</v>
      </c>
      <c r="F2601">
        <v>97</v>
      </c>
      <c r="G2601">
        <v>0</v>
      </c>
      <c r="H2601">
        <v>52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97</v>
      </c>
      <c r="U2601">
        <v>7</v>
      </c>
      <c r="V2601">
        <v>0</v>
      </c>
      <c r="W2601">
        <f t="shared" si="80"/>
        <v>0</v>
      </c>
      <c r="X2601" t="str">
        <f t="shared" si="81"/>
        <v>No Comorbidities</v>
      </c>
    </row>
    <row r="2602" spans="1:24" x14ac:dyDescent="0.25">
      <c r="A2602">
        <v>2601</v>
      </c>
      <c r="B2602">
        <v>0</v>
      </c>
      <c r="C2602">
        <v>12</v>
      </c>
      <c r="D2602" t="s">
        <v>22</v>
      </c>
      <c r="E2602">
        <v>1</v>
      </c>
      <c r="F2602">
        <v>97</v>
      </c>
      <c r="G2602">
        <v>0</v>
      </c>
      <c r="H2602">
        <v>54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97</v>
      </c>
      <c r="U2602">
        <v>7</v>
      </c>
      <c r="V2602">
        <v>0</v>
      </c>
      <c r="W2602">
        <f t="shared" si="80"/>
        <v>0</v>
      </c>
      <c r="X2602" t="str">
        <f t="shared" si="81"/>
        <v>No Comorbidities</v>
      </c>
    </row>
    <row r="2603" spans="1:24" x14ac:dyDescent="0.25">
      <c r="A2603">
        <v>2602</v>
      </c>
      <c r="B2603">
        <v>0</v>
      </c>
      <c r="C2603">
        <v>6</v>
      </c>
      <c r="D2603" t="s">
        <v>23</v>
      </c>
      <c r="E2603">
        <v>1</v>
      </c>
      <c r="F2603">
        <v>97</v>
      </c>
      <c r="G2603">
        <v>0</v>
      </c>
      <c r="H2603">
        <v>69</v>
      </c>
      <c r="I2603">
        <v>97</v>
      </c>
      <c r="J2603">
        <v>0</v>
      </c>
      <c r="K2603">
        <v>0</v>
      </c>
      <c r="L2603">
        <v>0</v>
      </c>
      <c r="M2603">
        <v>0</v>
      </c>
      <c r="N2603">
        <v>1</v>
      </c>
      <c r="O2603">
        <v>1</v>
      </c>
      <c r="P2603">
        <v>0</v>
      </c>
      <c r="Q2603">
        <v>0</v>
      </c>
      <c r="R2603">
        <v>0</v>
      </c>
      <c r="S2603">
        <v>1</v>
      </c>
      <c r="T2603">
        <v>97</v>
      </c>
      <c r="U2603">
        <v>3</v>
      </c>
      <c r="V2603">
        <v>0</v>
      </c>
      <c r="W2603">
        <f t="shared" si="80"/>
        <v>3</v>
      </c>
      <c r="X2603" t="str">
        <f t="shared" si="81"/>
        <v>2 or More Comorbidities</v>
      </c>
    </row>
    <row r="2604" spans="1:24" x14ac:dyDescent="0.25">
      <c r="A2604">
        <v>2603</v>
      </c>
      <c r="B2604">
        <v>0</v>
      </c>
      <c r="C2604">
        <v>11</v>
      </c>
      <c r="D2604" t="s">
        <v>23</v>
      </c>
      <c r="E2604">
        <v>1</v>
      </c>
      <c r="F2604">
        <v>97</v>
      </c>
      <c r="G2604">
        <v>0</v>
      </c>
      <c r="H2604">
        <v>40</v>
      </c>
      <c r="I2604">
        <v>97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97</v>
      </c>
      <c r="U2604">
        <v>3</v>
      </c>
      <c r="V2604">
        <v>0</v>
      </c>
      <c r="W2604">
        <f t="shared" si="80"/>
        <v>0</v>
      </c>
      <c r="X2604" t="str">
        <f t="shared" si="81"/>
        <v>No Comorbidities</v>
      </c>
    </row>
    <row r="2605" spans="1:24" x14ac:dyDescent="0.25">
      <c r="A2605">
        <v>2604</v>
      </c>
      <c r="B2605">
        <v>0</v>
      </c>
      <c r="C2605">
        <v>10</v>
      </c>
      <c r="D2605" t="s">
        <v>23</v>
      </c>
      <c r="E2605">
        <v>1</v>
      </c>
      <c r="F2605">
        <v>97</v>
      </c>
      <c r="G2605">
        <v>0</v>
      </c>
      <c r="H2605">
        <v>80</v>
      </c>
      <c r="I2605">
        <v>97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97</v>
      </c>
      <c r="U2605">
        <v>1</v>
      </c>
      <c r="V2605">
        <v>1</v>
      </c>
      <c r="W2605">
        <f t="shared" si="80"/>
        <v>0</v>
      </c>
      <c r="X2605" t="str">
        <f t="shared" si="81"/>
        <v>No Comorbidities</v>
      </c>
    </row>
    <row r="2606" spans="1:24" x14ac:dyDescent="0.25">
      <c r="A2606">
        <v>2605</v>
      </c>
      <c r="B2606">
        <v>0</v>
      </c>
      <c r="C2606">
        <v>12</v>
      </c>
      <c r="D2606" t="s">
        <v>22</v>
      </c>
      <c r="E2606">
        <v>1</v>
      </c>
      <c r="F2606">
        <v>97</v>
      </c>
      <c r="G2606">
        <v>0</v>
      </c>
      <c r="H2606">
        <v>45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97</v>
      </c>
      <c r="U2606">
        <v>7</v>
      </c>
      <c r="V2606">
        <v>0</v>
      </c>
      <c r="W2606">
        <f t="shared" si="80"/>
        <v>0</v>
      </c>
      <c r="X2606" t="str">
        <f t="shared" si="81"/>
        <v>No Comorbidities</v>
      </c>
    </row>
    <row r="2607" spans="1:24" x14ac:dyDescent="0.25">
      <c r="A2607">
        <v>2606</v>
      </c>
      <c r="B2607">
        <v>0</v>
      </c>
      <c r="C2607">
        <v>4</v>
      </c>
      <c r="D2607" t="s">
        <v>22</v>
      </c>
      <c r="E2607">
        <v>1</v>
      </c>
      <c r="F2607">
        <v>97</v>
      </c>
      <c r="G2607">
        <v>0</v>
      </c>
      <c r="H2607">
        <v>37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97</v>
      </c>
      <c r="U2607">
        <v>7</v>
      </c>
      <c r="V2607">
        <v>0</v>
      </c>
      <c r="W2607">
        <f t="shared" si="80"/>
        <v>1</v>
      </c>
      <c r="X2607" t="str">
        <f t="shared" si="81"/>
        <v>1 Comorbidity</v>
      </c>
    </row>
    <row r="2608" spans="1:24" x14ac:dyDescent="0.25">
      <c r="A2608">
        <v>2607</v>
      </c>
      <c r="B2608">
        <v>1</v>
      </c>
      <c r="C2608">
        <v>12</v>
      </c>
      <c r="D2608" t="s">
        <v>23</v>
      </c>
      <c r="E2608">
        <v>1</v>
      </c>
      <c r="F2608">
        <v>97</v>
      </c>
      <c r="G2608">
        <v>0</v>
      </c>
      <c r="H2608">
        <v>36</v>
      </c>
      <c r="I2608">
        <v>97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</v>
      </c>
      <c r="T2608">
        <v>97</v>
      </c>
      <c r="U2608">
        <v>7</v>
      </c>
      <c r="V2608">
        <v>0</v>
      </c>
      <c r="W2608">
        <f t="shared" si="80"/>
        <v>1</v>
      </c>
      <c r="X2608" t="str">
        <f t="shared" si="81"/>
        <v>1 Comorbidity</v>
      </c>
    </row>
    <row r="2609" spans="1:24" x14ac:dyDescent="0.25">
      <c r="A2609">
        <v>2608</v>
      </c>
      <c r="B2609">
        <v>1</v>
      </c>
      <c r="C2609">
        <v>4</v>
      </c>
      <c r="D2609" t="s">
        <v>23</v>
      </c>
      <c r="E2609">
        <v>0</v>
      </c>
      <c r="F2609">
        <v>1</v>
      </c>
      <c r="G2609">
        <v>1</v>
      </c>
      <c r="H2609">
        <v>71</v>
      </c>
      <c r="I2609">
        <v>97</v>
      </c>
      <c r="J2609">
        <v>0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3</v>
      </c>
      <c r="V2609">
        <v>1</v>
      </c>
      <c r="W2609">
        <f t="shared" si="80"/>
        <v>3</v>
      </c>
      <c r="X2609" t="str">
        <f t="shared" si="81"/>
        <v>2 or More Comorbidities</v>
      </c>
    </row>
    <row r="2610" spans="1:24" x14ac:dyDescent="0.25">
      <c r="A2610">
        <v>2609</v>
      </c>
      <c r="B2610">
        <v>0</v>
      </c>
      <c r="C2610">
        <v>12</v>
      </c>
      <c r="D2610" t="s">
        <v>23</v>
      </c>
      <c r="E2610">
        <v>1</v>
      </c>
      <c r="F2610">
        <v>97</v>
      </c>
      <c r="G2610">
        <v>0</v>
      </c>
      <c r="H2610">
        <v>26</v>
      </c>
      <c r="I2610">
        <v>97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97</v>
      </c>
      <c r="U2610">
        <v>3</v>
      </c>
      <c r="V2610">
        <v>0</v>
      </c>
      <c r="W2610">
        <f t="shared" si="80"/>
        <v>0</v>
      </c>
      <c r="X2610" t="str">
        <f t="shared" si="81"/>
        <v>No Comorbidities</v>
      </c>
    </row>
    <row r="2611" spans="1:24" x14ac:dyDescent="0.25">
      <c r="A2611">
        <v>2610</v>
      </c>
      <c r="B2611">
        <v>0</v>
      </c>
      <c r="C2611">
        <v>4</v>
      </c>
      <c r="D2611" t="s">
        <v>22</v>
      </c>
      <c r="E2611">
        <v>1</v>
      </c>
      <c r="F2611">
        <v>97</v>
      </c>
      <c r="G2611">
        <v>0</v>
      </c>
      <c r="H2611">
        <v>67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97</v>
      </c>
      <c r="U2611">
        <v>7</v>
      </c>
      <c r="V2611">
        <v>0</v>
      </c>
      <c r="W2611">
        <f t="shared" si="80"/>
        <v>1</v>
      </c>
      <c r="X2611" t="str">
        <f t="shared" si="81"/>
        <v>1 Comorbidity</v>
      </c>
    </row>
    <row r="2612" spans="1:24" x14ac:dyDescent="0.25">
      <c r="A2612">
        <v>2611</v>
      </c>
      <c r="B2612">
        <v>0</v>
      </c>
      <c r="C2612">
        <v>12</v>
      </c>
      <c r="D2612" t="s">
        <v>22</v>
      </c>
      <c r="E2612">
        <v>1</v>
      </c>
      <c r="F2612">
        <v>97</v>
      </c>
      <c r="G2612">
        <v>0</v>
      </c>
      <c r="H2612">
        <v>37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97</v>
      </c>
      <c r="U2612">
        <v>3</v>
      </c>
      <c r="V2612">
        <v>0</v>
      </c>
      <c r="W2612">
        <f t="shared" si="80"/>
        <v>0</v>
      </c>
      <c r="X2612" t="str">
        <f t="shared" si="81"/>
        <v>No Comorbidities</v>
      </c>
    </row>
    <row r="2613" spans="1:24" x14ac:dyDescent="0.25">
      <c r="A2613">
        <v>2612</v>
      </c>
      <c r="B2613">
        <v>0</v>
      </c>
      <c r="C2613">
        <v>4</v>
      </c>
      <c r="D2613" t="s">
        <v>22</v>
      </c>
      <c r="E2613">
        <v>1</v>
      </c>
      <c r="F2613">
        <v>97</v>
      </c>
      <c r="G2613">
        <v>0</v>
      </c>
      <c r="H2613">
        <v>44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97</v>
      </c>
      <c r="U2613">
        <v>3</v>
      </c>
      <c r="V2613">
        <v>0</v>
      </c>
      <c r="W2613">
        <f t="shared" si="80"/>
        <v>0</v>
      </c>
      <c r="X2613" t="str">
        <f t="shared" si="81"/>
        <v>No Comorbidities</v>
      </c>
    </row>
    <row r="2614" spans="1:24" x14ac:dyDescent="0.25">
      <c r="A2614">
        <v>2613</v>
      </c>
      <c r="B2614">
        <v>0</v>
      </c>
      <c r="C2614">
        <v>4</v>
      </c>
      <c r="D2614" t="s">
        <v>23</v>
      </c>
      <c r="E2614">
        <v>1</v>
      </c>
      <c r="F2614">
        <v>97</v>
      </c>
      <c r="G2614">
        <v>0</v>
      </c>
      <c r="H2614">
        <v>49</v>
      </c>
      <c r="I2614">
        <v>97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97</v>
      </c>
      <c r="U2614">
        <v>5</v>
      </c>
      <c r="V2614">
        <v>0</v>
      </c>
      <c r="W2614">
        <f t="shared" si="80"/>
        <v>1</v>
      </c>
      <c r="X2614" t="str">
        <f t="shared" si="81"/>
        <v>1 Comorbidity</v>
      </c>
    </row>
    <row r="2615" spans="1:24" x14ac:dyDescent="0.25">
      <c r="A2615">
        <v>2614</v>
      </c>
      <c r="B2615">
        <v>0</v>
      </c>
      <c r="C2615">
        <v>12</v>
      </c>
      <c r="D2615" t="s">
        <v>23</v>
      </c>
      <c r="E2615">
        <v>1</v>
      </c>
      <c r="F2615">
        <v>97</v>
      </c>
      <c r="G2615">
        <v>0</v>
      </c>
      <c r="H2615">
        <v>36</v>
      </c>
      <c r="I2615">
        <v>97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97</v>
      </c>
      <c r="U2615">
        <v>5</v>
      </c>
      <c r="V2615">
        <v>0</v>
      </c>
      <c r="W2615">
        <f t="shared" si="80"/>
        <v>0</v>
      </c>
      <c r="X2615" t="str">
        <f t="shared" si="81"/>
        <v>No Comorbidities</v>
      </c>
    </row>
    <row r="2616" spans="1:24" x14ac:dyDescent="0.25">
      <c r="A2616">
        <v>2615</v>
      </c>
      <c r="B2616">
        <v>0</v>
      </c>
      <c r="C2616">
        <v>12</v>
      </c>
      <c r="D2616" t="s">
        <v>22</v>
      </c>
      <c r="E2616">
        <v>1</v>
      </c>
      <c r="F2616">
        <v>97</v>
      </c>
      <c r="G2616">
        <v>0</v>
      </c>
      <c r="H2616">
        <v>21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97</v>
      </c>
      <c r="U2616">
        <v>3</v>
      </c>
      <c r="V2616">
        <v>0</v>
      </c>
      <c r="W2616">
        <f t="shared" si="80"/>
        <v>0</v>
      </c>
      <c r="X2616" t="str">
        <f t="shared" si="81"/>
        <v>No Comorbidities</v>
      </c>
    </row>
    <row r="2617" spans="1:24" x14ac:dyDescent="0.25">
      <c r="A2617">
        <v>2616</v>
      </c>
      <c r="B2617">
        <v>1</v>
      </c>
      <c r="C2617">
        <v>4</v>
      </c>
      <c r="D2617" t="s">
        <v>22</v>
      </c>
      <c r="E2617">
        <v>1</v>
      </c>
      <c r="F2617">
        <v>97</v>
      </c>
      <c r="G2617">
        <v>0</v>
      </c>
      <c r="H2617">
        <v>35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97</v>
      </c>
      <c r="U2617">
        <v>6</v>
      </c>
      <c r="V2617">
        <v>0</v>
      </c>
      <c r="W2617">
        <f t="shared" si="80"/>
        <v>0</v>
      </c>
      <c r="X2617" t="str">
        <f t="shared" si="81"/>
        <v>No Comorbidities</v>
      </c>
    </row>
    <row r="2618" spans="1:24" x14ac:dyDescent="0.25">
      <c r="A2618">
        <v>2617</v>
      </c>
      <c r="B2618">
        <v>1</v>
      </c>
      <c r="C2618">
        <v>4</v>
      </c>
      <c r="D2618" t="s">
        <v>22</v>
      </c>
      <c r="E2618">
        <v>1</v>
      </c>
      <c r="F2618">
        <v>97</v>
      </c>
      <c r="G2618">
        <v>0</v>
      </c>
      <c r="H2618">
        <v>61</v>
      </c>
      <c r="I2618">
        <v>0</v>
      </c>
      <c r="J2618">
        <v>1</v>
      </c>
      <c r="K2618">
        <v>0</v>
      </c>
      <c r="L2618">
        <v>0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97</v>
      </c>
      <c r="U2618">
        <v>6</v>
      </c>
      <c r="V2618">
        <v>0</v>
      </c>
      <c r="W2618">
        <f t="shared" si="80"/>
        <v>2</v>
      </c>
      <c r="X2618" t="str">
        <f t="shared" si="81"/>
        <v>2 or More Comorbidities</v>
      </c>
    </row>
    <row r="2619" spans="1:24" x14ac:dyDescent="0.25">
      <c r="A2619">
        <v>2618</v>
      </c>
      <c r="B2619">
        <v>0</v>
      </c>
      <c r="C2619">
        <v>12</v>
      </c>
      <c r="D2619" t="s">
        <v>22</v>
      </c>
      <c r="E2619">
        <v>1</v>
      </c>
      <c r="F2619">
        <v>97</v>
      </c>
      <c r="G2619">
        <v>0</v>
      </c>
      <c r="H2619">
        <v>43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97</v>
      </c>
      <c r="U2619">
        <v>7</v>
      </c>
      <c r="V2619">
        <v>0</v>
      </c>
      <c r="W2619">
        <f t="shared" si="80"/>
        <v>0</v>
      </c>
      <c r="X2619" t="str">
        <f t="shared" si="81"/>
        <v>No Comorbidities</v>
      </c>
    </row>
    <row r="2620" spans="1:24" x14ac:dyDescent="0.25">
      <c r="A2620">
        <v>2619</v>
      </c>
      <c r="B2620">
        <v>0</v>
      </c>
      <c r="C2620">
        <v>4</v>
      </c>
      <c r="D2620" t="s">
        <v>23</v>
      </c>
      <c r="E2620">
        <v>1</v>
      </c>
      <c r="F2620">
        <v>97</v>
      </c>
      <c r="G2620">
        <v>0</v>
      </c>
      <c r="H2620">
        <v>38</v>
      </c>
      <c r="I2620">
        <v>97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97</v>
      </c>
      <c r="U2620">
        <v>7</v>
      </c>
      <c r="V2620">
        <v>0</v>
      </c>
      <c r="W2620">
        <f t="shared" si="80"/>
        <v>0</v>
      </c>
      <c r="X2620" t="str">
        <f t="shared" si="81"/>
        <v>No Comorbidities</v>
      </c>
    </row>
    <row r="2621" spans="1:24" x14ac:dyDescent="0.25">
      <c r="A2621">
        <v>2620</v>
      </c>
      <c r="B2621">
        <v>1</v>
      </c>
      <c r="C2621">
        <v>12</v>
      </c>
      <c r="D2621" t="s">
        <v>23</v>
      </c>
      <c r="E2621">
        <v>0</v>
      </c>
      <c r="F2621">
        <v>0</v>
      </c>
      <c r="G2621">
        <v>0</v>
      </c>
      <c r="H2621">
        <v>41</v>
      </c>
      <c r="I2621">
        <v>97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7</v>
      </c>
      <c r="V2621">
        <v>0</v>
      </c>
      <c r="W2621">
        <f t="shared" si="80"/>
        <v>0</v>
      </c>
      <c r="X2621" t="str">
        <f t="shared" si="81"/>
        <v>No Comorbidities</v>
      </c>
    </row>
    <row r="2622" spans="1:24" x14ac:dyDescent="0.25">
      <c r="A2622">
        <v>2621</v>
      </c>
      <c r="B2622">
        <v>0</v>
      </c>
      <c r="C2622">
        <v>4</v>
      </c>
      <c r="D2622" t="s">
        <v>23</v>
      </c>
      <c r="E2622">
        <v>0</v>
      </c>
      <c r="F2622">
        <v>1</v>
      </c>
      <c r="G2622">
        <v>1</v>
      </c>
      <c r="H2622">
        <v>51</v>
      </c>
      <c r="I2622">
        <v>97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3</v>
      </c>
      <c r="V2622">
        <v>1</v>
      </c>
      <c r="W2622">
        <f t="shared" si="80"/>
        <v>2</v>
      </c>
      <c r="X2622" t="str">
        <f t="shared" si="81"/>
        <v>2 or More Comorbidities</v>
      </c>
    </row>
    <row r="2623" spans="1:24" x14ac:dyDescent="0.25">
      <c r="A2623">
        <v>2622</v>
      </c>
      <c r="B2623">
        <v>1</v>
      </c>
      <c r="C2623">
        <v>12</v>
      </c>
      <c r="D2623" t="s">
        <v>22</v>
      </c>
      <c r="E2623">
        <v>1</v>
      </c>
      <c r="F2623">
        <v>97</v>
      </c>
      <c r="G2623">
        <v>0</v>
      </c>
      <c r="H2623">
        <v>13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97</v>
      </c>
      <c r="U2623">
        <v>7</v>
      </c>
      <c r="V2623">
        <v>0</v>
      </c>
      <c r="W2623">
        <f t="shared" si="80"/>
        <v>0</v>
      </c>
      <c r="X2623" t="str">
        <f t="shared" si="81"/>
        <v>No Comorbidities</v>
      </c>
    </row>
    <row r="2624" spans="1:24" x14ac:dyDescent="0.25">
      <c r="A2624">
        <v>2623</v>
      </c>
      <c r="B2624">
        <v>1</v>
      </c>
      <c r="C2624">
        <v>12</v>
      </c>
      <c r="D2624" t="s">
        <v>22</v>
      </c>
      <c r="E2624">
        <v>1</v>
      </c>
      <c r="F2624">
        <v>97</v>
      </c>
      <c r="G2624">
        <v>0</v>
      </c>
      <c r="H2624">
        <v>55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97</v>
      </c>
      <c r="U2624">
        <v>7</v>
      </c>
      <c r="V2624">
        <v>0</v>
      </c>
      <c r="W2624">
        <f t="shared" si="80"/>
        <v>0</v>
      </c>
      <c r="X2624" t="str">
        <f t="shared" si="81"/>
        <v>No Comorbidities</v>
      </c>
    </row>
    <row r="2625" spans="1:24" x14ac:dyDescent="0.25">
      <c r="A2625">
        <v>2624</v>
      </c>
      <c r="B2625">
        <v>1</v>
      </c>
      <c r="C2625">
        <v>12</v>
      </c>
      <c r="D2625" t="s">
        <v>23</v>
      </c>
      <c r="E2625">
        <v>1</v>
      </c>
      <c r="F2625">
        <v>97</v>
      </c>
      <c r="G2625">
        <v>0</v>
      </c>
      <c r="H2625">
        <v>29</v>
      </c>
      <c r="I2625">
        <v>97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97</v>
      </c>
      <c r="U2625">
        <v>7</v>
      </c>
      <c r="V2625">
        <v>0</v>
      </c>
      <c r="W2625">
        <f t="shared" si="80"/>
        <v>0</v>
      </c>
      <c r="X2625" t="str">
        <f t="shared" si="81"/>
        <v>No Comorbidities</v>
      </c>
    </row>
    <row r="2626" spans="1:24" x14ac:dyDescent="0.25">
      <c r="A2626">
        <v>2625</v>
      </c>
      <c r="B2626">
        <v>1</v>
      </c>
      <c r="C2626">
        <v>4</v>
      </c>
      <c r="D2626" t="s">
        <v>23</v>
      </c>
      <c r="E2626">
        <v>0</v>
      </c>
      <c r="F2626">
        <v>0</v>
      </c>
      <c r="G2626">
        <v>1</v>
      </c>
      <c r="H2626">
        <v>52</v>
      </c>
      <c r="I2626">
        <v>97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3</v>
      </c>
      <c r="V2626">
        <v>0</v>
      </c>
      <c r="W2626">
        <f t="shared" si="80"/>
        <v>1</v>
      </c>
      <c r="X2626" t="str">
        <f t="shared" si="81"/>
        <v>1 Comorbidity</v>
      </c>
    </row>
    <row r="2627" spans="1:24" x14ac:dyDescent="0.25">
      <c r="A2627">
        <v>2626</v>
      </c>
      <c r="B2627">
        <v>0</v>
      </c>
      <c r="C2627">
        <v>12</v>
      </c>
      <c r="D2627" t="s">
        <v>23</v>
      </c>
      <c r="E2627">
        <v>1</v>
      </c>
      <c r="F2627">
        <v>97</v>
      </c>
      <c r="G2627">
        <v>0</v>
      </c>
      <c r="H2627">
        <v>44</v>
      </c>
      <c r="I2627">
        <v>97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97</v>
      </c>
      <c r="U2627">
        <v>7</v>
      </c>
      <c r="V2627">
        <v>0</v>
      </c>
      <c r="W2627">
        <f t="shared" ref="W2627:W2690" si="82">SUM($G2627,$J2627,$K2627,$L2627,$M2627,$N2627,$O2627,$P2627,$Q2627,$R2627,$S2627)</f>
        <v>0</v>
      </c>
      <c r="X2627" t="str">
        <f t="shared" ref="X2627:X2690" si="83">IF($W2627=0,"No Comorbidities",IF($W2627=1,"1 Comorbidity",IF(AND($W2627&gt;=2,$W2627&lt;12),"2 or More Comorbidities")))</f>
        <v>No Comorbidities</v>
      </c>
    </row>
    <row r="2628" spans="1:24" x14ac:dyDescent="0.25">
      <c r="A2628">
        <v>2627</v>
      </c>
      <c r="B2628">
        <v>0</v>
      </c>
      <c r="C2628">
        <v>12</v>
      </c>
      <c r="D2628" t="s">
        <v>22</v>
      </c>
      <c r="E2628">
        <v>1</v>
      </c>
      <c r="F2628">
        <v>97</v>
      </c>
      <c r="G2628">
        <v>0</v>
      </c>
      <c r="H2628">
        <v>27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97</v>
      </c>
      <c r="U2628">
        <v>7</v>
      </c>
      <c r="V2628">
        <v>0</v>
      </c>
      <c r="W2628">
        <f t="shared" si="82"/>
        <v>0</v>
      </c>
      <c r="X2628" t="str">
        <f t="shared" si="83"/>
        <v>No Comorbidities</v>
      </c>
    </row>
    <row r="2629" spans="1:24" x14ac:dyDescent="0.25">
      <c r="A2629">
        <v>2628</v>
      </c>
      <c r="B2629">
        <v>1</v>
      </c>
      <c r="C2629">
        <v>3</v>
      </c>
      <c r="D2629" t="s">
        <v>23</v>
      </c>
      <c r="E2629">
        <v>1</v>
      </c>
      <c r="F2629">
        <v>97</v>
      </c>
      <c r="G2629">
        <v>0</v>
      </c>
      <c r="H2629">
        <v>57</v>
      </c>
      <c r="I2629">
        <v>97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97</v>
      </c>
      <c r="U2629">
        <v>7</v>
      </c>
      <c r="V2629">
        <v>0</v>
      </c>
      <c r="W2629">
        <f t="shared" si="82"/>
        <v>0</v>
      </c>
      <c r="X2629" t="str">
        <f t="shared" si="83"/>
        <v>No Comorbidities</v>
      </c>
    </row>
    <row r="2630" spans="1:24" x14ac:dyDescent="0.25">
      <c r="A2630">
        <v>2629</v>
      </c>
      <c r="B2630">
        <v>1</v>
      </c>
      <c r="C2630">
        <v>4</v>
      </c>
      <c r="D2630" t="s">
        <v>22</v>
      </c>
      <c r="E2630">
        <v>0</v>
      </c>
      <c r="F2630">
        <v>99</v>
      </c>
      <c r="G2630">
        <v>99</v>
      </c>
      <c r="H2630">
        <v>32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99</v>
      </c>
      <c r="U2630">
        <v>7</v>
      </c>
      <c r="V2630">
        <v>0</v>
      </c>
      <c r="W2630">
        <f t="shared" si="82"/>
        <v>100</v>
      </c>
      <c r="X2630" t="b">
        <f t="shared" si="83"/>
        <v>0</v>
      </c>
    </row>
    <row r="2631" spans="1:24" x14ac:dyDescent="0.25">
      <c r="A2631">
        <v>2630</v>
      </c>
      <c r="B2631">
        <v>0</v>
      </c>
      <c r="C2631">
        <v>4</v>
      </c>
      <c r="D2631" t="s">
        <v>22</v>
      </c>
      <c r="E2631">
        <v>1</v>
      </c>
      <c r="F2631">
        <v>97</v>
      </c>
      <c r="G2631">
        <v>0</v>
      </c>
      <c r="H2631">
        <v>24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97</v>
      </c>
      <c r="U2631">
        <v>7</v>
      </c>
      <c r="V2631">
        <v>0</v>
      </c>
      <c r="W2631">
        <f t="shared" si="82"/>
        <v>0</v>
      </c>
      <c r="X2631" t="str">
        <f t="shared" si="83"/>
        <v>No Comorbidities</v>
      </c>
    </row>
    <row r="2632" spans="1:24" x14ac:dyDescent="0.25">
      <c r="A2632">
        <v>2631</v>
      </c>
      <c r="B2632">
        <v>0</v>
      </c>
      <c r="C2632">
        <v>12</v>
      </c>
      <c r="D2632" t="s">
        <v>23</v>
      </c>
      <c r="E2632">
        <v>1</v>
      </c>
      <c r="F2632">
        <v>97</v>
      </c>
      <c r="G2632">
        <v>0</v>
      </c>
      <c r="H2632">
        <v>35</v>
      </c>
      <c r="I2632">
        <v>97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97</v>
      </c>
      <c r="U2632">
        <v>7</v>
      </c>
      <c r="V2632">
        <v>0</v>
      </c>
      <c r="W2632">
        <f t="shared" si="82"/>
        <v>0</v>
      </c>
      <c r="X2632" t="str">
        <f t="shared" si="83"/>
        <v>No Comorbidities</v>
      </c>
    </row>
    <row r="2633" spans="1:24" x14ac:dyDescent="0.25">
      <c r="A2633">
        <v>2632</v>
      </c>
      <c r="B2633">
        <v>1</v>
      </c>
      <c r="C2633">
        <v>4</v>
      </c>
      <c r="D2633" t="s">
        <v>22</v>
      </c>
      <c r="E2633">
        <v>1</v>
      </c>
      <c r="F2633">
        <v>97</v>
      </c>
      <c r="G2633">
        <v>0</v>
      </c>
      <c r="H2633">
        <v>49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97</v>
      </c>
      <c r="U2633">
        <v>3</v>
      </c>
      <c r="V2633">
        <v>0</v>
      </c>
      <c r="W2633">
        <f t="shared" si="82"/>
        <v>0</v>
      </c>
      <c r="X2633" t="str">
        <f t="shared" si="83"/>
        <v>No Comorbidities</v>
      </c>
    </row>
    <row r="2634" spans="1:24" x14ac:dyDescent="0.25">
      <c r="A2634">
        <v>2633</v>
      </c>
      <c r="B2634">
        <v>1</v>
      </c>
      <c r="C2634">
        <v>3</v>
      </c>
      <c r="D2634" t="s">
        <v>22</v>
      </c>
      <c r="E2634">
        <v>0</v>
      </c>
      <c r="F2634">
        <v>0</v>
      </c>
      <c r="G2634">
        <v>0</v>
      </c>
      <c r="H2634">
        <v>32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7</v>
      </c>
      <c r="V2634">
        <v>0</v>
      </c>
      <c r="W2634">
        <f t="shared" si="82"/>
        <v>0</v>
      </c>
      <c r="X2634" t="str">
        <f t="shared" si="83"/>
        <v>No Comorbidities</v>
      </c>
    </row>
    <row r="2635" spans="1:24" x14ac:dyDescent="0.25">
      <c r="A2635">
        <v>2634</v>
      </c>
      <c r="B2635">
        <v>0</v>
      </c>
      <c r="C2635">
        <v>12</v>
      </c>
      <c r="D2635" t="s">
        <v>22</v>
      </c>
      <c r="E2635">
        <v>1</v>
      </c>
      <c r="F2635">
        <v>97</v>
      </c>
      <c r="G2635">
        <v>0</v>
      </c>
      <c r="H2635">
        <v>29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97</v>
      </c>
      <c r="U2635">
        <v>7</v>
      </c>
      <c r="V2635">
        <v>0</v>
      </c>
      <c r="W2635">
        <f t="shared" si="82"/>
        <v>0</v>
      </c>
      <c r="X2635" t="str">
        <f t="shared" si="83"/>
        <v>No Comorbidities</v>
      </c>
    </row>
    <row r="2636" spans="1:24" x14ac:dyDescent="0.25">
      <c r="A2636">
        <v>2635</v>
      </c>
      <c r="B2636">
        <v>0</v>
      </c>
      <c r="C2636">
        <v>4</v>
      </c>
      <c r="D2636" t="s">
        <v>22</v>
      </c>
      <c r="E2636">
        <v>0</v>
      </c>
      <c r="F2636">
        <v>0</v>
      </c>
      <c r="G2636">
        <v>0</v>
      </c>
      <c r="H2636">
        <v>28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3</v>
      </c>
      <c r="V2636">
        <v>0</v>
      </c>
      <c r="W2636">
        <f t="shared" si="82"/>
        <v>0</v>
      </c>
      <c r="X2636" t="str">
        <f t="shared" si="83"/>
        <v>No Comorbidities</v>
      </c>
    </row>
    <row r="2637" spans="1:24" x14ac:dyDescent="0.25">
      <c r="A2637">
        <v>2636</v>
      </c>
      <c r="B2637">
        <v>1</v>
      </c>
      <c r="C2637">
        <v>4</v>
      </c>
      <c r="D2637" t="s">
        <v>22</v>
      </c>
      <c r="E2637">
        <v>1</v>
      </c>
      <c r="F2637">
        <v>97</v>
      </c>
      <c r="G2637">
        <v>0</v>
      </c>
      <c r="H2637">
        <v>24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97</v>
      </c>
      <c r="U2637">
        <v>6</v>
      </c>
      <c r="V2637">
        <v>0</v>
      </c>
      <c r="W2637">
        <f t="shared" si="82"/>
        <v>0</v>
      </c>
      <c r="X2637" t="str">
        <f t="shared" si="83"/>
        <v>No Comorbidities</v>
      </c>
    </row>
    <row r="2638" spans="1:24" x14ac:dyDescent="0.25">
      <c r="A2638">
        <v>2637</v>
      </c>
      <c r="B2638">
        <v>0</v>
      </c>
      <c r="C2638">
        <v>9</v>
      </c>
      <c r="D2638" t="s">
        <v>22</v>
      </c>
      <c r="E2638">
        <v>1</v>
      </c>
      <c r="F2638">
        <v>97</v>
      </c>
      <c r="G2638">
        <v>0</v>
      </c>
      <c r="H2638">
        <v>20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97</v>
      </c>
      <c r="U2638">
        <v>7</v>
      </c>
      <c r="V2638">
        <v>0</v>
      </c>
      <c r="W2638">
        <f t="shared" si="82"/>
        <v>0</v>
      </c>
      <c r="X2638" t="str">
        <f t="shared" si="83"/>
        <v>No Comorbidities</v>
      </c>
    </row>
    <row r="2639" spans="1:24" x14ac:dyDescent="0.25">
      <c r="A2639">
        <v>2638</v>
      </c>
      <c r="B2639">
        <v>0</v>
      </c>
      <c r="C2639">
        <v>4</v>
      </c>
      <c r="D2639" t="s">
        <v>22</v>
      </c>
      <c r="E2639">
        <v>1</v>
      </c>
      <c r="F2639">
        <v>97</v>
      </c>
      <c r="G2639">
        <v>0</v>
      </c>
      <c r="H2639">
        <v>53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97</v>
      </c>
      <c r="U2639">
        <v>7</v>
      </c>
      <c r="V2639">
        <v>0</v>
      </c>
      <c r="W2639">
        <f t="shared" si="82"/>
        <v>1</v>
      </c>
      <c r="X2639" t="str">
        <f t="shared" si="83"/>
        <v>1 Comorbidity</v>
      </c>
    </row>
    <row r="2640" spans="1:24" x14ac:dyDescent="0.25">
      <c r="A2640">
        <v>2639</v>
      </c>
      <c r="B2640">
        <v>1</v>
      </c>
      <c r="C2640">
        <v>12</v>
      </c>
      <c r="D2640" t="s">
        <v>22</v>
      </c>
      <c r="E2640">
        <v>1</v>
      </c>
      <c r="F2640">
        <v>97</v>
      </c>
      <c r="G2640">
        <v>0</v>
      </c>
      <c r="H2640">
        <v>21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97</v>
      </c>
      <c r="U2640">
        <v>7</v>
      </c>
      <c r="V2640">
        <v>0</v>
      </c>
      <c r="W2640">
        <f t="shared" si="82"/>
        <v>0</v>
      </c>
      <c r="X2640" t="str">
        <f t="shared" si="83"/>
        <v>No Comorbidities</v>
      </c>
    </row>
    <row r="2641" spans="1:24" x14ac:dyDescent="0.25">
      <c r="A2641">
        <v>2640</v>
      </c>
      <c r="B2641">
        <v>0</v>
      </c>
      <c r="C2641">
        <v>12</v>
      </c>
      <c r="D2641" t="s">
        <v>22</v>
      </c>
      <c r="E2641">
        <v>1</v>
      </c>
      <c r="F2641">
        <v>97</v>
      </c>
      <c r="G2641">
        <v>0</v>
      </c>
      <c r="H2641">
        <v>26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97</v>
      </c>
      <c r="U2641">
        <v>3</v>
      </c>
      <c r="V2641">
        <v>0</v>
      </c>
      <c r="W2641">
        <f t="shared" si="82"/>
        <v>0</v>
      </c>
      <c r="X2641" t="str">
        <f t="shared" si="83"/>
        <v>No Comorbidities</v>
      </c>
    </row>
    <row r="2642" spans="1:24" x14ac:dyDescent="0.25">
      <c r="A2642">
        <v>2641</v>
      </c>
      <c r="B2642">
        <v>0</v>
      </c>
      <c r="C2642">
        <v>8</v>
      </c>
      <c r="D2642" t="s">
        <v>23</v>
      </c>
      <c r="E2642">
        <v>0</v>
      </c>
      <c r="F2642">
        <v>0</v>
      </c>
      <c r="G2642">
        <v>1</v>
      </c>
      <c r="H2642">
        <v>50</v>
      </c>
      <c r="I2642">
        <v>97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3</v>
      </c>
      <c r="V2642">
        <v>0</v>
      </c>
      <c r="W2642">
        <f t="shared" si="82"/>
        <v>2</v>
      </c>
      <c r="X2642" t="str">
        <f t="shared" si="83"/>
        <v>2 or More Comorbidities</v>
      </c>
    </row>
    <row r="2643" spans="1:24" x14ac:dyDescent="0.25">
      <c r="A2643">
        <v>2642</v>
      </c>
      <c r="B2643">
        <v>1</v>
      </c>
      <c r="C2643">
        <v>12</v>
      </c>
      <c r="D2643" t="s">
        <v>23</v>
      </c>
      <c r="E2643">
        <v>0</v>
      </c>
      <c r="F2643">
        <v>0</v>
      </c>
      <c r="G2643">
        <v>1</v>
      </c>
      <c r="H2643">
        <v>40</v>
      </c>
      <c r="I2643">
        <v>97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3</v>
      </c>
      <c r="V2643">
        <v>1</v>
      </c>
      <c r="W2643">
        <f t="shared" si="82"/>
        <v>2</v>
      </c>
      <c r="X2643" t="str">
        <f t="shared" si="83"/>
        <v>2 or More Comorbidities</v>
      </c>
    </row>
    <row r="2644" spans="1:24" x14ac:dyDescent="0.25">
      <c r="A2644">
        <v>2643</v>
      </c>
      <c r="B2644">
        <v>1</v>
      </c>
      <c r="C2644">
        <v>4</v>
      </c>
      <c r="D2644" t="s">
        <v>23</v>
      </c>
      <c r="E2644">
        <v>0</v>
      </c>
      <c r="F2644">
        <v>0</v>
      </c>
      <c r="G2644">
        <v>0</v>
      </c>
      <c r="H2644">
        <v>47</v>
      </c>
      <c r="I2644">
        <v>97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7</v>
      </c>
      <c r="V2644">
        <v>0</v>
      </c>
      <c r="W2644">
        <f t="shared" si="82"/>
        <v>0</v>
      </c>
      <c r="X2644" t="str">
        <f t="shared" si="83"/>
        <v>No Comorbidities</v>
      </c>
    </row>
    <row r="2645" spans="1:24" x14ac:dyDescent="0.25">
      <c r="A2645">
        <v>2644</v>
      </c>
      <c r="B2645">
        <v>1</v>
      </c>
      <c r="C2645">
        <v>12</v>
      </c>
      <c r="D2645" t="s">
        <v>23</v>
      </c>
      <c r="E2645">
        <v>1</v>
      </c>
      <c r="F2645">
        <v>97</v>
      </c>
      <c r="G2645">
        <v>0</v>
      </c>
      <c r="H2645">
        <v>43</v>
      </c>
      <c r="I2645">
        <v>97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97</v>
      </c>
      <c r="U2645">
        <v>7</v>
      </c>
      <c r="V2645">
        <v>0</v>
      </c>
      <c r="W2645">
        <f t="shared" si="82"/>
        <v>0</v>
      </c>
      <c r="X2645" t="str">
        <f t="shared" si="83"/>
        <v>No Comorbidities</v>
      </c>
    </row>
    <row r="2646" spans="1:24" x14ac:dyDescent="0.25">
      <c r="A2646">
        <v>2645</v>
      </c>
      <c r="B2646">
        <v>1</v>
      </c>
      <c r="C2646">
        <v>4</v>
      </c>
      <c r="D2646" t="s">
        <v>23</v>
      </c>
      <c r="E2646">
        <v>0</v>
      </c>
      <c r="F2646">
        <v>0</v>
      </c>
      <c r="G2646">
        <v>1</v>
      </c>
      <c r="H2646">
        <v>48</v>
      </c>
      <c r="I2646">
        <v>97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7</v>
      </c>
      <c r="V2646">
        <v>1</v>
      </c>
      <c r="W2646">
        <f t="shared" si="82"/>
        <v>1</v>
      </c>
      <c r="X2646" t="str">
        <f t="shared" si="83"/>
        <v>1 Comorbidity</v>
      </c>
    </row>
    <row r="2647" spans="1:24" x14ac:dyDescent="0.25">
      <c r="A2647">
        <v>2646</v>
      </c>
      <c r="B2647">
        <v>0</v>
      </c>
      <c r="C2647">
        <v>12</v>
      </c>
      <c r="D2647" t="s">
        <v>23</v>
      </c>
      <c r="E2647">
        <v>1</v>
      </c>
      <c r="F2647">
        <v>97</v>
      </c>
      <c r="G2647">
        <v>0</v>
      </c>
      <c r="H2647">
        <v>76</v>
      </c>
      <c r="I2647">
        <v>97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97</v>
      </c>
      <c r="U2647">
        <v>7</v>
      </c>
      <c r="V2647">
        <v>0</v>
      </c>
      <c r="W2647">
        <f t="shared" si="82"/>
        <v>0</v>
      </c>
      <c r="X2647" t="str">
        <f t="shared" si="83"/>
        <v>No Comorbidities</v>
      </c>
    </row>
    <row r="2648" spans="1:24" x14ac:dyDescent="0.25">
      <c r="A2648">
        <v>2647</v>
      </c>
      <c r="B2648">
        <v>1</v>
      </c>
      <c r="C2648">
        <v>12</v>
      </c>
      <c r="D2648" t="s">
        <v>22</v>
      </c>
      <c r="E2648">
        <v>1</v>
      </c>
      <c r="F2648">
        <v>97</v>
      </c>
      <c r="G2648">
        <v>0</v>
      </c>
      <c r="H2648">
        <v>48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97</v>
      </c>
      <c r="U2648">
        <v>7</v>
      </c>
      <c r="V2648">
        <v>0</v>
      </c>
      <c r="W2648">
        <f t="shared" si="82"/>
        <v>0</v>
      </c>
      <c r="X2648" t="str">
        <f t="shared" si="83"/>
        <v>No Comorbidities</v>
      </c>
    </row>
    <row r="2649" spans="1:24" x14ac:dyDescent="0.25">
      <c r="A2649">
        <v>2648</v>
      </c>
      <c r="B2649">
        <v>0</v>
      </c>
      <c r="C2649">
        <v>4</v>
      </c>
      <c r="D2649" t="s">
        <v>23</v>
      </c>
      <c r="E2649">
        <v>1</v>
      </c>
      <c r="F2649">
        <v>97</v>
      </c>
      <c r="G2649">
        <v>0</v>
      </c>
      <c r="H2649">
        <v>30</v>
      </c>
      <c r="I2649">
        <v>97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97</v>
      </c>
      <c r="U2649">
        <v>7</v>
      </c>
      <c r="V2649">
        <v>0</v>
      </c>
      <c r="W2649">
        <f t="shared" si="82"/>
        <v>0</v>
      </c>
      <c r="X2649" t="str">
        <f t="shared" si="83"/>
        <v>No Comorbidities</v>
      </c>
    </row>
    <row r="2650" spans="1:24" x14ac:dyDescent="0.25">
      <c r="A2650">
        <v>2649</v>
      </c>
      <c r="B2650">
        <v>0</v>
      </c>
      <c r="C2650">
        <v>12</v>
      </c>
      <c r="D2650" t="s">
        <v>22</v>
      </c>
      <c r="E2650">
        <v>1</v>
      </c>
      <c r="F2650">
        <v>97</v>
      </c>
      <c r="G2650">
        <v>0</v>
      </c>
      <c r="H2650">
        <v>43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97</v>
      </c>
      <c r="U2650">
        <v>3</v>
      </c>
      <c r="V2650">
        <v>0</v>
      </c>
      <c r="W2650">
        <f t="shared" si="82"/>
        <v>0</v>
      </c>
      <c r="X2650" t="str">
        <f t="shared" si="83"/>
        <v>No Comorbidities</v>
      </c>
    </row>
    <row r="2651" spans="1:24" x14ac:dyDescent="0.25">
      <c r="A2651">
        <v>2650</v>
      </c>
      <c r="B2651">
        <v>0</v>
      </c>
      <c r="C2651">
        <v>12</v>
      </c>
      <c r="D2651" t="s">
        <v>23</v>
      </c>
      <c r="E2651">
        <v>1</v>
      </c>
      <c r="F2651">
        <v>97</v>
      </c>
      <c r="G2651">
        <v>0</v>
      </c>
      <c r="H2651">
        <v>57</v>
      </c>
      <c r="I2651">
        <v>97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97</v>
      </c>
      <c r="U2651">
        <v>5</v>
      </c>
      <c r="V2651">
        <v>0</v>
      </c>
      <c r="W2651">
        <f t="shared" si="82"/>
        <v>0</v>
      </c>
      <c r="X2651" t="str">
        <f t="shared" si="83"/>
        <v>No Comorbidities</v>
      </c>
    </row>
    <row r="2652" spans="1:24" x14ac:dyDescent="0.25">
      <c r="A2652">
        <v>2651</v>
      </c>
      <c r="B2652">
        <v>1</v>
      </c>
      <c r="C2652">
        <v>4</v>
      </c>
      <c r="D2652" t="s">
        <v>22</v>
      </c>
      <c r="E2652">
        <v>0</v>
      </c>
      <c r="F2652">
        <v>0</v>
      </c>
      <c r="G2652">
        <v>1</v>
      </c>
      <c r="H2652">
        <v>72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3</v>
      </c>
      <c r="V2652">
        <v>1</v>
      </c>
      <c r="W2652">
        <f t="shared" si="82"/>
        <v>4</v>
      </c>
      <c r="X2652" t="str">
        <f t="shared" si="83"/>
        <v>2 or More Comorbidities</v>
      </c>
    </row>
    <row r="2653" spans="1:24" x14ac:dyDescent="0.25">
      <c r="A2653">
        <v>2652</v>
      </c>
      <c r="B2653">
        <v>1</v>
      </c>
      <c r="C2653">
        <v>4</v>
      </c>
      <c r="D2653" t="s">
        <v>22</v>
      </c>
      <c r="E2653">
        <v>0</v>
      </c>
      <c r="F2653">
        <v>0</v>
      </c>
      <c r="G2653">
        <v>1</v>
      </c>
      <c r="H2653">
        <v>64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7</v>
      </c>
      <c r="V2653">
        <v>0</v>
      </c>
      <c r="W2653">
        <f t="shared" si="82"/>
        <v>2</v>
      </c>
      <c r="X2653" t="str">
        <f t="shared" si="83"/>
        <v>2 or More Comorbidities</v>
      </c>
    </row>
    <row r="2654" spans="1:24" x14ac:dyDescent="0.25">
      <c r="A2654">
        <v>2653</v>
      </c>
      <c r="B2654">
        <v>1</v>
      </c>
      <c r="C2654">
        <v>12</v>
      </c>
      <c r="D2654" t="s">
        <v>23</v>
      </c>
      <c r="E2654">
        <v>1</v>
      </c>
      <c r="F2654">
        <v>97</v>
      </c>
      <c r="G2654">
        <v>0</v>
      </c>
      <c r="H2654">
        <v>11</v>
      </c>
      <c r="I2654">
        <v>97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97</v>
      </c>
      <c r="U2654">
        <v>6</v>
      </c>
      <c r="V2654">
        <v>0</v>
      </c>
      <c r="W2654">
        <f t="shared" si="82"/>
        <v>0</v>
      </c>
      <c r="X2654" t="str">
        <f t="shared" si="83"/>
        <v>No Comorbidities</v>
      </c>
    </row>
    <row r="2655" spans="1:24" x14ac:dyDescent="0.25">
      <c r="A2655">
        <v>2654</v>
      </c>
      <c r="B2655">
        <v>0</v>
      </c>
      <c r="C2655">
        <v>4</v>
      </c>
      <c r="D2655" t="s">
        <v>23</v>
      </c>
      <c r="E2655">
        <v>1</v>
      </c>
      <c r="F2655">
        <v>97</v>
      </c>
      <c r="G2655">
        <v>0</v>
      </c>
      <c r="H2655">
        <v>33</v>
      </c>
      <c r="I2655">
        <v>97</v>
      </c>
      <c r="J2655">
        <v>0</v>
      </c>
      <c r="K2655">
        <v>0</v>
      </c>
      <c r="L2655">
        <v>0</v>
      </c>
      <c r="M2655">
        <v>0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97</v>
      </c>
      <c r="U2655">
        <v>3</v>
      </c>
      <c r="V2655">
        <v>0</v>
      </c>
      <c r="W2655">
        <f t="shared" si="82"/>
        <v>2</v>
      </c>
      <c r="X2655" t="str">
        <f t="shared" si="83"/>
        <v>2 or More Comorbidities</v>
      </c>
    </row>
    <row r="2656" spans="1:24" x14ac:dyDescent="0.25">
      <c r="A2656">
        <v>2655</v>
      </c>
      <c r="B2656">
        <v>0</v>
      </c>
      <c r="C2656">
        <v>12</v>
      </c>
      <c r="D2656" t="s">
        <v>23</v>
      </c>
      <c r="E2656">
        <v>1</v>
      </c>
      <c r="F2656">
        <v>97</v>
      </c>
      <c r="G2656">
        <v>0</v>
      </c>
      <c r="H2656">
        <v>34</v>
      </c>
      <c r="I2656">
        <v>97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97</v>
      </c>
      <c r="U2656">
        <v>3</v>
      </c>
      <c r="V2656">
        <v>0</v>
      </c>
      <c r="W2656">
        <f t="shared" si="82"/>
        <v>0</v>
      </c>
      <c r="X2656" t="str">
        <f t="shared" si="83"/>
        <v>No Comorbidities</v>
      </c>
    </row>
    <row r="2657" spans="1:24" x14ac:dyDescent="0.25">
      <c r="A2657">
        <v>2656</v>
      </c>
      <c r="B2657">
        <v>1</v>
      </c>
      <c r="C2657">
        <v>12</v>
      </c>
      <c r="D2657" t="s">
        <v>22</v>
      </c>
      <c r="E2657">
        <v>1</v>
      </c>
      <c r="F2657">
        <v>97</v>
      </c>
      <c r="G2657">
        <v>0</v>
      </c>
      <c r="H2657">
        <v>46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97</v>
      </c>
      <c r="U2657">
        <v>7</v>
      </c>
      <c r="V2657">
        <v>0</v>
      </c>
      <c r="W2657">
        <f t="shared" si="82"/>
        <v>1</v>
      </c>
      <c r="X2657" t="str">
        <f t="shared" si="83"/>
        <v>1 Comorbidity</v>
      </c>
    </row>
    <row r="2658" spans="1:24" x14ac:dyDescent="0.25">
      <c r="A2658">
        <v>2657</v>
      </c>
      <c r="B2658">
        <v>1</v>
      </c>
      <c r="C2658">
        <v>12</v>
      </c>
      <c r="D2658" t="s">
        <v>23</v>
      </c>
      <c r="E2658">
        <v>1</v>
      </c>
      <c r="F2658">
        <v>97</v>
      </c>
      <c r="G2658">
        <v>0</v>
      </c>
      <c r="H2658">
        <v>40</v>
      </c>
      <c r="I2658">
        <v>97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97</v>
      </c>
      <c r="U2658">
        <v>7</v>
      </c>
      <c r="V2658">
        <v>0</v>
      </c>
      <c r="W2658">
        <f t="shared" si="82"/>
        <v>1</v>
      </c>
      <c r="X2658" t="str">
        <f t="shared" si="83"/>
        <v>1 Comorbidity</v>
      </c>
    </row>
    <row r="2659" spans="1:24" x14ac:dyDescent="0.25">
      <c r="A2659">
        <v>2658</v>
      </c>
      <c r="B2659">
        <v>1</v>
      </c>
      <c r="C2659">
        <v>6</v>
      </c>
      <c r="D2659" t="s">
        <v>22</v>
      </c>
      <c r="E2659">
        <v>0</v>
      </c>
      <c r="F2659">
        <v>0</v>
      </c>
      <c r="G2659">
        <v>1</v>
      </c>
      <c r="H2659">
        <v>30</v>
      </c>
      <c r="I2659">
        <v>0</v>
      </c>
      <c r="J2659">
        <v>1</v>
      </c>
      <c r="K2659">
        <v>0</v>
      </c>
      <c r="L2659">
        <v>0</v>
      </c>
      <c r="M2659">
        <v>0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</v>
      </c>
      <c r="U2659">
        <v>1</v>
      </c>
      <c r="V2659">
        <v>1</v>
      </c>
      <c r="W2659">
        <f t="shared" si="82"/>
        <v>3</v>
      </c>
      <c r="X2659" t="str">
        <f t="shared" si="83"/>
        <v>2 or More Comorbidities</v>
      </c>
    </row>
    <row r="2660" spans="1:24" x14ac:dyDescent="0.25">
      <c r="A2660">
        <v>2659</v>
      </c>
      <c r="B2660">
        <v>0</v>
      </c>
      <c r="C2660">
        <v>4</v>
      </c>
      <c r="D2660" t="s">
        <v>23</v>
      </c>
      <c r="E2660">
        <v>1</v>
      </c>
      <c r="F2660">
        <v>97</v>
      </c>
      <c r="G2660">
        <v>0</v>
      </c>
      <c r="H2660">
        <v>22</v>
      </c>
      <c r="I2660">
        <v>97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97</v>
      </c>
      <c r="U2660">
        <v>3</v>
      </c>
      <c r="V2660">
        <v>0</v>
      </c>
      <c r="W2660">
        <f t="shared" si="82"/>
        <v>1</v>
      </c>
      <c r="X2660" t="str">
        <f t="shared" si="83"/>
        <v>1 Comorbidity</v>
      </c>
    </row>
    <row r="2661" spans="1:24" x14ac:dyDescent="0.25">
      <c r="A2661">
        <v>2660</v>
      </c>
      <c r="B2661">
        <v>0</v>
      </c>
      <c r="C2661">
        <v>12</v>
      </c>
      <c r="D2661" t="s">
        <v>23</v>
      </c>
      <c r="E2661">
        <v>1</v>
      </c>
      <c r="F2661">
        <v>97</v>
      </c>
      <c r="G2661">
        <v>0</v>
      </c>
      <c r="H2661">
        <v>27</v>
      </c>
      <c r="I2661">
        <v>97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97</v>
      </c>
      <c r="U2661">
        <v>7</v>
      </c>
      <c r="V2661">
        <v>0</v>
      </c>
      <c r="W2661">
        <f t="shared" si="82"/>
        <v>0</v>
      </c>
      <c r="X2661" t="str">
        <f t="shared" si="83"/>
        <v>No Comorbidities</v>
      </c>
    </row>
    <row r="2662" spans="1:24" x14ac:dyDescent="0.25">
      <c r="A2662">
        <v>2661</v>
      </c>
      <c r="B2662">
        <v>0</v>
      </c>
      <c r="C2662">
        <v>4</v>
      </c>
      <c r="D2662" t="s">
        <v>22</v>
      </c>
      <c r="E2662">
        <v>1</v>
      </c>
      <c r="F2662">
        <v>97</v>
      </c>
      <c r="G2662">
        <v>0</v>
      </c>
      <c r="H2662">
        <v>47</v>
      </c>
      <c r="I2662">
        <v>0</v>
      </c>
      <c r="J2662">
        <v>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97</v>
      </c>
      <c r="U2662">
        <v>7</v>
      </c>
      <c r="V2662">
        <v>0</v>
      </c>
      <c r="W2662">
        <f t="shared" si="82"/>
        <v>1</v>
      </c>
      <c r="X2662" t="str">
        <f t="shared" si="83"/>
        <v>1 Comorbidity</v>
      </c>
    </row>
    <row r="2663" spans="1:24" x14ac:dyDescent="0.25">
      <c r="A2663">
        <v>2662</v>
      </c>
      <c r="B2663">
        <v>1</v>
      </c>
      <c r="C2663">
        <v>12</v>
      </c>
      <c r="D2663" t="s">
        <v>22</v>
      </c>
      <c r="E2663">
        <v>1</v>
      </c>
      <c r="F2663">
        <v>97</v>
      </c>
      <c r="G2663">
        <v>0</v>
      </c>
      <c r="H2663">
        <v>33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97</v>
      </c>
      <c r="U2663">
        <v>7</v>
      </c>
      <c r="V2663">
        <v>0</v>
      </c>
      <c r="W2663">
        <f t="shared" si="82"/>
        <v>0</v>
      </c>
      <c r="X2663" t="str">
        <f t="shared" si="83"/>
        <v>No Comorbidities</v>
      </c>
    </row>
    <row r="2664" spans="1:24" x14ac:dyDescent="0.25">
      <c r="A2664">
        <v>2663</v>
      </c>
      <c r="B2664">
        <v>0</v>
      </c>
      <c r="C2664">
        <v>9</v>
      </c>
      <c r="D2664" t="s">
        <v>22</v>
      </c>
      <c r="E2664">
        <v>1</v>
      </c>
      <c r="F2664">
        <v>97</v>
      </c>
      <c r="G2664">
        <v>0</v>
      </c>
      <c r="H2664">
        <v>29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97</v>
      </c>
      <c r="U2664">
        <v>7</v>
      </c>
      <c r="V2664">
        <v>0</v>
      </c>
      <c r="W2664">
        <f t="shared" si="82"/>
        <v>0</v>
      </c>
      <c r="X2664" t="str">
        <f t="shared" si="83"/>
        <v>No Comorbidities</v>
      </c>
    </row>
    <row r="2665" spans="1:24" x14ac:dyDescent="0.25">
      <c r="A2665">
        <v>2664</v>
      </c>
      <c r="B2665">
        <v>0</v>
      </c>
      <c r="C2665">
        <v>9</v>
      </c>
      <c r="D2665" t="s">
        <v>23</v>
      </c>
      <c r="E2665">
        <v>0</v>
      </c>
      <c r="F2665">
        <v>0</v>
      </c>
      <c r="G2665">
        <v>1</v>
      </c>
      <c r="H2665">
        <v>31</v>
      </c>
      <c r="I2665">
        <v>97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3</v>
      </c>
      <c r="V2665">
        <v>0</v>
      </c>
      <c r="W2665">
        <f t="shared" si="82"/>
        <v>1</v>
      </c>
      <c r="X2665" t="str">
        <f t="shared" si="83"/>
        <v>1 Comorbidity</v>
      </c>
    </row>
    <row r="2666" spans="1:24" x14ac:dyDescent="0.25">
      <c r="A2666">
        <v>2665</v>
      </c>
      <c r="B2666">
        <v>1</v>
      </c>
      <c r="C2666">
        <v>4</v>
      </c>
      <c r="D2666" t="s">
        <v>22</v>
      </c>
      <c r="E2666">
        <v>1</v>
      </c>
      <c r="F2666">
        <v>97</v>
      </c>
      <c r="G2666">
        <v>0</v>
      </c>
      <c r="H2666">
        <v>41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97</v>
      </c>
      <c r="U2666">
        <v>7</v>
      </c>
      <c r="V2666">
        <v>0</v>
      </c>
      <c r="W2666">
        <f t="shared" si="82"/>
        <v>0</v>
      </c>
      <c r="X2666" t="str">
        <f t="shared" si="83"/>
        <v>No Comorbidities</v>
      </c>
    </row>
    <row r="2667" spans="1:24" x14ac:dyDescent="0.25">
      <c r="A2667">
        <v>2666</v>
      </c>
      <c r="B2667">
        <v>1</v>
      </c>
      <c r="C2667">
        <v>12</v>
      </c>
      <c r="D2667" t="s">
        <v>22</v>
      </c>
      <c r="E2667">
        <v>1</v>
      </c>
      <c r="F2667">
        <v>97</v>
      </c>
      <c r="G2667">
        <v>0</v>
      </c>
      <c r="H2667">
        <v>22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97</v>
      </c>
      <c r="U2667">
        <v>3</v>
      </c>
      <c r="V2667">
        <v>0</v>
      </c>
      <c r="W2667">
        <f t="shared" si="82"/>
        <v>0</v>
      </c>
      <c r="X2667" t="str">
        <f t="shared" si="83"/>
        <v>No Comorbidities</v>
      </c>
    </row>
    <row r="2668" spans="1:24" x14ac:dyDescent="0.25">
      <c r="A2668">
        <v>2667</v>
      </c>
      <c r="B2668">
        <v>0</v>
      </c>
      <c r="C2668">
        <v>4</v>
      </c>
      <c r="D2668" t="s">
        <v>23</v>
      </c>
      <c r="E2668">
        <v>1</v>
      </c>
      <c r="F2668">
        <v>97</v>
      </c>
      <c r="G2668">
        <v>0</v>
      </c>
      <c r="H2668">
        <v>52</v>
      </c>
      <c r="I2668">
        <v>97</v>
      </c>
      <c r="J2668">
        <v>1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97</v>
      </c>
      <c r="U2668">
        <v>3</v>
      </c>
      <c r="V2668">
        <v>0</v>
      </c>
      <c r="W2668">
        <f t="shared" si="82"/>
        <v>1</v>
      </c>
      <c r="X2668" t="str">
        <f t="shared" si="83"/>
        <v>1 Comorbidity</v>
      </c>
    </row>
    <row r="2669" spans="1:24" x14ac:dyDescent="0.25">
      <c r="A2669">
        <v>2668</v>
      </c>
      <c r="B2669">
        <v>1</v>
      </c>
      <c r="C2669">
        <v>12</v>
      </c>
      <c r="D2669" t="s">
        <v>22</v>
      </c>
      <c r="E2669">
        <v>1</v>
      </c>
      <c r="F2669">
        <v>97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97</v>
      </c>
      <c r="U2669">
        <v>7</v>
      </c>
      <c r="V2669">
        <v>0</v>
      </c>
      <c r="W2669">
        <f t="shared" si="82"/>
        <v>0</v>
      </c>
      <c r="X2669" t="str">
        <f t="shared" si="83"/>
        <v>No Comorbidities</v>
      </c>
    </row>
    <row r="2670" spans="1:24" x14ac:dyDescent="0.25">
      <c r="A2670">
        <v>2669</v>
      </c>
      <c r="B2670">
        <v>0</v>
      </c>
      <c r="C2670">
        <v>12</v>
      </c>
      <c r="D2670" t="s">
        <v>22</v>
      </c>
      <c r="E2670">
        <v>1</v>
      </c>
      <c r="F2670">
        <v>97</v>
      </c>
      <c r="G2670">
        <v>0</v>
      </c>
      <c r="H2670">
        <v>21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97</v>
      </c>
      <c r="U2670">
        <v>7</v>
      </c>
      <c r="V2670">
        <v>0</v>
      </c>
      <c r="W2670">
        <f t="shared" si="82"/>
        <v>0</v>
      </c>
      <c r="X2670" t="str">
        <f t="shared" si="83"/>
        <v>No Comorbidities</v>
      </c>
    </row>
    <row r="2671" spans="1:24" x14ac:dyDescent="0.25">
      <c r="A2671">
        <v>2670</v>
      </c>
      <c r="B2671">
        <v>0</v>
      </c>
      <c r="C2671">
        <v>4</v>
      </c>
      <c r="D2671" t="s">
        <v>22</v>
      </c>
      <c r="E2671">
        <v>1</v>
      </c>
      <c r="F2671">
        <v>97</v>
      </c>
      <c r="G2671">
        <v>0</v>
      </c>
      <c r="H2671">
        <v>40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97</v>
      </c>
      <c r="U2671">
        <v>3</v>
      </c>
      <c r="V2671">
        <v>0</v>
      </c>
      <c r="W2671">
        <f t="shared" si="82"/>
        <v>0</v>
      </c>
      <c r="X2671" t="str">
        <f t="shared" si="83"/>
        <v>No Comorbidities</v>
      </c>
    </row>
    <row r="2672" spans="1:24" x14ac:dyDescent="0.25">
      <c r="A2672">
        <v>2671</v>
      </c>
      <c r="B2672">
        <v>1</v>
      </c>
      <c r="C2672">
        <v>4</v>
      </c>
      <c r="D2672" t="s">
        <v>22</v>
      </c>
      <c r="E2672">
        <v>0</v>
      </c>
      <c r="F2672">
        <v>0</v>
      </c>
      <c r="G2672">
        <v>1</v>
      </c>
      <c r="H2672">
        <v>80</v>
      </c>
      <c r="I2672">
        <v>0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3</v>
      </c>
      <c r="V2672">
        <v>1</v>
      </c>
      <c r="W2672">
        <f t="shared" si="82"/>
        <v>2</v>
      </c>
      <c r="X2672" t="str">
        <f t="shared" si="83"/>
        <v>2 or More Comorbidities</v>
      </c>
    </row>
    <row r="2673" spans="1:24" x14ac:dyDescent="0.25">
      <c r="A2673">
        <v>2672</v>
      </c>
      <c r="B2673">
        <v>0</v>
      </c>
      <c r="C2673">
        <v>12</v>
      </c>
      <c r="D2673" t="s">
        <v>23</v>
      </c>
      <c r="E2673">
        <v>1</v>
      </c>
      <c r="F2673">
        <v>97</v>
      </c>
      <c r="G2673">
        <v>0</v>
      </c>
      <c r="H2673">
        <v>40</v>
      </c>
      <c r="I2673">
        <v>97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97</v>
      </c>
      <c r="U2673">
        <v>6</v>
      </c>
      <c r="V2673">
        <v>0</v>
      </c>
      <c r="W2673">
        <f t="shared" si="82"/>
        <v>1</v>
      </c>
      <c r="X2673" t="str">
        <f t="shared" si="83"/>
        <v>1 Comorbidity</v>
      </c>
    </row>
    <row r="2674" spans="1:24" x14ac:dyDescent="0.25">
      <c r="A2674">
        <v>2673</v>
      </c>
      <c r="B2674">
        <v>0</v>
      </c>
      <c r="C2674">
        <v>12</v>
      </c>
      <c r="D2674" t="s">
        <v>22</v>
      </c>
      <c r="E2674">
        <v>1</v>
      </c>
      <c r="F2674">
        <v>97</v>
      </c>
      <c r="G2674">
        <v>0</v>
      </c>
      <c r="H2674">
        <v>2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97</v>
      </c>
      <c r="U2674">
        <v>7</v>
      </c>
      <c r="V2674">
        <v>0</v>
      </c>
      <c r="W2674">
        <f t="shared" si="82"/>
        <v>0</v>
      </c>
      <c r="X2674" t="str">
        <f t="shared" si="83"/>
        <v>No Comorbidities</v>
      </c>
    </row>
    <row r="2675" spans="1:24" x14ac:dyDescent="0.25">
      <c r="A2675">
        <v>2674</v>
      </c>
      <c r="B2675">
        <v>1</v>
      </c>
      <c r="C2675">
        <v>4</v>
      </c>
      <c r="D2675" t="s">
        <v>22</v>
      </c>
      <c r="E2675">
        <v>1</v>
      </c>
      <c r="F2675">
        <v>97</v>
      </c>
      <c r="G2675">
        <v>0</v>
      </c>
      <c r="H2675">
        <v>42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1</v>
      </c>
      <c r="T2675">
        <v>97</v>
      </c>
      <c r="U2675">
        <v>7</v>
      </c>
      <c r="V2675">
        <v>0</v>
      </c>
      <c r="W2675">
        <f t="shared" si="82"/>
        <v>1</v>
      </c>
      <c r="X2675" t="str">
        <f t="shared" si="83"/>
        <v>1 Comorbidity</v>
      </c>
    </row>
    <row r="2676" spans="1:24" x14ac:dyDescent="0.25">
      <c r="A2676">
        <v>2675</v>
      </c>
      <c r="B2676">
        <v>1</v>
      </c>
      <c r="C2676">
        <v>12</v>
      </c>
      <c r="D2676" t="s">
        <v>23</v>
      </c>
      <c r="E2676">
        <v>1</v>
      </c>
      <c r="F2676">
        <v>97</v>
      </c>
      <c r="G2676">
        <v>0</v>
      </c>
      <c r="H2676">
        <v>35</v>
      </c>
      <c r="I2676">
        <v>97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97</v>
      </c>
      <c r="U2676">
        <v>3</v>
      </c>
      <c r="V2676">
        <v>0</v>
      </c>
      <c r="W2676">
        <f t="shared" si="82"/>
        <v>0</v>
      </c>
      <c r="X2676" t="str">
        <f t="shared" si="83"/>
        <v>No Comorbidities</v>
      </c>
    </row>
    <row r="2677" spans="1:24" x14ac:dyDescent="0.25">
      <c r="A2677">
        <v>2676</v>
      </c>
      <c r="B2677">
        <v>0</v>
      </c>
      <c r="C2677">
        <v>4</v>
      </c>
      <c r="D2677" t="s">
        <v>22</v>
      </c>
      <c r="E2677">
        <v>1</v>
      </c>
      <c r="F2677">
        <v>97</v>
      </c>
      <c r="G2677">
        <v>0</v>
      </c>
      <c r="H2677">
        <v>58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97</v>
      </c>
      <c r="U2677">
        <v>3</v>
      </c>
      <c r="V2677">
        <v>0</v>
      </c>
      <c r="W2677">
        <f t="shared" si="82"/>
        <v>0</v>
      </c>
      <c r="X2677" t="str">
        <f t="shared" si="83"/>
        <v>No Comorbidities</v>
      </c>
    </row>
    <row r="2678" spans="1:24" x14ac:dyDescent="0.25">
      <c r="A2678">
        <v>2677</v>
      </c>
      <c r="B2678">
        <v>0</v>
      </c>
      <c r="C2678">
        <v>4</v>
      </c>
      <c r="D2678" t="s">
        <v>23</v>
      </c>
      <c r="E2678">
        <v>0</v>
      </c>
      <c r="F2678">
        <v>0</v>
      </c>
      <c r="G2678">
        <v>0</v>
      </c>
      <c r="H2678">
        <v>3</v>
      </c>
      <c r="I2678">
        <v>97</v>
      </c>
      <c r="J2678">
        <v>0</v>
      </c>
      <c r="K2678">
        <v>0</v>
      </c>
      <c r="L2678">
        <v>0</v>
      </c>
      <c r="M2678">
        <v>1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7</v>
      </c>
      <c r="V2678">
        <v>0</v>
      </c>
      <c r="W2678">
        <f t="shared" si="82"/>
        <v>1</v>
      </c>
      <c r="X2678" t="str">
        <f t="shared" si="83"/>
        <v>1 Comorbidity</v>
      </c>
    </row>
    <row r="2679" spans="1:24" x14ac:dyDescent="0.25">
      <c r="A2679">
        <v>2678</v>
      </c>
      <c r="B2679">
        <v>0</v>
      </c>
      <c r="C2679">
        <v>4</v>
      </c>
      <c r="D2679" t="s">
        <v>23</v>
      </c>
      <c r="E2679">
        <v>1</v>
      </c>
      <c r="F2679">
        <v>97</v>
      </c>
      <c r="G2679">
        <v>0</v>
      </c>
      <c r="H2679">
        <v>46</v>
      </c>
      <c r="I2679">
        <v>97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97</v>
      </c>
      <c r="U2679">
        <v>3</v>
      </c>
      <c r="V2679">
        <v>0</v>
      </c>
      <c r="W2679">
        <f t="shared" si="82"/>
        <v>0</v>
      </c>
      <c r="X2679" t="str">
        <f t="shared" si="83"/>
        <v>No Comorbidities</v>
      </c>
    </row>
    <row r="2680" spans="1:24" x14ac:dyDescent="0.25">
      <c r="A2680">
        <v>2679</v>
      </c>
      <c r="B2680">
        <v>0</v>
      </c>
      <c r="C2680">
        <v>12</v>
      </c>
      <c r="D2680" t="s">
        <v>23</v>
      </c>
      <c r="E2680">
        <v>0</v>
      </c>
      <c r="F2680">
        <v>1</v>
      </c>
      <c r="G2680">
        <v>1</v>
      </c>
      <c r="H2680">
        <v>46</v>
      </c>
      <c r="I2680">
        <v>97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3</v>
      </c>
      <c r="V2680">
        <v>0</v>
      </c>
      <c r="W2680">
        <f t="shared" si="82"/>
        <v>2</v>
      </c>
      <c r="X2680" t="str">
        <f t="shared" si="83"/>
        <v>2 or More Comorbidities</v>
      </c>
    </row>
    <row r="2681" spans="1:24" x14ac:dyDescent="0.25">
      <c r="A2681">
        <v>2680</v>
      </c>
      <c r="B2681">
        <v>0</v>
      </c>
      <c r="C2681">
        <v>4</v>
      </c>
      <c r="D2681" t="s">
        <v>22</v>
      </c>
      <c r="E2681">
        <v>1</v>
      </c>
      <c r="F2681">
        <v>97</v>
      </c>
      <c r="G2681">
        <v>0</v>
      </c>
      <c r="H2681">
        <v>33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97</v>
      </c>
      <c r="U2681">
        <v>6</v>
      </c>
      <c r="V2681">
        <v>0</v>
      </c>
      <c r="W2681">
        <f t="shared" si="82"/>
        <v>0</v>
      </c>
      <c r="X2681" t="str">
        <f t="shared" si="83"/>
        <v>No Comorbidities</v>
      </c>
    </row>
    <row r="2682" spans="1:24" x14ac:dyDescent="0.25">
      <c r="A2682">
        <v>2681</v>
      </c>
      <c r="B2682">
        <v>0</v>
      </c>
      <c r="C2682">
        <v>4</v>
      </c>
      <c r="D2682" t="s">
        <v>23</v>
      </c>
      <c r="E2682">
        <v>1</v>
      </c>
      <c r="F2682">
        <v>97</v>
      </c>
      <c r="G2682">
        <v>0</v>
      </c>
      <c r="H2682">
        <v>35</v>
      </c>
      <c r="I2682">
        <v>97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97</v>
      </c>
      <c r="U2682">
        <v>7</v>
      </c>
      <c r="V2682">
        <v>0</v>
      </c>
      <c r="W2682">
        <f t="shared" si="82"/>
        <v>0</v>
      </c>
      <c r="X2682" t="str">
        <f t="shared" si="83"/>
        <v>No Comorbidities</v>
      </c>
    </row>
    <row r="2683" spans="1:24" x14ac:dyDescent="0.25">
      <c r="A2683">
        <v>2682</v>
      </c>
      <c r="B2683">
        <v>0</v>
      </c>
      <c r="C2683">
        <v>12</v>
      </c>
      <c r="D2683" t="s">
        <v>22</v>
      </c>
      <c r="E2683">
        <v>1</v>
      </c>
      <c r="F2683">
        <v>97</v>
      </c>
      <c r="G2683">
        <v>0</v>
      </c>
      <c r="H2683">
        <v>20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97</v>
      </c>
      <c r="U2683">
        <v>7</v>
      </c>
      <c r="V2683">
        <v>0</v>
      </c>
      <c r="W2683">
        <f t="shared" si="82"/>
        <v>0</v>
      </c>
      <c r="X2683" t="str">
        <f t="shared" si="83"/>
        <v>No Comorbidities</v>
      </c>
    </row>
    <row r="2684" spans="1:24" x14ac:dyDescent="0.25">
      <c r="A2684">
        <v>2683</v>
      </c>
      <c r="B2684">
        <v>0</v>
      </c>
      <c r="C2684">
        <v>12</v>
      </c>
      <c r="D2684" t="s">
        <v>22</v>
      </c>
      <c r="E2684">
        <v>1</v>
      </c>
      <c r="F2684">
        <v>97</v>
      </c>
      <c r="G2684">
        <v>0</v>
      </c>
      <c r="H2684">
        <v>32</v>
      </c>
      <c r="I2684">
        <v>0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97</v>
      </c>
      <c r="U2684">
        <v>3</v>
      </c>
      <c r="V2684">
        <v>0</v>
      </c>
      <c r="W2684">
        <f t="shared" si="82"/>
        <v>2</v>
      </c>
      <c r="X2684" t="str">
        <f t="shared" si="83"/>
        <v>2 or More Comorbidities</v>
      </c>
    </row>
    <row r="2685" spans="1:24" x14ac:dyDescent="0.25">
      <c r="A2685">
        <v>2684</v>
      </c>
      <c r="B2685">
        <v>0</v>
      </c>
      <c r="C2685">
        <v>12</v>
      </c>
      <c r="D2685" t="s">
        <v>23</v>
      </c>
      <c r="E2685">
        <v>1</v>
      </c>
      <c r="F2685">
        <v>97</v>
      </c>
      <c r="G2685">
        <v>0</v>
      </c>
      <c r="H2685">
        <v>49</v>
      </c>
      <c r="I2685">
        <v>97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97</v>
      </c>
      <c r="U2685">
        <v>7</v>
      </c>
      <c r="V2685">
        <v>0</v>
      </c>
      <c r="W2685">
        <f t="shared" si="82"/>
        <v>0</v>
      </c>
      <c r="X2685" t="str">
        <f t="shared" si="83"/>
        <v>No Comorbidities</v>
      </c>
    </row>
    <row r="2686" spans="1:24" x14ac:dyDescent="0.25">
      <c r="A2686">
        <v>2685</v>
      </c>
      <c r="B2686">
        <v>0</v>
      </c>
      <c r="C2686">
        <v>12</v>
      </c>
      <c r="D2686" t="s">
        <v>23</v>
      </c>
      <c r="E2686">
        <v>1</v>
      </c>
      <c r="F2686">
        <v>97</v>
      </c>
      <c r="G2686">
        <v>0</v>
      </c>
      <c r="H2686">
        <v>47</v>
      </c>
      <c r="I2686">
        <v>97</v>
      </c>
      <c r="J2686">
        <v>0</v>
      </c>
      <c r="K2686">
        <v>0</v>
      </c>
      <c r="L2686">
        <v>0</v>
      </c>
      <c r="M2686">
        <v>0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97</v>
      </c>
      <c r="U2686">
        <v>7</v>
      </c>
      <c r="V2686">
        <v>0</v>
      </c>
      <c r="W2686">
        <f t="shared" si="82"/>
        <v>2</v>
      </c>
      <c r="X2686" t="str">
        <f t="shared" si="83"/>
        <v>2 or More Comorbidities</v>
      </c>
    </row>
    <row r="2687" spans="1:24" x14ac:dyDescent="0.25">
      <c r="A2687">
        <v>2686</v>
      </c>
      <c r="B2687">
        <v>1</v>
      </c>
      <c r="C2687">
        <v>12</v>
      </c>
      <c r="D2687" t="s">
        <v>22</v>
      </c>
      <c r="E2687">
        <v>0</v>
      </c>
      <c r="F2687">
        <v>0</v>
      </c>
      <c r="G2687">
        <v>1</v>
      </c>
      <c r="H2687">
        <v>39</v>
      </c>
      <c r="I2687">
        <v>0</v>
      </c>
      <c r="J2687">
        <v>1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3</v>
      </c>
      <c r="V2687">
        <v>0</v>
      </c>
      <c r="W2687">
        <f t="shared" si="82"/>
        <v>2</v>
      </c>
      <c r="X2687" t="str">
        <f t="shared" si="83"/>
        <v>2 or More Comorbidities</v>
      </c>
    </row>
    <row r="2688" spans="1:24" x14ac:dyDescent="0.25">
      <c r="A2688">
        <v>2687</v>
      </c>
      <c r="B2688">
        <v>0</v>
      </c>
      <c r="C2688">
        <v>12</v>
      </c>
      <c r="D2688" t="s">
        <v>23</v>
      </c>
      <c r="E2688">
        <v>1</v>
      </c>
      <c r="F2688">
        <v>97</v>
      </c>
      <c r="G2688">
        <v>0</v>
      </c>
      <c r="H2688">
        <v>62</v>
      </c>
      <c r="I2688">
        <v>97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97</v>
      </c>
      <c r="U2688">
        <v>7</v>
      </c>
      <c r="V2688">
        <v>0</v>
      </c>
      <c r="W2688">
        <f t="shared" si="82"/>
        <v>0</v>
      </c>
      <c r="X2688" t="str">
        <f t="shared" si="83"/>
        <v>No Comorbidities</v>
      </c>
    </row>
    <row r="2689" spans="1:24" x14ac:dyDescent="0.25">
      <c r="A2689">
        <v>2688</v>
      </c>
      <c r="B2689">
        <v>1</v>
      </c>
      <c r="C2689">
        <v>12</v>
      </c>
      <c r="D2689" t="s">
        <v>22</v>
      </c>
      <c r="E2689">
        <v>1</v>
      </c>
      <c r="F2689">
        <v>97</v>
      </c>
      <c r="G2689">
        <v>0</v>
      </c>
      <c r="H2689">
        <v>21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97</v>
      </c>
      <c r="U2689">
        <v>7</v>
      </c>
      <c r="V2689">
        <v>0</v>
      </c>
      <c r="W2689">
        <f t="shared" si="82"/>
        <v>0</v>
      </c>
      <c r="X2689" t="str">
        <f t="shared" si="83"/>
        <v>No Comorbidities</v>
      </c>
    </row>
    <row r="2690" spans="1:24" x14ac:dyDescent="0.25">
      <c r="A2690">
        <v>2689</v>
      </c>
      <c r="B2690">
        <v>1</v>
      </c>
      <c r="C2690">
        <v>12</v>
      </c>
      <c r="D2690" t="s">
        <v>23</v>
      </c>
      <c r="E2690">
        <v>1</v>
      </c>
      <c r="F2690">
        <v>97</v>
      </c>
      <c r="G2690">
        <v>0</v>
      </c>
      <c r="H2690">
        <v>55</v>
      </c>
      <c r="I2690">
        <v>97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97</v>
      </c>
      <c r="U2690">
        <v>7</v>
      </c>
      <c r="V2690">
        <v>0</v>
      </c>
      <c r="W2690">
        <f t="shared" si="82"/>
        <v>0</v>
      </c>
      <c r="X2690" t="str">
        <f t="shared" si="83"/>
        <v>No Comorbidities</v>
      </c>
    </row>
    <row r="2691" spans="1:24" x14ac:dyDescent="0.25">
      <c r="A2691">
        <v>2690</v>
      </c>
      <c r="B2691">
        <v>1</v>
      </c>
      <c r="C2691">
        <v>4</v>
      </c>
      <c r="D2691" t="s">
        <v>23</v>
      </c>
      <c r="E2691">
        <v>1</v>
      </c>
      <c r="F2691">
        <v>97</v>
      </c>
      <c r="G2691">
        <v>1</v>
      </c>
      <c r="H2691">
        <v>31</v>
      </c>
      <c r="I2691">
        <v>97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97</v>
      </c>
      <c r="U2691">
        <v>7</v>
      </c>
      <c r="V2691">
        <v>0</v>
      </c>
      <c r="W2691">
        <f t="shared" ref="W2691:W2754" si="84">SUM($G2691,$J2691,$K2691,$L2691,$M2691,$N2691,$O2691,$P2691,$Q2691,$R2691,$S2691)</f>
        <v>2</v>
      </c>
      <c r="X2691" t="str">
        <f t="shared" ref="X2691:X2754" si="85">IF($W2691=0,"No Comorbidities",IF($W2691=1,"1 Comorbidity",IF(AND($W2691&gt;=2,$W2691&lt;12),"2 or More Comorbidities")))</f>
        <v>2 or More Comorbidities</v>
      </c>
    </row>
    <row r="2692" spans="1:24" x14ac:dyDescent="0.25">
      <c r="A2692">
        <v>2691</v>
      </c>
      <c r="B2692">
        <v>0</v>
      </c>
      <c r="C2692">
        <v>12</v>
      </c>
      <c r="D2692" t="s">
        <v>23</v>
      </c>
      <c r="E2692">
        <v>1</v>
      </c>
      <c r="F2692">
        <v>97</v>
      </c>
      <c r="G2692">
        <v>0</v>
      </c>
      <c r="H2692">
        <v>33</v>
      </c>
      <c r="I2692">
        <v>97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97</v>
      </c>
      <c r="U2692">
        <v>3</v>
      </c>
      <c r="V2692">
        <v>0</v>
      </c>
      <c r="W2692">
        <f t="shared" si="84"/>
        <v>0</v>
      </c>
      <c r="X2692" t="str">
        <f t="shared" si="85"/>
        <v>No Comorbidities</v>
      </c>
    </row>
    <row r="2693" spans="1:24" x14ac:dyDescent="0.25">
      <c r="A2693">
        <v>2692</v>
      </c>
      <c r="B2693">
        <v>1</v>
      </c>
      <c r="C2693">
        <v>9</v>
      </c>
      <c r="D2693" t="s">
        <v>23</v>
      </c>
      <c r="E2693">
        <v>0</v>
      </c>
      <c r="F2693">
        <v>1</v>
      </c>
      <c r="G2693">
        <v>1</v>
      </c>
      <c r="H2693">
        <v>61</v>
      </c>
      <c r="I2693">
        <v>97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1</v>
      </c>
      <c r="U2693">
        <v>3</v>
      </c>
      <c r="V2693">
        <v>0</v>
      </c>
      <c r="W2693">
        <f t="shared" si="84"/>
        <v>1</v>
      </c>
      <c r="X2693" t="str">
        <f t="shared" si="85"/>
        <v>1 Comorbidity</v>
      </c>
    </row>
    <row r="2694" spans="1:24" x14ac:dyDescent="0.25">
      <c r="A2694">
        <v>2693</v>
      </c>
      <c r="B2694">
        <v>1</v>
      </c>
      <c r="C2694">
        <v>4</v>
      </c>
      <c r="D2694" t="s">
        <v>22</v>
      </c>
      <c r="E2694">
        <v>1</v>
      </c>
      <c r="F2694">
        <v>97</v>
      </c>
      <c r="G2694">
        <v>0</v>
      </c>
      <c r="H2694">
        <v>40</v>
      </c>
      <c r="I2694">
        <v>0</v>
      </c>
      <c r="J2694">
        <v>1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97</v>
      </c>
      <c r="U2694">
        <v>7</v>
      </c>
      <c r="V2694">
        <v>0</v>
      </c>
      <c r="W2694">
        <f t="shared" si="84"/>
        <v>1</v>
      </c>
      <c r="X2694" t="str">
        <f t="shared" si="85"/>
        <v>1 Comorbidity</v>
      </c>
    </row>
    <row r="2695" spans="1:24" x14ac:dyDescent="0.25">
      <c r="A2695">
        <v>2694</v>
      </c>
      <c r="B2695">
        <v>0</v>
      </c>
      <c r="C2695">
        <v>12</v>
      </c>
      <c r="D2695" t="s">
        <v>23</v>
      </c>
      <c r="E2695">
        <v>1</v>
      </c>
      <c r="F2695">
        <v>97</v>
      </c>
      <c r="G2695">
        <v>0</v>
      </c>
      <c r="H2695">
        <v>52</v>
      </c>
      <c r="I2695">
        <v>97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97</v>
      </c>
      <c r="U2695">
        <v>7</v>
      </c>
      <c r="V2695">
        <v>0</v>
      </c>
      <c r="W2695">
        <f t="shared" si="84"/>
        <v>0</v>
      </c>
      <c r="X2695" t="str">
        <f t="shared" si="85"/>
        <v>No Comorbidities</v>
      </c>
    </row>
    <row r="2696" spans="1:24" x14ac:dyDescent="0.25">
      <c r="A2696">
        <v>2695</v>
      </c>
      <c r="B2696">
        <v>0</v>
      </c>
      <c r="C2696">
        <v>4</v>
      </c>
      <c r="D2696" t="s">
        <v>22</v>
      </c>
      <c r="E2696">
        <v>1</v>
      </c>
      <c r="F2696">
        <v>97</v>
      </c>
      <c r="G2696">
        <v>0</v>
      </c>
      <c r="H2696">
        <v>41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97</v>
      </c>
      <c r="U2696">
        <v>3</v>
      </c>
      <c r="V2696">
        <v>0</v>
      </c>
      <c r="W2696">
        <f t="shared" si="84"/>
        <v>0</v>
      </c>
      <c r="X2696" t="str">
        <f t="shared" si="85"/>
        <v>No Comorbidities</v>
      </c>
    </row>
    <row r="2697" spans="1:24" x14ac:dyDescent="0.25">
      <c r="A2697">
        <v>2696</v>
      </c>
      <c r="B2697">
        <v>0</v>
      </c>
      <c r="C2697">
        <v>6</v>
      </c>
      <c r="D2697" t="s">
        <v>22</v>
      </c>
      <c r="E2697">
        <v>1</v>
      </c>
      <c r="F2697">
        <v>97</v>
      </c>
      <c r="G2697">
        <v>1</v>
      </c>
      <c r="H2697">
        <v>53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97</v>
      </c>
      <c r="U2697">
        <v>7</v>
      </c>
      <c r="V2697">
        <v>0</v>
      </c>
      <c r="W2697">
        <f t="shared" si="84"/>
        <v>1</v>
      </c>
      <c r="X2697" t="str">
        <f t="shared" si="85"/>
        <v>1 Comorbidity</v>
      </c>
    </row>
    <row r="2698" spans="1:24" x14ac:dyDescent="0.25">
      <c r="A2698">
        <v>2697</v>
      </c>
      <c r="B2698">
        <v>1</v>
      </c>
      <c r="C2698">
        <v>12</v>
      </c>
      <c r="D2698" t="s">
        <v>22</v>
      </c>
      <c r="E2698">
        <v>1</v>
      </c>
      <c r="F2698">
        <v>97</v>
      </c>
      <c r="G2698">
        <v>1</v>
      </c>
      <c r="H2698">
        <v>26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97</v>
      </c>
      <c r="U2698">
        <v>7</v>
      </c>
      <c r="V2698">
        <v>0</v>
      </c>
      <c r="W2698">
        <f t="shared" si="84"/>
        <v>2</v>
      </c>
      <c r="X2698" t="str">
        <f t="shared" si="85"/>
        <v>2 or More Comorbidities</v>
      </c>
    </row>
    <row r="2699" spans="1:24" x14ac:dyDescent="0.25">
      <c r="A2699">
        <v>2698</v>
      </c>
      <c r="B2699">
        <v>0</v>
      </c>
      <c r="C2699">
        <v>12</v>
      </c>
      <c r="D2699" t="s">
        <v>22</v>
      </c>
      <c r="E2699">
        <v>1</v>
      </c>
      <c r="F2699">
        <v>97</v>
      </c>
      <c r="G2699">
        <v>0</v>
      </c>
      <c r="H2699">
        <v>63</v>
      </c>
      <c r="I2699">
        <v>0</v>
      </c>
      <c r="J2699">
        <v>1</v>
      </c>
      <c r="K2699">
        <v>0</v>
      </c>
      <c r="L2699">
        <v>0</v>
      </c>
      <c r="M2699">
        <v>0</v>
      </c>
      <c r="N2699">
        <v>1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97</v>
      </c>
      <c r="U2699">
        <v>3</v>
      </c>
      <c r="V2699">
        <v>0</v>
      </c>
      <c r="W2699">
        <f t="shared" si="84"/>
        <v>3</v>
      </c>
      <c r="X2699" t="str">
        <f t="shared" si="85"/>
        <v>2 or More Comorbidities</v>
      </c>
    </row>
    <row r="2700" spans="1:24" x14ac:dyDescent="0.25">
      <c r="A2700">
        <v>2699</v>
      </c>
      <c r="B2700">
        <v>0</v>
      </c>
      <c r="C2700">
        <v>5</v>
      </c>
      <c r="D2700" t="s">
        <v>23</v>
      </c>
      <c r="E2700">
        <v>1</v>
      </c>
      <c r="F2700">
        <v>97</v>
      </c>
      <c r="G2700">
        <v>0</v>
      </c>
      <c r="H2700">
        <v>57</v>
      </c>
      <c r="I2700">
        <v>97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97</v>
      </c>
      <c r="U2700">
        <v>3</v>
      </c>
      <c r="V2700">
        <v>0</v>
      </c>
      <c r="W2700">
        <f t="shared" si="84"/>
        <v>0</v>
      </c>
      <c r="X2700" t="str">
        <f t="shared" si="85"/>
        <v>No Comorbidities</v>
      </c>
    </row>
    <row r="2701" spans="1:24" x14ac:dyDescent="0.25">
      <c r="A2701">
        <v>2700</v>
      </c>
      <c r="B2701">
        <v>0</v>
      </c>
      <c r="C2701">
        <v>4</v>
      </c>
      <c r="D2701" t="s">
        <v>23</v>
      </c>
      <c r="E2701">
        <v>0</v>
      </c>
      <c r="F2701">
        <v>0</v>
      </c>
      <c r="G2701">
        <v>1</v>
      </c>
      <c r="H2701">
        <v>74</v>
      </c>
      <c r="I2701">
        <v>97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3</v>
      </c>
      <c r="V2701">
        <v>1</v>
      </c>
      <c r="W2701">
        <f t="shared" si="84"/>
        <v>1</v>
      </c>
      <c r="X2701" t="str">
        <f t="shared" si="85"/>
        <v>1 Comorbidity</v>
      </c>
    </row>
    <row r="2702" spans="1:24" x14ac:dyDescent="0.25">
      <c r="A2702">
        <v>2701</v>
      </c>
      <c r="B2702">
        <v>0</v>
      </c>
      <c r="C2702">
        <v>12</v>
      </c>
      <c r="D2702" t="s">
        <v>22</v>
      </c>
      <c r="E2702">
        <v>1</v>
      </c>
      <c r="F2702">
        <v>97</v>
      </c>
      <c r="G2702">
        <v>0</v>
      </c>
      <c r="H2702">
        <v>29</v>
      </c>
      <c r="I2702">
        <v>98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97</v>
      </c>
      <c r="U2702">
        <v>6</v>
      </c>
      <c r="V2702">
        <v>0</v>
      </c>
      <c r="W2702">
        <f t="shared" si="84"/>
        <v>0</v>
      </c>
      <c r="X2702" t="str">
        <f t="shared" si="85"/>
        <v>No Comorbidities</v>
      </c>
    </row>
    <row r="2703" spans="1:24" x14ac:dyDescent="0.25">
      <c r="A2703">
        <v>2702</v>
      </c>
      <c r="B2703">
        <v>1</v>
      </c>
      <c r="C2703">
        <v>4</v>
      </c>
      <c r="D2703" t="s">
        <v>23</v>
      </c>
      <c r="E2703">
        <v>1</v>
      </c>
      <c r="F2703">
        <v>97</v>
      </c>
      <c r="G2703">
        <v>0</v>
      </c>
      <c r="H2703">
        <v>50</v>
      </c>
      <c r="I2703">
        <v>97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97</v>
      </c>
      <c r="U2703">
        <v>3</v>
      </c>
      <c r="V2703">
        <v>0</v>
      </c>
      <c r="W2703">
        <f t="shared" si="84"/>
        <v>1</v>
      </c>
      <c r="X2703" t="str">
        <f t="shared" si="85"/>
        <v>1 Comorbidity</v>
      </c>
    </row>
    <row r="2704" spans="1:24" x14ac:dyDescent="0.25">
      <c r="A2704">
        <v>2703</v>
      </c>
      <c r="B2704">
        <v>0</v>
      </c>
      <c r="C2704">
        <v>12</v>
      </c>
      <c r="D2704" t="s">
        <v>22</v>
      </c>
      <c r="E2704">
        <v>1</v>
      </c>
      <c r="F2704">
        <v>97</v>
      </c>
      <c r="G2704">
        <v>0</v>
      </c>
      <c r="H2704">
        <v>51</v>
      </c>
      <c r="I2704">
        <v>0</v>
      </c>
      <c r="J2704">
        <v>0</v>
      </c>
      <c r="K2704">
        <v>0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97</v>
      </c>
      <c r="U2704">
        <v>7</v>
      </c>
      <c r="V2704">
        <v>0</v>
      </c>
      <c r="W2704">
        <f t="shared" si="84"/>
        <v>2</v>
      </c>
      <c r="X2704" t="str">
        <f t="shared" si="85"/>
        <v>2 or More Comorbidities</v>
      </c>
    </row>
    <row r="2705" spans="1:24" x14ac:dyDescent="0.25">
      <c r="A2705">
        <v>2704</v>
      </c>
      <c r="B2705">
        <v>1</v>
      </c>
      <c r="C2705">
        <v>6</v>
      </c>
      <c r="D2705" t="s">
        <v>23</v>
      </c>
      <c r="E2705">
        <v>0</v>
      </c>
      <c r="F2705">
        <v>0</v>
      </c>
      <c r="G2705">
        <v>1</v>
      </c>
      <c r="H2705">
        <v>61</v>
      </c>
      <c r="I2705">
        <v>97</v>
      </c>
      <c r="J2705">
        <v>1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3</v>
      </c>
      <c r="V2705">
        <v>1</v>
      </c>
      <c r="W2705">
        <f t="shared" si="84"/>
        <v>3</v>
      </c>
      <c r="X2705" t="str">
        <f t="shared" si="85"/>
        <v>2 or More Comorbidities</v>
      </c>
    </row>
    <row r="2706" spans="1:24" x14ac:dyDescent="0.25">
      <c r="A2706">
        <v>2705</v>
      </c>
      <c r="B2706">
        <v>1</v>
      </c>
      <c r="C2706">
        <v>4</v>
      </c>
      <c r="D2706" t="s">
        <v>23</v>
      </c>
      <c r="E2706">
        <v>1</v>
      </c>
      <c r="F2706">
        <v>97</v>
      </c>
      <c r="G2706">
        <v>0</v>
      </c>
      <c r="H2706">
        <v>0</v>
      </c>
      <c r="I2706">
        <v>97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97</v>
      </c>
      <c r="U2706">
        <v>7</v>
      </c>
      <c r="V2706">
        <v>0</v>
      </c>
      <c r="W2706">
        <f t="shared" si="84"/>
        <v>1</v>
      </c>
      <c r="X2706" t="str">
        <f t="shared" si="85"/>
        <v>1 Comorbidity</v>
      </c>
    </row>
    <row r="2707" spans="1:24" x14ac:dyDescent="0.25">
      <c r="A2707">
        <v>2706</v>
      </c>
      <c r="B2707">
        <v>0</v>
      </c>
      <c r="C2707">
        <v>12</v>
      </c>
      <c r="D2707" t="s">
        <v>23</v>
      </c>
      <c r="E2707">
        <v>1</v>
      </c>
      <c r="F2707">
        <v>97</v>
      </c>
      <c r="G2707">
        <v>0</v>
      </c>
      <c r="H2707">
        <v>17</v>
      </c>
      <c r="I2707">
        <v>97</v>
      </c>
      <c r="J2707">
        <v>0</v>
      </c>
      <c r="K2707">
        <v>0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97</v>
      </c>
      <c r="U2707">
        <v>3</v>
      </c>
      <c r="V2707">
        <v>0</v>
      </c>
      <c r="W2707">
        <f t="shared" si="84"/>
        <v>1</v>
      </c>
      <c r="X2707" t="str">
        <f t="shared" si="85"/>
        <v>1 Comorbidity</v>
      </c>
    </row>
    <row r="2708" spans="1:24" x14ac:dyDescent="0.25">
      <c r="A2708">
        <v>2707</v>
      </c>
      <c r="B2708">
        <v>0</v>
      </c>
      <c r="C2708">
        <v>3</v>
      </c>
      <c r="D2708" t="s">
        <v>23</v>
      </c>
      <c r="E2708">
        <v>1</v>
      </c>
      <c r="F2708">
        <v>97</v>
      </c>
      <c r="G2708">
        <v>0</v>
      </c>
      <c r="H2708">
        <v>30</v>
      </c>
      <c r="I2708">
        <v>97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97</v>
      </c>
      <c r="U2708">
        <v>7</v>
      </c>
      <c r="V2708">
        <v>0</v>
      </c>
      <c r="W2708">
        <f t="shared" si="84"/>
        <v>0</v>
      </c>
      <c r="X2708" t="str">
        <f t="shared" si="85"/>
        <v>No Comorbidities</v>
      </c>
    </row>
    <row r="2709" spans="1:24" x14ac:dyDescent="0.25">
      <c r="A2709">
        <v>2708</v>
      </c>
      <c r="B2709">
        <v>0</v>
      </c>
      <c r="C2709">
        <v>4</v>
      </c>
      <c r="D2709" t="s">
        <v>22</v>
      </c>
      <c r="E2709">
        <v>1</v>
      </c>
      <c r="F2709">
        <v>97</v>
      </c>
      <c r="G2709">
        <v>0</v>
      </c>
      <c r="H2709">
        <v>29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97</v>
      </c>
      <c r="U2709">
        <v>3</v>
      </c>
      <c r="V2709">
        <v>0</v>
      </c>
      <c r="W2709">
        <f t="shared" si="84"/>
        <v>0</v>
      </c>
      <c r="X2709" t="str">
        <f t="shared" si="85"/>
        <v>No Comorbidities</v>
      </c>
    </row>
    <row r="2710" spans="1:24" x14ac:dyDescent="0.25">
      <c r="A2710">
        <v>2709</v>
      </c>
      <c r="B2710">
        <v>1</v>
      </c>
      <c r="C2710">
        <v>12</v>
      </c>
      <c r="D2710" t="s">
        <v>22</v>
      </c>
      <c r="E2710">
        <v>0</v>
      </c>
      <c r="F2710">
        <v>1</v>
      </c>
      <c r="G2710">
        <v>1</v>
      </c>
      <c r="H2710">
        <v>54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</v>
      </c>
      <c r="U2710">
        <v>3</v>
      </c>
      <c r="V2710">
        <v>0</v>
      </c>
      <c r="W2710">
        <f t="shared" si="84"/>
        <v>2</v>
      </c>
      <c r="X2710" t="str">
        <f t="shared" si="85"/>
        <v>2 or More Comorbidities</v>
      </c>
    </row>
    <row r="2711" spans="1:24" x14ac:dyDescent="0.25">
      <c r="A2711">
        <v>2710</v>
      </c>
      <c r="B2711">
        <v>1</v>
      </c>
      <c r="C2711">
        <v>4</v>
      </c>
      <c r="D2711" t="s">
        <v>23</v>
      </c>
      <c r="E2711">
        <v>0</v>
      </c>
      <c r="F2711">
        <v>1</v>
      </c>
      <c r="G2711">
        <v>1</v>
      </c>
      <c r="H2711">
        <v>37</v>
      </c>
      <c r="I2711">
        <v>97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3</v>
      </c>
      <c r="V2711">
        <v>1</v>
      </c>
      <c r="W2711">
        <f t="shared" si="84"/>
        <v>2</v>
      </c>
      <c r="X2711" t="str">
        <f t="shared" si="85"/>
        <v>2 or More Comorbidities</v>
      </c>
    </row>
    <row r="2712" spans="1:24" x14ac:dyDescent="0.25">
      <c r="A2712">
        <v>2711</v>
      </c>
      <c r="B2712">
        <v>0</v>
      </c>
      <c r="C2712">
        <v>8</v>
      </c>
      <c r="D2712" t="s">
        <v>23</v>
      </c>
      <c r="E2712">
        <v>1</v>
      </c>
      <c r="F2712">
        <v>97</v>
      </c>
      <c r="G2712">
        <v>0</v>
      </c>
      <c r="H2712">
        <v>48</v>
      </c>
      <c r="I2712">
        <v>97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</v>
      </c>
      <c r="R2712">
        <v>0</v>
      </c>
      <c r="S2712">
        <v>98</v>
      </c>
      <c r="T2712">
        <v>97</v>
      </c>
      <c r="U2712">
        <v>3</v>
      </c>
      <c r="V2712">
        <v>0</v>
      </c>
      <c r="W2712">
        <f t="shared" si="84"/>
        <v>99</v>
      </c>
      <c r="X2712" t="b">
        <f t="shared" si="85"/>
        <v>0</v>
      </c>
    </row>
    <row r="2713" spans="1:24" x14ac:dyDescent="0.25">
      <c r="A2713">
        <v>2712</v>
      </c>
      <c r="B2713">
        <v>0</v>
      </c>
      <c r="C2713">
        <v>4</v>
      </c>
      <c r="D2713" t="s">
        <v>22</v>
      </c>
      <c r="E2713">
        <v>1</v>
      </c>
      <c r="F2713">
        <v>97</v>
      </c>
      <c r="G2713">
        <v>0</v>
      </c>
      <c r="H2713">
        <v>31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1</v>
      </c>
      <c r="T2713">
        <v>97</v>
      </c>
      <c r="U2713">
        <v>7</v>
      </c>
      <c r="V2713">
        <v>0</v>
      </c>
      <c r="W2713">
        <f t="shared" si="84"/>
        <v>1</v>
      </c>
      <c r="X2713" t="str">
        <f t="shared" si="85"/>
        <v>1 Comorbidity</v>
      </c>
    </row>
    <row r="2714" spans="1:24" x14ac:dyDescent="0.25">
      <c r="A2714">
        <v>2713</v>
      </c>
      <c r="B2714">
        <v>0</v>
      </c>
      <c r="C2714">
        <v>9</v>
      </c>
      <c r="D2714" t="s">
        <v>23</v>
      </c>
      <c r="E2714">
        <v>0</v>
      </c>
      <c r="F2714">
        <v>0</v>
      </c>
      <c r="G2714">
        <v>1</v>
      </c>
      <c r="H2714">
        <v>40</v>
      </c>
      <c r="I2714">
        <v>97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5</v>
      </c>
      <c r="V2714">
        <v>0</v>
      </c>
      <c r="W2714">
        <f t="shared" si="84"/>
        <v>2</v>
      </c>
      <c r="X2714" t="str">
        <f t="shared" si="85"/>
        <v>2 or More Comorbidities</v>
      </c>
    </row>
    <row r="2715" spans="1:24" x14ac:dyDescent="0.25">
      <c r="A2715">
        <v>2714</v>
      </c>
      <c r="B2715">
        <v>0</v>
      </c>
      <c r="C2715">
        <v>12</v>
      </c>
      <c r="D2715" t="s">
        <v>22</v>
      </c>
      <c r="E2715">
        <v>1</v>
      </c>
      <c r="F2715">
        <v>97</v>
      </c>
      <c r="G2715">
        <v>0</v>
      </c>
      <c r="H2715">
        <v>47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97</v>
      </c>
      <c r="U2715">
        <v>3</v>
      </c>
      <c r="V2715">
        <v>0</v>
      </c>
      <c r="W2715">
        <f t="shared" si="84"/>
        <v>0</v>
      </c>
      <c r="X2715" t="str">
        <f t="shared" si="85"/>
        <v>No Comorbidities</v>
      </c>
    </row>
    <row r="2716" spans="1:24" x14ac:dyDescent="0.25">
      <c r="A2716">
        <v>2715</v>
      </c>
      <c r="B2716">
        <v>1</v>
      </c>
      <c r="C2716">
        <v>4</v>
      </c>
      <c r="D2716" t="s">
        <v>22</v>
      </c>
      <c r="E2716">
        <v>1</v>
      </c>
      <c r="F2716">
        <v>97</v>
      </c>
      <c r="G2716">
        <v>0</v>
      </c>
      <c r="H2716">
        <v>53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97</v>
      </c>
      <c r="U2716">
        <v>3</v>
      </c>
      <c r="V2716">
        <v>0</v>
      </c>
      <c r="W2716">
        <f t="shared" si="84"/>
        <v>0</v>
      </c>
      <c r="X2716" t="str">
        <f t="shared" si="85"/>
        <v>No Comorbidities</v>
      </c>
    </row>
    <row r="2717" spans="1:24" x14ac:dyDescent="0.25">
      <c r="A2717">
        <v>2716</v>
      </c>
      <c r="B2717">
        <v>0</v>
      </c>
      <c r="C2717">
        <v>12</v>
      </c>
      <c r="D2717" t="s">
        <v>23</v>
      </c>
      <c r="E2717">
        <v>1</v>
      </c>
      <c r="F2717">
        <v>97</v>
      </c>
      <c r="G2717">
        <v>0</v>
      </c>
      <c r="H2717">
        <v>45</v>
      </c>
      <c r="I2717">
        <v>97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97</v>
      </c>
      <c r="U2717">
        <v>7</v>
      </c>
      <c r="V2717">
        <v>0</v>
      </c>
      <c r="W2717">
        <f t="shared" si="84"/>
        <v>0</v>
      </c>
      <c r="X2717" t="str">
        <f t="shared" si="85"/>
        <v>No Comorbidities</v>
      </c>
    </row>
    <row r="2718" spans="1:24" x14ac:dyDescent="0.25">
      <c r="A2718">
        <v>2717</v>
      </c>
      <c r="B2718">
        <v>0</v>
      </c>
      <c r="C2718">
        <v>4</v>
      </c>
      <c r="D2718" t="s">
        <v>22</v>
      </c>
      <c r="E2718">
        <v>1</v>
      </c>
      <c r="F2718">
        <v>97</v>
      </c>
      <c r="G2718">
        <v>0</v>
      </c>
      <c r="H2718">
        <v>41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97</v>
      </c>
      <c r="U2718">
        <v>5</v>
      </c>
      <c r="V2718">
        <v>0</v>
      </c>
      <c r="W2718">
        <f t="shared" si="84"/>
        <v>0</v>
      </c>
      <c r="X2718" t="str">
        <f t="shared" si="85"/>
        <v>No Comorbidities</v>
      </c>
    </row>
    <row r="2719" spans="1:24" x14ac:dyDescent="0.25">
      <c r="A2719">
        <v>2718</v>
      </c>
      <c r="B2719">
        <v>0</v>
      </c>
      <c r="C2719">
        <v>4</v>
      </c>
      <c r="D2719" t="s">
        <v>22</v>
      </c>
      <c r="E2719">
        <v>1</v>
      </c>
      <c r="F2719">
        <v>97</v>
      </c>
      <c r="G2719">
        <v>0</v>
      </c>
      <c r="H2719">
        <v>34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97</v>
      </c>
      <c r="U2719">
        <v>3</v>
      </c>
      <c r="V2719">
        <v>0</v>
      </c>
      <c r="W2719">
        <f t="shared" si="84"/>
        <v>2</v>
      </c>
      <c r="X2719" t="str">
        <f t="shared" si="85"/>
        <v>2 or More Comorbidities</v>
      </c>
    </row>
    <row r="2720" spans="1:24" x14ac:dyDescent="0.25">
      <c r="A2720">
        <v>2719</v>
      </c>
      <c r="B2720">
        <v>0</v>
      </c>
      <c r="C2720">
        <v>4</v>
      </c>
      <c r="D2720" t="s">
        <v>23</v>
      </c>
      <c r="E2720">
        <v>1</v>
      </c>
      <c r="F2720">
        <v>97</v>
      </c>
      <c r="G2720">
        <v>0</v>
      </c>
      <c r="H2720">
        <v>39</v>
      </c>
      <c r="I2720">
        <v>97</v>
      </c>
      <c r="J2720">
        <v>0</v>
      </c>
      <c r="K2720">
        <v>0</v>
      </c>
      <c r="L2720">
        <v>0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1</v>
      </c>
      <c r="T2720">
        <v>97</v>
      </c>
      <c r="U2720">
        <v>7</v>
      </c>
      <c r="V2720">
        <v>0</v>
      </c>
      <c r="W2720">
        <f t="shared" si="84"/>
        <v>2</v>
      </c>
      <c r="X2720" t="str">
        <f t="shared" si="85"/>
        <v>2 or More Comorbidities</v>
      </c>
    </row>
    <row r="2721" spans="1:24" x14ac:dyDescent="0.25">
      <c r="A2721">
        <v>2720</v>
      </c>
      <c r="B2721">
        <v>0</v>
      </c>
      <c r="C2721">
        <v>4</v>
      </c>
      <c r="D2721" t="s">
        <v>23</v>
      </c>
      <c r="E2721">
        <v>1</v>
      </c>
      <c r="F2721">
        <v>97</v>
      </c>
      <c r="G2721">
        <v>0</v>
      </c>
      <c r="H2721">
        <v>54</v>
      </c>
      <c r="I2721">
        <v>97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97</v>
      </c>
      <c r="U2721">
        <v>3</v>
      </c>
      <c r="V2721">
        <v>0</v>
      </c>
      <c r="W2721">
        <f t="shared" si="84"/>
        <v>1</v>
      </c>
      <c r="X2721" t="str">
        <f t="shared" si="85"/>
        <v>1 Comorbidity</v>
      </c>
    </row>
    <row r="2722" spans="1:24" x14ac:dyDescent="0.25">
      <c r="A2722">
        <v>2721</v>
      </c>
      <c r="B2722">
        <v>0</v>
      </c>
      <c r="C2722">
        <v>12</v>
      </c>
      <c r="D2722" t="s">
        <v>23</v>
      </c>
      <c r="E2722">
        <v>1</v>
      </c>
      <c r="F2722">
        <v>97</v>
      </c>
      <c r="G2722">
        <v>0</v>
      </c>
      <c r="H2722">
        <v>25</v>
      </c>
      <c r="I2722">
        <v>97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97</v>
      </c>
      <c r="U2722">
        <v>7</v>
      </c>
      <c r="V2722">
        <v>0</v>
      </c>
      <c r="W2722">
        <f t="shared" si="84"/>
        <v>0</v>
      </c>
      <c r="X2722" t="str">
        <f t="shared" si="85"/>
        <v>No Comorbidities</v>
      </c>
    </row>
    <row r="2723" spans="1:24" x14ac:dyDescent="0.25">
      <c r="A2723">
        <v>2722</v>
      </c>
      <c r="B2723">
        <v>1</v>
      </c>
      <c r="C2723">
        <v>6</v>
      </c>
      <c r="D2723" t="s">
        <v>22</v>
      </c>
      <c r="E2723">
        <v>1</v>
      </c>
      <c r="F2723">
        <v>97</v>
      </c>
      <c r="G2723">
        <v>0</v>
      </c>
      <c r="H2723">
        <v>58</v>
      </c>
      <c r="I2723">
        <v>0</v>
      </c>
      <c r="J2723">
        <v>1</v>
      </c>
      <c r="K2723">
        <v>0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97</v>
      </c>
      <c r="U2723">
        <v>3</v>
      </c>
      <c r="V2723">
        <v>0</v>
      </c>
      <c r="W2723">
        <f t="shared" si="84"/>
        <v>2</v>
      </c>
      <c r="X2723" t="str">
        <f t="shared" si="85"/>
        <v>2 or More Comorbidities</v>
      </c>
    </row>
    <row r="2724" spans="1:24" x14ac:dyDescent="0.25">
      <c r="A2724">
        <v>2723</v>
      </c>
      <c r="B2724">
        <v>0</v>
      </c>
      <c r="C2724">
        <v>4</v>
      </c>
      <c r="D2724" t="s">
        <v>22</v>
      </c>
      <c r="E2724">
        <v>1</v>
      </c>
      <c r="F2724">
        <v>97</v>
      </c>
      <c r="G2724">
        <v>0</v>
      </c>
      <c r="H2724">
        <v>36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97</v>
      </c>
      <c r="U2724">
        <v>3</v>
      </c>
      <c r="V2724">
        <v>0</v>
      </c>
      <c r="W2724">
        <f t="shared" si="84"/>
        <v>0</v>
      </c>
      <c r="X2724" t="str">
        <f t="shared" si="85"/>
        <v>No Comorbidities</v>
      </c>
    </row>
    <row r="2725" spans="1:24" x14ac:dyDescent="0.25">
      <c r="A2725">
        <v>2724</v>
      </c>
      <c r="B2725">
        <v>1</v>
      </c>
      <c r="C2725">
        <v>12</v>
      </c>
      <c r="D2725" t="s">
        <v>23</v>
      </c>
      <c r="E2725">
        <v>1</v>
      </c>
      <c r="F2725">
        <v>97</v>
      </c>
      <c r="G2725">
        <v>0</v>
      </c>
      <c r="H2725">
        <v>34</v>
      </c>
      <c r="I2725">
        <v>97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97</v>
      </c>
      <c r="U2725">
        <v>7</v>
      </c>
      <c r="V2725">
        <v>0</v>
      </c>
      <c r="W2725">
        <f t="shared" si="84"/>
        <v>0</v>
      </c>
      <c r="X2725" t="str">
        <f t="shared" si="85"/>
        <v>No Comorbidities</v>
      </c>
    </row>
    <row r="2726" spans="1:24" x14ac:dyDescent="0.25">
      <c r="A2726">
        <v>2725</v>
      </c>
      <c r="B2726">
        <v>1</v>
      </c>
      <c r="C2726">
        <v>12</v>
      </c>
      <c r="D2726" t="s">
        <v>23</v>
      </c>
      <c r="E2726">
        <v>1</v>
      </c>
      <c r="F2726">
        <v>97</v>
      </c>
      <c r="G2726">
        <v>99</v>
      </c>
      <c r="H2726">
        <v>11</v>
      </c>
      <c r="I2726">
        <v>97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97</v>
      </c>
      <c r="U2726">
        <v>6</v>
      </c>
      <c r="V2726">
        <v>0</v>
      </c>
      <c r="W2726">
        <f t="shared" si="84"/>
        <v>99</v>
      </c>
      <c r="X2726" t="b">
        <f t="shared" si="85"/>
        <v>0</v>
      </c>
    </row>
    <row r="2727" spans="1:24" x14ac:dyDescent="0.25">
      <c r="A2727">
        <v>2726</v>
      </c>
      <c r="B2727">
        <v>0</v>
      </c>
      <c r="C2727">
        <v>12</v>
      </c>
      <c r="D2727" t="s">
        <v>23</v>
      </c>
      <c r="E2727">
        <v>1</v>
      </c>
      <c r="F2727">
        <v>97</v>
      </c>
      <c r="G2727">
        <v>0</v>
      </c>
      <c r="H2727">
        <v>39</v>
      </c>
      <c r="I2727">
        <v>97</v>
      </c>
      <c r="J2727">
        <v>0</v>
      </c>
      <c r="K2727">
        <v>1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97</v>
      </c>
      <c r="U2727">
        <v>7</v>
      </c>
      <c r="V2727">
        <v>0</v>
      </c>
      <c r="W2727">
        <f t="shared" si="84"/>
        <v>2</v>
      </c>
      <c r="X2727" t="str">
        <f t="shared" si="85"/>
        <v>2 or More Comorbidities</v>
      </c>
    </row>
    <row r="2728" spans="1:24" x14ac:dyDescent="0.25">
      <c r="A2728">
        <v>2727</v>
      </c>
      <c r="B2728">
        <v>0</v>
      </c>
      <c r="C2728">
        <v>12</v>
      </c>
      <c r="D2728" t="s">
        <v>22</v>
      </c>
      <c r="E2728">
        <v>1</v>
      </c>
      <c r="F2728">
        <v>97</v>
      </c>
      <c r="G2728">
        <v>0</v>
      </c>
      <c r="H2728">
        <v>31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97</v>
      </c>
      <c r="U2728">
        <v>7</v>
      </c>
      <c r="V2728">
        <v>0</v>
      </c>
      <c r="W2728">
        <f t="shared" si="84"/>
        <v>0</v>
      </c>
      <c r="X2728" t="str">
        <f t="shared" si="85"/>
        <v>No Comorbidities</v>
      </c>
    </row>
    <row r="2729" spans="1:24" x14ac:dyDescent="0.25">
      <c r="A2729">
        <v>2728</v>
      </c>
      <c r="B2729">
        <v>1</v>
      </c>
      <c r="C2729">
        <v>12</v>
      </c>
      <c r="D2729" t="s">
        <v>23</v>
      </c>
      <c r="E2729">
        <v>1</v>
      </c>
      <c r="F2729">
        <v>97</v>
      </c>
      <c r="G2729">
        <v>0</v>
      </c>
      <c r="H2729">
        <v>25</v>
      </c>
      <c r="I2729">
        <v>97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97</v>
      </c>
      <c r="U2729">
        <v>6</v>
      </c>
      <c r="V2729">
        <v>0</v>
      </c>
      <c r="W2729">
        <f t="shared" si="84"/>
        <v>0</v>
      </c>
      <c r="X2729" t="str">
        <f t="shared" si="85"/>
        <v>No Comorbidities</v>
      </c>
    </row>
    <row r="2730" spans="1:24" x14ac:dyDescent="0.25">
      <c r="A2730">
        <v>2729</v>
      </c>
      <c r="B2730">
        <v>1</v>
      </c>
      <c r="C2730">
        <v>4</v>
      </c>
      <c r="D2730" t="s">
        <v>22</v>
      </c>
      <c r="E2730">
        <v>0</v>
      </c>
      <c r="F2730">
        <v>0</v>
      </c>
      <c r="G2730">
        <v>0</v>
      </c>
      <c r="H2730">
        <v>82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3</v>
      </c>
      <c r="V2730">
        <v>0</v>
      </c>
      <c r="W2730">
        <f t="shared" si="84"/>
        <v>1</v>
      </c>
      <c r="X2730" t="str">
        <f t="shared" si="85"/>
        <v>1 Comorbidity</v>
      </c>
    </row>
    <row r="2731" spans="1:24" x14ac:dyDescent="0.25">
      <c r="A2731">
        <v>2730</v>
      </c>
      <c r="B2731">
        <v>1</v>
      </c>
      <c r="C2731">
        <v>12</v>
      </c>
      <c r="D2731" t="s">
        <v>23</v>
      </c>
      <c r="E2731">
        <v>0</v>
      </c>
      <c r="F2731">
        <v>1</v>
      </c>
      <c r="G2731">
        <v>1</v>
      </c>
      <c r="H2731">
        <v>46</v>
      </c>
      <c r="I2731">
        <v>97</v>
      </c>
      <c r="J2731">
        <v>1</v>
      </c>
      <c r="K2731">
        <v>0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</v>
      </c>
      <c r="U2731">
        <v>3</v>
      </c>
      <c r="V2731">
        <v>0</v>
      </c>
      <c r="W2731">
        <f t="shared" si="84"/>
        <v>3</v>
      </c>
      <c r="X2731" t="str">
        <f t="shared" si="85"/>
        <v>2 or More Comorbidities</v>
      </c>
    </row>
    <row r="2732" spans="1:24" x14ac:dyDescent="0.25">
      <c r="A2732">
        <v>2731</v>
      </c>
      <c r="B2732">
        <v>1</v>
      </c>
      <c r="C2732">
        <v>12</v>
      </c>
      <c r="D2732" t="s">
        <v>23</v>
      </c>
      <c r="E2732">
        <v>1</v>
      </c>
      <c r="F2732">
        <v>97</v>
      </c>
      <c r="G2732">
        <v>0</v>
      </c>
      <c r="H2732">
        <v>30</v>
      </c>
      <c r="I2732">
        <v>97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97</v>
      </c>
      <c r="U2732">
        <v>3</v>
      </c>
      <c r="V2732">
        <v>0</v>
      </c>
      <c r="W2732">
        <f t="shared" si="84"/>
        <v>0</v>
      </c>
      <c r="X2732" t="str">
        <f t="shared" si="85"/>
        <v>No Comorbidities</v>
      </c>
    </row>
    <row r="2733" spans="1:24" x14ac:dyDescent="0.25">
      <c r="A2733">
        <v>2732</v>
      </c>
      <c r="B2733">
        <v>1</v>
      </c>
      <c r="C2733">
        <v>12</v>
      </c>
      <c r="D2733" t="s">
        <v>23</v>
      </c>
      <c r="E2733">
        <v>0</v>
      </c>
      <c r="F2733">
        <v>0</v>
      </c>
      <c r="G2733">
        <v>1</v>
      </c>
      <c r="H2733">
        <v>49</v>
      </c>
      <c r="I2733">
        <v>97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3</v>
      </c>
      <c r="V2733">
        <v>0</v>
      </c>
      <c r="W2733">
        <f t="shared" si="84"/>
        <v>2</v>
      </c>
      <c r="X2733" t="str">
        <f t="shared" si="85"/>
        <v>2 or More Comorbidities</v>
      </c>
    </row>
    <row r="2734" spans="1:24" x14ac:dyDescent="0.25">
      <c r="A2734">
        <v>2733</v>
      </c>
      <c r="B2734">
        <v>0</v>
      </c>
      <c r="C2734">
        <v>3</v>
      </c>
      <c r="D2734" t="s">
        <v>22</v>
      </c>
      <c r="E2734">
        <v>1</v>
      </c>
      <c r="F2734">
        <v>97</v>
      </c>
      <c r="G2734">
        <v>0</v>
      </c>
      <c r="H2734">
        <v>27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97</v>
      </c>
      <c r="U2734">
        <v>7</v>
      </c>
      <c r="V2734">
        <v>0</v>
      </c>
      <c r="W2734">
        <f t="shared" si="84"/>
        <v>0</v>
      </c>
      <c r="X2734" t="str">
        <f t="shared" si="85"/>
        <v>No Comorbidities</v>
      </c>
    </row>
    <row r="2735" spans="1:24" x14ac:dyDescent="0.25">
      <c r="A2735">
        <v>2734</v>
      </c>
      <c r="B2735">
        <v>0</v>
      </c>
      <c r="C2735">
        <v>4</v>
      </c>
      <c r="D2735" t="s">
        <v>23</v>
      </c>
      <c r="E2735">
        <v>1</v>
      </c>
      <c r="F2735">
        <v>97</v>
      </c>
      <c r="G2735">
        <v>0</v>
      </c>
      <c r="H2735">
        <v>72</v>
      </c>
      <c r="I2735">
        <v>97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1</v>
      </c>
      <c r="T2735">
        <v>97</v>
      </c>
      <c r="U2735">
        <v>3</v>
      </c>
      <c r="V2735">
        <v>0</v>
      </c>
      <c r="W2735">
        <f t="shared" si="84"/>
        <v>2</v>
      </c>
      <c r="X2735" t="str">
        <f t="shared" si="85"/>
        <v>2 or More Comorbidities</v>
      </c>
    </row>
    <row r="2736" spans="1:24" x14ac:dyDescent="0.25">
      <c r="A2736">
        <v>2735</v>
      </c>
      <c r="B2736">
        <v>1</v>
      </c>
      <c r="C2736">
        <v>12</v>
      </c>
      <c r="D2736" t="s">
        <v>22</v>
      </c>
      <c r="E2736">
        <v>0</v>
      </c>
      <c r="F2736">
        <v>1</v>
      </c>
      <c r="G2736">
        <v>1</v>
      </c>
      <c r="H2736">
        <v>49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1</v>
      </c>
      <c r="U2736">
        <v>3</v>
      </c>
      <c r="V2736">
        <v>0</v>
      </c>
      <c r="W2736">
        <f t="shared" si="84"/>
        <v>2</v>
      </c>
      <c r="X2736" t="str">
        <f t="shared" si="85"/>
        <v>2 or More Comorbidities</v>
      </c>
    </row>
    <row r="2737" spans="1:24" x14ac:dyDescent="0.25">
      <c r="A2737">
        <v>2736</v>
      </c>
      <c r="B2737">
        <v>0</v>
      </c>
      <c r="C2737">
        <v>12</v>
      </c>
      <c r="D2737" t="s">
        <v>22</v>
      </c>
      <c r="E2737">
        <v>1</v>
      </c>
      <c r="F2737">
        <v>97</v>
      </c>
      <c r="G2737">
        <v>0</v>
      </c>
      <c r="H2737">
        <v>63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97</v>
      </c>
      <c r="U2737">
        <v>7</v>
      </c>
      <c r="V2737">
        <v>0</v>
      </c>
      <c r="W2737">
        <f t="shared" si="84"/>
        <v>0</v>
      </c>
      <c r="X2737" t="str">
        <f t="shared" si="85"/>
        <v>No Comorbidities</v>
      </c>
    </row>
    <row r="2738" spans="1:24" x14ac:dyDescent="0.25">
      <c r="A2738">
        <v>2737</v>
      </c>
      <c r="B2738">
        <v>0</v>
      </c>
      <c r="C2738">
        <v>9</v>
      </c>
      <c r="D2738" t="s">
        <v>23</v>
      </c>
      <c r="E2738">
        <v>1</v>
      </c>
      <c r="F2738">
        <v>97</v>
      </c>
      <c r="G2738">
        <v>0</v>
      </c>
      <c r="H2738">
        <v>54</v>
      </c>
      <c r="I2738">
        <v>97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1</v>
      </c>
      <c r="T2738">
        <v>97</v>
      </c>
      <c r="U2738">
        <v>3</v>
      </c>
      <c r="V2738">
        <v>0</v>
      </c>
      <c r="W2738">
        <f t="shared" si="84"/>
        <v>1</v>
      </c>
      <c r="X2738" t="str">
        <f t="shared" si="85"/>
        <v>1 Comorbidity</v>
      </c>
    </row>
    <row r="2739" spans="1:24" x14ac:dyDescent="0.25">
      <c r="A2739">
        <v>2738</v>
      </c>
      <c r="B2739">
        <v>1</v>
      </c>
      <c r="C2739">
        <v>12</v>
      </c>
      <c r="D2739" t="s">
        <v>23</v>
      </c>
      <c r="E2739">
        <v>1</v>
      </c>
      <c r="F2739">
        <v>97</v>
      </c>
      <c r="G2739">
        <v>0</v>
      </c>
      <c r="H2739">
        <v>43</v>
      </c>
      <c r="I2739">
        <v>97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97</v>
      </c>
      <c r="U2739">
        <v>3</v>
      </c>
      <c r="V2739">
        <v>0</v>
      </c>
      <c r="W2739">
        <f t="shared" si="84"/>
        <v>0</v>
      </c>
      <c r="X2739" t="str">
        <f t="shared" si="85"/>
        <v>No Comorbidities</v>
      </c>
    </row>
    <row r="2740" spans="1:24" x14ac:dyDescent="0.25">
      <c r="A2740">
        <v>2739</v>
      </c>
      <c r="B2740">
        <v>0</v>
      </c>
      <c r="C2740">
        <v>12</v>
      </c>
      <c r="D2740" t="s">
        <v>22</v>
      </c>
      <c r="E2740">
        <v>1</v>
      </c>
      <c r="F2740">
        <v>97</v>
      </c>
      <c r="G2740">
        <v>0</v>
      </c>
      <c r="H2740">
        <v>26</v>
      </c>
      <c r="I2740">
        <v>0</v>
      </c>
      <c r="J2740">
        <v>0</v>
      </c>
      <c r="K2740">
        <v>0</v>
      </c>
      <c r="L2740">
        <v>0</v>
      </c>
      <c r="M2740">
        <v>1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97</v>
      </c>
      <c r="U2740">
        <v>7</v>
      </c>
      <c r="V2740">
        <v>0</v>
      </c>
      <c r="W2740">
        <f t="shared" si="84"/>
        <v>1</v>
      </c>
      <c r="X2740" t="str">
        <f t="shared" si="85"/>
        <v>1 Comorbidity</v>
      </c>
    </row>
    <row r="2741" spans="1:24" x14ac:dyDescent="0.25">
      <c r="A2741">
        <v>2740</v>
      </c>
      <c r="B2741">
        <v>0</v>
      </c>
      <c r="C2741">
        <v>12</v>
      </c>
      <c r="D2741" t="s">
        <v>22</v>
      </c>
      <c r="E2741">
        <v>1</v>
      </c>
      <c r="F2741">
        <v>97</v>
      </c>
      <c r="G2741">
        <v>0</v>
      </c>
      <c r="H2741">
        <v>47</v>
      </c>
      <c r="I2741">
        <v>0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97</v>
      </c>
      <c r="U2741">
        <v>3</v>
      </c>
      <c r="V2741">
        <v>0</v>
      </c>
      <c r="W2741">
        <f t="shared" si="84"/>
        <v>1</v>
      </c>
      <c r="X2741" t="str">
        <f t="shared" si="85"/>
        <v>1 Comorbidity</v>
      </c>
    </row>
    <row r="2742" spans="1:24" x14ac:dyDescent="0.25">
      <c r="A2742">
        <v>2741</v>
      </c>
      <c r="B2742">
        <v>1</v>
      </c>
      <c r="C2742">
        <v>4</v>
      </c>
      <c r="D2742" t="s">
        <v>22</v>
      </c>
      <c r="E2742">
        <v>1</v>
      </c>
      <c r="F2742">
        <v>97</v>
      </c>
      <c r="G2742">
        <v>0</v>
      </c>
      <c r="H2742">
        <v>39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97</v>
      </c>
      <c r="U2742">
        <v>7</v>
      </c>
      <c r="V2742">
        <v>0</v>
      </c>
      <c r="W2742">
        <f t="shared" si="84"/>
        <v>0</v>
      </c>
      <c r="X2742" t="str">
        <f t="shared" si="85"/>
        <v>No Comorbidities</v>
      </c>
    </row>
    <row r="2743" spans="1:24" x14ac:dyDescent="0.25">
      <c r="A2743">
        <v>2742</v>
      </c>
      <c r="B2743">
        <v>1</v>
      </c>
      <c r="C2743">
        <v>6</v>
      </c>
      <c r="D2743" t="s">
        <v>22</v>
      </c>
      <c r="E2743">
        <v>1</v>
      </c>
      <c r="F2743">
        <v>97</v>
      </c>
      <c r="G2743">
        <v>0</v>
      </c>
      <c r="H2743">
        <v>32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97</v>
      </c>
      <c r="U2743">
        <v>7</v>
      </c>
      <c r="V2743">
        <v>0</v>
      </c>
      <c r="W2743">
        <f t="shared" si="84"/>
        <v>0</v>
      </c>
      <c r="X2743" t="str">
        <f t="shared" si="85"/>
        <v>No Comorbidities</v>
      </c>
    </row>
    <row r="2744" spans="1:24" x14ac:dyDescent="0.25">
      <c r="A2744">
        <v>2743</v>
      </c>
      <c r="B2744">
        <v>0</v>
      </c>
      <c r="C2744">
        <v>12</v>
      </c>
      <c r="D2744" t="s">
        <v>23</v>
      </c>
      <c r="E2744">
        <v>1</v>
      </c>
      <c r="F2744">
        <v>97</v>
      </c>
      <c r="G2744">
        <v>0</v>
      </c>
      <c r="H2744">
        <v>22</v>
      </c>
      <c r="I2744">
        <v>97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1</v>
      </c>
      <c r="T2744">
        <v>97</v>
      </c>
      <c r="U2744">
        <v>3</v>
      </c>
      <c r="V2744">
        <v>0</v>
      </c>
      <c r="W2744">
        <f t="shared" si="84"/>
        <v>1</v>
      </c>
      <c r="X2744" t="str">
        <f t="shared" si="85"/>
        <v>1 Comorbidity</v>
      </c>
    </row>
    <row r="2745" spans="1:24" x14ac:dyDescent="0.25">
      <c r="A2745">
        <v>2744</v>
      </c>
      <c r="B2745">
        <v>1</v>
      </c>
      <c r="C2745">
        <v>6</v>
      </c>
      <c r="D2745" t="s">
        <v>22</v>
      </c>
      <c r="E2745">
        <v>0</v>
      </c>
      <c r="F2745">
        <v>0</v>
      </c>
      <c r="G2745">
        <v>1</v>
      </c>
      <c r="H2745">
        <v>67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3</v>
      </c>
      <c r="V2745">
        <v>0</v>
      </c>
      <c r="W2745">
        <f t="shared" si="84"/>
        <v>1</v>
      </c>
      <c r="X2745" t="str">
        <f t="shared" si="85"/>
        <v>1 Comorbidity</v>
      </c>
    </row>
    <row r="2746" spans="1:24" x14ac:dyDescent="0.25">
      <c r="A2746">
        <v>2745</v>
      </c>
      <c r="B2746">
        <v>0</v>
      </c>
      <c r="C2746">
        <v>12</v>
      </c>
      <c r="D2746" t="s">
        <v>22</v>
      </c>
      <c r="E2746">
        <v>1</v>
      </c>
      <c r="F2746">
        <v>97</v>
      </c>
      <c r="G2746">
        <v>0</v>
      </c>
      <c r="H2746">
        <v>34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97</v>
      </c>
      <c r="U2746">
        <v>7</v>
      </c>
      <c r="V2746">
        <v>0</v>
      </c>
      <c r="W2746">
        <f t="shared" si="84"/>
        <v>0</v>
      </c>
      <c r="X2746" t="str">
        <f t="shared" si="85"/>
        <v>No Comorbidities</v>
      </c>
    </row>
    <row r="2747" spans="1:24" x14ac:dyDescent="0.25">
      <c r="A2747">
        <v>2746</v>
      </c>
      <c r="B2747">
        <v>0</v>
      </c>
      <c r="C2747">
        <v>12</v>
      </c>
      <c r="D2747" t="s">
        <v>22</v>
      </c>
      <c r="E2747">
        <v>1</v>
      </c>
      <c r="F2747">
        <v>97</v>
      </c>
      <c r="G2747">
        <v>0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97</v>
      </c>
      <c r="U2747">
        <v>7</v>
      </c>
      <c r="V2747">
        <v>0</v>
      </c>
      <c r="W2747">
        <f t="shared" si="84"/>
        <v>0</v>
      </c>
      <c r="X2747" t="str">
        <f t="shared" si="85"/>
        <v>No Comorbidities</v>
      </c>
    </row>
    <row r="2748" spans="1:24" x14ac:dyDescent="0.25">
      <c r="A2748">
        <v>2747</v>
      </c>
      <c r="B2748">
        <v>0</v>
      </c>
      <c r="C2748">
        <v>4</v>
      </c>
      <c r="D2748" t="s">
        <v>23</v>
      </c>
      <c r="E2748">
        <v>1</v>
      </c>
      <c r="F2748">
        <v>97</v>
      </c>
      <c r="G2748">
        <v>0</v>
      </c>
      <c r="H2748">
        <v>24</v>
      </c>
      <c r="I2748">
        <v>97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1</v>
      </c>
      <c r="T2748">
        <v>97</v>
      </c>
      <c r="U2748">
        <v>3</v>
      </c>
      <c r="V2748">
        <v>0</v>
      </c>
      <c r="W2748">
        <f t="shared" si="84"/>
        <v>1</v>
      </c>
      <c r="X2748" t="str">
        <f t="shared" si="85"/>
        <v>1 Comorbidity</v>
      </c>
    </row>
    <row r="2749" spans="1:24" x14ac:dyDescent="0.25">
      <c r="A2749">
        <v>2748</v>
      </c>
      <c r="B2749">
        <v>1</v>
      </c>
      <c r="C2749">
        <v>6</v>
      </c>
      <c r="D2749" t="s">
        <v>22</v>
      </c>
      <c r="E2749">
        <v>0</v>
      </c>
      <c r="F2749">
        <v>1</v>
      </c>
      <c r="G2749">
        <v>1</v>
      </c>
      <c r="H2749">
        <v>78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3</v>
      </c>
      <c r="V2749">
        <v>1</v>
      </c>
      <c r="W2749">
        <f t="shared" si="84"/>
        <v>1</v>
      </c>
      <c r="X2749" t="str">
        <f t="shared" si="85"/>
        <v>1 Comorbidity</v>
      </c>
    </row>
    <row r="2750" spans="1:24" x14ac:dyDescent="0.25">
      <c r="A2750">
        <v>2749</v>
      </c>
      <c r="B2750">
        <v>0</v>
      </c>
      <c r="C2750">
        <v>12</v>
      </c>
      <c r="D2750" t="s">
        <v>22</v>
      </c>
      <c r="E2750">
        <v>1</v>
      </c>
      <c r="F2750">
        <v>97</v>
      </c>
      <c r="G2750">
        <v>0</v>
      </c>
      <c r="H2750">
        <v>23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97</v>
      </c>
      <c r="U2750">
        <v>3</v>
      </c>
      <c r="V2750">
        <v>0</v>
      </c>
      <c r="W2750">
        <f t="shared" si="84"/>
        <v>0</v>
      </c>
      <c r="X2750" t="str">
        <f t="shared" si="85"/>
        <v>No Comorbidities</v>
      </c>
    </row>
    <row r="2751" spans="1:24" x14ac:dyDescent="0.25">
      <c r="A2751">
        <v>2750</v>
      </c>
      <c r="B2751">
        <v>1</v>
      </c>
      <c r="C2751">
        <v>4</v>
      </c>
      <c r="D2751" t="s">
        <v>23</v>
      </c>
      <c r="E2751">
        <v>1</v>
      </c>
      <c r="F2751">
        <v>97</v>
      </c>
      <c r="G2751">
        <v>0</v>
      </c>
      <c r="H2751">
        <v>29</v>
      </c>
      <c r="I2751">
        <v>97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97</v>
      </c>
      <c r="U2751">
        <v>6</v>
      </c>
      <c r="V2751">
        <v>0</v>
      </c>
      <c r="W2751">
        <f t="shared" si="84"/>
        <v>0</v>
      </c>
      <c r="X2751" t="str">
        <f t="shared" si="85"/>
        <v>No Comorbidities</v>
      </c>
    </row>
    <row r="2752" spans="1:24" x14ac:dyDescent="0.25">
      <c r="A2752">
        <v>2751</v>
      </c>
      <c r="B2752">
        <v>0</v>
      </c>
      <c r="C2752">
        <v>12</v>
      </c>
      <c r="D2752" t="s">
        <v>23</v>
      </c>
      <c r="E2752">
        <v>1</v>
      </c>
      <c r="F2752">
        <v>97</v>
      </c>
      <c r="G2752">
        <v>0</v>
      </c>
      <c r="H2752">
        <v>53</v>
      </c>
      <c r="I2752">
        <v>97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97</v>
      </c>
      <c r="U2752">
        <v>3</v>
      </c>
      <c r="V2752">
        <v>0</v>
      </c>
      <c r="W2752">
        <f t="shared" si="84"/>
        <v>0</v>
      </c>
      <c r="X2752" t="str">
        <f t="shared" si="85"/>
        <v>No Comorbidities</v>
      </c>
    </row>
    <row r="2753" spans="1:24" x14ac:dyDescent="0.25">
      <c r="A2753">
        <v>2752</v>
      </c>
      <c r="B2753">
        <v>1</v>
      </c>
      <c r="C2753">
        <v>12</v>
      </c>
      <c r="D2753" t="s">
        <v>22</v>
      </c>
      <c r="E2753">
        <v>1</v>
      </c>
      <c r="F2753">
        <v>97</v>
      </c>
      <c r="G2753">
        <v>0</v>
      </c>
      <c r="H2753">
        <v>47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97</v>
      </c>
      <c r="U2753">
        <v>7</v>
      </c>
      <c r="V2753">
        <v>0</v>
      </c>
      <c r="W2753">
        <f t="shared" si="84"/>
        <v>1</v>
      </c>
      <c r="X2753" t="str">
        <f t="shared" si="85"/>
        <v>1 Comorbidity</v>
      </c>
    </row>
    <row r="2754" spans="1:24" x14ac:dyDescent="0.25">
      <c r="A2754">
        <v>2753</v>
      </c>
      <c r="B2754">
        <v>0</v>
      </c>
      <c r="C2754">
        <v>12</v>
      </c>
      <c r="D2754" t="s">
        <v>22</v>
      </c>
      <c r="E2754">
        <v>1</v>
      </c>
      <c r="F2754">
        <v>97</v>
      </c>
      <c r="G2754">
        <v>0</v>
      </c>
      <c r="H2754">
        <v>34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</v>
      </c>
      <c r="T2754">
        <v>97</v>
      </c>
      <c r="U2754">
        <v>7</v>
      </c>
      <c r="V2754">
        <v>0</v>
      </c>
      <c r="W2754">
        <f t="shared" si="84"/>
        <v>1</v>
      </c>
      <c r="X2754" t="str">
        <f t="shared" si="85"/>
        <v>1 Comorbidity</v>
      </c>
    </row>
    <row r="2755" spans="1:24" x14ac:dyDescent="0.25">
      <c r="A2755">
        <v>2754</v>
      </c>
      <c r="B2755">
        <v>1</v>
      </c>
      <c r="C2755">
        <v>12</v>
      </c>
      <c r="D2755" t="s">
        <v>22</v>
      </c>
      <c r="E2755">
        <v>1</v>
      </c>
      <c r="F2755">
        <v>97</v>
      </c>
      <c r="G2755">
        <v>0</v>
      </c>
      <c r="H2755">
        <v>36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97</v>
      </c>
      <c r="U2755">
        <v>7</v>
      </c>
      <c r="V2755">
        <v>0</v>
      </c>
      <c r="W2755">
        <f t="shared" ref="W2755:W2818" si="86">SUM($G2755,$J2755,$K2755,$L2755,$M2755,$N2755,$O2755,$P2755,$Q2755,$R2755,$S2755)</f>
        <v>1</v>
      </c>
      <c r="X2755" t="str">
        <f t="shared" ref="X2755:X2818" si="87">IF($W2755=0,"No Comorbidities",IF($W2755=1,"1 Comorbidity",IF(AND($W2755&gt;=2,$W2755&lt;12),"2 or More Comorbidities")))</f>
        <v>1 Comorbidity</v>
      </c>
    </row>
    <row r="2756" spans="1:24" x14ac:dyDescent="0.25">
      <c r="A2756">
        <v>2755</v>
      </c>
      <c r="B2756">
        <v>1</v>
      </c>
      <c r="C2756">
        <v>4</v>
      </c>
      <c r="D2756" t="s">
        <v>23</v>
      </c>
      <c r="E2756">
        <v>0</v>
      </c>
      <c r="F2756">
        <v>0</v>
      </c>
      <c r="G2756">
        <v>0</v>
      </c>
      <c r="H2756">
        <v>36</v>
      </c>
      <c r="I2756">
        <v>97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3</v>
      </c>
      <c r="V2756">
        <v>0</v>
      </c>
      <c r="W2756">
        <f t="shared" si="86"/>
        <v>0</v>
      </c>
      <c r="X2756" t="str">
        <f t="shared" si="87"/>
        <v>No Comorbidities</v>
      </c>
    </row>
    <row r="2757" spans="1:24" x14ac:dyDescent="0.25">
      <c r="A2757">
        <v>2756</v>
      </c>
      <c r="B2757">
        <v>1</v>
      </c>
      <c r="C2757">
        <v>4</v>
      </c>
      <c r="D2757" t="s">
        <v>23</v>
      </c>
      <c r="E2757">
        <v>1</v>
      </c>
      <c r="F2757">
        <v>97</v>
      </c>
      <c r="G2757">
        <v>0</v>
      </c>
      <c r="H2757">
        <v>46</v>
      </c>
      <c r="I2757">
        <v>97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97</v>
      </c>
      <c r="U2757">
        <v>3</v>
      </c>
      <c r="V2757">
        <v>1</v>
      </c>
      <c r="W2757">
        <f t="shared" si="86"/>
        <v>1</v>
      </c>
      <c r="X2757" t="str">
        <f t="shared" si="87"/>
        <v>1 Comorbidity</v>
      </c>
    </row>
    <row r="2758" spans="1:24" x14ac:dyDescent="0.25">
      <c r="A2758">
        <v>2757</v>
      </c>
      <c r="B2758">
        <v>1</v>
      </c>
      <c r="C2758">
        <v>6</v>
      </c>
      <c r="D2758" t="s">
        <v>23</v>
      </c>
      <c r="E2758">
        <v>1</v>
      </c>
      <c r="F2758">
        <v>97</v>
      </c>
      <c r="G2758">
        <v>0</v>
      </c>
      <c r="H2758">
        <v>34</v>
      </c>
      <c r="I2758">
        <v>97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97</v>
      </c>
      <c r="U2758">
        <v>7</v>
      </c>
      <c r="V2758">
        <v>0</v>
      </c>
      <c r="W2758">
        <f t="shared" si="86"/>
        <v>0</v>
      </c>
      <c r="X2758" t="str">
        <f t="shared" si="87"/>
        <v>No Comorbidities</v>
      </c>
    </row>
    <row r="2759" spans="1:24" x14ac:dyDescent="0.25">
      <c r="A2759">
        <v>2758</v>
      </c>
      <c r="B2759">
        <v>0</v>
      </c>
      <c r="C2759">
        <v>12</v>
      </c>
      <c r="D2759" t="s">
        <v>22</v>
      </c>
      <c r="E2759">
        <v>1</v>
      </c>
      <c r="F2759">
        <v>97</v>
      </c>
      <c r="G2759">
        <v>0</v>
      </c>
      <c r="H2759">
        <v>25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97</v>
      </c>
      <c r="U2759">
        <v>3</v>
      </c>
      <c r="V2759">
        <v>0</v>
      </c>
      <c r="W2759">
        <f t="shared" si="86"/>
        <v>0</v>
      </c>
      <c r="X2759" t="str">
        <f t="shared" si="87"/>
        <v>No Comorbidities</v>
      </c>
    </row>
    <row r="2760" spans="1:24" x14ac:dyDescent="0.25">
      <c r="A2760">
        <v>2759</v>
      </c>
      <c r="B2760">
        <v>1</v>
      </c>
      <c r="C2760">
        <v>4</v>
      </c>
      <c r="D2760" t="s">
        <v>23</v>
      </c>
      <c r="E2760">
        <v>1</v>
      </c>
      <c r="F2760">
        <v>97</v>
      </c>
      <c r="G2760">
        <v>0</v>
      </c>
      <c r="H2760">
        <v>25</v>
      </c>
      <c r="I2760">
        <v>97</v>
      </c>
      <c r="J2760">
        <v>0</v>
      </c>
      <c r="K2760">
        <v>0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97</v>
      </c>
      <c r="U2760">
        <v>3</v>
      </c>
      <c r="V2760">
        <v>0</v>
      </c>
      <c r="W2760">
        <f t="shared" si="86"/>
        <v>1</v>
      </c>
      <c r="X2760" t="str">
        <f t="shared" si="87"/>
        <v>1 Comorbidity</v>
      </c>
    </row>
    <row r="2761" spans="1:24" x14ac:dyDescent="0.25">
      <c r="A2761">
        <v>2760</v>
      </c>
      <c r="B2761">
        <v>0</v>
      </c>
      <c r="C2761">
        <v>12</v>
      </c>
      <c r="D2761" t="s">
        <v>22</v>
      </c>
      <c r="E2761">
        <v>1</v>
      </c>
      <c r="F2761">
        <v>97</v>
      </c>
      <c r="G2761">
        <v>0</v>
      </c>
      <c r="H2761">
        <v>43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97</v>
      </c>
      <c r="U2761">
        <v>6</v>
      </c>
      <c r="V2761">
        <v>0</v>
      </c>
      <c r="W2761">
        <f t="shared" si="86"/>
        <v>0</v>
      </c>
      <c r="X2761" t="str">
        <f t="shared" si="87"/>
        <v>No Comorbidities</v>
      </c>
    </row>
    <row r="2762" spans="1:24" x14ac:dyDescent="0.25">
      <c r="A2762">
        <v>2761</v>
      </c>
      <c r="B2762">
        <v>1</v>
      </c>
      <c r="C2762">
        <v>4</v>
      </c>
      <c r="D2762" t="s">
        <v>22</v>
      </c>
      <c r="E2762">
        <v>1</v>
      </c>
      <c r="F2762">
        <v>97</v>
      </c>
      <c r="G2762">
        <v>0</v>
      </c>
      <c r="H2762">
        <v>31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97</v>
      </c>
      <c r="U2762">
        <v>6</v>
      </c>
      <c r="V2762">
        <v>0</v>
      </c>
      <c r="W2762">
        <f t="shared" si="86"/>
        <v>1</v>
      </c>
      <c r="X2762" t="str">
        <f t="shared" si="87"/>
        <v>1 Comorbidity</v>
      </c>
    </row>
    <row r="2763" spans="1:24" x14ac:dyDescent="0.25">
      <c r="A2763">
        <v>2762</v>
      </c>
      <c r="B2763">
        <v>0</v>
      </c>
      <c r="C2763">
        <v>4</v>
      </c>
      <c r="D2763" t="s">
        <v>23</v>
      </c>
      <c r="E2763">
        <v>0</v>
      </c>
      <c r="F2763">
        <v>0</v>
      </c>
      <c r="G2763">
        <v>0</v>
      </c>
      <c r="H2763">
        <v>76</v>
      </c>
      <c r="I2763">
        <v>97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1</v>
      </c>
      <c r="T2763">
        <v>0</v>
      </c>
      <c r="U2763">
        <v>3</v>
      </c>
      <c r="V2763">
        <v>0</v>
      </c>
      <c r="W2763">
        <f t="shared" si="86"/>
        <v>2</v>
      </c>
      <c r="X2763" t="str">
        <f t="shared" si="87"/>
        <v>2 or More Comorbidities</v>
      </c>
    </row>
    <row r="2764" spans="1:24" x14ac:dyDescent="0.25">
      <c r="A2764">
        <v>2763</v>
      </c>
      <c r="B2764">
        <v>1</v>
      </c>
      <c r="C2764">
        <v>12</v>
      </c>
      <c r="D2764" t="s">
        <v>22</v>
      </c>
      <c r="E2764">
        <v>1</v>
      </c>
      <c r="F2764">
        <v>97</v>
      </c>
      <c r="G2764">
        <v>0</v>
      </c>
      <c r="H2764">
        <v>31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97</v>
      </c>
      <c r="U2764">
        <v>7</v>
      </c>
      <c r="V2764">
        <v>0</v>
      </c>
      <c r="W2764">
        <f t="shared" si="86"/>
        <v>0</v>
      </c>
      <c r="X2764" t="str">
        <f t="shared" si="87"/>
        <v>No Comorbidities</v>
      </c>
    </row>
    <row r="2765" spans="1:24" x14ac:dyDescent="0.25">
      <c r="A2765">
        <v>2764</v>
      </c>
      <c r="B2765">
        <v>0</v>
      </c>
      <c r="C2765">
        <v>12</v>
      </c>
      <c r="D2765" t="s">
        <v>22</v>
      </c>
      <c r="E2765">
        <v>1</v>
      </c>
      <c r="F2765">
        <v>97</v>
      </c>
      <c r="G2765">
        <v>1</v>
      </c>
      <c r="H2765">
        <v>22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97</v>
      </c>
      <c r="U2765">
        <v>6</v>
      </c>
      <c r="V2765">
        <v>0</v>
      </c>
      <c r="W2765">
        <f t="shared" si="86"/>
        <v>1</v>
      </c>
      <c r="X2765" t="str">
        <f t="shared" si="87"/>
        <v>1 Comorbidity</v>
      </c>
    </row>
    <row r="2766" spans="1:24" x14ac:dyDescent="0.25">
      <c r="A2766">
        <v>2765</v>
      </c>
      <c r="B2766">
        <v>0</v>
      </c>
      <c r="C2766">
        <v>12</v>
      </c>
      <c r="D2766" t="s">
        <v>22</v>
      </c>
      <c r="E2766">
        <v>0</v>
      </c>
      <c r="F2766">
        <v>0</v>
      </c>
      <c r="G2766">
        <v>1</v>
      </c>
      <c r="H2766">
        <v>45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3</v>
      </c>
      <c r="V2766">
        <v>0</v>
      </c>
      <c r="W2766">
        <f t="shared" si="86"/>
        <v>2</v>
      </c>
      <c r="X2766" t="str">
        <f t="shared" si="87"/>
        <v>2 or More Comorbidities</v>
      </c>
    </row>
    <row r="2767" spans="1:24" x14ac:dyDescent="0.25">
      <c r="A2767">
        <v>2766</v>
      </c>
      <c r="B2767">
        <v>0</v>
      </c>
      <c r="C2767">
        <v>12</v>
      </c>
      <c r="D2767" t="s">
        <v>23</v>
      </c>
      <c r="E2767">
        <v>1</v>
      </c>
      <c r="F2767">
        <v>97</v>
      </c>
      <c r="G2767">
        <v>0</v>
      </c>
      <c r="H2767">
        <v>53</v>
      </c>
      <c r="I2767">
        <v>97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97</v>
      </c>
      <c r="U2767">
        <v>7</v>
      </c>
      <c r="V2767">
        <v>0</v>
      </c>
      <c r="W2767">
        <f t="shared" si="86"/>
        <v>0</v>
      </c>
      <c r="X2767" t="str">
        <f t="shared" si="87"/>
        <v>No Comorbidities</v>
      </c>
    </row>
    <row r="2768" spans="1:24" x14ac:dyDescent="0.25">
      <c r="A2768">
        <v>2767</v>
      </c>
      <c r="B2768">
        <v>1</v>
      </c>
      <c r="C2768">
        <v>12</v>
      </c>
      <c r="D2768" t="s">
        <v>22</v>
      </c>
      <c r="E2768">
        <v>1</v>
      </c>
      <c r="F2768">
        <v>97</v>
      </c>
      <c r="G2768">
        <v>0</v>
      </c>
      <c r="H2768">
        <v>45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97</v>
      </c>
      <c r="U2768">
        <v>6</v>
      </c>
      <c r="V2768">
        <v>0</v>
      </c>
      <c r="W2768">
        <f t="shared" si="86"/>
        <v>0</v>
      </c>
      <c r="X2768" t="str">
        <f t="shared" si="87"/>
        <v>No Comorbidities</v>
      </c>
    </row>
    <row r="2769" spans="1:24" x14ac:dyDescent="0.25">
      <c r="A2769">
        <v>2768</v>
      </c>
      <c r="B2769">
        <v>0</v>
      </c>
      <c r="C2769">
        <v>12</v>
      </c>
      <c r="D2769" t="s">
        <v>22</v>
      </c>
      <c r="E2769">
        <v>1</v>
      </c>
      <c r="F2769">
        <v>97</v>
      </c>
      <c r="G2769">
        <v>0</v>
      </c>
      <c r="H2769">
        <v>33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97</v>
      </c>
      <c r="U2769">
        <v>7</v>
      </c>
      <c r="V2769">
        <v>0</v>
      </c>
      <c r="W2769">
        <f t="shared" si="86"/>
        <v>0</v>
      </c>
      <c r="X2769" t="str">
        <f t="shared" si="87"/>
        <v>No Comorbidities</v>
      </c>
    </row>
    <row r="2770" spans="1:24" x14ac:dyDescent="0.25">
      <c r="A2770">
        <v>2769</v>
      </c>
      <c r="B2770">
        <v>0</v>
      </c>
      <c r="C2770">
        <v>12</v>
      </c>
      <c r="D2770" t="s">
        <v>22</v>
      </c>
      <c r="E2770">
        <v>1</v>
      </c>
      <c r="F2770">
        <v>97</v>
      </c>
      <c r="G2770">
        <v>0</v>
      </c>
      <c r="H2770">
        <v>27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97</v>
      </c>
      <c r="U2770">
        <v>7</v>
      </c>
      <c r="V2770">
        <v>0</v>
      </c>
      <c r="W2770">
        <f t="shared" si="86"/>
        <v>0</v>
      </c>
      <c r="X2770" t="str">
        <f t="shared" si="87"/>
        <v>No Comorbidities</v>
      </c>
    </row>
    <row r="2771" spans="1:24" x14ac:dyDescent="0.25">
      <c r="A2771">
        <v>2770</v>
      </c>
      <c r="B2771">
        <v>1</v>
      </c>
      <c r="C2771">
        <v>12</v>
      </c>
      <c r="D2771" t="s">
        <v>23</v>
      </c>
      <c r="E2771">
        <v>1</v>
      </c>
      <c r="F2771">
        <v>97</v>
      </c>
      <c r="G2771">
        <v>0</v>
      </c>
      <c r="H2771">
        <v>28</v>
      </c>
      <c r="I2771">
        <v>97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1</v>
      </c>
      <c r="T2771">
        <v>97</v>
      </c>
      <c r="U2771">
        <v>3</v>
      </c>
      <c r="V2771">
        <v>0</v>
      </c>
      <c r="W2771">
        <f t="shared" si="86"/>
        <v>1</v>
      </c>
      <c r="X2771" t="str">
        <f t="shared" si="87"/>
        <v>1 Comorbidity</v>
      </c>
    </row>
    <row r="2772" spans="1:24" x14ac:dyDescent="0.25">
      <c r="A2772">
        <v>2771</v>
      </c>
      <c r="B2772">
        <v>0</v>
      </c>
      <c r="C2772">
        <v>4</v>
      </c>
      <c r="D2772" t="s">
        <v>23</v>
      </c>
      <c r="E2772">
        <v>1</v>
      </c>
      <c r="F2772">
        <v>97</v>
      </c>
      <c r="G2772">
        <v>0</v>
      </c>
      <c r="H2772">
        <v>38</v>
      </c>
      <c r="I2772">
        <v>97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97</v>
      </c>
      <c r="U2772">
        <v>6</v>
      </c>
      <c r="V2772">
        <v>0</v>
      </c>
      <c r="W2772">
        <f t="shared" si="86"/>
        <v>0</v>
      </c>
      <c r="X2772" t="str">
        <f t="shared" si="87"/>
        <v>No Comorbidities</v>
      </c>
    </row>
    <row r="2773" spans="1:24" x14ac:dyDescent="0.25">
      <c r="A2773">
        <v>2772</v>
      </c>
      <c r="B2773">
        <v>0</v>
      </c>
      <c r="C2773">
        <v>12</v>
      </c>
      <c r="D2773" t="s">
        <v>22</v>
      </c>
      <c r="E2773">
        <v>1</v>
      </c>
      <c r="F2773">
        <v>97</v>
      </c>
      <c r="G2773">
        <v>0</v>
      </c>
      <c r="H2773">
        <v>14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97</v>
      </c>
      <c r="U2773">
        <v>7</v>
      </c>
      <c r="V2773">
        <v>0</v>
      </c>
      <c r="W2773">
        <f t="shared" si="86"/>
        <v>0</v>
      </c>
      <c r="X2773" t="str">
        <f t="shared" si="87"/>
        <v>No Comorbidities</v>
      </c>
    </row>
    <row r="2774" spans="1:24" x14ac:dyDescent="0.25">
      <c r="A2774">
        <v>2773</v>
      </c>
      <c r="B2774">
        <v>0</v>
      </c>
      <c r="C2774">
        <v>4</v>
      </c>
      <c r="D2774" t="s">
        <v>22</v>
      </c>
      <c r="E2774">
        <v>1</v>
      </c>
      <c r="F2774">
        <v>97</v>
      </c>
      <c r="G2774">
        <v>0</v>
      </c>
      <c r="H2774">
        <v>34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97</v>
      </c>
      <c r="U2774">
        <v>7</v>
      </c>
      <c r="V2774">
        <v>0</v>
      </c>
      <c r="W2774">
        <f t="shared" si="86"/>
        <v>0</v>
      </c>
      <c r="X2774" t="str">
        <f t="shared" si="87"/>
        <v>No Comorbidities</v>
      </c>
    </row>
    <row r="2775" spans="1:24" x14ac:dyDescent="0.25">
      <c r="A2775">
        <v>2774</v>
      </c>
      <c r="B2775">
        <v>0</v>
      </c>
      <c r="C2775">
        <v>12</v>
      </c>
      <c r="D2775" t="s">
        <v>23</v>
      </c>
      <c r="E2775">
        <v>1</v>
      </c>
      <c r="F2775">
        <v>97</v>
      </c>
      <c r="G2775">
        <v>0</v>
      </c>
      <c r="H2775">
        <v>48</v>
      </c>
      <c r="I2775">
        <v>97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97</v>
      </c>
      <c r="U2775">
        <v>7</v>
      </c>
      <c r="V2775">
        <v>0</v>
      </c>
      <c r="W2775">
        <f t="shared" si="86"/>
        <v>0</v>
      </c>
      <c r="X2775" t="str">
        <f t="shared" si="87"/>
        <v>No Comorbidities</v>
      </c>
    </row>
    <row r="2776" spans="1:24" x14ac:dyDescent="0.25">
      <c r="A2776">
        <v>2775</v>
      </c>
      <c r="B2776">
        <v>1</v>
      </c>
      <c r="C2776">
        <v>12</v>
      </c>
      <c r="D2776" t="s">
        <v>23</v>
      </c>
      <c r="E2776">
        <v>1</v>
      </c>
      <c r="F2776">
        <v>97</v>
      </c>
      <c r="G2776">
        <v>0</v>
      </c>
      <c r="H2776">
        <v>29</v>
      </c>
      <c r="I2776">
        <v>97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97</v>
      </c>
      <c r="U2776">
        <v>6</v>
      </c>
      <c r="V2776">
        <v>0</v>
      </c>
      <c r="W2776">
        <f t="shared" si="86"/>
        <v>1</v>
      </c>
      <c r="X2776" t="str">
        <f t="shared" si="87"/>
        <v>1 Comorbidity</v>
      </c>
    </row>
    <row r="2777" spans="1:24" x14ac:dyDescent="0.25">
      <c r="A2777">
        <v>2776</v>
      </c>
      <c r="B2777">
        <v>0</v>
      </c>
      <c r="C2777">
        <v>12</v>
      </c>
      <c r="D2777" t="s">
        <v>22</v>
      </c>
      <c r="E2777">
        <v>1</v>
      </c>
      <c r="F2777">
        <v>97</v>
      </c>
      <c r="G2777">
        <v>0</v>
      </c>
      <c r="H2777">
        <v>29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97</v>
      </c>
      <c r="U2777">
        <v>7</v>
      </c>
      <c r="V2777">
        <v>0</v>
      </c>
      <c r="W2777">
        <f t="shared" si="86"/>
        <v>0</v>
      </c>
      <c r="X2777" t="str">
        <f t="shared" si="87"/>
        <v>No Comorbidities</v>
      </c>
    </row>
    <row r="2778" spans="1:24" x14ac:dyDescent="0.25">
      <c r="A2778">
        <v>2777</v>
      </c>
      <c r="B2778">
        <v>1</v>
      </c>
      <c r="C2778">
        <v>12</v>
      </c>
      <c r="D2778" t="s">
        <v>22</v>
      </c>
      <c r="E2778">
        <v>1</v>
      </c>
      <c r="F2778">
        <v>97</v>
      </c>
      <c r="G2778">
        <v>0</v>
      </c>
      <c r="H2778">
        <v>38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97</v>
      </c>
      <c r="U2778">
        <v>7</v>
      </c>
      <c r="V2778">
        <v>0</v>
      </c>
      <c r="W2778">
        <f t="shared" si="86"/>
        <v>0</v>
      </c>
      <c r="X2778" t="str">
        <f t="shared" si="87"/>
        <v>No Comorbidities</v>
      </c>
    </row>
    <row r="2779" spans="1:24" x14ac:dyDescent="0.25">
      <c r="A2779">
        <v>2778</v>
      </c>
      <c r="B2779">
        <v>0</v>
      </c>
      <c r="C2779">
        <v>12</v>
      </c>
      <c r="D2779" t="s">
        <v>23</v>
      </c>
      <c r="E2779">
        <v>1</v>
      </c>
      <c r="F2779">
        <v>97</v>
      </c>
      <c r="G2779">
        <v>0</v>
      </c>
      <c r="H2779">
        <v>71</v>
      </c>
      <c r="I2779">
        <v>97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97</v>
      </c>
      <c r="U2779">
        <v>3</v>
      </c>
      <c r="V2779">
        <v>0</v>
      </c>
      <c r="W2779">
        <f t="shared" si="86"/>
        <v>0</v>
      </c>
      <c r="X2779" t="str">
        <f t="shared" si="87"/>
        <v>No Comorbidities</v>
      </c>
    </row>
    <row r="2780" spans="1:24" x14ac:dyDescent="0.25">
      <c r="A2780">
        <v>2779</v>
      </c>
      <c r="B2780">
        <v>1</v>
      </c>
      <c r="C2780">
        <v>4</v>
      </c>
      <c r="D2780" t="s">
        <v>22</v>
      </c>
      <c r="E2780">
        <v>1</v>
      </c>
      <c r="F2780">
        <v>97</v>
      </c>
      <c r="G2780">
        <v>99</v>
      </c>
      <c r="H2780">
        <v>27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97</v>
      </c>
      <c r="U2780">
        <v>6</v>
      </c>
      <c r="V2780">
        <v>0</v>
      </c>
      <c r="W2780">
        <f t="shared" si="86"/>
        <v>100</v>
      </c>
      <c r="X2780" t="b">
        <f t="shared" si="87"/>
        <v>0</v>
      </c>
    </row>
    <row r="2781" spans="1:24" x14ac:dyDescent="0.25">
      <c r="A2781">
        <v>2780</v>
      </c>
      <c r="B2781">
        <v>0</v>
      </c>
      <c r="C2781">
        <v>12</v>
      </c>
      <c r="D2781" t="s">
        <v>22</v>
      </c>
      <c r="E2781">
        <v>1</v>
      </c>
      <c r="F2781">
        <v>97</v>
      </c>
      <c r="G2781">
        <v>0</v>
      </c>
      <c r="H2781">
        <v>20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97</v>
      </c>
      <c r="U2781">
        <v>7</v>
      </c>
      <c r="V2781">
        <v>0</v>
      </c>
      <c r="W2781">
        <f t="shared" si="86"/>
        <v>0</v>
      </c>
      <c r="X2781" t="str">
        <f t="shared" si="87"/>
        <v>No Comorbidities</v>
      </c>
    </row>
    <row r="2782" spans="1:24" x14ac:dyDescent="0.25">
      <c r="A2782">
        <v>2781</v>
      </c>
      <c r="B2782">
        <v>1</v>
      </c>
      <c r="C2782">
        <v>4</v>
      </c>
      <c r="D2782" t="s">
        <v>23</v>
      </c>
      <c r="E2782">
        <v>1</v>
      </c>
      <c r="F2782">
        <v>97</v>
      </c>
      <c r="G2782">
        <v>0</v>
      </c>
      <c r="H2782">
        <v>28</v>
      </c>
      <c r="I2782">
        <v>97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97</v>
      </c>
      <c r="U2782">
        <v>3</v>
      </c>
      <c r="V2782">
        <v>0</v>
      </c>
      <c r="W2782">
        <f t="shared" si="86"/>
        <v>0</v>
      </c>
      <c r="X2782" t="str">
        <f t="shared" si="87"/>
        <v>No Comorbidities</v>
      </c>
    </row>
    <row r="2783" spans="1:24" x14ac:dyDescent="0.25">
      <c r="A2783">
        <v>2782</v>
      </c>
      <c r="B2783">
        <v>0</v>
      </c>
      <c r="C2783">
        <v>12</v>
      </c>
      <c r="D2783" t="s">
        <v>23</v>
      </c>
      <c r="E2783">
        <v>1</v>
      </c>
      <c r="F2783">
        <v>97</v>
      </c>
      <c r="G2783">
        <v>0</v>
      </c>
      <c r="H2783">
        <v>23</v>
      </c>
      <c r="I2783">
        <v>97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97</v>
      </c>
      <c r="U2783">
        <v>7</v>
      </c>
      <c r="V2783">
        <v>0</v>
      </c>
      <c r="W2783">
        <f t="shared" si="86"/>
        <v>0</v>
      </c>
      <c r="X2783" t="str">
        <f t="shared" si="87"/>
        <v>No Comorbidities</v>
      </c>
    </row>
    <row r="2784" spans="1:24" x14ac:dyDescent="0.25">
      <c r="A2784">
        <v>2783</v>
      </c>
      <c r="B2784">
        <v>0</v>
      </c>
      <c r="C2784">
        <v>12</v>
      </c>
      <c r="D2784" t="s">
        <v>22</v>
      </c>
      <c r="E2784">
        <v>1</v>
      </c>
      <c r="F2784">
        <v>97</v>
      </c>
      <c r="G2784">
        <v>0</v>
      </c>
      <c r="H2784">
        <v>50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97</v>
      </c>
      <c r="U2784">
        <v>7</v>
      </c>
      <c r="V2784">
        <v>0</v>
      </c>
      <c r="W2784">
        <f t="shared" si="86"/>
        <v>1</v>
      </c>
      <c r="X2784" t="str">
        <f t="shared" si="87"/>
        <v>1 Comorbidity</v>
      </c>
    </row>
    <row r="2785" spans="1:24" x14ac:dyDescent="0.25">
      <c r="A2785">
        <v>2784</v>
      </c>
      <c r="B2785">
        <v>0</v>
      </c>
      <c r="C2785">
        <v>8</v>
      </c>
      <c r="D2785" t="s">
        <v>23</v>
      </c>
      <c r="E2785">
        <v>1</v>
      </c>
      <c r="F2785">
        <v>97</v>
      </c>
      <c r="G2785">
        <v>0</v>
      </c>
      <c r="H2785">
        <v>47</v>
      </c>
      <c r="I2785">
        <v>97</v>
      </c>
      <c r="J2785">
        <v>0</v>
      </c>
      <c r="K2785">
        <v>0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97</v>
      </c>
      <c r="U2785">
        <v>6</v>
      </c>
      <c r="V2785">
        <v>0</v>
      </c>
      <c r="W2785">
        <f t="shared" si="86"/>
        <v>2</v>
      </c>
      <c r="X2785" t="str">
        <f t="shared" si="87"/>
        <v>2 or More Comorbidities</v>
      </c>
    </row>
    <row r="2786" spans="1:24" x14ac:dyDescent="0.25">
      <c r="A2786">
        <v>2785</v>
      </c>
      <c r="B2786">
        <v>1</v>
      </c>
      <c r="C2786">
        <v>12</v>
      </c>
      <c r="D2786" t="s">
        <v>22</v>
      </c>
      <c r="E2786">
        <v>1</v>
      </c>
      <c r="F2786">
        <v>97</v>
      </c>
      <c r="G2786">
        <v>0</v>
      </c>
      <c r="H2786">
        <v>52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97</v>
      </c>
      <c r="U2786">
        <v>7</v>
      </c>
      <c r="V2786">
        <v>0</v>
      </c>
      <c r="W2786">
        <f t="shared" si="86"/>
        <v>0</v>
      </c>
      <c r="X2786" t="str">
        <f t="shared" si="87"/>
        <v>No Comorbidities</v>
      </c>
    </row>
    <row r="2787" spans="1:24" x14ac:dyDescent="0.25">
      <c r="A2787">
        <v>2786</v>
      </c>
      <c r="B2787">
        <v>1</v>
      </c>
      <c r="C2787">
        <v>4</v>
      </c>
      <c r="D2787" t="s">
        <v>22</v>
      </c>
      <c r="E2787">
        <v>1</v>
      </c>
      <c r="F2787">
        <v>97</v>
      </c>
      <c r="G2787">
        <v>0</v>
      </c>
      <c r="H2787">
        <v>55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</v>
      </c>
      <c r="P2787">
        <v>0</v>
      </c>
      <c r="Q2787">
        <v>1</v>
      </c>
      <c r="R2787">
        <v>0</v>
      </c>
      <c r="S2787">
        <v>0</v>
      </c>
      <c r="T2787">
        <v>97</v>
      </c>
      <c r="U2787">
        <v>7</v>
      </c>
      <c r="V2787">
        <v>0</v>
      </c>
      <c r="W2787">
        <f t="shared" si="86"/>
        <v>2</v>
      </c>
      <c r="X2787" t="str">
        <f t="shared" si="87"/>
        <v>2 or More Comorbidities</v>
      </c>
    </row>
    <row r="2788" spans="1:24" x14ac:dyDescent="0.25">
      <c r="A2788">
        <v>2787</v>
      </c>
      <c r="B2788">
        <v>0</v>
      </c>
      <c r="C2788">
        <v>4</v>
      </c>
      <c r="D2788" t="s">
        <v>22</v>
      </c>
      <c r="E2788">
        <v>1</v>
      </c>
      <c r="F2788">
        <v>97</v>
      </c>
      <c r="G2788">
        <v>0</v>
      </c>
      <c r="H2788">
        <v>20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97</v>
      </c>
      <c r="U2788">
        <v>7</v>
      </c>
      <c r="V2788">
        <v>0</v>
      </c>
      <c r="W2788">
        <f t="shared" si="86"/>
        <v>0</v>
      </c>
      <c r="X2788" t="str">
        <f t="shared" si="87"/>
        <v>No Comorbidities</v>
      </c>
    </row>
    <row r="2789" spans="1:24" x14ac:dyDescent="0.25">
      <c r="A2789">
        <v>2788</v>
      </c>
      <c r="B2789">
        <v>0</v>
      </c>
      <c r="C2789">
        <v>12</v>
      </c>
      <c r="D2789" t="s">
        <v>22</v>
      </c>
      <c r="E2789">
        <v>1</v>
      </c>
      <c r="F2789">
        <v>97</v>
      </c>
      <c r="G2789">
        <v>0</v>
      </c>
      <c r="H2789">
        <v>19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97</v>
      </c>
      <c r="U2789">
        <v>3</v>
      </c>
      <c r="V2789">
        <v>0</v>
      </c>
      <c r="W2789">
        <f t="shared" si="86"/>
        <v>0</v>
      </c>
      <c r="X2789" t="str">
        <f t="shared" si="87"/>
        <v>No Comorbidities</v>
      </c>
    </row>
    <row r="2790" spans="1:24" x14ac:dyDescent="0.25">
      <c r="A2790">
        <v>2789</v>
      </c>
      <c r="B2790">
        <v>0</v>
      </c>
      <c r="C2790">
        <v>12</v>
      </c>
      <c r="D2790" t="s">
        <v>23</v>
      </c>
      <c r="E2790">
        <v>1</v>
      </c>
      <c r="F2790">
        <v>97</v>
      </c>
      <c r="G2790">
        <v>0</v>
      </c>
      <c r="H2790">
        <v>39</v>
      </c>
      <c r="I2790">
        <v>97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97</v>
      </c>
      <c r="U2790">
        <v>3</v>
      </c>
      <c r="V2790">
        <v>0</v>
      </c>
      <c r="W2790">
        <f t="shared" si="86"/>
        <v>0</v>
      </c>
      <c r="X2790" t="str">
        <f t="shared" si="87"/>
        <v>No Comorbidities</v>
      </c>
    </row>
    <row r="2791" spans="1:24" x14ac:dyDescent="0.25">
      <c r="A2791">
        <v>2790</v>
      </c>
      <c r="B2791">
        <v>0</v>
      </c>
      <c r="C2791">
        <v>8</v>
      </c>
      <c r="D2791" t="s">
        <v>22</v>
      </c>
      <c r="E2791">
        <v>0</v>
      </c>
      <c r="F2791">
        <v>0</v>
      </c>
      <c r="G2791">
        <v>1</v>
      </c>
      <c r="H2791">
        <v>44</v>
      </c>
      <c r="I2791">
        <v>0</v>
      </c>
      <c r="J2791">
        <v>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3</v>
      </c>
      <c r="V2791">
        <v>0</v>
      </c>
      <c r="W2791">
        <f t="shared" si="86"/>
        <v>3</v>
      </c>
      <c r="X2791" t="str">
        <f t="shared" si="87"/>
        <v>2 or More Comorbidities</v>
      </c>
    </row>
    <row r="2792" spans="1:24" x14ac:dyDescent="0.25">
      <c r="A2792">
        <v>2791</v>
      </c>
      <c r="B2792">
        <v>0</v>
      </c>
      <c r="C2792">
        <v>12</v>
      </c>
      <c r="D2792" t="s">
        <v>23</v>
      </c>
      <c r="E2792">
        <v>1</v>
      </c>
      <c r="F2792">
        <v>97</v>
      </c>
      <c r="G2792">
        <v>0</v>
      </c>
      <c r="H2792">
        <v>21</v>
      </c>
      <c r="I2792">
        <v>97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97</v>
      </c>
      <c r="U2792">
        <v>7</v>
      </c>
      <c r="V2792">
        <v>0</v>
      </c>
      <c r="W2792">
        <f t="shared" si="86"/>
        <v>0</v>
      </c>
      <c r="X2792" t="str">
        <f t="shared" si="87"/>
        <v>No Comorbidities</v>
      </c>
    </row>
    <row r="2793" spans="1:24" x14ac:dyDescent="0.25">
      <c r="A2793">
        <v>2792</v>
      </c>
      <c r="B2793">
        <v>1</v>
      </c>
      <c r="C2793">
        <v>12</v>
      </c>
      <c r="D2793" t="s">
        <v>23</v>
      </c>
      <c r="E2793">
        <v>0</v>
      </c>
      <c r="F2793">
        <v>0</v>
      </c>
      <c r="G2793">
        <v>1</v>
      </c>
      <c r="H2793">
        <v>68</v>
      </c>
      <c r="I2793">
        <v>97</v>
      </c>
      <c r="J2793">
        <v>1</v>
      </c>
      <c r="K2793">
        <v>0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3</v>
      </c>
      <c r="V2793">
        <v>0</v>
      </c>
      <c r="W2793">
        <f t="shared" si="86"/>
        <v>3</v>
      </c>
      <c r="X2793" t="str">
        <f t="shared" si="87"/>
        <v>2 or More Comorbidities</v>
      </c>
    </row>
    <row r="2794" spans="1:24" x14ac:dyDescent="0.25">
      <c r="A2794">
        <v>2793</v>
      </c>
      <c r="B2794">
        <v>0</v>
      </c>
      <c r="C2794">
        <v>12</v>
      </c>
      <c r="D2794" t="s">
        <v>23</v>
      </c>
      <c r="E2794">
        <v>1</v>
      </c>
      <c r="F2794">
        <v>97</v>
      </c>
      <c r="G2794">
        <v>0</v>
      </c>
      <c r="H2794">
        <v>35</v>
      </c>
      <c r="I2794">
        <v>97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97</v>
      </c>
      <c r="U2794">
        <v>7</v>
      </c>
      <c r="V2794">
        <v>0</v>
      </c>
      <c r="W2794">
        <f t="shared" si="86"/>
        <v>0</v>
      </c>
      <c r="X2794" t="str">
        <f t="shared" si="87"/>
        <v>No Comorbidities</v>
      </c>
    </row>
    <row r="2795" spans="1:24" x14ac:dyDescent="0.25">
      <c r="A2795">
        <v>2794</v>
      </c>
      <c r="B2795">
        <v>0</v>
      </c>
      <c r="C2795">
        <v>12</v>
      </c>
      <c r="D2795" t="s">
        <v>23</v>
      </c>
      <c r="E2795">
        <v>1</v>
      </c>
      <c r="F2795">
        <v>97</v>
      </c>
      <c r="G2795">
        <v>0</v>
      </c>
      <c r="H2795">
        <v>41</v>
      </c>
      <c r="I2795">
        <v>97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97</v>
      </c>
      <c r="U2795">
        <v>3</v>
      </c>
      <c r="V2795">
        <v>0</v>
      </c>
      <c r="W2795">
        <f t="shared" si="86"/>
        <v>0</v>
      </c>
      <c r="X2795" t="str">
        <f t="shared" si="87"/>
        <v>No Comorbidities</v>
      </c>
    </row>
    <row r="2796" spans="1:24" x14ac:dyDescent="0.25">
      <c r="A2796">
        <v>2795</v>
      </c>
      <c r="B2796">
        <v>0</v>
      </c>
      <c r="C2796">
        <v>4</v>
      </c>
      <c r="D2796" t="s">
        <v>22</v>
      </c>
      <c r="E2796">
        <v>0</v>
      </c>
      <c r="F2796">
        <v>0</v>
      </c>
      <c r="G2796">
        <v>0</v>
      </c>
      <c r="H2796">
        <v>89</v>
      </c>
      <c r="I2796">
        <v>0</v>
      </c>
      <c r="J2796">
        <v>1</v>
      </c>
      <c r="K2796">
        <v>0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6</v>
      </c>
      <c r="V2796">
        <v>1</v>
      </c>
      <c r="W2796">
        <f t="shared" si="86"/>
        <v>2</v>
      </c>
      <c r="X2796" t="str">
        <f t="shared" si="87"/>
        <v>2 or More Comorbidities</v>
      </c>
    </row>
    <row r="2797" spans="1:24" x14ac:dyDescent="0.25">
      <c r="A2797">
        <v>2796</v>
      </c>
      <c r="B2797">
        <v>0</v>
      </c>
      <c r="C2797">
        <v>3</v>
      </c>
      <c r="D2797" t="s">
        <v>22</v>
      </c>
      <c r="E2797">
        <v>1</v>
      </c>
      <c r="F2797">
        <v>97</v>
      </c>
      <c r="G2797">
        <v>0</v>
      </c>
      <c r="H2797">
        <v>12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97</v>
      </c>
      <c r="U2797">
        <v>6</v>
      </c>
      <c r="V2797">
        <v>0</v>
      </c>
      <c r="W2797">
        <f t="shared" si="86"/>
        <v>0</v>
      </c>
      <c r="X2797" t="str">
        <f t="shared" si="87"/>
        <v>No Comorbidities</v>
      </c>
    </row>
    <row r="2798" spans="1:24" x14ac:dyDescent="0.25">
      <c r="A2798">
        <v>2797</v>
      </c>
      <c r="B2798">
        <v>0</v>
      </c>
      <c r="C2798">
        <v>12</v>
      </c>
      <c r="D2798" t="s">
        <v>22</v>
      </c>
      <c r="E2798">
        <v>1</v>
      </c>
      <c r="F2798">
        <v>97</v>
      </c>
      <c r="G2798">
        <v>0</v>
      </c>
      <c r="H2798">
        <v>26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97</v>
      </c>
      <c r="U2798">
        <v>3</v>
      </c>
      <c r="V2798">
        <v>0</v>
      </c>
      <c r="W2798">
        <f t="shared" si="86"/>
        <v>0</v>
      </c>
      <c r="X2798" t="str">
        <f t="shared" si="87"/>
        <v>No Comorbidities</v>
      </c>
    </row>
    <row r="2799" spans="1:24" x14ac:dyDescent="0.25">
      <c r="A2799">
        <v>2798</v>
      </c>
      <c r="B2799">
        <v>1</v>
      </c>
      <c r="C2799">
        <v>12</v>
      </c>
      <c r="D2799" t="s">
        <v>22</v>
      </c>
      <c r="E2799">
        <v>1</v>
      </c>
      <c r="F2799">
        <v>97</v>
      </c>
      <c r="G2799">
        <v>0</v>
      </c>
      <c r="H2799">
        <v>54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97</v>
      </c>
      <c r="U2799">
        <v>7</v>
      </c>
      <c r="V2799">
        <v>0</v>
      </c>
      <c r="W2799">
        <f t="shared" si="86"/>
        <v>1</v>
      </c>
      <c r="X2799" t="str">
        <f t="shared" si="87"/>
        <v>1 Comorbidity</v>
      </c>
    </row>
    <row r="2800" spans="1:24" x14ac:dyDescent="0.25">
      <c r="A2800">
        <v>2799</v>
      </c>
      <c r="B2800">
        <v>0</v>
      </c>
      <c r="C2800">
        <v>12</v>
      </c>
      <c r="D2800" t="s">
        <v>23</v>
      </c>
      <c r="E2800">
        <v>1</v>
      </c>
      <c r="F2800">
        <v>97</v>
      </c>
      <c r="G2800">
        <v>0</v>
      </c>
      <c r="H2800">
        <v>1</v>
      </c>
      <c r="I2800">
        <v>97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97</v>
      </c>
      <c r="U2800">
        <v>7</v>
      </c>
      <c r="V2800">
        <v>0</v>
      </c>
      <c r="W2800">
        <f t="shared" si="86"/>
        <v>0</v>
      </c>
      <c r="X2800" t="str">
        <f t="shared" si="87"/>
        <v>No Comorbidities</v>
      </c>
    </row>
    <row r="2801" spans="1:24" x14ac:dyDescent="0.25">
      <c r="A2801">
        <v>2800</v>
      </c>
      <c r="B2801">
        <v>0</v>
      </c>
      <c r="C2801">
        <v>4</v>
      </c>
      <c r="D2801" t="s">
        <v>22</v>
      </c>
      <c r="E2801">
        <v>1</v>
      </c>
      <c r="F2801">
        <v>97</v>
      </c>
      <c r="G2801">
        <v>0</v>
      </c>
      <c r="H2801">
        <v>33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97</v>
      </c>
      <c r="U2801">
        <v>3</v>
      </c>
      <c r="V2801">
        <v>0</v>
      </c>
      <c r="W2801">
        <f t="shared" si="86"/>
        <v>0</v>
      </c>
      <c r="X2801" t="str">
        <f t="shared" si="87"/>
        <v>No Comorbidities</v>
      </c>
    </row>
    <row r="2802" spans="1:24" x14ac:dyDescent="0.25">
      <c r="A2802">
        <v>2801</v>
      </c>
      <c r="B2802">
        <v>1</v>
      </c>
      <c r="C2802">
        <v>4</v>
      </c>
      <c r="D2802" t="s">
        <v>23</v>
      </c>
      <c r="E2802">
        <v>1</v>
      </c>
      <c r="F2802">
        <v>97</v>
      </c>
      <c r="G2802">
        <v>0</v>
      </c>
      <c r="H2802">
        <v>52</v>
      </c>
      <c r="I2802">
        <v>97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97</v>
      </c>
      <c r="U2802">
        <v>6</v>
      </c>
      <c r="V2802">
        <v>0</v>
      </c>
      <c r="W2802">
        <f t="shared" si="86"/>
        <v>0</v>
      </c>
      <c r="X2802" t="str">
        <f t="shared" si="87"/>
        <v>No Comorbidities</v>
      </c>
    </row>
    <row r="2803" spans="1:24" x14ac:dyDescent="0.25">
      <c r="A2803">
        <v>2802</v>
      </c>
      <c r="B2803">
        <v>0</v>
      </c>
      <c r="C2803">
        <v>12</v>
      </c>
      <c r="D2803" t="s">
        <v>23</v>
      </c>
      <c r="E2803">
        <v>1</v>
      </c>
      <c r="F2803">
        <v>97</v>
      </c>
      <c r="G2803">
        <v>0</v>
      </c>
      <c r="H2803">
        <v>5</v>
      </c>
      <c r="I2803">
        <v>97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97</v>
      </c>
      <c r="U2803">
        <v>7</v>
      </c>
      <c r="V2803">
        <v>0</v>
      </c>
      <c r="W2803">
        <f t="shared" si="86"/>
        <v>0</v>
      </c>
      <c r="X2803" t="str">
        <f t="shared" si="87"/>
        <v>No Comorbidities</v>
      </c>
    </row>
    <row r="2804" spans="1:24" x14ac:dyDescent="0.25">
      <c r="A2804">
        <v>2803</v>
      </c>
      <c r="B2804">
        <v>0</v>
      </c>
      <c r="C2804">
        <v>12</v>
      </c>
      <c r="D2804" t="s">
        <v>23</v>
      </c>
      <c r="E2804">
        <v>1</v>
      </c>
      <c r="F2804">
        <v>97</v>
      </c>
      <c r="G2804">
        <v>1</v>
      </c>
      <c r="H2804">
        <v>31</v>
      </c>
      <c r="I2804">
        <v>97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97</v>
      </c>
      <c r="U2804">
        <v>7</v>
      </c>
      <c r="V2804">
        <v>0</v>
      </c>
      <c r="W2804">
        <f t="shared" si="86"/>
        <v>1</v>
      </c>
      <c r="X2804" t="str">
        <f t="shared" si="87"/>
        <v>1 Comorbidity</v>
      </c>
    </row>
    <row r="2805" spans="1:24" x14ac:dyDescent="0.25">
      <c r="A2805">
        <v>2804</v>
      </c>
      <c r="B2805">
        <v>0</v>
      </c>
      <c r="C2805">
        <v>12</v>
      </c>
      <c r="D2805" t="s">
        <v>23</v>
      </c>
      <c r="E2805">
        <v>1</v>
      </c>
      <c r="F2805">
        <v>97</v>
      </c>
      <c r="G2805">
        <v>0</v>
      </c>
      <c r="H2805">
        <v>37</v>
      </c>
      <c r="I2805">
        <v>97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97</v>
      </c>
      <c r="U2805">
        <v>7</v>
      </c>
      <c r="V2805">
        <v>0</v>
      </c>
      <c r="W2805">
        <f t="shared" si="86"/>
        <v>0</v>
      </c>
      <c r="X2805" t="str">
        <f t="shared" si="87"/>
        <v>No Comorbidities</v>
      </c>
    </row>
    <row r="2806" spans="1:24" x14ac:dyDescent="0.25">
      <c r="A2806">
        <v>2805</v>
      </c>
      <c r="B2806">
        <v>0</v>
      </c>
      <c r="C2806">
        <v>4</v>
      </c>
      <c r="D2806" t="s">
        <v>22</v>
      </c>
      <c r="E2806">
        <v>1</v>
      </c>
      <c r="F2806">
        <v>97</v>
      </c>
      <c r="G2806">
        <v>0</v>
      </c>
      <c r="H2806">
        <v>65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97</v>
      </c>
      <c r="U2806">
        <v>7</v>
      </c>
      <c r="V2806">
        <v>0</v>
      </c>
      <c r="W2806">
        <f t="shared" si="86"/>
        <v>0</v>
      </c>
      <c r="X2806" t="str">
        <f t="shared" si="87"/>
        <v>No Comorbidities</v>
      </c>
    </row>
    <row r="2807" spans="1:24" x14ac:dyDescent="0.25">
      <c r="A2807">
        <v>2806</v>
      </c>
      <c r="B2807">
        <v>0</v>
      </c>
      <c r="C2807">
        <v>12</v>
      </c>
      <c r="D2807" t="s">
        <v>22</v>
      </c>
      <c r="E2807">
        <v>1</v>
      </c>
      <c r="F2807">
        <v>97</v>
      </c>
      <c r="G2807">
        <v>0</v>
      </c>
      <c r="H2807">
        <v>40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97</v>
      </c>
      <c r="U2807">
        <v>7</v>
      </c>
      <c r="V2807">
        <v>0</v>
      </c>
      <c r="W2807">
        <f t="shared" si="86"/>
        <v>0</v>
      </c>
      <c r="X2807" t="str">
        <f t="shared" si="87"/>
        <v>No Comorbidities</v>
      </c>
    </row>
    <row r="2808" spans="1:24" x14ac:dyDescent="0.25">
      <c r="A2808">
        <v>2807</v>
      </c>
      <c r="B2808">
        <v>1</v>
      </c>
      <c r="C2808">
        <v>12</v>
      </c>
      <c r="D2808" t="s">
        <v>22</v>
      </c>
      <c r="E2808">
        <v>1</v>
      </c>
      <c r="F2808">
        <v>97</v>
      </c>
      <c r="G2808">
        <v>0</v>
      </c>
      <c r="H2808">
        <v>42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97</v>
      </c>
      <c r="U2808">
        <v>6</v>
      </c>
      <c r="V2808">
        <v>0</v>
      </c>
      <c r="W2808">
        <f t="shared" si="86"/>
        <v>0</v>
      </c>
      <c r="X2808" t="str">
        <f t="shared" si="87"/>
        <v>No Comorbidities</v>
      </c>
    </row>
    <row r="2809" spans="1:24" x14ac:dyDescent="0.25">
      <c r="A2809">
        <v>2808</v>
      </c>
      <c r="B2809">
        <v>0</v>
      </c>
      <c r="C2809">
        <v>4</v>
      </c>
      <c r="D2809" t="s">
        <v>23</v>
      </c>
      <c r="E2809">
        <v>1</v>
      </c>
      <c r="F2809">
        <v>97</v>
      </c>
      <c r="G2809">
        <v>0</v>
      </c>
      <c r="H2809">
        <v>62</v>
      </c>
      <c r="I2809">
        <v>97</v>
      </c>
      <c r="J2809">
        <v>1</v>
      </c>
      <c r="K2809">
        <v>0</v>
      </c>
      <c r="L2809">
        <v>0</v>
      </c>
      <c r="M2809">
        <v>0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97</v>
      </c>
      <c r="U2809">
        <v>3</v>
      </c>
      <c r="V2809">
        <v>0</v>
      </c>
      <c r="W2809">
        <f t="shared" si="86"/>
        <v>3</v>
      </c>
      <c r="X2809" t="str">
        <f t="shared" si="87"/>
        <v>2 or More Comorbidities</v>
      </c>
    </row>
    <row r="2810" spans="1:24" x14ac:dyDescent="0.25">
      <c r="A2810">
        <v>2809</v>
      </c>
      <c r="B2810">
        <v>1</v>
      </c>
      <c r="C2810">
        <v>4</v>
      </c>
      <c r="D2810" t="s">
        <v>23</v>
      </c>
      <c r="E2810">
        <v>0</v>
      </c>
      <c r="F2810">
        <v>0</v>
      </c>
      <c r="G2810">
        <v>1</v>
      </c>
      <c r="H2810">
        <v>70</v>
      </c>
      <c r="I2810">
        <v>97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3</v>
      </c>
      <c r="V2810">
        <v>0</v>
      </c>
      <c r="W2810">
        <f t="shared" si="86"/>
        <v>1</v>
      </c>
      <c r="X2810" t="str">
        <f t="shared" si="87"/>
        <v>1 Comorbidity</v>
      </c>
    </row>
    <row r="2811" spans="1:24" x14ac:dyDescent="0.25">
      <c r="A2811">
        <v>2810</v>
      </c>
      <c r="B2811">
        <v>1</v>
      </c>
      <c r="C2811">
        <v>4</v>
      </c>
      <c r="D2811" t="s">
        <v>23</v>
      </c>
      <c r="E2811">
        <v>0</v>
      </c>
      <c r="F2811">
        <v>0</v>
      </c>
      <c r="G2811">
        <v>0</v>
      </c>
      <c r="H2811">
        <v>77</v>
      </c>
      <c r="I2811">
        <v>97</v>
      </c>
      <c r="J2811">
        <v>0</v>
      </c>
      <c r="K2811">
        <v>0</v>
      </c>
      <c r="L2811">
        <v>0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2</v>
      </c>
      <c r="V2811">
        <v>1</v>
      </c>
      <c r="W2811">
        <f t="shared" si="86"/>
        <v>1</v>
      </c>
      <c r="X2811" t="str">
        <f t="shared" si="87"/>
        <v>1 Comorbidity</v>
      </c>
    </row>
    <row r="2812" spans="1:24" x14ac:dyDescent="0.25">
      <c r="A2812">
        <v>2811</v>
      </c>
      <c r="B2812">
        <v>0</v>
      </c>
      <c r="C2812">
        <v>12</v>
      </c>
      <c r="D2812" t="s">
        <v>22</v>
      </c>
      <c r="E2812">
        <v>1</v>
      </c>
      <c r="F2812">
        <v>97</v>
      </c>
      <c r="G2812">
        <v>0</v>
      </c>
      <c r="H2812">
        <v>39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97</v>
      </c>
      <c r="U2812">
        <v>7</v>
      </c>
      <c r="V2812">
        <v>0</v>
      </c>
      <c r="W2812">
        <f t="shared" si="86"/>
        <v>0</v>
      </c>
      <c r="X2812" t="str">
        <f t="shared" si="87"/>
        <v>No Comorbidities</v>
      </c>
    </row>
    <row r="2813" spans="1:24" x14ac:dyDescent="0.25">
      <c r="A2813">
        <v>2812</v>
      </c>
      <c r="B2813">
        <v>0</v>
      </c>
      <c r="C2813">
        <v>12</v>
      </c>
      <c r="D2813" t="s">
        <v>22</v>
      </c>
      <c r="E2813">
        <v>1</v>
      </c>
      <c r="F2813">
        <v>97</v>
      </c>
      <c r="G2813">
        <v>0</v>
      </c>
      <c r="H2813">
        <v>24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97</v>
      </c>
      <c r="U2813">
        <v>7</v>
      </c>
      <c r="V2813">
        <v>0</v>
      </c>
      <c r="W2813">
        <f t="shared" si="86"/>
        <v>0</v>
      </c>
      <c r="X2813" t="str">
        <f t="shared" si="87"/>
        <v>No Comorbidities</v>
      </c>
    </row>
    <row r="2814" spans="1:24" x14ac:dyDescent="0.25">
      <c r="A2814">
        <v>2813</v>
      </c>
      <c r="B2814">
        <v>0</v>
      </c>
      <c r="C2814">
        <v>4</v>
      </c>
      <c r="D2814" t="s">
        <v>23</v>
      </c>
      <c r="E2814">
        <v>0</v>
      </c>
      <c r="F2814">
        <v>1</v>
      </c>
      <c r="G2814">
        <v>0</v>
      </c>
      <c r="H2814">
        <v>56</v>
      </c>
      <c r="I2814">
        <v>97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3</v>
      </c>
      <c r="V2814">
        <v>1</v>
      </c>
      <c r="W2814">
        <f t="shared" si="86"/>
        <v>0</v>
      </c>
      <c r="X2814" t="str">
        <f t="shared" si="87"/>
        <v>No Comorbidities</v>
      </c>
    </row>
    <row r="2815" spans="1:24" x14ac:dyDescent="0.25">
      <c r="A2815">
        <v>2814</v>
      </c>
      <c r="B2815">
        <v>0</v>
      </c>
      <c r="C2815">
        <v>6</v>
      </c>
      <c r="D2815" t="s">
        <v>23</v>
      </c>
      <c r="E2815">
        <v>1</v>
      </c>
      <c r="F2815">
        <v>97</v>
      </c>
      <c r="G2815">
        <v>0</v>
      </c>
      <c r="H2815">
        <v>16</v>
      </c>
      <c r="I2815">
        <v>97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97</v>
      </c>
      <c r="U2815">
        <v>7</v>
      </c>
      <c r="V2815">
        <v>0</v>
      </c>
      <c r="W2815">
        <f t="shared" si="86"/>
        <v>0</v>
      </c>
      <c r="X2815" t="str">
        <f t="shared" si="87"/>
        <v>No Comorbidities</v>
      </c>
    </row>
    <row r="2816" spans="1:24" x14ac:dyDescent="0.25">
      <c r="A2816">
        <v>2815</v>
      </c>
      <c r="B2816">
        <v>0</v>
      </c>
      <c r="C2816">
        <v>12</v>
      </c>
      <c r="D2816" t="s">
        <v>22</v>
      </c>
      <c r="E2816">
        <v>1</v>
      </c>
      <c r="F2816">
        <v>97</v>
      </c>
      <c r="G2816">
        <v>0</v>
      </c>
      <c r="H2816">
        <v>59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97</v>
      </c>
      <c r="U2816">
        <v>4</v>
      </c>
      <c r="V2816">
        <v>0</v>
      </c>
      <c r="W2816">
        <f t="shared" si="86"/>
        <v>1</v>
      </c>
      <c r="X2816" t="str">
        <f t="shared" si="87"/>
        <v>1 Comorbidity</v>
      </c>
    </row>
    <row r="2817" spans="1:24" x14ac:dyDescent="0.25">
      <c r="A2817">
        <v>2816</v>
      </c>
      <c r="B2817">
        <v>0</v>
      </c>
      <c r="C2817">
        <v>9</v>
      </c>
      <c r="D2817" t="s">
        <v>23</v>
      </c>
      <c r="E2817">
        <v>0</v>
      </c>
      <c r="F2817">
        <v>0</v>
      </c>
      <c r="G2817">
        <v>1</v>
      </c>
      <c r="H2817">
        <v>62</v>
      </c>
      <c r="I2817">
        <v>97</v>
      </c>
      <c r="J2817">
        <v>1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3</v>
      </c>
      <c r="V2817">
        <v>0</v>
      </c>
      <c r="W2817">
        <f t="shared" si="86"/>
        <v>2</v>
      </c>
      <c r="X2817" t="str">
        <f t="shared" si="87"/>
        <v>2 or More Comorbidities</v>
      </c>
    </row>
    <row r="2818" spans="1:24" x14ac:dyDescent="0.25">
      <c r="A2818">
        <v>2817</v>
      </c>
      <c r="B2818">
        <v>0</v>
      </c>
      <c r="C2818">
        <v>6</v>
      </c>
      <c r="D2818" t="s">
        <v>22</v>
      </c>
      <c r="E2818">
        <v>1</v>
      </c>
      <c r="F2818">
        <v>97</v>
      </c>
      <c r="G2818">
        <v>0</v>
      </c>
      <c r="H2818">
        <v>17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97</v>
      </c>
      <c r="U2818">
        <v>7</v>
      </c>
      <c r="V2818">
        <v>0</v>
      </c>
      <c r="W2818">
        <f t="shared" si="86"/>
        <v>0</v>
      </c>
      <c r="X2818" t="str">
        <f t="shared" si="87"/>
        <v>No Comorbidities</v>
      </c>
    </row>
    <row r="2819" spans="1:24" x14ac:dyDescent="0.25">
      <c r="A2819">
        <v>2818</v>
      </c>
      <c r="B2819">
        <v>0</v>
      </c>
      <c r="C2819">
        <v>4</v>
      </c>
      <c r="D2819" t="s">
        <v>22</v>
      </c>
      <c r="E2819">
        <v>1</v>
      </c>
      <c r="F2819">
        <v>97</v>
      </c>
      <c r="G2819">
        <v>0</v>
      </c>
      <c r="H2819">
        <v>79</v>
      </c>
      <c r="I2819">
        <v>0</v>
      </c>
      <c r="J2819">
        <v>1</v>
      </c>
      <c r="K2819">
        <v>0</v>
      </c>
      <c r="L2819">
        <v>0</v>
      </c>
      <c r="M2819">
        <v>0</v>
      </c>
      <c r="N2819">
        <v>1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97</v>
      </c>
      <c r="U2819">
        <v>7</v>
      </c>
      <c r="V2819">
        <v>0</v>
      </c>
      <c r="W2819">
        <f t="shared" ref="W2819:W2882" si="88">SUM($G2819,$J2819,$K2819,$L2819,$M2819,$N2819,$O2819,$P2819,$Q2819,$R2819,$S2819)</f>
        <v>3</v>
      </c>
      <c r="X2819" t="str">
        <f t="shared" ref="X2819:X2882" si="89">IF($W2819=0,"No Comorbidities",IF($W2819=1,"1 Comorbidity",IF(AND($W2819&gt;=2,$W2819&lt;12),"2 or More Comorbidities")))</f>
        <v>2 or More Comorbidities</v>
      </c>
    </row>
    <row r="2820" spans="1:24" x14ac:dyDescent="0.25">
      <c r="A2820">
        <v>2819</v>
      </c>
      <c r="B2820">
        <v>0</v>
      </c>
      <c r="C2820">
        <v>12</v>
      </c>
      <c r="D2820" t="s">
        <v>22</v>
      </c>
      <c r="E2820">
        <v>1</v>
      </c>
      <c r="F2820">
        <v>97</v>
      </c>
      <c r="G2820">
        <v>0</v>
      </c>
      <c r="H2820">
        <v>14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97</v>
      </c>
      <c r="U2820">
        <v>7</v>
      </c>
      <c r="V2820">
        <v>0</v>
      </c>
      <c r="W2820">
        <f t="shared" si="88"/>
        <v>0</v>
      </c>
      <c r="X2820" t="str">
        <f t="shared" si="89"/>
        <v>No Comorbidities</v>
      </c>
    </row>
    <row r="2821" spans="1:24" x14ac:dyDescent="0.25">
      <c r="A2821">
        <v>2820</v>
      </c>
      <c r="B2821">
        <v>1</v>
      </c>
      <c r="C2821">
        <v>4</v>
      </c>
      <c r="D2821" t="s">
        <v>23</v>
      </c>
      <c r="E2821">
        <v>0</v>
      </c>
      <c r="F2821">
        <v>0</v>
      </c>
      <c r="G2821">
        <v>1</v>
      </c>
      <c r="H2821">
        <v>44</v>
      </c>
      <c r="I2821">
        <v>97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3</v>
      </c>
      <c r="V2821">
        <v>1</v>
      </c>
      <c r="W2821">
        <f t="shared" si="88"/>
        <v>1</v>
      </c>
      <c r="X2821" t="str">
        <f t="shared" si="89"/>
        <v>1 Comorbidity</v>
      </c>
    </row>
    <row r="2822" spans="1:24" x14ac:dyDescent="0.25">
      <c r="A2822">
        <v>2821</v>
      </c>
      <c r="B2822">
        <v>0</v>
      </c>
      <c r="C2822">
        <v>12</v>
      </c>
      <c r="D2822" t="s">
        <v>23</v>
      </c>
      <c r="E2822">
        <v>1</v>
      </c>
      <c r="F2822">
        <v>97</v>
      </c>
      <c r="G2822">
        <v>0</v>
      </c>
      <c r="H2822">
        <v>35</v>
      </c>
      <c r="I2822">
        <v>97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</v>
      </c>
      <c r="R2822">
        <v>0</v>
      </c>
      <c r="S2822">
        <v>1</v>
      </c>
      <c r="T2822">
        <v>97</v>
      </c>
      <c r="U2822">
        <v>3</v>
      </c>
      <c r="V2822">
        <v>0</v>
      </c>
      <c r="W2822">
        <f t="shared" si="88"/>
        <v>2</v>
      </c>
      <c r="X2822" t="str">
        <f t="shared" si="89"/>
        <v>2 or More Comorbidities</v>
      </c>
    </row>
    <row r="2823" spans="1:24" x14ac:dyDescent="0.25">
      <c r="A2823">
        <v>2822</v>
      </c>
      <c r="B2823">
        <v>1</v>
      </c>
      <c r="C2823">
        <v>12</v>
      </c>
      <c r="D2823" t="s">
        <v>23</v>
      </c>
      <c r="E2823">
        <v>0</v>
      </c>
      <c r="F2823">
        <v>0</v>
      </c>
      <c r="G2823">
        <v>1</v>
      </c>
      <c r="H2823">
        <v>55</v>
      </c>
      <c r="I2823">
        <v>97</v>
      </c>
      <c r="J2823">
        <v>1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3</v>
      </c>
      <c r="V2823">
        <v>1</v>
      </c>
      <c r="W2823">
        <f t="shared" si="88"/>
        <v>2</v>
      </c>
      <c r="X2823" t="str">
        <f t="shared" si="89"/>
        <v>2 or More Comorbidities</v>
      </c>
    </row>
    <row r="2824" spans="1:24" x14ac:dyDescent="0.25">
      <c r="A2824">
        <v>2823</v>
      </c>
      <c r="B2824">
        <v>1</v>
      </c>
      <c r="C2824">
        <v>12</v>
      </c>
      <c r="D2824" t="s">
        <v>23</v>
      </c>
      <c r="E2824">
        <v>1</v>
      </c>
      <c r="F2824">
        <v>97</v>
      </c>
      <c r="G2824">
        <v>0</v>
      </c>
      <c r="H2824">
        <v>41</v>
      </c>
      <c r="I2824">
        <v>97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97</v>
      </c>
      <c r="U2824">
        <v>7</v>
      </c>
      <c r="V2824">
        <v>0</v>
      </c>
      <c r="W2824">
        <f t="shared" si="88"/>
        <v>0</v>
      </c>
      <c r="X2824" t="str">
        <f t="shared" si="89"/>
        <v>No Comorbidities</v>
      </c>
    </row>
    <row r="2825" spans="1:24" x14ac:dyDescent="0.25">
      <c r="A2825">
        <v>2824</v>
      </c>
      <c r="B2825">
        <v>1</v>
      </c>
      <c r="C2825">
        <v>12</v>
      </c>
      <c r="D2825" t="s">
        <v>22</v>
      </c>
      <c r="E2825">
        <v>1</v>
      </c>
      <c r="F2825">
        <v>97</v>
      </c>
      <c r="G2825">
        <v>0</v>
      </c>
      <c r="H2825">
        <v>43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97</v>
      </c>
      <c r="U2825">
        <v>6</v>
      </c>
      <c r="V2825">
        <v>0</v>
      </c>
      <c r="W2825">
        <f t="shared" si="88"/>
        <v>1</v>
      </c>
      <c r="X2825" t="str">
        <f t="shared" si="89"/>
        <v>1 Comorbidity</v>
      </c>
    </row>
    <row r="2826" spans="1:24" x14ac:dyDescent="0.25">
      <c r="A2826">
        <v>2825</v>
      </c>
      <c r="B2826">
        <v>0</v>
      </c>
      <c r="C2826">
        <v>12</v>
      </c>
      <c r="D2826" t="s">
        <v>22</v>
      </c>
      <c r="E2826">
        <v>1</v>
      </c>
      <c r="F2826">
        <v>97</v>
      </c>
      <c r="G2826">
        <v>0</v>
      </c>
      <c r="H2826">
        <v>31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97</v>
      </c>
      <c r="U2826">
        <v>7</v>
      </c>
      <c r="V2826">
        <v>0</v>
      </c>
      <c r="W2826">
        <f t="shared" si="88"/>
        <v>0</v>
      </c>
      <c r="X2826" t="str">
        <f t="shared" si="89"/>
        <v>No Comorbidities</v>
      </c>
    </row>
    <row r="2827" spans="1:24" x14ac:dyDescent="0.25">
      <c r="A2827">
        <v>2826</v>
      </c>
      <c r="B2827">
        <v>0</v>
      </c>
      <c r="C2827">
        <v>12</v>
      </c>
      <c r="D2827" t="s">
        <v>23</v>
      </c>
      <c r="E2827">
        <v>1</v>
      </c>
      <c r="F2827">
        <v>97</v>
      </c>
      <c r="G2827">
        <v>0</v>
      </c>
      <c r="H2827">
        <v>49</v>
      </c>
      <c r="I2827">
        <v>97</v>
      </c>
      <c r="J2827">
        <v>0</v>
      </c>
      <c r="K2827">
        <v>0</v>
      </c>
      <c r="L2827">
        <v>0</v>
      </c>
      <c r="M2827">
        <v>0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97</v>
      </c>
      <c r="U2827">
        <v>5</v>
      </c>
      <c r="V2827">
        <v>0</v>
      </c>
      <c r="W2827">
        <f t="shared" si="88"/>
        <v>2</v>
      </c>
      <c r="X2827" t="str">
        <f t="shared" si="89"/>
        <v>2 or More Comorbidities</v>
      </c>
    </row>
    <row r="2828" spans="1:24" x14ac:dyDescent="0.25">
      <c r="A2828">
        <v>2827</v>
      </c>
      <c r="B2828">
        <v>0</v>
      </c>
      <c r="C2828">
        <v>12</v>
      </c>
      <c r="D2828" t="s">
        <v>22</v>
      </c>
      <c r="E2828">
        <v>1</v>
      </c>
      <c r="F2828">
        <v>97</v>
      </c>
      <c r="G2828">
        <v>0</v>
      </c>
      <c r="H2828">
        <v>34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97</v>
      </c>
      <c r="U2828">
        <v>7</v>
      </c>
      <c r="V2828">
        <v>0</v>
      </c>
      <c r="W2828">
        <f t="shared" si="88"/>
        <v>0</v>
      </c>
      <c r="X2828" t="str">
        <f t="shared" si="89"/>
        <v>No Comorbidities</v>
      </c>
    </row>
    <row r="2829" spans="1:24" x14ac:dyDescent="0.25">
      <c r="A2829">
        <v>2828</v>
      </c>
      <c r="B2829">
        <v>1</v>
      </c>
      <c r="C2829">
        <v>12</v>
      </c>
      <c r="D2829" t="s">
        <v>22</v>
      </c>
      <c r="E2829">
        <v>0</v>
      </c>
      <c r="F2829">
        <v>0</v>
      </c>
      <c r="G2829">
        <v>1</v>
      </c>
      <c r="H2829">
        <v>49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3</v>
      </c>
      <c r="V2829">
        <v>0</v>
      </c>
      <c r="W2829">
        <f t="shared" si="88"/>
        <v>1</v>
      </c>
      <c r="X2829" t="str">
        <f t="shared" si="89"/>
        <v>1 Comorbidity</v>
      </c>
    </row>
    <row r="2830" spans="1:24" x14ac:dyDescent="0.25">
      <c r="A2830">
        <v>2829</v>
      </c>
      <c r="B2830">
        <v>0</v>
      </c>
      <c r="C2830">
        <v>4</v>
      </c>
      <c r="D2830" t="s">
        <v>23</v>
      </c>
      <c r="E2830">
        <v>1</v>
      </c>
      <c r="F2830">
        <v>97</v>
      </c>
      <c r="G2830">
        <v>0</v>
      </c>
      <c r="H2830">
        <v>26</v>
      </c>
      <c r="I2830">
        <v>97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97</v>
      </c>
      <c r="U2830">
        <v>7</v>
      </c>
      <c r="V2830">
        <v>0</v>
      </c>
      <c r="W2830">
        <f t="shared" si="88"/>
        <v>0</v>
      </c>
      <c r="X2830" t="str">
        <f t="shared" si="89"/>
        <v>No Comorbidities</v>
      </c>
    </row>
    <row r="2831" spans="1:24" x14ac:dyDescent="0.25">
      <c r="A2831">
        <v>2830</v>
      </c>
      <c r="B2831">
        <v>0</v>
      </c>
      <c r="C2831">
        <v>12</v>
      </c>
      <c r="D2831" t="s">
        <v>23</v>
      </c>
      <c r="E2831">
        <v>1</v>
      </c>
      <c r="F2831">
        <v>97</v>
      </c>
      <c r="G2831">
        <v>0</v>
      </c>
      <c r="H2831">
        <v>28</v>
      </c>
      <c r="I2831">
        <v>97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97</v>
      </c>
      <c r="U2831">
        <v>7</v>
      </c>
      <c r="V2831">
        <v>0</v>
      </c>
      <c r="W2831">
        <f t="shared" si="88"/>
        <v>0</v>
      </c>
      <c r="X2831" t="str">
        <f t="shared" si="89"/>
        <v>No Comorbidities</v>
      </c>
    </row>
    <row r="2832" spans="1:24" x14ac:dyDescent="0.25">
      <c r="A2832">
        <v>2831</v>
      </c>
      <c r="B2832">
        <v>1</v>
      </c>
      <c r="C2832">
        <v>12</v>
      </c>
      <c r="D2832" t="s">
        <v>22</v>
      </c>
      <c r="E2832">
        <v>1</v>
      </c>
      <c r="F2832">
        <v>97</v>
      </c>
      <c r="G2832">
        <v>0</v>
      </c>
      <c r="H2832">
        <v>50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97</v>
      </c>
      <c r="U2832">
        <v>3</v>
      </c>
      <c r="V2832">
        <v>0</v>
      </c>
      <c r="W2832">
        <f t="shared" si="88"/>
        <v>1</v>
      </c>
      <c r="X2832" t="str">
        <f t="shared" si="89"/>
        <v>1 Comorbidity</v>
      </c>
    </row>
    <row r="2833" spans="1:24" x14ac:dyDescent="0.25">
      <c r="A2833">
        <v>2832</v>
      </c>
      <c r="B2833">
        <v>0</v>
      </c>
      <c r="C2833">
        <v>12</v>
      </c>
      <c r="D2833" t="s">
        <v>23</v>
      </c>
      <c r="E2833">
        <v>1</v>
      </c>
      <c r="F2833">
        <v>97</v>
      </c>
      <c r="G2833">
        <v>0</v>
      </c>
      <c r="H2833">
        <v>38</v>
      </c>
      <c r="I2833">
        <v>97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97</v>
      </c>
      <c r="U2833">
        <v>7</v>
      </c>
      <c r="V2833">
        <v>0</v>
      </c>
      <c r="W2833">
        <f t="shared" si="88"/>
        <v>0</v>
      </c>
      <c r="X2833" t="str">
        <f t="shared" si="89"/>
        <v>No Comorbidities</v>
      </c>
    </row>
    <row r="2834" spans="1:24" x14ac:dyDescent="0.25">
      <c r="A2834">
        <v>2833</v>
      </c>
      <c r="B2834">
        <v>0</v>
      </c>
      <c r="C2834">
        <v>12</v>
      </c>
      <c r="D2834" t="s">
        <v>22</v>
      </c>
      <c r="E2834">
        <v>1</v>
      </c>
      <c r="F2834">
        <v>97</v>
      </c>
      <c r="G2834">
        <v>0</v>
      </c>
      <c r="H2834">
        <v>40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97</v>
      </c>
      <c r="U2834">
        <v>7</v>
      </c>
      <c r="V2834">
        <v>0</v>
      </c>
      <c r="W2834">
        <f t="shared" si="88"/>
        <v>0</v>
      </c>
      <c r="X2834" t="str">
        <f t="shared" si="89"/>
        <v>No Comorbidities</v>
      </c>
    </row>
    <row r="2835" spans="1:24" x14ac:dyDescent="0.25">
      <c r="A2835">
        <v>2834</v>
      </c>
      <c r="B2835">
        <v>0</v>
      </c>
      <c r="C2835">
        <v>12</v>
      </c>
      <c r="D2835" t="s">
        <v>23</v>
      </c>
      <c r="E2835">
        <v>1</v>
      </c>
      <c r="F2835">
        <v>97</v>
      </c>
      <c r="G2835">
        <v>0</v>
      </c>
      <c r="H2835">
        <v>41</v>
      </c>
      <c r="I2835">
        <v>97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97</v>
      </c>
      <c r="U2835">
        <v>3</v>
      </c>
      <c r="V2835">
        <v>0</v>
      </c>
      <c r="W2835">
        <f t="shared" si="88"/>
        <v>0</v>
      </c>
      <c r="X2835" t="str">
        <f t="shared" si="89"/>
        <v>No Comorbidities</v>
      </c>
    </row>
    <row r="2836" spans="1:24" x14ac:dyDescent="0.25">
      <c r="A2836">
        <v>2835</v>
      </c>
      <c r="B2836">
        <v>0</v>
      </c>
      <c r="C2836">
        <v>4</v>
      </c>
      <c r="D2836" t="s">
        <v>22</v>
      </c>
      <c r="E2836">
        <v>1</v>
      </c>
      <c r="F2836">
        <v>97</v>
      </c>
      <c r="G2836">
        <v>0</v>
      </c>
      <c r="H2836">
        <v>39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97</v>
      </c>
      <c r="U2836">
        <v>3</v>
      </c>
      <c r="V2836">
        <v>0</v>
      </c>
      <c r="W2836">
        <f t="shared" si="88"/>
        <v>0</v>
      </c>
      <c r="X2836" t="str">
        <f t="shared" si="89"/>
        <v>No Comorbidities</v>
      </c>
    </row>
    <row r="2837" spans="1:24" x14ac:dyDescent="0.25">
      <c r="A2837">
        <v>2836</v>
      </c>
      <c r="B2837">
        <v>1</v>
      </c>
      <c r="C2837">
        <v>12</v>
      </c>
      <c r="D2837" t="s">
        <v>23</v>
      </c>
      <c r="E2837">
        <v>0</v>
      </c>
      <c r="F2837">
        <v>0</v>
      </c>
      <c r="G2837">
        <v>0</v>
      </c>
      <c r="H2837">
        <v>72</v>
      </c>
      <c r="I2837">
        <v>97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7</v>
      </c>
      <c r="V2837">
        <v>1</v>
      </c>
      <c r="W2837">
        <f t="shared" si="88"/>
        <v>0</v>
      </c>
      <c r="X2837" t="str">
        <f t="shared" si="89"/>
        <v>No Comorbidities</v>
      </c>
    </row>
    <row r="2838" spans="1:24" x14ac:dyDescent="0.25">
      <c r="A2838">
        <v>2837</v>
      </c>
      <c r="B2838">
        <v>0</v>
      </c>
      <c r="C2838">
        <v>4</v>
      </c>
      <c r="D2838" t="s">
        <v>23</v>
      </c>
      <c r="E2838">
        <v>1</v>
      </c>
      <c r="F2838">
        <v>97</v>
      </c>
      <c r="G2838">
        <v>0</v>
      </c>
      <c r="H2838">
        <v>71</v>
      </c>
      <c r="I2838">
        <v>97</v>
      </c>
      <c r="J2838">
        <v>0</v>
      </c>
      <c r="K2838">
        <v>0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97</v>
      </c>
      <c r="U2838">
        <v>7</v>
      </c>
      <c r="V2838">
        <v>0</v>
      </c>
      <c r="W2838">
        <f t="shared" si="88"/>
        <v>2</v>
      </c>
      <c r="X2838" t="str">
        <f t="shared" si="89"/>
        <v>2 or More Comorbidities</v>
      </c>
    </row>
    <row r="2839" spans="1:24" x14ac:dyDescent="0.25">
      <c r="A2839">
        <v>2838</v>
      </c>
      <c r="B2839">
        <v>1</v>
      </c>
      <c r="C2839">
        <v>4</v>
      </c>
      <c r="D2839" t="s">
        <v>22</v>
      </c>
      <c r="E2839">
        <v>0</v>
      </c>
      <c r="F2839">
        <v>0</v>
      </c>
      <c r="G2839">
        <v>0</v>
      </c>
      <c r="H2839">
        <v>39</v>
      </c>
      <c r="I2839">
        <v>0</v>
      </c>
      <c r="J2839">
        <v>1</v>
      </c>
      <c r="K2839">
        <v>0</v>
      </c>
      <c r="L2839">
        <v>0</v>
      </c>
      <c r="M2839">
        <v>1</v>
      </c>
      <c r="N2839">
        <v>0</v>
      </c>
      <c r="O2839">
        <v>0</v>
      </c>
      <c r="P2839">
        <v>1</v>
      </c>
      <c r="Q2839">
        <v>0</v>
      </c>
      <c r="R2839">
        <v>1</v>
      </c>
      <c r="S2839">
        <v>0</v>
      </c>
      <c r="T2839">
        <v>0</v>
      </c>
      <c r="U2839">
        <v>3</v>
      </c>
      <c r="V2839">
        <v>0</v>
      </c>
      <c r="W2839">
        <f t="shared" si="88"/>
        <v>4</v>
      </c>
      <c r="X2839" t="str">
        <f t="shared" si="89"/>
        <v>2 or More Comorbidities</v>
      </c>
    </row>
    <row r="2840" spans="1:24" x14ac:dyDescent="0.25">
      <c r="A2840">
        <v>2839</v>
      </c>
      <c r="B2840">
        <v>0</v>
      </c>
      <c r="C2840">
        <v>12</v>
      </c>
      <c r="D2840" t="s">
        <v>22</v>
      </c>
      <c r="E2840">
        <v>1</v>
      </c>
      <c r="F2840">
        <v>97</v>
      </c>
      <c r="G2840">
        <v>0</v>
      </c>
      <c r="H2840">
        <v>41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97</v>
      </c>
      <c r="U2840">
        <v>7</v>
      </c>
      <c r="V2840">
        <v>0</v>
      </c>
      <c r="W2840">
        <f t="shared" si="88"/>
        <v>0</v>
      </c>
      <c r="X2840" t="str">
        <f t="shared" si="89"/>
        <v>No Comorbidities</v>
      </c>
    </row>
    <row r="2841" spans="1:24" x14ac:dyDescent="0.25">
      <c r="A2841">
        <v>2840</v>
      </c>
      <c r="B2841">
        <v>0</v>
      </c>
      <c r="C2841">
        <v>12</v>
      </c>
      <c r="D2841" t="s">
        <v>22</v>
      </c>
      <c r="E2841">
        <v>1</v>
      </c>
      <c r="F2841">
        <v>97</v>
      </c>
      <c r="G2841">
        <v>0</v>
      </c>
      <c r="H2841">
        <v>39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97</v>
      </c>
      <c r="U2841">
        <v>7</v>
      </c>
      <c r="V2841">
        <v>0</v>
      </c>
      <c r="W2841">
        <f t="shared" si="88"/>
        <v>0</v>
      </c>
      <c r="X2841" t="str">
        <f t="shared" si="89"/>
        <v>No Comorbidities</v>
      </c>
    </row>
    <row r="2842" spans="1:24" x14ac:dyDescent="0.25">
      <c r="A2842">
        <v>2841</v>
      </c>
      <c r="B2842">
        <v>0</v>
      </c>
      <c r="C2842">
        <v>12</v>
      </c>
      <c r="D2842" t="s">
        <v>23</v>
      </c>
      <c r="E2842">
        <v>1</v>
      </c>
      <c r="F2842">
        <v>97</v>
      </c>
      <c r="G2842">
        <v>0</v>
      </c>
      <c r="H2842">
        <v>39</v>
      </c>
      <c r="I2842">
        <v>97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97</v>
      </c>
      <c r="U2842">
        <v>7</v>
      </c>
      <c r="V2842">
        <v>0</v>
      </c>
      <c r="W2842">
        <f t="shared" si="88"/>
        <v>0</v>
      </c>
      <c r="X2842" t="str">
        <f t="shared" si="89"/>
        <v>No Comorbidities</v>
      </c>
    </row>
    <row r="2843" spans="1:24" x14ac:dyDescent="0.25">
      <c r="A2843">
        <v>2842</v>
      </c>
      <c r="B2843">
        <v>0</v>
      </c>
      <c r="C2843">
        <v>12</v>
      </c>
      <c r="D2843" t="s">
        <v>23</v>
      </c>
      <c r="E2843">
        <v>1</v>
      </c>
      <c r="F2843">
        <v>97</v>
      </c>
      <c r="G2843">
        <v>0</v>
      </c>
      <c r="H2843">
        <v>12</v>
      </c>
      <c r="I2843">
        <v>97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97</v>
      </c>
      <c r="U2843">
        <v>6</v>
      </c>
      <c r="V2843">
        <v>0</v>
      </c>
      <c r="W2843">
        <f t="shared" si="88"/>
        <v>0</v>
      </c>
      <c r="X2843" t="str">
        <f t="shared" si="89"/>
        <v>No Comorbidities</v>
      </c>
    </row>
    <row r="2844" spans="1:24" x14ac:dyDescent="0.25">
      <c r="A2844">
        <v>2843</v>
      </c>
      <c r="B2844">
        <v>1</v>
      </c>
      <c r="C2844">
        <v>4</v>
      </c>
      <c r="D2844" t="s">
        <v>23</v>
      </c>
      <c r="E2844">
        <v>0</v>
      </c>
      <c r="F2844">
        <v>0</v>
      </c>
      <c r="G2844">
        <v>1</v>
      </c>
      <c r="H2844">
        <v>56</v>
      </c>
      <c r="I2844">
        <v>97</v>
      </c>
      <c r="J2844">
        <v>1</v>
      </c>
      <c r="K2844">
        <v>0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3</v>
      </c>
      <c r="V2844">
        <v>0</v>
      </c>
      <c r="W2844">
        <f t="shared" si="88"/>
        <v>3</v>
      </c>
      <c r="X2844" t="str">
        <f t="shared" si="89"/>
        <v>2 or More Comorbidities</v>
      </c>
    </row>
    <row r="2845" spans="1:24" x14ac:dyDescent="0.25">
      <c r="A2845">
        <v>2844</v>
      </c>
      <c r="B2845">
        <v>0</v>
      </c>
      <c r="C2845">
        <v>12</v>
      </c>
      <c r="D2845" t="s">
        <v>23</v>
      </c>
      <c r="E2845">
        <v>1</v>
      </c>
      <c r="F2845">
        <v>97</v>
      </c>
      <c r="G2845">
        <v>0</v>
      </c>
      <c r="H2845">
        <v>49</v>
      </c>
      <c r="I2845">
        <v>97</v>
      </c>
      <c r="J2845">
        <v>0</v>
      </c>
      <c r="K2845">
        <v>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97</v>
      </c>
      <c r="U2845">
        <v>7</v>
      </c>
      <c r="V2845">
        <v>0</v>
      </c>
      <c r="W2845">
        <f t="shared" si="88"/>
        <v>1</v>
      </c>
      <c r="X2845" t="str">
        <f t="shared" si="89"/>
        <v>1 Comorbidity</v>
      </c>
    </row>
    <row r="2846" spans="1:24" x14ac:dyDescent="0.25">
      <c r="A2846">
        <v>2845</v>
      </c>
      <c r="B2846">
        <v>1</v>
      </c>
      <c r="C2846">
        <v>4</v>
      </c>
      <c r="D2846" t="s">
        <v>22</v>
      </c>
      <c r="E2846">
        <v>1</v>
      </c>
      <c r="F2846">
        <v>97</v>
      </c>
      <c r="G2846">
        <v>0</v>
      </c>
      <c r="H2846">
        <v>47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97</v>
      </c>
      <c r="U2846">
        <v>6</v>
      </c>
      <c r="V2846">
        <v>0</v>
      </c>
      <c r="W2846">
        <f t="shared" si="88"/>
        <v>0</v>
      </c>
      <c r="X2846" t="str">
        <f t="shared" si="89"/>
        <v>No Comorbidities</v>
      </c>
    </row>
    <row r="2847" spans="1:24" x14ac:dyDescent="0.25">
      <c r="A2847">
        <v>2846</v>
      </c>
      <c r="B2847">
        <v>0</v>
      </c>
      <c r="C2847">
        <v>12</v>
      </c>
      <c r="D2847" t="s">
        <v>22</v>
      </c>
      <c r="E2847">
        <v>1</v>
      </c>
      <c r="F2847">
        <v>97</v>
      </c>
      <c r="G2847">
        <v>0</v>
      </c>
      <c r="H2847">
        <v>35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97</v>
      </c>
      <c r="U2847">
        <v>3</v>
      </c>
      <c r="V2847">
        <v>0</v>
      </c>
      <c r="W2847">
        <f t="shared" si="88"/>
        <v>0</v>
      </c>
      <c r="X2847" t="str">
        <f t="shared" si="89"/>
        <v>No Comorbidities</v>
      </c>
    </row>
    <row r="2848" spans="1:24" x14ac:dyDescent="0.25">
      <c r="A2848">
        <v>2847</v>
      </c>
      <c r="B2848">
        <v>1</v>
      </c>
      <c r="C2848">
        <v>12</v>
      </c>
      <c r="D2848" t="s">
        <v>22</v>
      </c>
      <c r="E2848">
        <v>0</v>
      </c>
      <c r="F2848">
        <v>0</v>
      </c>
      <c r="G2848">
        <v>0</v>
      </c>
      <c r="H2848">
        <v>2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7</v>
      </c>
      <c r="V2848">
        <v>0</v>
      </c>
      <c r="W2848">
        <f t="shared" si="88"/>
        <v>0</v>
      </c>
      <c r="X2848" t="str">
        <f t="shared" si="89"/>
        <v>No Comorbidities</v>
      </c>
    </row>
    <row r="2849" spans="1:24" x14ac:dyDescent="0.25">
      <c r="A2849">
        <v>2848</v>
      </c>
      <c r="B2849">
        <v>1</v>
      </c>
      <c r="C2849">
        <v>6</v>
      </c>
      <c r="D2849" t="s">
        <v>22</v>
      </c>
      <c r="E2849">
        <v>1</v>
      </c>
      <c r="F2849">
        <v>97</v>
      </c>
      <c r="G2849">
        <v>0</v>
      </c>
      <c r="H2849">
        <v>41</v>
      </c>
      <c r="I2849">
        <v>0</v>
      </c>
      <c r="J2849">
        <v>0</v>
      </c>
      <c r="K2849">
        <v>0</v>
      </c>
      <c r="L2849">
        <v>1</v>
      </c>
      <c r="M2849">
        <v>1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97</v>
      </c>
      <c r="U2849">
        <v>7</v>
      </c>
      <c r="V2849">
        <v>0</v>
      </c>
      <c r="W2849">
        <f t="shared" si="88"/>
        <v>3</v>
      </c>
      <c r="X2849" t="str">
        <f t="shared" si="89"/>
        <v>2 or More Comorbidities</v>
      </c>
    </row>
    <row r="2850" spans="1:24" x14ac:dyDescent="0.25">
      <c r="A2850">
        <v>2849</v>
      </c>
      <c r="B2850">
        <v>0</v>
      </c>
      <c r="C2850">
        <v>4</v>
      </c>
      <c r="D2850" t="s">
        <v>23</v>
      </c>
      <c r="E2850">
        <v>1</v>
      </c>
      <c r="F2850">
        <v>97</v>
      </c>
      <c r="G2850">
        <v>0</v>
      </c>
      <c r="H2850">
        <v>32</v>
      </c>
      <c r="I2850">
        <v>97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97</v>
      </c>
      <c r="U2850">
        <v>6</v>
      </c>
      <c r="V2850">
        <v>0</v>
      </c>
      <c r="W2850">
        <f t="shared" si="88"/>
        <v>1</v>
      </c>
      <c r="X2850" t="str">
        <f t="shared" si="89"/>
        <v>1 Comorbidity</v>
      </c>
    </row>
    <row r="2851" spans="1:24" x14ac:dyDescent="0.25">
      <c r="A2851">
        <v>2850</v>
      </c>
      <c r="B2851">
        <v>1</v>
      </c>
      <c r="C2851">
        <v>12</v>
      </c>
      <c r="D2851" t="s">
        <v>23</v>
      </c>
      <c r="E2851">
        <v>1</v>
      </c>
      <c r="F2851">
        <v>97</v>
      </c>
      <c r="G2851">
        <v>0</v>
      </c>
      <c r="H2851">
        <v>24</v>
      </c>
      <c r="I2851">
        <v>97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97</v>
      </c>
      <c r="U2851">
        <v>3</v>
      </c>
      <c r="V2851">
        <v>0</v>
      </c>
      <c r="W2851">
        <f t="shared" si="88"/>
        <v>0</v>
      </c>
      <c r="X2851" t="str">
        <f t="shared" si="89"/>
        <v>No Comorbidities</v>
      </c>
    </row>
    <row r="2852" spans="1:24" x14ac:dyDescent="0.25">
      <c r="A2852">
        <v>2851</v>
      </c>
      <c r="B2852">
        <v>0</v>
      </c>
      <c r="C2852">
        <v>12</v>
      </c>
      <c r="D2852" t="s">
        <v>23</v>
      </c>
      <c r="E2852">
        <v>1</v>
      </c>
      <c r="F2852">
        <v>97</v>
      </c>
      <c r="G2852">
        <v>0</v>
      </c>
      <c r="H2852">
        <v>26</v>
      </c>
      <c r="I2852">
        <v>97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97</v>
      </c>
      <c r="U2852">
        <v>7</v>
      </c>
      <c r="V2852">
        <v>0</v>
      </c>
      <c r="W2852">
        <f t="shared" si="88"/>
        <v>0</v>
      </c>
      <c r="X2852" t="str">
        <f t="shared" si="89"/>
        <v>No Comorbidities</v>
      </c>
    </row>
    <row r="2853" spans="1:24" x14ac:dyDescent="0.25">
      <c r="A2853">
        <v>2852</v>
      </c>
      <c r="B2853">
        <v>0</v>
      </c>
      <c r="C2853">
        <v>12</v>
      </c>
      <c r="D2853" t="s">
        <v>23</v>
      </c>
      <c r="E2853">
        <v>1</v>
      </c>
      <c r="F2853">
        <v>97</v>
      </c>
      <c r="G2853">
        <v>0</v>
      </c>
      <c r="H2853">
        <v>41</v>
      </c>
      <c r="I2853">
        <v>97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97</v>
      </c>
      <c r="U2853">
        <v>7</v>
      </c>
      <c r="V2853">
        <v>0</v>
      </c>
      <c r="W2853">
        <f t="shared" si="88"/>
        <v>0</v>
      </c>
      <c r="X2853" t="str">
        <f t="shared" si="89"/>
        <v>No Comorbidities</v>
      </c>
    </row>
    <row r="2854" spans="1:24" x14ac:dyDescent="0.25">
      <c r="A2854">
        <v>2853</v>
      </c>
      <c r="B2854">
        <v>0</v>
      </c>
      <c r="C2854">
        <v>10</v>
      </c>
      <c r="D2854" t="s">
        <v>23</v>
      </c>
      <c r="E2854">
        <v>1</v>
      </c>
      <c r="F2854">
        <v>97</v>
      </c>
      <c r="G2854">
        <v>1</v>
      </c>
      <c r="H2854">
        <v>54</v>
      </c>
      <c r="I2854">
        <v>97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97</v>
      </c>
      <c r="U2854">
        <v>3</v>
      </c>
      <c r="V2854">
        <v>1</v>
      </c>
      <c r="W2854">
        <f t="shared" si="88"/>
        <v>1</v>
      </c>
      <c r="X2854" t="str">
        <f t="shared" si="89"/>
        <v>1 Comorbidity</v>
      </c>
    </row>
    <row r="2855" spans="1:24" x14ac:dyDescent="0.25">
      <c r="A2855">
        <v>2854</v>
      </c>
      <c r="B2855">
        <v>0</v>
      </c>
      <c r="C2855">
        <v>12</v>
      </c>
      <c r="D2855" t="s">
        <v>22</v>
      </c>
      <c r="E2855">
        <v>1</v>
      </c>
      <c r="F2855">
        <v>97</v>
      </c>
      <c r="G2855">
        <v>0</v>
      </c>
      <c r="H2855">
        <v>35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1</v>
      </c>
      <c r="T2855">
        <v>97</v>
      </c>
      <c r="U2855">
        <v>6</v>
      </c>
      <c r="V2855">
        <v>0</v>
      </c>
      <c r="W2855">
        <f t="shared" si="88"/>
        <v>1</v>
      </c>
      <c r="X2855" t="str">
        <f t="shared" si="89"/>
        <v>1 Comorbidity</v>
      </c>
    </row>
    <row r="2856" spans="1:24" x14ac:dyDescent="0.25">
      <c r="A2856">
        <v>2855</v>
      </c>
      <c r="B2856">
        <v>0</v>
      </c>
      <c r="C2856">
        <v>12</v>
      </c>
      <c r="D2856" t="s">
        <v>23</v>
      </c>
      <c r="E2856">
        <v>1</v>
      </c>
      <c r="F2856">
        <v>97</v>
      </c>
      <c r="G2856">
        <v>0</v>
      </c>
      <c r="H2856">
        <v>57</v>
      </c>
      <c r="I2856">
        <v>97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97</v>
      </c>
      <c r="U2856">
        <v>5</v>
      </c>
      <c r="V2856">
        <v>0</v>
      </c>
      <c r="W2856">
        <f t="shared" si="88"/>
        <v>1</v>
      </c>
      <c r="X2856" t="str">
        <f t="shared" si="89"/>
        <v>1 Comorbidity</v>
      </c>
    </row>
    <row r="2857" spans="1:24" x14ac:dyDescent="0.25">
      <c r="A2857">
        <v>2856</v>
      </c>
      <c r="B2857">
        <v>1</v>
      </c>
      <c r="C2857">
        <v>4</v>
      </c>
      <c r="D2857" t="s">
        <v>22</v>
      </c>
      <c r="E2857">
        <v>1</v>
      </c>
      <c r="F2857">
        <v>97</v>
      </c>
      <c r="G2857">
        <v>0</v>
      </c>
      <c r="H2857">
        <v>33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97</v>
      </c>
      <c r="U2857">
        <v>7</v>
      </c>
      <c r="V2857">
        <v>0</v>
      </c>
      <c r="W2857">
        <f t="shared" si="88"/>
        <v>0</v>
      </c>
      <c r="X2857" t="str">
        <f t="shared" si="89"/>
        <v>No Comorbidities</v>
      </c>
    </row>
    <row r="2858" spans="1:24" x14ac:dyDescent="0.25">
      <c r="A2858">
        <v>2857</v>
      </c>
      <c r="B2858">
        <v>0</v>
      </c>
      <c r="C2858">
        <v>12</v>
      </c>
      <c r="D2858" t="s">
        <v>22</v>
      </c>
      <c r="E2858">
        <v>1</v>
      </c>
      <c r="F2858">
        <v>97</v>
      </c>
      <c r="G2858">
        <v>0</v>
      </c>
      <c r="H2858">
        <v>54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97</v>
      </c>
      <c r="U2858">
        <v>3</v>
      </c>
      <c r="V2858">
        <v>0</v>
      </c>
      <c r="W2858">
        <f t="shared" si="88"/>
        <v>0</v>
      </c>
      <c r="X2858" t="str">
        <f t="shared" si="89"/>
        <v>No Comorbidities</v>
      </c>
    </row>
    <row r="2859" spans="1:24" x14ac:dyDescent="0.25">
      <c r="A2859">
        <v>2858</v>
      </c>
      <c r="B2859">
        <v>1</v>
      </c>
      <c r="C2859">
        <v>12</v>
      </c>
      <c r="D2859" t="s">
        <v>23</v>
      </c>
      <c r="E2859">
        <v>1</v>
      </c>
      <c r="F2859">
        <v>97</v>
      </c>
      <c r="G2859">
        <v>0</v>
      </c>
      <c r="H2859">
        <v>29</v>
      </c>
      <c r="I2859">
        <v>97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97</v>
      </c>
      <c r="U2859">
        <v>3</v>
      </c>
      <c r="V2859">
        <v>0</v>
      </c>
      <c r="W2859">
        <f t="shared" si="88"/>
        <v>0</v>
      </c>
      <c r="X2859" t="str">
        <f t="shared" si="89"/>
        <v>No Comorbidities</v>
      </c>
    </row>
    <row r="2860" spans="1:24" x14ac:dyDescent="0.25">
      <c r="A2860">
        <v>2859</v>
      </c>
      <c r="B2860">
        <v>0</v>
      </c>
      <c r="C2860">
        <v>12</v>
      </c>
      <c r="D2860" t="s">
        <v>22</v>
      </c>
      <c r="E2860">
        <v>1</v>
      </c>
      <c r="F2860">
        <v>97</v>
      </c>
      <c r="G2860">
        <v>0</v>
      </c>
      <c r="H2860">
        <v>37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97</v>
      </c>
      <c r="U2860">
        <v>7</v>
      </c>
      <c r="V2860">
        <v>0</v>
      </c>
      <c r="W2860">
        <f t="shared" si="88"/>
        <v>0</v>
      </c>
      <c r="X2860" t="str">
        <f t="shared" si="89"/>
        <v>No Comorbidities</v>
      </c>
    </row>
    <row r="2861" spans="1:24" x14ac:dyDescent="0.25">
      <c r="A2861">
        <v>2860</v>
      </c>
      <c r="B2861">
        <v>1</v>
      </c>
      <c r="C2861">
        <v>4</v>
      </c>
      <c r="D2861" t="s">
        <v>22</v>
      </c>
      <c r="E2861">
        <v>1</v>
      </c>
      <c r="F2861">
        <v>97</v>
      </c>
      <c r="G2861">
        <v>0</v>
      </c>
      <c r="H2861">
        <v>45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97</v>
      </c>
      <c r="U2861">
        <v>7</v>
      </c>
      <c r="V2861">
        <v>0</v>
      </c>
      <c r="W2861">
        <f t="shared" si="88"/>
        <v>0</v>
      </c>
      <c r="X2861" t="str">
        <f t="shared" si="89"/>
        <v>No Comorbidities</v>
      </c>
    </row>
    <row r="2862" spans="1:24" x14ac:dyDescent="0.25">
      <c r="A2862">
        <v>2861</v>
      </c>
      <c r="B2862">
        <v>0</v>
      </c>
      <c r="C2862">
        <v>4</v>
      </c>
      <c r="D2862" t="s">
        <v>23</v>
      </c>
      <c r="E2862">
        <v>1</v>
      </c>
      <c r="F2862">
        <v>97</v>
      </c>
      <c r="G2862">
        <v>0</v>
      </c>
      <c r="H2862">
        <v>49</v>
      </c>
      <c r="I2862">
        <v>97</v>
      </c>
      <c r="J2862">
        <v>1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97</v>
      </c>
      <c r="U2862">
        <v>3</v>
      </c>
      <c r="V2862">
        <v>0</v>
      </c>
      <c r="W2862">
        <f t="shared" si="88"/>
        <v>4</v>
      </c>
      <c r="X2862" t="str">
        <f t="shared" si="89"/>
        <v>2 or More Comorbidities</v>
      </c>
    </row>
    <row r="2863" spans="1:24" x14ac:dyDescent="0.25">
      <c r="A2863">
        <v>2862</v>
      </c>
      <c r="B2863">
        <v>1</v>
      </c>
      <c r="C2863">
        <v>12</v>
      </c>
      <c r="D2863" t="s">
        <v>22</v>
      </c>
      <c r="E2863">
        <v>1</v>
      </c>
      <c r="F2863">
        <v>97</v>
      </c>
      <c r="G2863">
        <v>0</v>
      </c>
      <c r="H2863">
        <v>46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97</v>
      </c>
      <c r="U2863">
        <v>6</v>
      </c>
      <c r="V2863">
        <v>0</v>
      </c>
      <c r="W2863">
        <f t="shared" si="88"/>
        <v>0</v>
      </c>
      <c r="X2863" t="str">
        <f t="shared" si="89"/>
        <v>No Comorbidities</v>
      </c>
    </row>
    <row r="2864" spans="1:24" x14ac:dyDescent="0.25">
      <c r="A2864">
        <v>2863</v>
      </c>
      <c r="B2864">
        <v>0</v>
      </c>
      <c r="C2864">
        <v>12</v>
      </c>
      <c r="D2864" t="s">
        <v>23</v>
      </c>
      <c r="E2864">
        <v>1</v>
      </c>
      <c r="F2864">
        <v>97</v>
      </c>
      <c r="G2864">
        <v>0</v>
      </c>
      <c r="H2864">
        <v>74</v>
      </c>
      <c r="I2864">
        <v>97</v>
      </c>
      <c r="J2864">
        <v>1</v>
      </c>
      <c r="K2864">
        <v>0</v>
      </c>
      <c r="L2864">
        <v>0</v>
      </c>
      <c r="M2864">
        <v>0</v>
      </c>
      <c r="N2864">
        <v>0</v>
      </c>
      <c r="O2864">
        <v>1</v>
      </c>
      <c r="P2864">
        <v>0</v>
      </c>
      <c r="Q2864">
        <v>0</v>
      </c>
      <c r="R2864">
        <v>0</v>
      </c>
      <c r="S2864">
        <v>0</v>
      </c>
      <c r="T2864">
        <v>97</v>
      </c>
      <c r="U2864">
        <v>3</v>
      </c>
      <c r="V2864">
        <v>0</v>
      </c>
      <c r="W2864">
        <f t="shared" si="88"/>
        <v>2</v>
      </c>
      <c r="X2864" t="str">
        <f t="shared" si="89"/>
        <v>2 or More Comorbidities</v>
      </c>
    </row>
    <row r="2865" spans="1:24" x14ac:dyDescent="0.25">
      <c r="A2865">
        <v>2864</v>
      </c>
      <c r="B2865">
        <v>0</v>
      </c>
      <c r="C2865">
        <v>12</v>
      </c>
      <c r="D2865" t="s">
        <v>23</v>
      </c>
      <c r="E2865">
        <v>0</v>
      </c>
      <c r="F2865">
        <v>0</v>
      </c>
      <c r="G2865">
        <v>1</v>
      </c>
      <c r="H2865">
        <v>60</v>
      </c>
      <c r="I2865">
        <v>97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1</v>
      </c>
      <c r="T2865">
        <v>0</v>
      </c>
      <c r="U2865">
        <v>7</v>
      </c>
      <c r="V2865">
        <v>0</v>
      </c>
      <c r="W2865">
        <f t="shared" si="88"/>
        <v>2</v>
      </c>
      <c r="X2865" t="str">
        <f t="shared" si="89"/>
        <v>2 or More Comorbidities</v>
      </c>
    </row>
    <row r="2866" spans="1:24" x14ac:dyDescent="0.25">
      <c r="A2866">
        <v>2865</v>
      </c>
      <c r="B2866">
        <v>0</v>
      </c>
      <c r="C2866">
        <v>12</v>
      </c>
      <c r="D2866" t="s">
        <v>22</v>
      </c>
      <c r="E2866">
        <v>1</v>
      </c>
      <c r="F2866">
        <v>97</v>
      </c>
      <c r="G2866">
        <v>0</v>
      </c>
      <c r="H2866">
        <v>46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97</v>
      </c>
      <c r="U2866">
        <v>7</v>
      </c>
      <c r="V2866">
        <v>0</v>
      </c>
      <c r="W2866">
        <f t="shared" si="88"/>
        <v>0</v>
      </c>
      <c r="X2866" t="str">
        <f t="shared" si="89"/>
        <v>No Comorbidities</v>
      </c>
    </row>
    <row r="2867" spans="1:24" x14ac:dyDescent="0.25">
      <c r="A2867">
        <v>2866</v>
      </c>
      <c r="B2867">
        <v>1</v>
      </c>
      <c r="C2867">
        <v>4</v>
      </c>
      <c r="D2867" t="s">
        <v>23</v>
      </c>
      <c r="E2867">
        <v>0</v>
      </c>
      <c r="F2867">
        <v>1</v>
      </c>
      <c r="G2867">
        <v>0</v>
      </c>
      <c r="H2867">
        <v>48</v>
      </c>
      <c r="I2867">
        <v>97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6</v>
      </c>
      <c r="V2867">
        <v>1</v>
      </c>
      <c r="W2867">
        <f t="shared" si="88"/>
        <v>1</v>
      </c>
      <c r="X2867" t="str">
        <f t="shared" si="89"/>
        <v>1 Comorbidity</v>
      </c>
    </row>
    <row r="2868" spans="1:24" x14ac:dyDescent="0.25">
      <c r="A2868">
        <v>2867</v>
      </c>
      <c r="B2868">
        <v>1</v>
      </c>
      <c r="C2868">
        <v>6</v>
      </c>
      <c r="D2868" t="s">
        <v>23</v>
      </c>
      <c r="E2868">
        <v>1</v>
      </c>
      <c r="F2868">
        <v>97</v>
      </c>
      <c r="G2868">
        <v>99</v>
      </c>
      <c r="H2868">
        <v>40</v>
      </c>
      <c r="I2868">
        <v>97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97</v>
      </c>
      <c r="U2868">
        <v>6</v>
      </c>
      <c r="V2868">
        <v>0</v>
      </c>
      <c r="W2868">
        <f t="shared" si="88"/>
        <v>100</v>
      </c>
      <c r="X2868" t="b">
        <f t="shared" si="89"/>
        <v>0</v>
      </c>
    </row>
    <row r="2869" spans="1:24" x14ac:dyDescent="0.25">
      <c r="A2869">
        <v>2868</v>
      </c>
      <c r="B2869">
        <v>0</v>
      </c>
      <c r="C2869">
        <v>12</v>
      </c>
      <c r="D2869" t="s">
        <v>22</v>
      </c>
      <c r="E2869">
        <v>1</v>
      </c>
      <c r="F2869">
        <v>97</v>
      </c>
      <c r="G2869">
        <v>0</v>
      </c>
      <c r="H2869">
        <v>38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97</v>
      </c>
      <c r="U2869">
        <v>7</v>
      </c>
      <c r="V2869">
        <v>0</v>
      </c>
      <c r="W2869">
        <f t="shared" si="88"/>
        <v>0</v>
      </c>
      <c r="X2869" t="str">
        <f t="shared" si="89"/>
        <v>No Comorbidities</v>
      </c>
    </row>
    <row r="2870" spans="1:24" x14ac:dyDescent="0.25">
      <c r="A2870">
        <v>2869</v>
      </c>
      <c r="B2870">
        <v>1</v>
      </c>
      <c r="C2870">
        <v>12</v>
      </c>
      <c r="D2870" t="s">
        <v>22</v>
      </c>
      <c r="E2870">
        <v>1</v>
      </c>
      <c r="F2870">
        <v>97</v>
      </c>
      <c r="G2870">
        <v>0</v>
      </c>
      <c r="H2870">
        <v>38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97</v>
      </c>
      <c r="U2870">
        <v>7</v>
      </c>
      <c r="V2870">
        <v>0</v>
      </c>
      <c r="W2870">
        <f t="shared" si="88"/>
        <v>0</v>
      </c>
      <c r="X2870" t="str">
        <f t="shared" si="89"/>
        <v>No Comorbidities</v>
      </c>
    </row>
    <row r="2871" spans="1:24" x14ac:dyDescent="0.25">
      <c r="A2871">
        <v>2870</v>
      </c>
      <c r="B2871">
        <v>0</v>
      </c>
      <c r="C2871">
        <v>12</v>
      </c>
      <c r="D2871" t="s">
        <v>23</v>
      </c>
      <c r="E2871">
        <v>1</v>
      </c>
      <c r="F2871">
        <v>97</v>
      </c>
      <c r="G2871">
        <v>0</v>
      </c>
      <c r="H2871">
        <v>13</v>
      </c>
      <c r="I2871">
        <v>97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97</v>
      </c>
      <c r="U2871">
        <v>3</v>
      </c>
      <c r="V2871">
        <v>0</v>
      </c>
      <c r="W2871">
        <f t="shared" si="88"/>
        <v>0</v>
      </c>
      <c r="X2871" t="str">
        <f t="shared" si="89"/>
        <v>No Comorbidities</v>
      </c>
    </row>
    <row r="2872" spans="1:24" x14ac:dyDescent="0.25">
      <c r="A2872">
        <v>2871</v>
      </c>
      <c r="B2872">
        <v>0</v>
      </c>
      <c r="C2872">
        <v>12</v>
      </c>
      <c r="D2872" t="s">
        <v>22</v>
      </c>
      <c r="E2872">
        <v>1</v>
      </c>
      <c r="F2872">
        <v>97</v>
      </c>
      <c r="G2872">
        <v>0</v>
      </c>
      <c r="H2872">
        <v>58</v>
      </c>
      <c r="I2872">
        <v>0</v>
      </c>
      <c r="J2872">
        <v>1</v>
      </c>
      <c r="K2872">
        <v>0</v>
      </c>
      <c r="L2872">
        <v>0</v>
      </c>
      <c r="M2872">
        <v>0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97</v>
      </c>
      <c r="U2872">
        <v>3</v>
      </c>
      <c r="V2872">
        <v>0</v>
      </c>
      <c r="W2872">
        <f t="shared" si="88"/>
        <v>3</v>
      </c>
      <c r="X2872" t="str">
        <f t="shared" si="89"/>
        <v>2 or More Comorbidities</v>
      </c>
    </row>
    <row r="2873" spans="1:24" x14ac:dyDescent="0.25">
      <c r="A2873">
        <v>2872</v>
      </c>
      <c r="B2873">
        <v>0</v>
      </c>
      <c r="C2873">
        <v>12</v>
      </c>
      <c r="D2873" t="s">
        <v>22</v>
      </c>
      <c r="E2873">
        <v>1</v>
      </c>
      <c r="F2873">
        <v>97</v>
      </c>
      <c r="G2873">
        <v>0</v>
      </c>
      <c r="H2873">
        <v>31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97</v>
      </c>
      <c r="U2873">
        <v>6</v>
      </c>
      <c r="V2873">
        <v>0</v>
      </c>
      <c r="W2873">
        <f t="shared" si="88"/>
        <v>0</v>
      </c>
      <c r="X2873" t="str">
        <f t="shared" si="89"/>
        <v>No Comorbidities</v>
      </c>
    </row>
    <row r="2874" spans="1:24" x14ac:dyDescent="0.25">
      <c r="A2874">
        <v>2873</v>
      </c>
      <c r="B2874">
        <v>0</v>
      </c>
      <c r="C2874">
        <v>4</v>
      </c>
      <c r="D2874" t="s">
        <v>23</v>
      </c>
      <c r="E2874">
        <v>0</v>
      </c>
      <c r="F2874">
        <v>0</v>
      </c>
      <c r="G2874">
        <v>1</v>
      </c>
      <c r="H2874">
        <v>57</v>
      </c>
      <c r="I2874">
        <v>97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1</v>
      </c>
      <c r="T2874">
        <v>0</v>
      </c>
      <c r="U2874">
        <v>7</v>
      </c>
      <c r="V2874">
        <v>0</v>
      </c>
      <c r="W2874">
        <f t="shared" si="88"/>
        <v>2</v>
      </c>
      <c r="X2874" t="str">
        <f t="shared" si="89"/>
        <v>2 or More Comorbidities</v>
      </c>
    </row>
    <row r="2875" spans="1:24" x14ac:dyDescent="0.25">
      <c r="A2875">
        <v>2874</v>
      </c>
      <c r="B2875">
        <v>1</v>
      </c>
      <c r="C2875">
        <v>4</v>
      </c>
      <c r="D2875" t="s">
        <v>22</v>
      </c>
      <c r="E2875">
        <v>1</v>
      </c>
      <c r="F2875">
        <v>97</v>
      </c>
      <c r="G2875">
        <v>0</v>
      </c>
      <c r="H2875">
        <v>36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97</v>
      </c>
      <c r="U2875">
        <v>3</v>
      </c>
      <c r="V2875">
        <v>0</v>
      </c>
      <c r="W2875">
        <f t="shared" si="88"/>
        <v>0</v>
      </c>
      <c r="X2875" t="str">
        <f t="shared" si="89"/>
        <v>No Comorbidities</v>
      </c>
    </row>
    <row r="2876" spans="1:24" x14ac:dyDescent="0.25">
      <c r="A2876">
        <v>2875</v>
      </c>
      <c r="B2876">
        <v>0</v>
      </c>
      <c r="C2876">
        <v>4</v>
      </c>
      <c r="D2876" t="s">
        <v>22</v>
      </c>
      <c r="E2876">
        <v>1</v>
      </c>
      <c r="F2876">
        <v>97</v>
      </c>
      <c r="G2876">
        <v>0</v>
      </c>
      <c r="H2876">
        <v>32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97</v>
      </c>
      <c r="U2876">
        <v>3</v>
      </c>
      <c r="V2876">
        <v>0</v>
      </c>
      <c r="W2876">
        <f t="shared" si="88"/>
        <v>0</v>
      </c>
      <c r="X2876" t="str">
        <f t="shared" si="89"/>
        <v>No Comorbidities</v>
      </c>
    </row>
    <row r="2877" spans="1:24" x14ac:dyDescent="0.25">
      <c r="A2877">
        <v>2876</v>
      </c>
      <c r="B2877">
        <v>0</v>
      </c>
      <c r="C2877">
        <v>12</v>
      </c>
      <c r="D2877" t="s">
        <v>22</v>
      </c>
      <c r="E2877">
        <v>1</v>
      </c>
      <c r="F2877">
        <v>97</v>
      </c>
      <c r="G2877">
        <v>0</v>
      </c>
      <c r="H2877">
        <v>22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97</v>
      </c>
      <c r="U2877">
        <v>7</v>
      </c>
      <c r="V2877">
        <v>0</v>
      </c>
      <c r="W2877">
        <f t="shared" si="88"/>
        <v>0</v>
      </c>
      <c r="X2877" t="str">
        <f t="shared" si="89"/>
        <v>No Comorbidities</v>
      </c>
    </row>
    <row r="2878" spans="1:24" x14ac:dyDescent="0.25">
      <c r="A2878">
        <v>2877</v>
      </c>
      <c r="B2878">
        <v>1</v>
      </c>
      <c r="C2878">
        <v>4</v>
      </c>
      <c r="D2878" t="s">
        <v>22</v>
      </c>
      <c r="E2878">
        <v>1</v>
      </c>
      <c r="F2878">
        <v>97</v>
      </c>
      <c r="G2878">
        <v>0</v>
      </c>
      <c r="H2878">
        <v>20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97</v>
      </c>
      <c r="U2878">
        <v>6</v>
      </c>
      <c r="V2878">
        <v>0</v>
      </c>
      <c r="W2878">
        <f t="shared" si="88"/>
        <v>0</v>
      </c>
      <c r="X2878" t="str">
        <f t="shared" si="89"/>
        <v>No Comorbidities</v>
      </c>
    </row>
    <row r="2879" spans="1:24" x14ac:dyDescent="0.25">
      <c r="A2879">
        <v>2878</v>
      </c>
      <c r="B2879">
        <v>1</v>
      </c>
      <c r="C2879">
        <v>12</v>
      </c>
      <c r="D2879" t="s">
        <v>23</v>
      </c>
      <c r="E2879">
        <v>1</v>
      </c>
      <c r="F2879">
        <v>97</v>
      </c>
      <c r="G2879">
        <v>0</v>
      </c>
      <c r="H2879">
        <v>50</v>
      </c>
      <c r="I2879">
        <v>97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97</v>
      </c>
      <c r="U2879">
        <v>3</v>
      </c>
      <c r="V2879">
        <v>0</v>
      </c>
      <c r="W2879">
        <f t="shared" si="88"/>
        <v>0</v>
      </c>
      <c r="X2879" t="str">
        <f t="shared" si="89"/>
        <v>No Comorbidities</v>
      </c>
    </row>
    <row r="2880" spans="1:24" x14ac:dyDescent="0.25">
      <c r="A2880">
        <v>2879</v>
      </c>
      <c r="B2880">
        <v>0</v>
      </c>
      <c r="C2880">
        <v>12</v>
      </c>
      <c r="D2880" t="s">
        <v>23</v>
      </c>
      <c r="E2880">
        <v>1</v>
      </c>
      <c r="F2880">
        <v>97</v>
      </c>
      <c r="G2880">
        <v>0</v>
      </c>
      <c r="H2880">
        <v>0</v>
      </c>
      <c r="I2880">
        <v>97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97</v>
      </c>
      <c r="U2880">
        <v>7</v>
      </c>
      <c r="V2880">
        <v>0</v>
      </c>
      <c r="W2880">
        <f t="shared" si="88"/>
        <v>0</v>
      </c>
      <c r="X2880" t="str">
        <f t="shared" si="89"/>
        <v>No Comorbidities</v>
      </c>
    </row>
    <row r="2881" spans="1:24" x14ac:dyDescent="0.25">
      <c r="A2881">
        <v>2880</v>
      </c>
      <c r="B2881">
        <v>1</v>
      </c>
      <c r="C2881">
        <v>4</v>
      </c>
      <c r="D2881" t="s">
        <v>22</v>
      </c>
      <c r="E2881">
        <v>1</v>
      </c>
      <c r="F2881">
        <v>97</v>
      </c>
      <c r="G2881">
        <v>0</v>
      </c>
      <c r="H2881">
        <v>35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97</v>
      </c>
      <c r="U2881">
        <v>3</v>
      </c>
      <c r="V2881">
        <v>0</v>
      </c>
      <c r="W2881">
        <f t="shared" si="88"/>
        <v>0</v>
      </c>
      <c r="X2881" t="str">
        <f t="shared" si="89"/>
        <v>No Comorbidities</v>
      </c>
    </row>
    <row r="2882" spans="1:24" x14ac:dyDescent="0.25">
      <c r="A2882">
        <v>2881</v>
      </c>
      <c r="B2882">
        <v>1</v>
      </c>
      <c r="C2882">
        <v>12</v>
      </c>
      <c r="D2882" t="s">
        <v>22</v>
      </c>
      <c r="E2882">
        <v>1</v>
      </c>
      <c r="F2882">
        <v>97</v>
      </c>
      <c r="G2882">
        <v>0</v>
      </c>
      <c r="H2882">
        <v>85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97</v>
      </c>
      <c r="U2882">
        <v>7</v>
      </c>
      <c r="V2882">
        <v>0</v>
      </c>
      <c r="W2882">
        <f t="shared" si="88"/>
        <v>1</v>
      </c>
      <c r="X2882" t="str">
        <f t="shared" si="89"/>
        <v>1 Comorbidity</v>
      </c>
    </row>
    <row r="2883" spans="1:24" x14ac:dyDescent="0.25">
      <c r="A2883">
        <v>2882</v>
      </c>
      <c r="B2883">
        <v>0</v>
      </c>
      <c r="C2883">
        <v>12</v>
      </c>
      <c r="D2883" t="s">
        <v>22</v>
      </c>
      <c r="E2883">
        <v>1</v>
      </c>
      <c r="F2883">
        <v>97</v>
      </c>
      <c r="G2883">
        <v>0</v>
      </c>
      <c r="H2883">
        <v>49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97</v>
      </c>
      <c r="U2883">
        <v>7</v>
      </c>
      <c r="V2883">
        <v>0</v>
      </c>
      <c r="W2883">
        <f t="shared" ref="W2883:W2946" si="90">SUM($G2883,$J2883,$K2883,$L2883,$M2883,$N2883,$O2883,$P2883,$Q2883,$R2883,$S2883)</f>
        <v>0</v>
      </c>
      <c r="X2883" t="str">
        <f t="shared" ref="X2883:X2946" si="91">IF($W2883=0,"No Comorbidities",IF($W2883=1,"1 Comorbidity",IF(AND($W2883&gt;=2,$W2883&lt;12),"2 or More Comorbidities")))</f>
        <v>No Comorbidities</v>
      </c>
    </row>
    <row r="2884" spans="1:24" x14ac:dyDescent="0.25">
      <c r="A2884">
        <v>2883</v>
      </c>
      <c r="B2884">
        <v>0</v>
      </c>
      <c r="C2884">
        <v>4</v>
      </c>
      <c r="D2884" t="s">
        <v>23</v>
      </c>
      <c r="E2884">
        <v>1</v>
      </c>
      <c r="F2884">
        <v>97</v>
      </c>
      <c r="G2884">
        <v>0</v>
      </c>
      <c r="H2884">
        <v>51</v>
      </c>
      <c r="I2884">
        <v>97</v>
      </c>
      <c r="J2884">
        <v>1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97</v>
      </c>
      <c r="U2884">
        <v>6</v>
      </c>
      <c r="V2884">
        <v>0</v>
      </c>
      <c r="W2884">
        <f t="shared" si="90"/>
        <v>1</v>
      </c>
      <c r="X2884" t="str">
        <f t="shared" si="91"/>
        <v>1 Comorbidity</v>
      </c>
    </row>
    <row r="2885" spans="1:24" x14ac:dyDescent="0.25">
      <c r="A2885">
        <v>2884</v>
      </c>
      <c r="B2885">
        <v>1</v>
      </c>
      <c r="C2885">
        <v>4</v>
      </c>
      <c r="D2885" t="s">
        <v>23</v>
      </c>
      <c r="E2885">
        <v>0</v>
      </c>
      <c r="F2885">
        <v>99</v>
      </c>
      <c r="G2885">
        <v>0</v>
      </c>
      <c r="H2885">
        <v>38</v>
      </c>
      <c r="I2885">
        <v>97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99</v>
      </c>
      <c r="U2885">
        <v>3</v>
      </c>
      <c r="V2885">
        <v>1</v>
      </c>
      <c r="W2885">
        <f t="shared" si="90"/>
        <v>0</v>
      </c>
      <c r="X2885" t="str">
        <f t="shared" si="91"/>
        <v>No Comorbidities</v>
      </c>
    </row>
    <row r="2886" spans="1:24" x14ac:dyDescent="0.25">
      <c r="A2886">
        <v>2885</v>
      </c>
      <c r="B2886">
        <v>0</v>
      </c>
      <c r="C2886">
        <v>4</v>
      </c>
      <c r="D2886" t="s">
        <v>22</v>
      </c>
      <c r="E2886">
        <v>1</v>
      </c>
      <c r="F2886">
        <v>97</v>
      </c>
      <c r="G2886">
        <v>0</v>
      </c>
      <c r="H2886">
        <v>30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97</v>
      </c>
      <c r="U2886">
        <v>7</v>
      </c>
      <c r="V2886">
        <v>0</v>
      </c>
      <c r="W2886">
        <f t="shared" si="90"/>
        <v>0</v>
      </c>
      <c r="X2886" t="str">
        <f t="shared" si="91"/>
        <v>No Comorbidities</v>
      </c>
    </row>
    <row r="2887" spans="1:24" x14ac:dyDescent="0.25">
      <c r="A2887">
        <v>2886</v>
      </c>
      <c r="B2887">
        <v>1</v>
      </c>
      <c r="C2887">
        <v>12</v>
      </c>
      <c r="D2887" t="s">
        <v>22</v>
      </c>
      <c r="E2887">
        <v>1</v>
      </c>
      <c r="F2887">
        <v>97</v>
      </c>
      <c r="G2887">
        <v>99</v>
      </c>
      <c r="H2887">
        <v>23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97</v>
      </c>
      <c r="U2887">
        <v>7</v>
      </c>
      <c r="V2887">
        <v>0</v>
      </c>
      <c r="W2887">
        <f t="shared" si="90"/>
        <v>99</v>
      </c>
      <c r="X2887" t="b">
        <f t="shared" si="91"/>
        <v>0</v>
      </c>
    </row>
    <row r="2888" spans="1:24" x14ac:dyDescent="0.25">
      <c r="A2888">
        <v>2887</v>
      </c>
      <c r="B2888">
        <v>1</v>
      </c>
      <c r="C2888">
        <v>4</v>
      </c>
      <c r="D2888" t="s">
        <v>22</v>
      </c>
      <c r="E2888">
        <v>1</v>
      </c>
      <c r="F2888">
        <v>97</v>
      </c>
      <c r="G2888">
        <v>0</v>
      </c>
      <c r="H2888">
        <v>37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97</v>
      </c>
      <c r="U2888">
        <v>7</v>
      </c>
      <c r="V2888">
        <v>0</v>
      </c>
      <c r="W2888">
        <f t="shared" si="90"/>
        <v>0</v>
      </c>
      <c r="X2888" t="str">
        <f t="shared" si="91"/>
        <v>No Comorbidities</v>
      </c>
    </row>
    <row r="2889" spans="1:24" x14ac:dyDescent="0.25">
      <c r="A2889">
        <v>2888</v>
      </c>
      <c r="B2889">
        <v>1</v>
      </c>
      <c r="C2889">
        <v>4</v>
      </c>
      <c r="D2889" t="s">
        <v>22</v>
      </c>
      <c r="E2889">
        <v>0</v>
      </c>
      <c r="F2889">
        <v>0</v>
      </c>
      <c r="G2889">
        <v>0</v>
      </c>
      <c r="H2889">
        <v>41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6</v>
      </c>
      <c r="V2889">
        <v>0</v>
      </c>
      <c r="W2889">
        <f t="shared" si="90"/>
        <v>0</v>
      </c>
      <c r="X2889" t="str">
        <f t="shared" si="91"/>
        <v>No Comorbidities</v>
      </c>
    </row>
    <row r="2890" spans="1:24" x14ac:dyDescent="0.25">
      <c r="A2890">
        <v>2889</v>
      </c>
      <c r="B2890">
        <v>0</v>
      </c>
      <c r="C2890">
        <v>12</v>
      </c>
      <c r="D2890" t="s">
        <v>22</v>
      </c>
      <c r="E2890">
        <v>1</v>
      </c>
      <c r="F2890">
        <v>97</v>
      </c>
      <c r="G2890">
        <v>0</v>
      </c>
      <c r="H2890">
        <v>25</v>
      </c>
      <c r="I2890">
        <v>0</v>
      </c>
      <c r="J2890">
        <v>0</v>
      </c>
      <c r="K2890">
        <v>0</v>
      </c>
      <c r="L2890">
        <v>1</v>
      </c>
      <c r="M2890">
        <v>1</v>
      </c>
      <c r="N2890">
        <v>0</v>
      </c>
      <c r="O2890">
        <v>1</v>
      </c>
      <c r="P2890">
        <v>0</v>
      </c>
      <c r="Q2890">
        <v>0</v>
      </c>
      <c r="R2890">
        <v>0</v>
      </c>
      <c r="S2890">
        <v>0</v>
      </c>
      <c r="T2890">
        <v>97</v>
      </c>
      <c r="U2890">
        <v>7</v>
      </c>
      <c r="V2890">
        <v>0</v>
      </c>
      <c r="W2890">
        <f t="shared" si="90"/>
        <v>3</v>
      </c>
      <c r="X2890" t="str">
        <f t="shared" si="91"/>
        <v>2 or More Comorbidities</v>
      </c>
    </row>
    <row r="2891" spans="1:24" x14ac:dyDescent="0.25">
      <c r="A2891">
        <v>2890</v>
      </c>
      <c r="B2891">
        <v>0</v>
      </c>
      <c r="C2891">
        <v>12</v>
      </c>
      <c r="D2891" t="s">
        <v>22</v>
      </c>
      <c r="E2891">
        <v>1</v>
      </c>
      <c r="F2891">
        <v>97</v>
      </c>
      <c r="G2891">
        <v>0</v>
      </c>
      <c r="H2891">
        <v>47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97</v>
      </c>
      <c r="U2891">
        <v>7</v>
      </c>
      <c r="V2891">
        <v>0</v>
      </c>
      <c r="W2891">
        <f t="shared" si="90"/>
        <v>0</v>
      </c>
      <c r="X2891" t="str">
        <f t="shared" si="91"/>
        <v>No Comorbidities</v>
      </c>
    </row>
    <row r="2892" spans="1:24" x14ac:dyDescent="0.25">
      <c r="A2892">
        <v>2891</v>
      </c>
      <c r="B2892">
        <v>1</v>
      </c>
      <c r="C2892">
        <v>3</v>
      </c>
      <c r="D2892" t="s">
        <v>22</v>
      </c>
      <c r="E2892">
        <v>1</v>
      </c>
      <c r="F2892">
        <v>97</v>
      </c>
      <c r="G2892">
        <v>0</v>
      </c>
      <c r="H2892">
        <v>75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97</v>
      </c>
      <c r="U2892">
        <v>3</v>
      </c>
      <c r="V2892">
        <v>0</v>
      </c>
      <c r="W2892">
        <f t="shared" si="90"/>
        <v>0</v>
      </c>
      <c r="X2892" t="str">
        <f t="shared" si="91"/>
        <v>No Comorbidities</v>
      </c>
    </row>
    <row r="2893" spans="1:24" x14ac:dyDescent="0.25">
      <c r="A2893">
        <v>2892</v>
      </c>
      <c r="B2893">
        <v>0</v>
      </c>
      <c r="C2893">
        <v>4</v>
      </c>
      <c r="D2893" t="s">
        <v>22</v>
      </c>
      <c r="E2893">
        <v>1</v>
      </c>
      <c r="F2893">
        <v>97</v>
      </c>
      <c r="G2893">
        <v>0</v>
      </c>
      <c r="H2893">
        <v>35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97</v>
      </c>
      <c r="U2893">
        <v>3</v>
      </c>
      <c r="V2893">
        <v>0</v>
      </c>
      <c r="W2893">
        <f t="shared" si="90"/>
        <v>0</v>
      </c>
      <c r="X2893" t="str">
        <f t="shared" si="91"/>
        <v>No Comorbidities</v>
      </c>
    </row>
    <row r="2894" spans="1:24" x14ac:dyDescent="0.25">
      <c r="A2894">
        <v>2893</v>
      </c>
      <c r="B2894">
        <v>0</v>
      </c>
      <c r="C2894">
        <v>4</v>
      </c>
      <c r="D2894" t="s">
        <v>23</v>
      </c>
      <c r="E2894">
        <v>0</v>
      </c>
      <c r="F2894">
        <v>0</v>
      </c>
      <c r="G2894">
        <v>1</v>
      </c>
      <c r="H2894">
        <v>45</v>
      </c>
      <c r="I2894">
        <v>97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6</v>
      </c>
      <c r="V2894">
        <v>0</v>
      </c>
      <c r="W2894">
        <f t="shared" si="90"/>
        <v>1</v>
      </c>
      <c r="X2894" t="str">
        <f t="shared" si="91"/>
        <v>1 Comorbidity</v>
      </c>
    </row>
    <row r="2895" spans="1:24" x14ac:dyDescent="0.25">
      <c r="A2895">
        <v>2894</v>
      </c>
      <c r="B2895">
        <v>1</v>
      </c>
      <c r="C2895">
        <v>12</v>
      </c>
      <c r="D2895" t="s">
        <v>22</v>
      </c>
      <c r="E2895">
        <v>0</v>
      </c>
      <c r="F2895">
        <v>0</v>
      </c>
      <c r="G2895">
        <v>1</v>
      </c>
      <c r="H2895">
        <v>79</v>
      </c>
      <c r="I2895">
        <v>0</v>
      </c>
      <c r="J2895">
        <v>1</v>
      </c>
      <c r="K2895">
        <v>0</v>
      </c>
      <c r="L2895">
        <v>0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7</v>
      </c>
      <c r="V2895">
        <v>0</v>
      </c>
      <c r="W2895">
        <f t="shared" si="90"/>
        <v>3</v>
      </c>
      <c r="X2895" t="str">
        <f t="shared" si="91"/>
        <v>2 or More Comorbidities</v>
      </c>
    </row>
    <row r="2896" spans="1:24" x14ac:dyDescent="0.25">
      <c r="A2896">
        <v>2895</v>
      </c>
      <c r="B2896">
        <v>0</v>
      </c>
      <c r="C2896">
        <v>6</v>
      </c>
      <c r="D2896" t="s">
        <v>23</v>
      </c>
      <c r="E2896">
        <v>1</v>
      </c>
      <c r="F2896">
        <v>97</v>
      </c>
      <c r="G2896">
        <v>0</v>
      </c>
      <c r="H2896">
        <v>49</v>
      </c>
      <c r="I2896">
        <v>97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97</v>
      </c>
      <c r="U2896">
        <v>6</v>
      </c>
      <c r="V2896">
        <v>0</v>
      </c>
      <c r="W2896">
        <f t="shared" si="90"/>
        <v>1</v>
      </c>
      <c r="X2896" t="str">
        <f t="shared" si="91"/>
        <v>1 Comorbidity</v>
      </c>
    </row>
    <row r="2897" spans="1:24" x14ac:dyDescent="0.25">
      <c r="A2897">
        <v>2896</v>
      </c>
      <c r="B2897">
        <v>0</v>
      </c>
      <c r="C2897">
        <v>12</v>
      </c>
      <c r="D2897" t="s">
        <v>23</v>
      </c>
      <c r="E2897">
        <v>1</v>
      </c>
      <c r="F2897">
        <v>97</v>
      </c>
      <c r="G2897">
        <v>0</v>
      </c>
      <c r="H2897">
        <v>34</v>
      </c>
      <c r="I2897">
        <v>97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1</v>
      </c>
      <c r="T2897">
        <v>97</v>
      </c>
      <c r="U2897">
        <v>7</v>
      </c>
      <c r="V2897">
        <v>0</v>
      </c>
      <c r="W2897">
        <f t="shared" si="90"/>
        <v>1</v>
      </c>
      <c r="X2897" t="str">
        <f t="shared" si="91"/>
        <v>1 Comorbidity</v>
      </c>
    </row>
    <row r="2898" spans="1:24" x14ac:dyDescent="0.25">
      <c r="A2898">
        <v>2897</v>
      </c>
      <c r="B2898">
        <v>0</v>
      </c>
      <c r="C2898">
        <v>11</v>
      </c>
      <c r="D2898" t="s">
        <v>23</v>
      </c>
      <c r="E2898">
        <v>1</v>
      </c>
      <c r="F2898">
        <v>97</v>
      </c>
      <c r="G2898">
        <v>0</v>
      </c>
      <c r="H2898">
        <v>36</v>
      </c>
      <c r="I2898">
        <v>97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97</v>
      </c>
      <c r="U2898">
        <v>3</v>
      </c>
      <c r="V2898">
        <v>0</v>
      </c>
      <c r="W2898">
        <f t="shared" si="90"/>
        <v>0</v>
      </c>
      <c r="X2898" t="str">
        <f t="shared" si="91"/>
        <v>No Comorbidities</v>
      </c>
    </row>
    <row r="2899" spans="1:24" x14ac:dyDescent="0.25">
      <c r="A2899">
        <v>2898</v>
      </c>
      <c r="B2899">
        <v>0</v>
      </c>
      <c r="C2899">
        <v>12</v>
      </c>
      <c r="D2899" t="s">
        <v>22</v>
      </c>
      <c r="E2899">
        <v>1</v>
      </c>
      <c r="F2899">
        <v>97</v>
      </c>
      <c r="G2899">
        <v>0</v>
      </c>
      <c r="H2899">
        <v>50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97</v>
      </c>
      <c r="U2899">
        <v>7</v>
      </c>
      <c r="V2899">
        <v>0</v>
      </c>
      <c r="W2899">
        <f t="shared" si="90"/>
        <v>0</v>
      </c>
      <c r="X2899" t="str">
        <f t="shared" si="91"/>
        <v>No Comorbidities</v>
      </c>
    </row>
    <row r="2900" spans="1:24" x14ac:dyDescent="0.25">
      <c r="A2900">
        <v>2899</v>
      </c>
      <c r="B2900">
        <v>1</v>
      </c>
      <c r="C2900">
        <v>12</v>
      </c>
      <c r="D2900" t="s">
        <v>22</v>
      </c>
      <c r="E2900">
        <v>0</v>
      </c>
      <c r="F2900">
        <v>0</v>
      </c>
      <c r="G2900">
        <v>1</v>
      </c>
      <c r="H2900">
        <v>70</v>
      </c>
      <c r="I2900">
        <v>0</v>
      </c>
      <c r="J2900">
        <v>0</v>
      </c>
      <c r="K2900">
        <v>1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7</v>
      </c>
      <c r="V2900">
        <v>0</v>
      </c>
      <c r="W2900">
        <f t="shared" si="90"/>
        <v>2</v>
      </c>
      <c r="X2900" t="str">
        <f t="shared" si="91"/>
        <v>2 or More Comorbidities</v>
      </c>
    </row>
    <row r="2901" spans="1:24" x14ac:dyDescent="0.25">
      <c r="A2901">
        <v>2900</v>
      </c>
      <c r="B2901">
        <v>0</v>
      </c>
      <c r="C2901">
        <v>12</v>
      </c>
      <c r="D2901" t="s">
        <v>22</v>
      </c>
      <c r="E2901">
        <v>1</v>
      </c>
      <c r="F2901">
        <v>97</v>
      </c>
      <c r="G2901">
        <v>0</v>
      </c>
      <c r="H2901">
        <v>40</v>
      </c>
      <c r="I2901">
        <v>0</v>
      </c>
      <c r="J2901">
        <v>0</v>
      </c>
      <c r="K2901">
        <v>0</v>
      </c>
      <c r="L2901">
        <v>0</v>
      </c>
      <c r="M2901">
        <v>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1</v>
      </c>
      <c r="T2901">
        <v>97</v>
      </c>
      <c r="U2901">
        <v>6</v>
      </c>
      <c r="V2901">
        <v>0</v>
      </c>
      <c r="W2901">
        <f t="shared" si="90"/>
        <v>2</v>
      </c>
      <c r="X2901" t="str">
        <f t="shared" si="91"/>
        <v>2 or More Comorbidities</v>
      </c>
    </row>
    <row r="2902" spans="1:24" x14ac:dyDescent="0.25">
      <c r="A2902">
        <v>2901</v>
      </c>
      <c r="B2902">
        <v>0</v>
      </c>
      <c r="C2902">
        <v>4</v>
      </c>
      <c r="D2902" t="s">
        <v>22</v>
      </c>
      <c r="E2902">
        <v>1</v>
      </c>
      <c r="F2902">
        <v>97</v>
      </c>
      <c r="G2902">
        <v>0</v>
      </c>
      <c r="H2902">
        <v>23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97</v>
      </c>
      <c r="U2902">
        <v>7</v>
      </c>
      <c r="V2902">
        <v>0</v>
      </c>
      <c r="W2902">
        <f t="shared" si="90"/>
        <v>0</v>
      </c>
      <c r="X2902" t="str">
        <f t="shared" si="91"/>
        <v>No Comorbidities</v>
      </c>
    </row>
    <row r="2903" spans="1:24" x14ac:dyDescent="0.25">
      <c r="A2903">
        <v>2902</v>
      </c>
      <c r="B2903">
        <v>0</v>
      </c>
      <c r="C2903">
        <v>4</v>
      </c>
      <c r="D2903" t="s">
        <v>23</v>
      </c>
      <c r="E2903">
        <v>0</v>
      </c>
      <c r="F2903">
        <v>0</v>
      </c>
      <c r="G2903">
        <v>0</v>
      </c>
      <c r="H2903">
        <v>56</v>
      </c>
      <c r="I2903">
        <v>97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3</v>
      </c>
      <c r="V2903">
        <v>1</v>
      </c>
      <c r="W2903">
        <f t="shared" si="90"/>
        <v>2</v>
      </c>
      <c r="X2903" t="str">
        <f t="shared" si="91"/>
        <v>2 or More Comorbidities</v>
      </c>
    </row>
    <row r="2904" spans="1:24" x14ac:dyDescent="0.25">
      <c r="A2904">
        <v>2903</v>
      </c>
      <c r="B2904">
        <v>0</v>
      </c>
      <c r="C2904">
        <v>4</v>
      </c>
      <c r="D2904" t="s">
        <v>22</v>
      </c>
      <c r="E2904">
        <v>1</v>
      </c>
      <c r="F2904">
        <v>97</v>
      </c>
      <c r="G2904">
        <v>0</v>
      </c>
      <c r="H2904">
        <v>53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97</v>
      </c>
      <c r="U2904">
        <v>3</v>
      </c>
      <c r="V2904">
        <v>1</v>
      </c>
      <c r="W2904">
        <f t="shared" si="90"/>
        <v>1</v>
      </c>
      <c r="X2904" t="str">
        <f t="shared" si="91"/>
        <v>1 Comorbidity</v>
      </c>
    </row>
    <row r="2905" spans="1:24" x14ac:dyDescent="0.25">
      <c r="A2905">
        <v>2904</v>
      </c>
      <c r="B2905">
        <v>0</v>
      </c>
      <c r="C2905">
        <v>12</v>
      </c>
      <c r="D2905" t="s">
        <v>23</v>
      </c>
      <c r="E2905">
        <v>1</v>
      </c>
      <c r="F2905">
        <v>97</v>
      </c>
      <c r="G2905">
        <v>0</v>
      </c>
      <c r="H2905">
        <v>23</v>
      </c>
      <c r="I2905">
        <v>97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97</v>
      </c>
      <c r="U2905">
        <v>7</v>
      </c>
      <c r="V2905">
        <v>0</v>
      </c>
      <c r="W2905">
        <f t="shared" si="90"/>
        <v>0</v>
      </c>
      <c r="X2905" t="str">
        <f t="shared" si="91"/>
        <v>No Comorbidities</v>
      </c>
    </row>
    <row r="2906" spans="1:24" x14ac:dyDescent="0.25">
      <c r="A2906">
        <v>2905</v>
      </c>
      <c r="B2906">
        <v>1</v>
      </c>
      <c r="C2906">
        <v>4</v>
      </c>
      <c r="D2906" t="s">
        <v>22</v>
      </c>
      <c r="E2906">
        <v>1</v>
      </c>
      <c r="F2906">
        <v>97</v>
      </c>
      <c r="G2906">
        <v>0</v>
      </c>
      <c r="H2906">
        <v>26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97</v>
      </c>
      <c r="U2906">
        <v>6</v>
      </c>
      <c r="V2906">
        <v>0</v>
      </c>
      <c r="W2906">
        <f t="shared" si="90"/>
        <v>1</v>
      </c>
      <c r="X2906" t="str">
        <f t="shared" si="91"/>
        <v>1 Comorbidity</v>
      </c>
    </row>
    <row r="2907" spans="1:24" x14ac:dyDescent="0.25">
      <c r="A2907">
        <v>2906</v>
      </c>
      <c r="B2907">
        <v>0</v>
      </c>
      <c r="C2907">
        <v>12</v>
      </c>
      <c r="D2907" t="s">
        <v>22</v>
      </c>
      <c r="E2907">
        <v>1</v>
      </c>
      <c r="F2907">
        <v>97</v>
      </c>
      <c r="G2907">
        <v>0</v>
      </c>
      <c r="H2907">
        <v>43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97</v>
      </c>
      <c r="U2907">
        <v>5</v>
      </c>
      <c r="V2907">
        <v>0</v>
      </c>
      <c r="W2907">
        <f t="shared" si="90"/>
        <v>0</v>
      </c>
      <c r="X2907" t="str">
        <f t="shared" si="91"/>
        <v>No Comorbidities</v>
      </c>
    </row>
    <row r="2908" spans="1:24" x14ac:dyDescent="0.25">
      <c r="A2908">
        <v>2907</v>
      </c>
      <c r="B2908">
        <v>0</v>
      </c>
      <c r="C2908">
        <v>12</v>
      </c>
      <c r="D2908" t="s">
        <v>22</v>
      </c>
      <c r="E2908">
        <v>1</v>
      </c>
      <c r="F2908">
        <v>97</v>
      </c>
      <c r="G2908">
        <v>0</v>
      </c>
      <c r="H2908">
        <v>17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97</v>
      </c>
      <c r="U2908">
        <v>7</v>
      </c>
      <c r="V2908">
        <v>0</v>
      </c>
      <c r="W2908">
        <f t="shared" si="90"/>
        <v>0</v>
      </c>
      <c r="X2908" t="str">
        <f t="shared" si="91"/>
        <v>No Comorbidities</v>
      </c>
    </row>
    <row r="2909" spans="1:24" x14ac:dyDescent="0.25">
      <c r="A2909">
        <v>2908</v>
      </c>
      <c r="B2909">
        <v>1</v>
      </c>
      <c r="C2909">
        <v>12</v>
      </c>
      <c r="D2909" t="s">
        <v>23</v>
      </c>
      <c r="E2909">
        <v>1</v>
      </c>
      <c r="F2909">
        <v>97</v>
      </c>
      <c r="G2909">
        <v>0</v>
      </c>
      <c r="H2909">
        <v>48</v>
      </c>
      <c r="I2909">
        <v>97</v>
      </c>
      <c r="J2909">
        <v>0</v>
      </c>
      <c r="K2909">
        <v>0</v>
      </c>
      <c r="L2909">
        <v>0</v>
      </c>
      <c r="M2909">
        <v>0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97</v>
      </c>
      <c r="U2909">
        <v>3</v>
      </c>
      <c r="V2909">
        <v>0</v>
      </c>
      <c r="W2909">
        <f t="shared" si="90"/>
        <v>1</v>
      </c>
      <c r="X2909" t="str">
        <f t="shared" si="91"/>
        <v>1 Comorbidity</v>
      </c>
    </row>
    <row r="2910" spans="1:24" x14ac:dyDescent="0.25">
      <c r="A2910">
        <v>2909</v>
      </c>
      <c r="B2910">
        <v>0</v>
      </c>
      <c r="C2910">
        <v>3</v>
      </c>
      <c r="D2910" t="s">
        <v>22</v>
      </c>
      <c r="E2910">
        <v>1</v>
      </c>
      <c r="F2910">
        <v>97</v>
      </c>
      <c r="G2910">
        <v>0</v>
      </c>
      <c r="H2910">
        <v>32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97</v>
      </c>
      <c r="U2910">
        <v>7</v>
      </c>
      <c r="V2910">
        <v>0</v>
      </c>
      <c r="W2910">
        <f t="shared" si="90"/>
        <v>0</v>
      </c>
      <c r="X2910" t="str">
        <f t="shared" si="91"/>
        <v>No Comorbidities</v>
      </c>
    </row>
    <row r="2911" spans="1:24" x14ac:dyDescent="0.25">
      <c r="A2911">
        <v>2910</v>
      </c>
      <c r="B2911">
        <v>0</v>
      </c>
      <c r="C2911">
        <v>4</v>
      </c>
      <c r="D2911" t="s">
        <v>23</v>
      </c>
      <c r="E2911">
        <v>1</v>
      </c>
      <c r="F2911">
        <v>97</v>
      </c>
      <c r="G2911">
        <v>0</v>
      </c>
      <c r="H2911">
        <v>25</v>
      </c>
      <c r="I2911">
        <v>97</v>
      </c>
      <c r="J2911">
        <v>0</v>
      </c>
      <c r="K2911">
        <v>0</v>
      </c>
      <c r="L2911">
        <v>0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97</v>
      </c>
      <c r="U2911">
        <v>3</v>
      </c>
      <c r="V2911">
        <v>0</v>
      </c>
      <c r="W2911">
        <f t="shared" si="90"/>
        <v>1</v>
      </c>
      <c r="X2911" t="str">
        <f t="shared" si="91"/>
        <v>1 Comorbidity</v>
      </c>
    </row>
    <row r="2912" spans="1:24" x14ac:dyDescent="0.25">
      <c r="A2912">
        <v>2911</v>
      </c>
      <c r="B2912">
        <v>1</v>
      </c>
      <c r="C2912">
        <v>4</v>
      </c>
      <c r="D2912" t="s">
        <v>23</v>
      </c>
      <c r="E2912">
        <v>1</v>
      </c>
      <c r="F2912">
        <v>97</v>
      </c>
      <c r="G2912">
        <v>0</v>
      </c>
      <c r="H2912">
        <v>52</v>
      </c>
      <c r="I2912">
        <v>97</v>
      </c>
      <c r="J2912">
        <v>1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97</v>
      </c>
      <c r="U2912">
        <v>7</v>
      </c>
      <c r="V2912">
        <v>0</v>
      </c>
      <c r="W2912">
        <f t="shared" si="90"/>
        <v>1</v>
      </c>
      <c r="X2912" t="str">
        <f t="shared" si="91"/>
        <v>1 Comorbidity</v>
      </c>
    </row>
    <row r="2913" spans="1:24" x14ac:dyDescent="0.25">
      <c r="A2913">
        <v>2912</v>
      </c>
      <c r="B2913">
        <v>0</v>
      </c>
      <c r="C2913">
        <v>12</v>
      </c>
      <c r="D2913" t="s">
        <v>23</v>
      </c>
      <c r="E2913">
        <v>1</v>
      </c>
      <c r="F2913">
        <v>97</v>
      </c>
      <c r="G2913">
        <v>0</v>
      </c>
      <c r="H2913">
        <v>60</v>
      </c>
      <c r="I2913">
        <v>97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97</v>
      </c>
      <c r="U2913">
        <v>7</v>
      </c>
      <c r="V2913">
        <v>0</v>
      </c>
      <c r="W2913">
        <f t="shared" si="90"/>
        <v>0</v>
      </c>
      <c r="X2913" t="str">
        <f t="shared" si="91"/>
        <v>No Comorbidities</v>
      </c>
    </row>
    <row r="2914" spans="1:24" x14ac:dyDescent="0.25">
      <c r="A2914">
        <v>2913</v>
      </c>
      <c r="B2914">
        <v>1</v>
      </c>
      <c r="C2914">
        <v>4</v>
      </c>
      <c r="D2914" t="s">
        <v>22</v>
      </c>
      <c r="E2914">
        <v>1</v>
      </c>
      <c r="F2914">
        <v>97</v>
      </c>
      <c r="G2914">
        <v>0</v>
      </c>
      <c r="H2914">
        <v>29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97</v>
      </c>
      <c r="U2914">
        <v>6</v>
      </c>
      <c r="V2914">
        <v>0</v>
      </c>
      <c r="W2914">
        <f t="shared" si="90"/>
        <v>1</v>
      </c>
      <c r="X2914" t="str">
        <f t="shared" si="91"/>
        <v>1 Comorbidity</v>
      </c>
    </row>
    <row r="2915" spans="1:24" x14ac:dyDescent="0.25">
      <c r="A2915">
        <v>2914</v>
      </c>
      <c r="B2915">
        <v>0</v>
      </c>
      <c r="C2915">
        <v>12</v>
      </c>
      <c r="D2915" t="s">
        <v>22</v>
      </c>
      <c r="E2915">
        <v>1</v>
      </c>
      <c r="F2915">
        <v>97</v>
      </c>
      <c r="G2915">
        <v>0</v>
      </c>
      <c r="H2915">
        <v>24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97</v>
      </c>
      <c r="U2915">
        <v>3</v>
      </c>
      <c r="V2915">
        <v>0</v>
      </c>
      <c r="W2915">
        <f t="shared" si="90"/>
        <v>0</v>
      </c>
      <c r="X2915" t="str">
        <f t="shared" si="91"/>
        <v>No Comorbidities</v>
      </c>
    </row>
    <row r="2916" spans="1:24" x14ac:dyDescent="0.25">
      <c r="A2916">
        <v>2915</v>
      </c>
      <c r="B2916">
        <v>1</v>
      </c>
      <c r="C2916">
        <v>12</v>
      </c>
      <c r="D2916" t="s">
        <v>22</v>
      </c>
      <c r="E2916">
        <v>1</v>
      </c>
      <c r="F2916">
        <v>97</v>
      </c>
      <c r="G2916">
        <v>0</v>
      </c>
      <c r="H2916">
        <v>31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97</v>
      </c>
      <c r="U2916">
        <v>7</v>
      </c>
      <c r="V2916">
        <v>0</v>
      </c>
      <c r="W2916">
        <f t="shared" si="90"/>
        <v>0</v>
      </c>
      <c r="X2916" t="str">
        <f t="shared" si="91"/>
        <v>No Comorbidities</v>
      </c>
    </row>
    <row r="2917" spans="1:24" x14ac:dyDescent="0.25">
      <c r="A2917">
        <v>2916</v>
      </c>
      <c r="B2917">
        <v>0</v>
      </c>
      <c r="C2917">
        <v>12</v>
      </c>
      <c r="D2917" t="s">
        <v>23</v>
      </c>
      <c r="E2917">
        <v>1</v>
      </c>
      <c r="F2917">
        <v>97</v>
      </c>
      <c r="G2917">
        <v>0</v>
      </c>
      <c r="H2917">
        <v>48</v>
      </c>
      <c r="I2917">
        <v>97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97</v>
      </c>
      <c r="U2917">
        <v>3</v>
      </c>
      <c r="V2917">
        <v>0</v>
      </c>
      <c r="W2917">
        <f t="shared" si="90"/>
        <v>0</v>
      </c>
      <c r="X2917" t="str">
        <f t="shared" si="91"/>
        <v>No Comorbidities</v>
      </c>
    </row>
    <row r="2918" spans="1:24" x14ac:dyDescent="0.25">
      <c r="A2918">
        <v>2917</v>
      </c>
      <c r="B2918">
        <v>0</v>
      </c>
      <c r="C2918">
        <v>12</v>
      </c>
      <c r="D2918" t="s">
        <v>23</v>
      </c>
      <c r="E2918">
        <v>1</v>
      </c>
      <c r="F2918">
        <v>97</v>
      </c>
      <c r="G2918">
        <v>0</v>
      </c>
      <c r="H2918">
        <v>64</v>
      </c>
      <c r="I2918">
        <v>97</v>
      </c>
      <c r="J2918">
        <v>1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97</v>
      </c>
      <c r="U2918">
        <v>7</v>
      </c>
      <c r="V2918">
        <v>0</v>
      </c>
      <c r="W2918">
        <f t="shared" si="90"/>
        <v>1</v>
      </c>
      <c r="X2918" t="str">
        <f t="shared" si="91"/>
        <v>1 Comorbidity</v>
      </c>
    </row>
    <row r="2919" spans="1:24" x14ac:dyDescent="0.25">
      <c r="A2919">
        <v>2918</v>
      </c>
      <c r="B2919">
        <v>0</v>
      </c>
      <c r="C2919">
        <v>4</v>
      </c>
      <c r="D2919" t="s">
        <v>23</v>
      </c>
      <c r="E2919">
        <v>0</v>
      </c>
      <c r="F2919">
        <v>1</v>
      </c>
      <c r="G2919">
        <v>0</v>
      </c>
      <c r="H2919">
        <v>54</v>
      </c>
      <c r="I2919">
        <v>97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7</v>
      </c>
      <c r="V2919">
        <v>1</v>
      </c>
      <c r="W2919">
        <f t="shared" si="90"/>
        <v>0</v>
      </c>
      <c r="X2919" t="str">
        <f t="shared" si="91"/>
        <v>No Comorbidities</v>
      </c>
    </row>
    <row r="2920" spans="1:24" x14ac:dyDescent="0.25">
      <c r="A2920">
        <v>2919</v>
      </c>
      <c r="B2920">
        <v>0</v>
      </c>
      <c r="C2920">
        <v>12</v>
      </c>
      <c r="D2920" t="s">
        <v>22</v>
      </c>
      <c r="E2920">
        <v>1</v>
      </c>
      <c r="F2920">
        <v>97</v>
      </c>
      <c r="G2920">
        <v>0</v>
      </c>
      <c r="H2920">
        <v>66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97</v>
      </c>
      <c r="U2920">
        <v>3</v>
      </c>
      <c r="V2920">
        <v>0</v>
      </c>
      <c r="W2920">
        <f t="shared" si="90"/>
        <v>1</v>
      </c>
      <c r="X2920" t="str">
        <f t="shared" si="91"/>
        <v>1 Comorbidity</v>
      </c>
    </row>
    <row r="2921" spans="1:24" x14ac:dyDescent="0.25">
      <c r="A2921">
        <v>2920</v>
      </c>
      <c r="B2921">
        <v>0</v>
      </c>
      <c r="C2921">
        <v>12</v>
      </c>
      <c r="D2921" t="s">
        <v>23</v>
      </c>
      <c r="E2921">
        <v>0</v>
      </c>
      <c r="F2921">
        <v>0</v>
      </c>
      <c r="G2921">
        <v>1</v>
      </c>
      <c r="H2921">
        <v>53</v>
      </c>
      <c r="I2921">
        <v>97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3</v>
      </c>
      <c r="V2921">
        <v>0</v>
      </c>
      <c r="W2921">
        <f t="shared" si="90"/>
        <v>2</v>
      </c>
      <c r="X2921" t="str">
        <f t="shared" si="91"/>
        <v>2 or More Comorbidities</v>
      </c>
    </row>
    <row r="2922" spans="1:24" x14ac:dyDescent="0.25">
      <c r="A2922">
        <v>2921</v>
      </c>
      <c r="B2922">
        <v>1</v>
      </c>
      <c r="C2922">
        <v>4</v>
      </c>
      <c r="D2922" t="s">
        <v>23</v>
      </c>
      <c r="E2922">
        <v>0</v>
      </c>
      <c r="F2922">
        <v>0</v>
      </c>
      <c r="G2922">
        <v>0</v>
      </c>
      <c r="H2922">
        <v>46</v>
      </c>
      <c r="I2922">
        <v>97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7</v>
      </c>
      <c r="V2922">
        <v>0</v>
      </c>
      <c r="W2922">
        <f t="shared" si="90"/>
        <v>0</v>
      </c>
      <c r="X2922" t="str">
        <f t="shared" si="91"/>
        <v>No Comorbidities</v>
      </c>
    </row>
    <row r="2923" spans="1:24" x14ac:dyDescent="0.25">
      <c r="A2923">
        <v>2922</v>
      </c>
      <c r="B2923">
        <v>0</v>
      </c>
      <c r="C2923">
        <v>12</v>
      </c>
      <c r="D2923" t="s">
        <v>22</v>
      </c>
      <c r="E2923">
        <v>1</v>
      </c>
      <c r="F2923">
        <v>97</v>
      </c>
      <c r="G2923">
        <v>0</v>
      </c>
      <c r="H2923">
        <v>21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97</v>
      </c>
      <c r="U2923">
        <v>7</v>
      </c>
      <c r="V2923">
        <v>0</v>
      </c>
      <c r="W2923">
        <f t="shared" si="90"/>
        <v>0</v>
      </c>
      <c r="X2923" t="str">
        <f t="shared" si="91"/>
        <v>No Comorbidities</v>
      </c>
    </row>
    <row r="2924" spans="1:24" x14ac:dyDescent="0.25">
      <c r="A2924">
        <v>2923</v>
      </c>
      <c r="B2924">
        <v>0</v>
      </c>
      <c r="C2924">
        <v>4</v>
      </c>
      <c r="D2924" t="s">
        <v>23</v>
      </c>
      <c r="E2924">
        <v>1</v>
      </c>
      <c r="F2924">
        <v>97</v>
      </c>
      <c r="G2924">
        <v>0</v>
      </c>
      <c r="H2924">
        <v>23</v>
      </c>
      <c r="I2924">
        <v>97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97</v>
      </c>
      <c r="U2924">
        <v>7</v>
      </c>
      <c r="V2924">
        <v>0</v>
      </c>
      <c r="W2924">
        <f t="shared" si="90"/>
        <v>0</v>
      </c>
      <c r="X2924" t="str">
        <f t="shared" si="91"/>
        <v>No Comorbidities</v>
      </c>
    </row>
    <row r="2925" spans="1:24" x14ac:dyDescent="0.25">
      <c r="A2925">
        <v>2924</v>
      </c>
      <c r="B2925">
        <v>1</v>
      </c>
      <c r="C2925">
        <v>4</v>
      </c>
      <c r="D2925" t="s">
        <v>22</v>
      </c>
      <c r="E2925">
        <v>1</v>
      </c>
      <c r="F2925">
        <v>97</v>
      </c>
      <c r="G2925">
        <v>0</v>
      </c>
      <c r="H2925">
        <v>35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97</v>
      </c>
      <c r="U2925">
        <v>7</v>
      </c>
      <c r="V2925">
        <v>0</v>
      </c>
      <c r="W2925">
        <f t="shared" si="90"/>
        <v>0</v>
      </c>
      <c r="X2925" t="str">
        <f t="shared" si="91"/>
        <v>No Comorbidities</v>
      </c>
    </row>
    <row r="2926" spans="1:24" x14ac:dyDescent="0.25">
      <c r="A2926">
        <v>2925</v>
      </c>
      <c r="B2926">
        <v>0</v>
      </c>
      <c r="C2926">
        <v>6</v>
      </c>
      <c r="D2926" t="s">
        <v>23</v>
      </c>
      <c r="E2926">
        <v>1</v>
      </c>
      <c r="F2926">
        <v>97</v>
      </c>
      <c r="G2926">
        <v>0</v>
      </c>
      <c r="H2926">
        <v>36</v>
      </c>
      <c r="I2926">
        <v>97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97</v>
      </c>
      <c r="U2926">
        <v>7</v>
      </c>
      <c r="V2926">
        <v>0</v>
      </c>
      <c r="W2926">
        <f t="shared" si="90"/>
        <v>0</v>
      </c>
      <c r="X2926" t="str">
        <f t="shared" si="91"/>
        <v>No Comorbidities</v>
      </c>
    </row>
    <row r="2927" spans="1:24" x14ac:dyDescent="0.25">
      <c r="A2927">
        <v>2926</v>
      </c>
      <c r="B2927">
        <v>0</v>
      </c>
      <c r="C2927">
        <v>4</v>
      </c>
      <c r="D2927" t="s">
        <v>22</v>
      </c>
      <c r="E2927">
        <v>1</v>
      </c>
      <c r="F2927">
        <v>97</v>
      </c>
      <c r="G2927">
        <v>0</v>
      </c>
      <c r="H2927">
        <v>46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97</v>
      </c>
      <c r="U2927">
        <v>7</v>
      </c>
      <c r="V2927">
        <v>0</v>
      </c>
      <c r="W2927">
        <f t="shared" si="90"/>
        <v>1</v>
      </c>
      <c r="X2927" t="str">
        <f t="shared" si="91"/>
        <v>1 Comorbidity</v>
      </c>
    </row>
    <row r="2928" spans="1:24" x14ac:dyDescent="0.25">
      <c r="A2928">
        <v>2927</v>
      </c>
      <c r="B2928">
        <v>0</v>
      </c>
      <c r="C2928">
        <v>9</v>
      </c>
      <c r="D2928" t="s">
        <v>22</v>
      </c>
      <c r="E2928">
        <v>1</v>
      </c>
      <c r="F2928">
        <v>97</v>
      </c>
      <c r="G2928">
        <v>0</v>
      </c>
      <c r="H2928">
        <v>30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97</v>
      </c>
      <c r="U2928">
        <v>7</v>
      </c>
      <c r="V2928">
        <v>0</v>
      </c>
      <c r="W2928">
        <f t="shared" si="90"/>
        <v>1</v>
      </c>
      <c r="X2928" t="str">
        <f t="shared" si="91"/>
        <v>1 Comorbidity</v>
      </c>
    </row>
    <row r="2929" spans="1:24" x14ac:dyDescent="0.25">
      <c r="A2929">
        <v>2928</v>
      </c>
      <c r="B2929">
        <v>0</v>
      </c>
      <c r="C2929">
        <v>6</v>
      </c>
      <c r="D2929" t="s">
        <v>23</v>
      </c>
      <c r="E2929">
        <v>0</v>
      </c>
      <c r="F2929">
        <v>0</v>
      </c>
      <c r="G2929">
        <v>0</v>
      </c>
      <c r="H2929">
        <v>70</v>
      </c>
      <c r="I2929">
        <v>97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3</v>
      </c>
      <c r="V2929">
        <v>0</v>
      </c>
      <c r="W2929">
        <f t="shared" si="90"/>
        <v>0</v>
      </c>
      <c r="X2929" t="str">
        <f t="shared" si="91"/>
        <v>No Comorbidities</v>
      </c>
    </row>
    <row r="2930" spans="1:24" x14ac:dyDescent="0.25">
      <c r="A2930">
        <v>2929</v>
      </c>
      <c r="B2930">
        <v>0</v>
      </c>
      <c r="C2930">
        <v>4</v>
      </c>
      <c r="D2930" t="s">
        <v>22</v>
      </c>
      <c r="E2930">
        <v>1</v>
      </c>
      <c r="F2930">
        <v>97</v>
      </c>
      <c r="G2930">
        <v>0</v>
      </c>
      <c r="H2930">
        <v>22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97</v>
      </c>
      <c r="U2930">
        <v>5</v>
      </c>
      <c r="V2930">
        <v>0</v>
      </c>
      <c r="W2930">
        <f t="shared" si="90"/>
        <v>0</v>
      </c>
      <c r="X2930" t="str">
        <f t="shared" si="91"/>
        <v>No Comorbidities</v>
      </c>
    </row>
    <row r="2931" spans="1:24" x14ac:dyDescent="0.25">
      <c r="A2931">
        <v>2930</v>
      </c>
      <c r="B2931">
        <v>0</v>
      </c>
      <c r="C2931">
        <v>6</v>
      </c>
      <c r="D2931" t="s">
        <v>22</v>
      </c>
      <c r="E2931">
        <v>1</v>
      </c>
      <c r="F2931">
        <v>97</v>
      </c>
      <c r="G2931">
        <v>0</v>
      </c>
      <c r="H2931">
        <v>33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97</v>
      </c>
      <c r="U2931">
        <v>7</v>
      </c>
      <c r="V2931">
        <v>0</v>
      </c>
      <c r="W2931">
        <f t="shared" si="90"/>
        <v>0</v>
      </c>
      <c r="X2931" t="str">
        <f t="shared" si="91"/>
        <v>No Comorbidities</v>
      </c>
    </row>
    <row r="2932" spans="1:24" x14ac:dyDescent="0.25">
      <c r="A2932">
        <v>2931</v>
      </c>
      <c r="B2932">
        <v>0</v>
      </c>
      <c r="C2932">
        <v>12</v>
      </c>
      <c r="D2932" t="s">
        <v>22</v>
      </c>
      <c r="E2932">
        <v>1</v>
      </c>
      <c r="F2932">
        <v>97</v>
      </c>
      <c r="G2932">
        <v>0</v>
      </c>
      <c r="H2932">
        <v>20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97</v>
      </c>
      <c r="U2932">
        <v>7</v>
      </c>
      <c r="V2932">
        <v>0</v>
      </c>
      <c r="W2932">
        <f t="shared" si="90"/>
        <v>0</v>
      </c>
      <c r="X2932" t="str">
        <f t="shared" si="91"/>
        <v>No Comorbidities</v>
      </c>
    </row>
    <row r="2933" spans="1:24" x14ac:dyDescent="0.25">
      <c r="A2933">
        <v>2932</v>
      </c>
      <c r="B2933">
        <v>0</v>
      </c>
      <c r="C2933">
        <v>12</v>
      </c>
      <c r="D2933" t="s">
        <v>22</v>
      </c>
      <c r="E2933">
        <v>1</v>
      </c>
      <c r="F2933">
        <v>97</v>
      </c>
      <c r="G2933">
        <v>0</v>
      </c>
      <c r="H2933">
        <v>71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97</v>
      </c>
      <c r="U2933">
        <v>7</v>
      </c>
      <c r="V2933">
        <v>0</v>
      </c>
      <c r="W2933">
        <f t="shared" si="90"/>
        <v>1</v>
      </c>
      <c r="X2933" t="str">
        <f t="shared" si="91"/>
        <v>1 Comorbidity</v>
      </c>
    </row>
    <row r="2934" spans="1:24" x14ac:dyDescent="0.25">
      <c r="A2934">
        <v>2933</v>
      </c>
      <c r="B2934">
        <v>0</v>
      </c>
      <c r="C2934">
        <v>12</v>
      </c>
      <c r="D2934" t="s">
        <v>23</v>
      </c>
      <c r="E2934">
        <v>1</v>
      </c>
      <c r="F2934">
        <v>97</v>
      </c>
      <c r="G2934">
        <v>0</v>
      </c>
      <c r="H2934">
        <v>47</v>
      </c>
      <c r="I2934">
        <v>97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97</v>
      </c>
      <c r="U2934">
        <v>7</v>
      </c>
      <c r="V2934">
        <v>0</v>
      </c>
      <c r="W2934">
        <f t="shared" si="90"/>
        <v>1</v>
      </c>
      <c r="X2934" t="str">
        <f t="shared" si="91"/>
        <v>1 Comorbidity</v>
      </c>
    </row>
    <row r="2935" spans="1:24" x14ac:dyDescent="0.25">
      <c r="A2935">
        <v>2934</v>
      </c>
      <c r="B2935">
        <v>0</v>
      </c>
      <c r="C2935">
        <v>4</v>
      </c>
      <c r="D2935" t="s">
        <v>23</v>
      </c>
      <c r="E2935">
        <v>0</v>
      </c>
      <c r="F2935">
        <v>0</v>
      </c>
      <c r="G2935">
        <v>1</v>
      </c>
      <c r="H2935">
        <v>39</v>
      </c>
      <c r="I2935">
        <v>97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3</v>
      </c>
      <c r="V2935">
        <v>1</v>
      </c>
      <c r="W2935">
        <f t="shared" si="90"/>
        <v>2</v>
      </c>
      <c r="X2935" t="str">
        <f t="shared" si="91"/>
        <v>2 or More Comorbidities</v>
      </c>
    </row>
    <row r="2936" spans="1:24" x14ac:dyDescent="0.25">
      <c r="A2936">
        <v>2935</v>
      </c>
      <c r="B2936">
        <v>1</v>
      </c>
      <c r="C2936">
        <v>12</v>
      </c>
      <c r="D2936" t="s">
        <v>22</v>
      </c>
      <c r="E2936">
        <v>1</v>
      </c>
      <c r="F2936">
        <v>97</v>
      </c>
      <c r="G2936">
        <v>0</v>
      </c>
      <c r="H2936">
        <v>15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97</v>
      </c>
      <c r="U2936">
        <v>7</v>
      </c>
      <c r="V2936">
        <v>0</v>
      </c>
      <c r="W2936">
        <f t="shared" si="90"/>
        <v>0</v>
      </c>
      <c r="X2936" t="str">
        <f t="shared" si="91"/>
        <v>No Comorbidities</v>
      </c>
    </row>
    <row r="2937" spans="1:24" x14ac:dyDescent="0.25">
      <c r="A2937">
        <v>2936</v>
      </c>
      <c r="B2937">
        <v>0</v>
      </c>
      <c r="C2937">
        <v>4</v>
      </c>
      <c r="D2937" t="s">
        <v>23</v>
      </c>
      <c r="E2937">
        <v>0</v>
      </c>
      <c r="F2937">
        <v>0</v>
      </c>
      <c r="G2937">
        <v>1</v>
      </c>
      <c r="H2937">
        <v>63</v>
      </c>
      <c r="I2937">
        <v>97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3</v>
      </c>
      <c r="V2937">
        <v>0</v>
      </c>
      <c r="W2937">
        <f t="shared" si="90"/>
        <v>2</v>
      </c>
      <c r="X2937" t="str">
        <f t="shared" si="91"/>
        <v>2 or More Comorbidities</v>
      </c>
    </row>
    <row r="2938" spans="1:24" x14ac:dyDescent="0.25">
      <c r="A2938">
        <v>2937</v>
      </c>
      <c r="B2938">
        <v>0</v>
      </c>
      <c r="C2938">
        <v>12</v>
      </c>
      <c r="D2938" t="s">
        <v>22</v>
      </c>
      <c r="E2938">
        <v>1</v>
      </c>
      <c r="F2938">
        <v>97</v>
      </c>
      <c r="G2938">
        <v>0</v>
      </c>
      <c r="H2938">
        <v>29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97</v>
      </c>
      <c r="U2938">
        <v>3</v>
      </c>
      <c r="V2938">
        <v>0</v>
      </c>
      <c r="W2938">
        <f t="shared" si="90"/>
        <v>0</v>
      </c>
      <c r="X2938" t="str">
        <f t="shared" si="91"/>
        <v>No Comorbidities</v>
      </c>
    </row>
    <row r="2939" spans="1:24" x14ac:dyDescent="0.25">
      <c r="A2939">
        <v>2938</v>
      </c>
      <c r="B2939">
        <v>1</v>
      </c>
      <c r="C2939">
        <v>12</v>
      </c>
      <c r="D2939" t="s">
        <v>23</v>
      </c>
      <c r="E2939">
        <v>1</v>
      </c>
      <c r="F2939">
        <v>97</v>
      </c>
      <c r="G2939">
        <v>0</v>
      </c>
      <c r="H2939">
        <v>31</v>
      </c>
      <c r="I2939">
        <v>97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97</v>
      </c>
      <c r="U2939">
        <v>3</v>
      </c>
      <c r="V2939">
        <v>0</v>
      </c>
      <c r="W2939">
        <f t="shared" si="90"/>
        <v>0</v>
      </c>
      <c r="X2939" t="str">
        <f t="shared" si="91"/>
        <v>No Comorbidities</v>
      </c>
    </row>
    <row r="2940" spans="1:24" x14ac:dyDescent="0.25">
      <c r="A2940">
        <v>2939</v>
      </c>
      <c r="B2940">
        <v>0</v>
      </c>
      <c r="C2940">
        <v>12</v>
      </c>
      <c r="D2940" t="s">
        <v>23</v>
      </c>
      <c r="E2940">
        <v>1</v>
      </c>
      <c r="F2940">
        <v>97</v>
      </c>
      <c r="G2940">
        <v>0</v>
      </c>
      <c r="H2940">
        <v>21</v>
      </c>
      <c r="I2940">
        <v>97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97</v>
      </c>
      <c r="U2940">
        <v>3</v>
      </c>
      <c r="V2940">
        <v>0</v>
      </c>
      <c r="W2940">
        <f t="shared" si="90"/>
        <v>1</v>
      </c>
      <c r="X2940" t="str">
        <f t="shared" si="91"/>
        <v>1 Comorbidity</v>
      </c>
    </row>
    <row r="2941" spans="1:24" x14ac:dyDescent="0.25">
      <c r="A2941">
        <v>2940</v>
      </c>
      <c r="B2941">
        <v>0</v>
      </c>
      <c r="C2941">
        <v>12</v>
      </c>
      <c r="D2941" t="s">
        <v>22</v>
      </c>
      <c r="E2941">
        <v>1</v>
      </c>
      <c r="F2941">
        <v>97</v>
      </c>
      <c r="G2941">
        <v>0</v>
      </c>
      <c r="H2941">
        <v>29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97</v>
      </c>
      <c r="U2941">
        <v>5</v>
      </c>
      <c r="V2941">
        <v>0</v>
      </c>
      <c r="W2941">
        <f t="shared" si="90"/>
        <v>0</v>
      </c>
      <c r="X2941" t="str">
        <f t="shared" si="91"/>
        <v>No Comorbidities</v>
      </c>
    </row>
    <row r="2942" spans="1:24" x14ac:dyDescent="0.25">
      <c r="A2942">
        <v>2941</v>
      </c>
      <c r="B2942">
        <v>1</v>
      </c>
      <c r="C2942">
        <v>12</v>
      </c>
      <c r="D2942" t="s">
        <v>22</v>
      </c>
      <c r="E2942">
        <v>1</v>
      </c>
      <c r="F2942">
        <v>97</v>
      </c>
      <c r="G2942">
        <v>0</v>
      </c>
      <c r="H2942">
        <v>38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97</v>
      </c>
      <c r="U2942">
        <v>7</v>
      </c>
      <c r="V2942">
        <v>0</v>
      </c>
      <c r="W2942">
        <f t="shared" si="90"/>
        <v>2</v>
      </c>
      <c r="X2942" t="str">
        <f t="shared" si="91"/>
        <v>2 or More Comorbidities</v>
      </c>
    </row>
    <row r="2943" spans="1:24" x14ac:dyDescent="0.25">
      <c r="A2943">
        <v>2942</v>
      </c>
      <c r="B2943">
        <v>0</v>
      </c>
      <c r="C2943">
        <v>9</v>
      </c>
      <c r="D2943" t="s">
        <v>22</v>
      </c>
      <c r="E2943">
        <v>1</v>
      </c>
      <c r="F2943">
        <v>97</v>
      </c>
      <c r="G2943">
        <v>0</v>
      </c>
      <c r="H2943">
        <v>34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97</v>
      </c>
      <c r="U2943">
        <v>3</v>
      </c>
      <c r="V2943">
        <v>0</v>
      </c>
      <c r="W2943">
        <f t="shared" si="90"/>
        <v>0</v>
      </c>
      <c r="X2943" t="str">
        <f t="shared" si="91"/>
        <v>No Comorbidities</v>
      </c>
    </row>
    <row r="2944" spans="1:24" x14ac:dyDescent="0.25">
      <c r="A2944">
        <v>2943</v>
      </c>
      <c r="B2944">
        <v>0</v>
      </c>
      <c r="C2944">
        <v>12</v>
      </c>
      <c r="D2944" t="s">
        <v>23</v>
      </c>
      <c r="E2944">
        <v>1</v>
      </c>
      <c r="F2944">
        <v>97</v>
      </c>
      <c r="G2944">
        <v>0</v>
      </c>
      <c r="H2944">
        <v>40</v>
      </c>
      <c r="I2944">
        <v>97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97</v>
      </c>
      <c r="U2944">
        <v>7</v>
      </c>
      <c r="V2944">
        <v>0</v>
      </c>
      <c r="W2944">
        <f t="shared" si="90"/>
        <v>0</v>
      </c>
      <c r="X2944" t="str">
        <f t="shared" si="91"/>
        <v>No Comorbidities</v>
      </c>
    </row>
    <row r="2945" spans="1:24" x14ac:dyDescent="0.25">
      <c r="A2945">
        <v>2944</v>
      </c>
      <c r="B2945">
        <v>0</v>
      </c>
      <c r="C2945">
        <v>12</v>
      </c>
      <c r="D2945" t="s">
        <v>23</v>
      </c>
      <c r="E2945">
        <v>1</v>
      </c>
      <c r="F2945">
        <v>97</v>
      </c>
      <c r="G2945">
        <v>0</v>
      </c>
      <c r="H2945">
        <v>48</v>
      </c>
      <c r="I2945">
        <v>97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97</v>
      </c>
      <c r="U2945">
        <v>7</v>
      </c>
      <c r="V2945">
        <v>0</v>
      </c>
      <c r="W2945">
        <f t="shared" si="90"/>
        <v>0</v>
      </c>
      <c r="X2945" t="str">
        <f t="shared" si="91"/>
        <v>No Comorbidities</v>
      </c>
    </row>
    <row r="2946" spans="1:24" x14ac:dyDescent="0.25">
      <c r="A2946">
        <v>2945</v>
      </c>
      <c r="B2946">
        <v>0</v>
      </c>
      <c r="C2946">
        <v>12</v>
      </c>
      <c r="D2946" t="s">
        <v>22</v>
      </c>
      <c r="E2946">
        <v>1</v>
      </c>
      <c r="F2946">
        <v>97</v>
      </c>
      <c r="G2946">
        <v>0</v>
      </c>
      <c r="H2946">
        <v>44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97</v>
      </c>
      <c r="U2946">
        <v>3</v>
      </c>
      <c r="V2946">
        <v>0</v>
      </c>
      <c r="W2946">
        <f t="shared" si="90"/>
        <v>0</v>
      </c>
      <c r="X2946" t="str">
        <f t="shared" si="91"/>
        <v>No Comorbidities</v>
      </c>
    </row>
    <row r="2947" spans="1:24" x14ac:dyDescent="0.25">
      <c r="A2947">
        <v>2946</v>
      </c>
      <c r="B2947">
        <v>0</v>
      </c>
      <c r="C2947">
        <v>12</v>
      </c>
      <c r="D2947" t="s">
        <v>23</v>
      </c>
      <c r="E2947">
        <v>1</v>
      </c>
      <c r="F2947">
        <v>97</v>
      </c>
      <c r="G2947">
        <v>0</v>
      </c>
      <c r="H2947">
        <v>50</v>
      </c>
      <c r="I2947">
        <v>97</v>
      </c>
      <c r="J2947">
        <v>1</v>
      </c>
      <c r="K2947">
        <v>0</v>
      </c>
      <c r="L2947">
        <v>0</v>
      </c>
      <c r="M2947">
        <v>0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97</v>
      </c>
      <c r="U2947">
        <v>3</v>
      </c>
      <c r="V2947">
        <v>0</v>
      </c>
      <c r="W2947">
        <f t="shared" ref="W2947:W3010" si="92">SUM($G2947,$J2947,$K2947,$L2947,$M2947,$N2947,$O2947,$P2947,$Q2947,$R2947,$S2947)</f>
        <v>3</v>
      </c>
      <c r="X2947" t="str">
        <f t="shared" ref="X2947:X3010" si="93">IF($W2947=0,"No Comorbidities",IF($W2947=1,"1 Comorbidity",IF(AND($W2947&gt;=2,$W2947&lt;12),"2 or More Comorbidities")))</f>
        <v>2 or More Comorbidities</v>
      </c>
    </row>
    <row r="2948" spans="1:24" x14ac:dyDescent="0.25">
      <c r="A2948">
        <v>2947</v>
      </c>
      <c r="B2948">
        <v>0</v>
      </c>
      <c r="C2948">
        <v>12</v>
      </c>
      <c r="D2948" t="s">
        <v>23</v>
      </c>
      <c r="E2948">
        <v>1</v>
      </c>
      <c r="F2948">
        <v>97</v>
      </c>
      <c r="G2948">
        <v>0</v>
      </c>
      <c r="H2948">
        <v>71</v>
      </c>
      <c r="I2948">
        <v>97</v>
      </c>
      <c r="J2948">
        <v>0</v>
      </c>
      <c r="K2948">
        <v>0</v>
      </c>
      <c r="L2948">
        <v>0</v>
      </c>
      <c r="M2948">
        <v>0</v>
      </c>
      <c r="N2948">
        <v>1</v>
      </c>
      <c r="O2948">
        <v>0</v>
      </c>
      <c r="P2948">
        <v>1</v>
      </c>
      <c r="Q2948">
        <v>1</v>
      </c>
      <c r="R2948">
        <v>0</v>
      </c>
      <c r="S2948">
        <v>0</v>
      </c>
      <c r="T2948">
        <v>97</v>
      </c>
      <c r="U2948">
        <v>7</v>
      </c>
      <c r="V2948">
        <v>0</v>
      </c>
      <c r="W2948">
        <f t="shared" si="92"/>
        <v>3</v>
      </c>
      <c r="X2948" t="str">
        <f t="shared" si="93"/>
        <v>2 or More Comorbidities</v>
      </c>
    </row>
    <row r="2949" spans="1:24" x14ac:dyDescent="0.25">
      <c r="A2949">
        <v>2948</v>
      </c>
      <c r="B2949">
        <v>1</v>
      </c>
      <c r="C2949">
        <v>12</v>
      </c>
      <c r="D2949" t="s">
        <v>23</v>
      </c>
      <c r="E2949">
        <v>0</v>
      </c>
      <c r="F2949">
        <v>0</v>
      </c>
      <c r="G2949">
        <v>1</v>
      </c>
      <c r="H2949">
        <v>59</v>
      </c>
      <c r="I2949">
        <v>97</v>
      </c>
      <c r="J2949">
        <v>1</v>
      </c>
      <c r="K2949">
        <v>0</v>
      </c>
      <c r="L2949">
        <v>0</v>
      </c>
      <c r="M2949">
        <v>0</v>
      </c>
      <c r="N2949">
        <v>1</v>
      </c>
      <c r="O2949">
        <v>0</v>
      </c>
      <c r="P2949">
        <v>0</v>
      </c>
      <c r="Q2949">
        <v>1</v>
      </c>
      <c r="R2949">
        <v>1</v>
      </c>
      <c r="S2949">
        <v>0</v>
      </c>
      <c r="T2949">
        <v>0</v>
      </c>
      <c r="U2949">
        <v>3</v>
      </c>
      <c r="V2949">
        <v>0</v>
      </c>
      <c r="W2949">
        <f t="shared" si="92"/>
        <v>5</v>
      </c>
      <c r="X2949" t="str">
        <f t="shared" si="93"/>
        <v>2 or More Comorbidities</v>
      </c>
    </row>
    <row r="2950" spans="1:24" x14ac:dyDescent="0.25">
      <c r="A2950">
        <v>2949</v>
      </c>
      <c r="B2950">
        <v>0</v>
      </c>
      <c r="C2950">
        <v>12</v>
      </c>
      <c r="D2950" t="s">
        <v>23</v>
      </c>
      <c r="E2950">
        <v>1</v>
      </c>
      <c r="F2950">
        <v>97</v>
      </c>
      <c r="G2950">
        <v>0</v>
      </c>
      <c r="H2950">
        <v>43</v>
      </c>
      <c r="I2950">
        <v>97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97</v>
      </c>
      <c r="U2950">
        <v>3</v>
      </c>
      <c r="V2950">
        <v>0</v>
      </c>
      <c r="W2950">
        <f t="shared" si="92"/>
        <v>1</v>
      </c>
      <c r="X2950" t="str">
        <f t="shared" si="93"/>
        <v>1 Comorbidity</v>
      </c>
    </row>
    <row r="2951" spans="1:24" x14ac:dyDescent="0.25">
      <c r="A2951">
        <v>2950</v>
      </c>
      <c r="B2951">
        <v>0</v>
      </c>
      <c r="C2951">
        <v>4</v>
      </c>
      <c r="D2951" t="s">
        <v>23</v>
      </c>
      <c r="E2951">
        <v>1</v>
      </c>
      <c r="F2951">
        <v>97</v>
      </c>
      <c r="G2951">
        <v>0</v>
      </c>
      <c r="H2951">
        <v>37</v>
      </c>
      <c r="I2951">
        <v>97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1</v>
      </c>
      <c r="T2951">
        <v>97</v>
      </c>
      <c r="U2951">
        <v>6</v>
      </c>
      <c r="V2951">
        <v>0</v>
      </c>
      <c r="W2951">
        <f t="shared" si="92"/>
        <v>1</v>
      </c>
      <c r="X2951" t="str">
        <f t="shared" si="93"/>
        <v>1 Comorbidity</v>
      </c>
    </row>
    <row r="2952" spans="1:24" x14ac:dyDescent="0.25">
      <c r="A2952">
        <v>2951</v>
      </c>
      <c r="B2952">
        <v>1</v>
      </c>
      <c r="C2952">
        <v>12</v>
      </c>
      <c r="D2952" t="s">
        <v>23</v>
      </c>
      <c r="E2952">
        <v>1</v>
      </c>
      <c r="F2952">
        <v>97</v>
      </c>
      <c r="G2952">
        <v>0</v>
      </c>
      <c r="H2952">
        <v>52</v>
      </c>
      <c r="I2952">
        <v>97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97</v>
      </c>
      <c r="U2952">
        <v>7</v>
      </c>
      <c r="V2952">
        <v>0</v>
      </c>
      <c r="W2952">
        <f t="shared" si="92"/>
        <v>0</v>
      </c>
      <c r="X2952" t="str">
        <f t="shared" si="93"/>
        <v>No Comorbidities</v>
      </c>
    </row>
    <row r="2953" spans="1:24" x14ac:dyDescent="0.25">
      <c r="A2953">
        <v>2952</v>
      </c>
      <c r="B2953">
        <v>0</v>
      </c>
      <c r="C2953">
        <v>12</v>
      </c>
      <c r="D2953" t="s">
        <v>23</v>
      </c>
      <c r="E2953">
        <v>1</v>
      </c>
      <c r="F2953">
        <v>97</v>
      </c>
      <c r="G2953">
        <v>0</v>
      </c>
      <c r="H2953">
        <v>36</v>
      </c>
      <c r="I2953">
        <v>97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97</v>
      </c>
      <c r="U2953">
        <v>3</v>
      </c>
      <c r="V2953">
        <v>0</v>
      </c>
      <c r="W2953">
        <f t="shared" si="92"/>
        <v>0</v>
      </c>
      <c r="X2953" t="str">
        <f t="shared" si="93"/>
        <v>No Comorbidities</v>
      </c>
    </row>
    <row r="2954" spans="1:24" x14ac:dyDescent="0.25">
      <c r="A2954">
        <v>2953</v>
      </c>
      <c r="B2954">
        <v>1</v>
      </c>
      <c r="C2954">
        <v>12</v>
      </c>
      <c r="D2954" t="s">
        <v>22</v>
      </c>
      <c r="E2954">
        <v>1</v>
      </c>
      <c r="F2954">
        <v>97</v>
      </c>
      <c r="G2954">
        <v>0</v>
      </c>
      <c r="H2954">
        <v>47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97</v>
      </c>
      <c r="U2954">
        <v>3</v>
      </c>
      <c r="V2954">
        <v>0</v>
      </c>
      <c r="W2954">
        <f t="shared" si="92"/>
        <v>3</v>
      </c>
      <c r="X2954" t="str">
        <f t="shared" si="93"/>
        <v>2 or More Comorbidities</v>
      </c>
    </row>
    <row r="2955" spans="1:24" x14ac:dyDescent="0.25">
      <c r="A2955">
        <v>2954</v>
      </c>
      <c r="B2955">
        <v>0</v>
      </c>
      <c r="C2955">
        <v>12</v>
      </c>
      <c r="D2955" t="s">
        <v>22</v>
      </c>
      <c r="E2955">
        <v>1</v>
      </c>
      <c r="F2955">
        <v>97</v>
      </c>
      <c r="G2955">
        <v>0</v>
      </c>
      <c r="H2955">
        <v>60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97</v>
      </c>
      <c r="U2955">
        <v>5</v>
      </c>
      <c r="V2955">
        <v>0</v>
      </c>
      <c r="W2955">
        <f t="shared" si="92"/>
        <v>1</v>
      </c>
      <c r="X2955" t="str">
        <f t="shared" si="93"/>
        <v>1 Comorbidity</v>
      </c>
    </row>
    <row r="2956" spans="1:24" x14ac:dyDescent="0.25">
      <c r="A2956">
        <v>2955</v>
      </c>
      <c r="B2956">
        <v>0</v>
      </c>
      <c r="C2956">
        <v>12</v>
      </c>
      <c r="D2956" t="s">
        <v>23</v>
      </c>
      <c r="E2956">
        <v>1</v>
      </c>
      <c r="F2956">
        <v>97</v>
      </c>
      <c r="G2956">
        <v>0</v>
      </c>
      <c r="H2956">
        <v>38</v>
      </c>
      <c r="I2956">
        <v>97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97</v>
      </c>
      <c r="U2956">
        <v>7</v>
      </c>
      <c r="V2956">
        <v>0</v>
      </c>
      <c r="W2956">
        <f t="shared" si="92"/>
        <v>0</v>
      </c>
      <c r="X2956" t="str">
        <f t="shared" si="93"/>
        <v>No Comorbidities</v>
      </c>
    </row>
    <row r="2957" spans="1:24" x14ac:dyDescent="0.25">
      <c r="A2957">
        <v>2956</v>
      </c>
      <c r="B2957">
        <v>0</v>
      </c>
      <c r="C2957">
        <v>12</v>
      </c>
      <c r="D2957" t="s">
        <v>22</v>
      </c>
      <c r="E2957">
        <v>1</v>
      </c>
      <c r="F2957">
        <v>97</v>
      </c>
      <c r="G2957">
        <v>1</v>
      </c>
      <c r="H2957">
        <v>84</v>
      </c>
      <c r="I2957">
        <v>0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97</v>
      </c>
      <c r="U2957">
        <v>6</v>
      </c>
      <c r="V2957">
        <v>1</v>
      </c>
      <c r="W2957">
        <f t="shared" si="92"/>
        <v>2</v>
      </c>
      <c r="X2957" t="str">
        <f t="shared" si="93"/>
        <v>2 or More Comorbidities</v>
      </c>
    </row>
    <row r="2958" spans="1:24" x14ac:dyDescent="0.25">
      <c r="A2958">
        <v>2957</v>
      </c>
      <c r="B2958">
        <v>0</v>
      </c>
      <c r="C2958">
        <v>12</v>
      </c>
      <c r="D2958" t="s">
        <v>22</v>
      </c>
      <c r="E2958">
        <v>1</v>
      </c>
      <c r="F2958">
        <v>97</v>
      </c>
      <c r="G2958">
        <v>0</v>
      </c>
      <c r="H2958">
        <v>68</v>
      </c>
      <c r="I2958">
        <v>0</v>
      </c>
      <c r="J2958">
        <v>1</v>
      </c>
      <c r="K2958">
        <v>0</v>
      </c>
      <c r="L2958">
        <v>0</v>
      </c>
      <c r="M2958">
        <v>0</v>
      </c>
      <c r="N2958">
        <v>1</v>
      </c>
      <c r="O2958">
        <v>0</v>
      </c>
      <c r="P2958">
        <v>1</v>
      </c>
      <c r="Q2958">
        <v>1</v>
      </c>
      <c r="R2958">
        <v>0</v>
      </c>
      <c r="S2958">
        <v>0</v>
      </c>
      <c r="T2958">
        <v>97</v>
      </c>
      <c r="U2958">
        <v>7</v>
      </c>
      <c r="V2958">
        <v>0</v>
      </c>
      <c r="W2958">
        <f t="shared" si="92"/>
        <v>4</v>
      </c>
      <c r="X2958" t="str">
        <f t="shared" si="93"/>
        <v>2 or More Comorbidities</v>
      </c>
    </row>
    <row r="2959" spans="1:24" x14ac:dyDescent="0.25">
      <c r="A2959">
        <v>2958</v>
      </c>
      <c r="B2959">
        <v>0</v>
      </c>
      <c r="C2959">
        <v>12</v>
      </c>
      <c r="D2959" t="s">
        <v>23</v>
      </c>
      <c r="E2959">
        <v>1</v>
      </c>
      <c r="F2959">
        <v>97</v>
      </c>
      <c r="G2959">
        <v>0</v>
      </c>
      <c r="H2959">
        <v>26</v>
      </c>
      <c r="I2959">
        <v>97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97</v>
      </c>
      <c r="U2959">
        <v>3</v>
      </c>
      <c r="V2959">
        <v>0</v>
      </c>
      <c r="W2959">
        <f t="shared" si="92"/>
        <v>0</v>
      </c>
      <c r="X2959" t="str">
        <f t="shared" si="93"/>
        <v>No Comorbidities</v>
      </c>
    </row>
    <row r="2960" spans="1:24" x14ac:dyDescent="0.25">
      <c r="A2960">
        <v>2959</v>
      </c>
      <c r="B2960">
        <v>0</v>
      </c>
      <c r="C2960">
        <v>12</v>
      </c>
      <c r="D2960" t="s">
        <v>22</v>
      </c>
      <c r="E2960">
        <v>1</v>
      </c>
      <c r="F2960">
        <v>97</v>
      </c>
      <c r="G2960">
        <v>0</v>
      </c>
      <c r="H2960">
        <v>53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97</v>
      </c>
      <c r="U2960">
        <v>3</v>
      </c>
      <c r="V2960">
        <v>0</v>
      </c>
      <c r="W2960">
        <f t="shared" si="92"/>
        <v>1</v>
      </c>
      <c r="X2960" t="str">
        <f t="shared" si="93"/>
        <v>1 Comorbidity</v>
      </c>
    </row>
    <row r="2961" spans="1:24" x14ac:dyDescent="0.25">
      <c r="A2961">
        <v>2960</v>
      </c>
      <c r="B2961">
        <v>0</v>
      </c>
      <c r="C2961">
        <v>4</v>
      </c>
      <c r="D2961" t="s">
        <v>22</v>
      </c>
      <c r="E2961">
        <v>1</v>
      </c>
      <c r="F2961">
        <v>97</v>
      </c>
      <c r="G2961">
        <v>0</v>
      </c>
      <c r="H2961">
        <v>52</v>
      </c>
      <c r="I2961">
        <v>0</v>
      </c>
      <c r="J2961">
        <v>0</v>
      </c>
      <c r="K2961">
        <v>1</v>
      </c>
      <c r="L2961">
        <v>1</v>
      </c>
      <c r="M2961">
        <v>1</v>
      </c>
      <c r="N2961">
        <v>0</v>
      </c>
      <c r="O2961">
        <v>1</v>
      </c>
      <c r="P2961">
        <v>1</v>
      </c>
      <c r="Q2961">
        <v>0</v>
      </c>
      <c r="R2961">
        <v>1</v>
      </c>
      <c r="S2961">
        <v>1</v>
      </c>
      <c r="T2961">
        <v>97</v>
      </c>
      <c r="U2961">
        <v>7</v>
      </c>
      <c r="V2961">
        <v>0</v>
      </c>
      <c r="W2961">
        <f t="shared" si="92"/>
        <v>7</v>
      </c>
      <c r="X2961" t="str">
        <f t="shared" si="93"/>
        <v>2 or More Comorbidities</v>
      </c>
    </row>
    <row r="2962" spans="1:24" x14ac:dyDescent="0.25">
      <c r="A2962">
        <v>2961</v>
      </c>
      <c r="B2962">
        <v>0</v>
      </c>
      <c r="C2962">
        <v>12</v>
      </c>
      <c r="D2962" t="s">
        <v>22</v>
      </c>
      <c r="E2962">
        <v>1</v>
      </c>
      <c r="F2962">
        <v>97</v>
      </c>
      <c r="G2962">
        <v>0</v>
      </c>
      <c r="H2962">
        <v>50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97</v>
      </c>
      <c r="U2962">
        <v>3</v>
      </c>
      <c r="V2962">
        <v>0</v>
      </c>
      <c r="W2962">
        <f t="shared" si="92"/>
        <v>0</v>
      </c>
      <c r="X2962" t="str">
        <f t="shared" si="93"/>
        <v>No Comorbidities</v>
      </c>
    </row>
    <row r="2963" spans="1:24" x14ac:dyDescent="0.25">
      <c r="A2963">
        <v>2962</v>
      </c>
      <c r="B2963">
        <v>0</v>
      </c>
      <c r="C2963">
        <v>12</v>
      </c>
      <c r="D2963" t="s">
        <v>22</v>
      </c>
      <c r="E2963">
        <v>1</v>
      </c>
      <c r="F2963">
        <v>97</v>
      </c>
      <c r="G2963">
        <v>0</v>
      </c>
      <c r="H2963">
        <v>50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97</v>
      </c>
      <c r="U2963">
        <v>7</v>
      </c>
      <c r="V2963">
        <v>0</v>
      </c>
      <c r="W2963">
        <f t="shared" si="92"/>
        <v>1</v>
      </c>
      <c r="X2963" t="str">
        <f t="shared" si="93"/>
        <v>1 Comorbidity</v>
      </c>
    </row>
    <row r="2964" spans="1:24" x14ac:dyDescent="0.25">
      <c r="A2964">
        <v>2963</v>
      </c>
      <c r="B2964">
        <v>1</v>
      </c>
      <c r="C2964">
        <v>12</v>
      </c>
      <c r="D2964" t="s">
        <v>22</v>
      </c>
      <c r="E2964">
        <v>1</v>
      </c>
      <c r="F2964">
        <v>97</v>
      </c>
      <c r="G2964">
        <v>0</v>
      </c>
      <c r="H2964">
        <v>54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97</v>
      </c>
      <c r="U2964">
        <v>7</v>
      </c>
      <c r="V2964">
        <v>0</v>
      </c>
      <c r="W2964">
        <f t="shared" si="92"/>
        <v>0</v>
      </c>
      <c r="X2964" t="str">
        <f t="shared" si="93"/>
        <v>No Comorbidities</v>
      </c>
    </row>
    <row r="2965" spans="1:24" x14ac:dyDescent="0.25">
      <c r="A2965">
        <v>2964</v>
      </c>
      <c r="B2965">
        <v>0</v>
      </c>
      <c r="C2965">
        <v>3</v>
      </c>
      <c r="D2965" t="s">
        <v>23</v>
      </c>
      <c r="E2965">
        <v>1</v>
      </c>
      <c r="F2965">
        <v>97</v>
      </c>
      <c r="G2965">
        <v>0</v>
      </c>
      <c r="H2965">
        <v>50</v>
      </c>
      <c r="I2965">
        <v>97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97</v>
      </c>
      <c r="U2965">
        <v>5</v>
      </c>
      <c r="V2965">
        <v>0</v>
      </c>
      <c r="W2965">
        <f t="shared" si="92"/>
        <v>0</v>
      </c>
      <c r="X2965" t="str">
        <f t="shared" si="93"/>
        <v>No Comorbidities</v>
      </c>
    </row>
    <row r="2966" spans="1:24" x14ac:dyDescent="0.25">
      <c r="A2966">
        <v>2965</v>
      </c>
      <c r="B2966">
        <v>0</v>
      </c>
      <c r="C2966">
        <v>12</v>
      </c>
      <c r="D2966" t="s">
        <v>22</v>
      </c>
      <c r="E2966">
        <v>1</v>
      </c>
      <c r="F2966">
        <v>97</v>
      </c>
      <c r="G2966">
        <v>0</v>
      </c>
      <c r="H2966">
        <v>62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97</v>
      </c>
      <c r="U2966">
        <v>1</v>
      </c>
      <c r="V2966">
        <v>0</v>
      </c>
      <c r="W2966">
        <f t="shared" si="92"/>
        <v>0</v>
      </c>
      <c r="X2966" t="str">
        <f t="shared" si="93"/>
        <v>No Comorbidities</v>
      </c>
    </row>
    <row r="2967" spans="1:24" x14ac:dyDescent="0.25">
      <c r="A2967">
        <v>2966</v>
      </c>
      <c r="B2967">
        <v>0</v>
      </c>
      <c r="C2967">
        <v>12</v>
      </c>
      <c r="D2967" t="s">
        <v>22</v>
      </c>
      <c r="E2967">
        <v>1</v>
      </c>
      <c r="F2967">
        <v>97</v>
      </c>
      <c r="G2967">
        <v>0</v>
      </c>
      <c r="H2967">
        <v>56</v>
      </c>
      <c r="I2967">
        <v>0</v>
      </c>
      <c r="J2967">
        <v>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97</v>
      </c>
      <c r="U2967">
        <v>7</v>
      </c>
      <c r="V2967">
        <v>0</v>
      </c>
      <c r="W2967">
        <f t="shared" si="92"/>
        <v>1</v>
      </c>
      <c r="X2967" t="str">
        <f t="shared" si="93"/>
        <v>1 Comorbidity</v>
      </c>
    </row>
    <row r="2968" spans="1:24" x14ac:dyDescent="0.25">
      <c r="A2968">
        <v>2967</v>
      </c>
      <c r="B2968">
        <v>0</v>
      </c>
      <c r="C2968">
        <v>4</v>
      </c>
      <c r="D2968" t="s">
        <v>22</v>
      </c>
      <c r="E2968">
        <v>1</v>
      </c>
      <c r="F2968">
        <v>97</v>
      </c>
      <c r="G2968">
        <v>0</v>
      </c>
      <c r="H2968">
        <v>23</v>
      </c>
      <c r="I2968">
        <v>0</v>
      </c>
      <c r="J2968">
        <v>0</v>
      </c>
      <c r="K2968">
        <v>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97</v>
      </c>
      <c r="U2968">
        <v>7</v>
      </c>
      <c r="V2968">
        <v>0</v>
      </c>
      <c r="W2968">
        <f t="shared" si="92"/>
        <v>1</v>
      </c>
      <c r="X2968" t="str">
        <f t="shared" si="93"/>
        <v>1 Comorbidity</v>
      </c>
    </row>
    <row r="2969" spans="1:24" x14ac:dyDescent="0.25">
      <c r="A2969">
        <v>2968</v>
      </c>
      <c r="B2969">
        <v>0</v>
      </c>
      <c r="C2969">
        <v>12</v>
      </c>
      <c r="D2969" t="s">
        <v>22</v>
      </c>
      <c r="E2969">
        <v>1</v>
      </c>
      <c r="F2969">
        <v>97</v>
      </c>
      <c r="G2969">
        <v>0</v>
      </c>
      <c r="H2969">
        <v>26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97</v>
      </c>
      <c r="U2969">
        <v>7</v>
      </c>
      <c r="V2969">
        <v>0</v>
      </c>
      <c r="W2969">
        <f t="shared" si="92"/>
        <v>0</v>
      </c>
      <c r="X2969" t="str">
        <f t="shared" si="93"/>
        <v>No Comorbidities</v>
      </c>
    </row>
    <row r="2970" spans="1:24" x14ac:dyDescent="0.25">
      <c r="A2970">
        <v>2969</v>
      </c>
      <c r="B2970">
        <v>0</v>
      </c>
      <c r="C2970">
        <v>4</v>
      </c>
      <c r="D2970" t="s">
        <v>22</v>
      </c>
      <c r="E2970">
        <v>1</v>
      </c>
      <c r="F2970">
        <v>97</v>
      </c>
      <c r="G2970">
        <v>0</v>
      </c>
      <c r="H2970">
        <v>47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97</v>
      </c>
      <c r="U2970">
        <v>7</v>
      </c>
      <c r="V2970">
        <v>0</v>
      </c>
      <c r="W2970">
        <f t="shared" si="92"/>
        <v>0</v>
      </c>
      <c r="X2970" t="str">
        <f t="shared" si="93"/>
        <v>No Comorbidities</v>
      </c>
    </row>
    <row r="2971" spans="1:24" x14ac:dyDescent="0.25">
      <c r="A2971">
        <v>2970</v>
      </c>
      <c r="B2971">
        <v>1</v>
      </c>
      <c r="C2971">
        <v>12</v>
      </c>
      <c r="D2971" t="s">
        <v>22</v>
      </c>
      <c r="E2971">
        <v>1</v>
      </c>
      <c r="F2971">
        <v>97</v>
      </c>
      <c r="G2971">
        <v>0</v>
      </c>
      <c r="H2971">
        <v>31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1</v>
      </c>
      <c r="T2971">
        <v>97</v>
      </c>
      <c r="U2971">
        <v>7</v>
      </c>
      <c r="V2971">
        <v>0</v>
      </c>
      <c r="W2971">
        <f t="shared" si="92"/>
        <v>1</v>
      </c>
      <c r="X2971" t="str">
        <f t="shared" si="93"/>
        <v>1 Comorbidity</v>
      </c>
    </row>
    <row r="2972" spans="1:24" x14ac:dyDescent="0.25">
      <c r="A2972">
        <v>2971</v>
      </c>
      <c r="B2972">
        <v>1</v>
      </c>
      <c r="C2972">
        <v>12</v>
      </c>
      <c r="D2972" t="s">
        <v>22</v>
      </c>
      <c r="E2972">
        <v>1</v>
      </c>
      <c r="F2972">
        <v>97</v>
      </c>
      <c r="G2972">
        <v>0</v>
      </c>
      <c r="H2972">
        <v>26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97</v>
      </c>
      <c r="U2972">
        <v>7</v>
      </c>
      <c r="V2972">
        <v>0</v>
      </c>
      <c r="W2972">
        <f t="shared" si="92"/>
        <v>0</v>
      </c>
      <c r="X2972" t="str">
        <f t="shared" si="93"/>
        <v>No Comorbidities</v>
      </c>
    </row>
    <row r="2973" spans="1:24" x14ac:dyDescent="0.25">
      <c r="A2973">
        <v>2972</v>
      </c>
      <c r="B2973">
        <v>0</v>
      </c>
      <c r="C2973">
        <v>12</v>
      </c>
      <c r="D2973" t="s">
        <v>23</v>
      </c>
      <c r="E2973">
        <v>1</v>
      </c>
      <c r="F2973">
        <v>97</v>
      </c>
      <c r="G2973">
        <v>0</v>
      </c>
      <c r="H2973">
        <v>36</v>
      </c>
      <c r="I2973">
        <v>97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</v>
      </c>
      <c r="T2973">
        <v>97</v>
      </c>
      <c r="U2973">
        <v>7</v>
      </c>
      <c r="V2973">
        <v>0</v>
      </c>
      <c r="W2973">
        <f t="shared" si="92"/>
        <v>1</v>
      </c>
      <c r="X2973" t="str">
        <f t="shared" si="93"/>
        <v>1 Comorbidity</v>
      </c>
    </row>
    <row r="2974" spans="1:24" x14ac:dyDescent="0.25">
      <c r="A2974">
        <v>2973</v>
      </c>
      <c r="B2974">
        <v>0</v>
      </c>
      <c r="C2974">
        <v>12</v>
      </c>
      <c r="D2974" t="s">
        <v>22</v>
      </c>
      <c r="E2974">
        <v>1</v>
      </c>
      <c r="F2974">
        <v>97</v>
      </c>
      <c r="G2974">
        <v>0</v>
      </c>
      <c r="H2974">
        <v>40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97</v>
      </c>
      <c r="U2974">
        <v>3</v>
      </c>
      <c r="V2974">
        <v>0</v>
      </c>
      <c r="W2974">
        <f t="shared" si="92"/>
        <v>0</v>
      </c>
      <c r="X2974" t="str">
        <f t="shared" si="93"/>
        <v>No Comorbidities</v>
      </c>
    </row>
    <row r="2975" spans="1:24" x14ac:dyDescent="0.25">
      <c r="A2975">
        <v>2974</v>
      </c>
      <c r="B2975">
        <v>0</v>
      </c>
      <c r="C2975">
        <v>3</v>
      </c>
      <c r="D2975" t="s">
        <v>22</v>
      </c>
      <c r="E2975">
        <v>0</v>
      </c>
      <c r="F2975">
        <v>0</v>
      </c>
      <c r="G2975">
        <v>1</v>
      </c>
      <c r="H2975">
        <v>68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3</v>
      </c>
      <c r="V2975">
        <v>0</v>
      </c>
      <c r="W2975">
        <f t="shared" si="92"/>
        <v>3</v>
      </c>
      <c r="X2975" t="str">
        <f t="shared" si="93"/>
        <v>2 or More Comorbidities</v>
      </c>
    </row>
    <row r="2976" spans="1:24" x14ac:dyDescent="0.25">
      <c r="A2976">
        <v>2975</v>
      </c>
      <c r="B2976">
        <v>0</v>
      </c>
      <c r="C2976">
        <v>3</v>
      </c>
      <c r="D2976" t="s">
        <v>23</v>
      </c>
      <c r="E2976">
        <v>0</v>
      </c>
      <c r="F2976">
        <v>0</v>
      </c>
      <c r="G2976">
        <v>0</v>
      </c>
      <c r="H2976">
        <v>41</v>
      </c>
      <c r="I2976">
        <v>97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  <c r="U2976">
        <v>3</v>
      </c>
      <c r="V2976">
        <v>0</v>
      </c>
      <c r="W2976">
        <f t="shared" si="92"/>
        <v>1</v>
      </c>
      <c r="X2976" t="str">
        <f t="shared" si="93"/>
        <v>1 Comorbidity</v>
      </c>
    </row>
    <row r="2977" spans="1:24" x14ac:dyDescent="0.25">
      <c r="A2977">
        <v>2976</v>
      </c>
      <c r="B2977">
        <v>1</v>
      </c>
      <c r="C2977">
        <v>4</v>
      </c>
      <c r="D2977" t="s">
        <v>23</v>
      </c>
      <c r="E2977">
        <v>1</v>
      </c>
      <c r="F2977">
        <v>97</v>
      </c>
      <c r="G2977">
        <v>0</v>
      </c>
      <c r="H2977">
        <v>47</v>
      </c>
      <c r="I2977">
        <v>97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97</v>
      </c>
      <c r="U2977">
        <v>6</v>
      </c>
      <c r="V2977">
        <v>0</v>
      </c>
      <c r="W2977">
        <f t="shared" si="92"/>
        <v>0</v>
      </c>
      <c r="X2977" t="str">
        <f t="shared" si="93"/>
        <v>No Comorbidities</v>
      </c>
    </row>
    <row r="2978" spans="1:24" x14ac:dyDescent="0.25">
      <c r="A2978">
        <v>2977</v>
      </c>
      <c r="B2978">
        <v>1</v>
      </c>
      <c r="C2978">
        <v>4</v>
      </c>
      <c r="D2978" t="s">
        <v>22</v>
      </c>
      <c r="E2978">
        <v>0</v>
      </c>
      <c r="F2978">
        <v>1</v>
      </c>
      <c r="G2978">
        <v>1</v>
      </c>
      <c r="H2978">
        <v>57</v>
      </c>
      <c r="I2978">
        <v>0</v>
      </c>
      <c r="J2978">
        <v>0</v>
      </c>
      <c r="K2978">
        <v>0</v>
      </c>
      <c r="L2978">
        <v>0</v>
      </c>
      <c r="M2978">
        <v>1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7</v>
      </c>
      <c r="V2978">
        <v>1</v>
      </c>
      <c r="W2978">
        <f t="shared" si="92"/>
        <v>2</v>
      </c>
      <c r="X2978" t="str">
        <f t="shared" si="93"/>
        <v>2 or More Comorbidities</v>
      </c>
    </row>
    <row r="2979" spans="1:24" x14ac:dyDescent="0.25">
      <c r="A2979">
        <v>2978</v>
      </c>
      <c r="B2979">
        <v>1</v>
      </c>
      <c r="C2979">
        <v>12</v>
      </c>
      <c r="D2979" t="s">
        <v>23</v>
      </c>
      <c r="E2979">
        <v>1</v>
      </c>
      <c r="F2979">
        <v>97</v>
      </c>
      <c r="G2979">
        <v>0</v>
      </c>
      <c r="H2979">
        <v>31</v>
      </c>
      <c r="I2979">
        <v>97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97</v>
      </c>
      <c r="U2979">
        <v>5</v>
      </c>
      <c r="V2979">
        <v>0</v>
      </c>
      <c r="W2979">
        <f t="shared" si="92"/>
        <v>0</v>
      </c>
      <c r="X2979" t="str">
        <f t="shared" si="93"/>
        <v>No Comorbidities</v>
      </c>
    </row>
    <row r="2980" spans="1:24" x14ac:dyDescent="0.25">
      <c r="A2980">
        <v>2979</v>
      </c>
      <c r="B2980">
        <v>0</v>
      </c>
      <c r="C2980">
        <v>12</v>
      </c>
      <c r="D2980" t="s">
        <v>23</v>
      </c>
      <c r="E2980">
        <v>1</v>
      </c>
      <c r="F2980">
        <v>97</v>
      </c>
      <c r="G2980">
        <v>0</v>
      </c>
      <c r="H2980">
        <v>19</v>
      </c>
      <c r="I2980">
        <v>97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97</v>
      </c>
      <c r="U2980">
        <v>7</v>
      </c>
      <c r="V2980">
        <v>0</v>
      </c>
      <c r="W2980">
        <f t="shared" si="92"/>
        <v>0</v>
      </c>
      <c r="X2980" t="str">
        <f t="shared" si="93"/>
        <v>No Comorbidities</v>
      </c>
    </row>
    <row r="2981" spans="1:24" x14ac:dyDescent="0.25">
      <c r="A2981">
        <v>2980</v>
      </c>
      <c r="B2981">
        <v>0</v>
      </c>
      <c r="C2981">
        <v>4</v>
      </c>
      <c r="D2981" t="s">
        <v>22</v>
      </c>
      <c r="E2981">
        <v>1</v>
      </c>
      <c r="F2981">
        <v>97</v>
      </c>
      <c r="G2981">
        <v>0</v>
      </c>
      <c r="H2981">
        <v>36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97</v>
      </c>
      <c r="U2981">
        <v>7</v>
      </c>
      <c r="V2981">
        <v>0</v>
      </c>
      <c r="W2981">
        <f t="shared" si="92"/>
        <v>0</v>
      </c>
      <c r="X2981" t="str">
        <f t="shared" si="93"/>
        <v>No Comorbidities</v>
      </c>
    </row>
    <row r="2982" spans="1:24" x14ac:dyDescent="0.25">
      <c r="A2982">
        <v>2981</v>
      </c>
      <c r="B2982">
        <v>0</v>
      </c>
      <c r="C2982">
        <v>12</v>
      </c>
      <c r="D2982" t="s">
        <v>22</v>
      </c>
      <c r="E2982">
        <v>1</v>
      </c>
      <c r="F2982">
        <v>97</v>
      </c>
      <c r="G2982">
        <v>0</v>
      </c>
      <c r="H2982">
        <v>48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97</v>
      </c>
      <c r="U2982">
        <v>7</v>
      </c>
      <c r="V2982">
        <v>0</v>
      </c>
      <c r="W2982">
        <f t="shared" si="92"/>
        <v>0</v>
      </c>
      <c r="X2982" t="str">
        <f t="shared" si="93"/>
        <v>No Comorbidities</v>
      </c>
    </row>
    <row r="2983" spans="1:24" x14ac:dyDescent="0.25">
      <c r="A2983">
        <v>2982</v>
      </c>
      <c r="B2983">
        <v>1</v>
      </c>
      <c r="C2983">
        <v>4</v>
      </c>
      <c r="D2983" t="s">
        <v>23</v>
      </c>
      <c r="E2983">
        <v>0</v>
      </c>
      <c r="F2983">
        <v>0</v>
      </c>
      <c r="G2983">
        <v>1</v>
      </c>
      <c r="H2983">
        <v>63</v>
      </c>
      <c r="I2983">
        <v>97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3</v>
      </c>
      <c r="V2983">
        <v>1</v>
      </c>
      <c r="W2983">
        <f t="shared" si="92"/>
        <v>1</v>
      </c>
      <c r="X2983" t="str">
        <f t="shared" si="93"/>
        <v>1 Comorbidity</v>
      </c>
    </row>
    <row r="2984" spans="1:24" x14ac:dyDescent="0.25">
      <c r="A2984">
        <v>2983</v>
      </c>
      <c r="B2984">
        <v>1</v>
      </c>
      <c r="C2984">
        <v>4</v>
      </c>
      <c r="D2984" t="s">
        <v>23</v>
      </c>
      <c r="E2984">
        <v>0</v>
      </c>
      <c r="F2984">
        <v>1</v>
      </c>
      <c r="G2984">
        <v>1</v>
      </c>
      <c r="H2984">
        <v>73</v>
      </c>
      <c r="I2984">
        <v>97</v>
      </c>
      <c r="J2984">
        <v>0</v>
      </c>
      <c r="K2984">
        <v>0</v>
      </c>
      <c r="L2984">
        <v>0</v>
      </c>
      <c r="M2984">
        <v>0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3</v>
      </c>
      <c r="V2984">
        <v>1</v>
      </c>
      <c r="W2984">
        <f t="shared" si="92"/>
        <v>2</v>
      </c>
      <c r="X2984" t="str">
        <f t="shared" si="93"/>
        <v>2 or More Comorbidities</v>
      </c>
    </row>
    <row r="2985" spans="1:24" x14ac:dyDescent="0.25">
      <c r="A2985">
        <v>2984</v>
      </c>
      <c r="B2985">
        <v>1</v>
      </c>
      <c r="C2985">
        <v>4</v>
      </c>
      <c r="D2985" t="s">
        <v>22</v>
      </c>
      <c r="E2985">
        <v>0</v>
      </c>
      <c r="F2985">
        <v>0</v>
      </c>
      <c r="G2985">
        <v>1</v>
      </c>
      <c r="H2985">
        <v>54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3</v>
      </c>
      <c r="V2985">
        <v>0</v>
      </c>
      <c r="W2985">
        <f t="shared" si="92"/>
        <v>3</v>
      </c>
      <c r="X2985" t="str">
        <f t="shared" si="93"/>
        <v>2 or More Comorbidities</v>
      </c>
    </row>
    <row r="2986" spans="1:24" x14ac:dyDescent="0.25">
      <c r="A2986">
        <v>2985</v>
      </c>
      <c r="B2986">
        <v>0</v>
      </c>
      <c r="C2986">
        <v>9</v>
      </c>
      <c r="D2986" t="s">
        <v>23</v>
      </c>
      <c r="E2986">
        <v>1</v>
      </c>
      <c r="F2986">
        <v>97</v>
      </c>
      <c r="G2986">
        <v>0</v>
      </c>
      <c r="H2986">
        <v>33</v>
      </c>
      <c r="I2986">
        <v>97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97</v>
      </c>
      <c r="U2986">
        <v>7</v>
      </c>
      <c r="V2986">
        <v>0</v>
      </c>
      <c r="W2986">
        <f t="shared" si="92"/>
        <v>0</v>
      </c>
      <c r="X2986" t="str">
        <f t="shared" si="93"/>
        <v>No Comorbidities</v>
      </c>
    </row>
    <row r="2987" spans="1:24" x14ac:dyDescent="0.25">
      <c r="A2987">
        <v>2986</v>
      </c>
      <c r="B2987">
        <v>0</v>
      </c>
      <c r="C2987">
        <v>4</v>
      </c>
      <c r="D2987" t="s">
        <v>22</v>
      </c>
      <c r="E2987">
        <v>0</v>
      </c>
      <c r="F2987">
        <v>1</v>
      </c>
      <c r="G2987">
        <v>1</v>
      </c>
      <c r="H2987">
        <v>63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3</v>
      </c>
      <c r="V2987">
        <v>1</v>
      </c>
      <c r="W2987">
        <f t="shared" si="92"/>
        <v>2</v>
      </c>
      <c r="X2987" t="str">
        <f t="shared" si="93"/>
        <v>2 or More Comorbidities</v>
      </c>
    </row>
    <row r="2988" spans="1:24" x14ac:dyDescent="0.25">
      <c r="A2988">
        <v>2987</v>
      </c>
      <c r="B2988">
        <v>1</v>
      </c>
      <c r="C2988">
        <v>12</v>
      </c>
      <c r="D2988" t="s">
        <v>22</v>
      </c>
      <c r="E2988">
        <v>1</v>
      </c>
      <c r="F2988">
        <v>97</v>
      </c>
      <c r="G2988">
        <v>0</v>
      </c>
      <c r="H2988">
        <v>65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97</v>
      </c>
      <c r="U2988">
        <v>3</v>
      </c>
      <c r="V2988">
        <v>0</v>
      </c>
      <c r="W2988">
        <f t="shared" si="92"/>
        <v>0</v>
      </c>
      <c r="X2988" t="str">
        <f t="shared" si="93"/>
        <v>No Comorbidities</v>
      </c>
    </row>
    <row r="2989" spans="1:24" x14ac:dyDescent="0.25">
      <c r="A2989">
        <v>2988</v>
      </c>
      <c r="B2989">
        <v>0</v>
      </c>
      <c r="C2989">
        <v>3</v>
      </c>
      <c r="D2989" t="s">
        <v>22</v>
      </c>
      <c r="E2989">
        <v>1</v>
      </c>
      <c r="F2989">
        <v>97</v>
      </c>
      <c r="G2989">
        <v>0</v>
      </c>
      <c r="H2989">
        <v>46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97</v>
      </c>
      <c r="U2989">
        <v>6</v>
      </c>
      <c r="V2989">
        <v>0</v>
      </c>
      <c r="W2989">
        <f t="shared" si="92"/>
        <v>0</v>
      </c>
      <c r="X2989" t="str">
        <f t="shared" si="93"/>
        <v>No Comorbidities</v>
      </c>
    </row>
    <row r="2990" spans="1:24" x14ac:dyDescent="0.25">
      <c r="A2990">
        <v>2989</v>
      </c>
      <c r="B2990">
        <v>0</v>
      </c>
      <c r="C2990">
        <v>10</v>
      </c>
      <c r="D2990" t="s">
        <v>22</v>
      </c>
      <c r="E2990">
        <v>1</v>
      </c>
      <c r="F2990">
        <v>97</v>
      </c>
      <c r="G2990">
        <v>0</v>
      </c>
      <c r="H2990">
        <v>29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97</v>
      </c>
      <c r="U2990">
        <v>6</v>
      </c>
      <c r="V2990">
        <v>0</v>
      </c>
      <c r="W2990">
        <f t="shared" si="92"/>
        <v>0</v>
      </c>
      <c r="X2990" t="str">
        <f t="shared" si="93"/>
        <v>No Comorbidities</v>
      </c>
    </row>
    <row r="2991" spans="1:24" x14ac:dyDescent="0.25">
      <c r="A2991">
        <v>2990</v>
      </c>
      <c r="B2991">
        <v>0</v>
      </c>
      <c r="C2991">
        <v>12</v>
      </c>
      <c r="D2991" t="s">
        <v>22</v>
      </c>
      <c r="E2991">
        <v>1</v>
      </c>
      <c r="F2991">
        <v>97</v>
      </c>
      <c r="G2991">
        <v>0</v>
      </c>
      <c r="H2991">
        <v>19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97</v>
      </c>
      <c r="U2991">
        <v>7</v>
      </c>
      <c r="V2991">
        <v>0</v>
      </c>
      <c r="W2991">
        <f t="shared" si="92"/>
        <v>0</v>
      </c>
      <c r="X2991" t="str">
        <f t="shared" si="93"/>
        <v>No Comorbidities</v>
      </c>
    </row>
    <row r="2992" spans="1:24" x14ac:dyDescent="0.25">
      <c r="A2992">
        <v>2991</v>
      </c>
      <c r="B2992">
        <v>0</v>
      </c>
      <c r="C2992">
        <v>12</v>
      </c>
      <c r="D2992" t="s">
        <v>22</v>
      </c>
      <c r="E2992">
        <v>1</v>
      </c>
      <c r="F2992">
        <v>97</v>
      </c>
      <c r="G2992">
        <v>0</v>
      </c>
      <c r="H2992">
        <v>43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97</v>
      </c>
      <c r="U2992">
        <v>7</v>
      </c>
      <c r="V2992">
        <v>0</v>
      </c>
      <c r="W2992">
        <f t="shared" si="92"/>
        <v>0</v>
      </c>
      <c r="X2992" t="str">
        <f t="shared" si="93"/>
        <v>No Comorbidities</v>
      </c>
    </row>
    <row r="2993" spans="1:24" x14ac:dyDescent="0.25">
      <c r="A2993">
        <v>2992</v>
      </c>
      <c r="B2993">
        <v>0</v>
      </c>
      <c r="C2993">
        <v>4</v>
      </c>
      <c r="D2993" t="s">
        <v>23</v>
      </c>
      <c r="E2993">
        <v>1</v>
      </c>
      <c r="F2993">
        <v>97</v>
      </c>
      <c r="G2993">
        <v>0</v>
      </c>
      <c r="H2993">
        <v>34</v>
      </c>
      <c r="I2993">
        <v>97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97</v>
      </c>
      <c r="U2993">
        <v>7</v>
      </c>
      <c r="V2993">
        <v>0</v>
      </c>
      <c r="W2993">
        <f t="shared" si="92"/>
        <v>0</v>
      </c>
      <c r="X2993" t="str">
        <f t="shared" si="93"/>
        <v>No Comorbidities</v>
      </c>
    </row>
    <row r="2994" spans="1:24" x14ac:dyDescent="0.25">
      <c r="A2994">
        <v>2993</v>
      </c>
      <c r="B2994">
        <v>1</v>
      </c>
      <c r="C2994">
        <v>4</v>
      </c>
      <c r="D2994" t="s">
        <v>22</v>
      </c>
      <c r="E2994">
        <v>0</v>
      </c>
      <c r="F2994">
        <v>1</v>
      </c>
      <c r="G2994">
        <v>1</v>
      </c>
      <c r="H2994">
        <v>66</v>
      </c>
      <c r="I2994">
        <v>0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3</v>
      </c>
      <c r="V2994">
        <v>1</v>
      </c>
      <c r="W2994">
        <f t="shared" si="92"/>
        <v>3</v>
      </c>
      <c r="X2994" t="str">
        <f t="shared" si="93"/>
        <v>2 or More Comorbidities</v>
      </c>
    </row>
    <row r="2995" spans="1:24" x14ac:dyDescent="0.25">
      <c r="A2995">
        <v>2994</v>
      </c>
      <c r="B2995">
        <v>1</v>
      </c>
      <c r="C2995">
        <v>12</v>
      </c>
      <c r="D2995" t="s">
        <v>23</v>
      </c>
      <c r="E2995">
        <v>1</v>
      </c>
      <c r="F2995">
        <v>97</v>
      </c>
      <c r="G2995">
        <v>0</v>
      </c>
      <c r="H2995">
        <v>45</v>
      </c>
      <c r="I2995">
        <v>97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97</v>
      </c>
      <c r="U2995">
        <v>7</v>
      </c>
      <c r="V2995">
        <v>0</v>
      </c>
      <c r="W2995">
        <f t="shared" si="92"/>
        <v>0</v>
      </c>
      <c r="X2995" t="str">
        <f t="shared" si="93"/>
        <v>No Comorbidities</v>
      </c>
    </row>
    <row r="2996" spans="1:24" x14ac:dyDescent="0.25">
      <c r="A2996">
        <v>2995</v>
      </c>
      <c r="B2996">
        <v>0</v>
      </c>
      <c r="C2996">
        <v>9</v>
      </c>
      <c r="D2996" t="s">
        <v>22</v>
      </c>
      <c r="E2996">
        <v>1</v>
      </c>
      <c r="F2996">
        <v>97</v>
      </c>
      <c r="G2996">
        <v>0</v>
      </c>
      <c r="H2996">
        <v>62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97</v>
      </c>
      <c r="U2996">
        <v>3</v>
      </c>
      <c r="V2996">
        <v>0</v>
      </c>
      <c r="W2996">
        <f t="shared" si="92"/>
        <v>0</v>
      </c>
      <c r="X2996" t="str">
        <f t="shared" si="93"/>
        <v>No Comorbidities</v>
      </c>
    </row>
    <row r="2997" spans="1:24" x14ac:dyDescent="0.25">
      <c r="A2997">
        <v>2996</v>
      </c>
      <c r="B2997">
        <v>0</v>
      </c>
      <c r="C2997">
        <v>12</v>
      </c>
      <c r="D2997" t="s">
        <v>23</v>
      </c>
      <c r="E2997">
        <v>1</v>
      </c>
      <c r="F2997">
        <v>97</v>
      </c>
      <c r="G2997">
        <v>0</v>
      </c>
      <c r="H2997">
        <v>46</v>
      </c>
      <c r="I2997">
        <v>97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97</v>
      </c>
      <c r="U2997">
        <v>7</v>
      </c>
      <c r="V2997">
        <v>0</v>
      </c>
      <c r="W2997">
        <f t="shared" si="92"/>
        <v>0</v>
      </c>
      <c r="X2997" t="str">
        <f t="shared" si="93"/>
        <v>No Comorbidities</v>
      </c>
    </row>
    <row r="2998" spans="1:24" x14ac:dyDescent="0.25">
      <c r="A2998">
        <v>2997</v>
      </c>
      <c r="B2998">
        <v>0</v>
      </c>
      <c r="C2998">
        <v>12</v>
      </c>
      <c r="D2998" t="s">
        <v>23</v>
      </c>
      <c r="E2998">
        <v>0</v>
      </c>
      <c r="F2998">
        <v>0</v>
      </c>
      <c r="G2998">
        <v>1</v>
      </c>
      <c r="H2998">
        <v>59</v>
      </c>
      <c r="I2998">
        <v>97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3</v>
      </c>
      <c r="V2998">
        <v>1</v>
      </c>
      <c r="W2998">
        <f t="shared" si="92"/>
        <v>2</v>
      </c>
      <c r="X2998" t="str">
        <f t="shared" si="93"/>
        <v>2 or More Comorbidities</v>
      </c>
    </row>
    <row r="2999" spans="1:24" x14ac:dyDescent="0.25">
      <c r="A2999">
        <v>2998</v>
      </c>
      <c r="B2999">
        <v>1</v>
      </c>
      <c r="C2999">
        <v>12</v>
      </c>
      <c r="D2999" t="s">
        <v>23</v>
      </c>
      <c r="E2999">
        <v>0</v>
      </c>
      <c r="F2999">
        <v>0</v>
      </c>
      <c r="G2999">
        <v>1</v>
      </c>
      <c r="H2999">
        <v>31</v>
      </c>
      <c r="I2999">
        <v>97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6</v>
      </c>
      <c r="V2999">
        <v>0</v>
      </c>
      <c r="W2999">
        <f t="shared" si="92"/>
        <v>2</v>
      </c>
      <c r="X2999" t="str">
        <f t="shared" si="93"/>
        <v>2 or More Comorbidities</v>
      </c>
    </row>
    <row r="3000" spans="1:24" x14ac:dyDescent="0.25">
      <c r="A3000">
        <v>2999</v>
      </c>
      <c r="B3000">
        <v>0</v>
      </c>
      <c r="C3000">
        <v>12</v>
      </c>
      <c r="D3000" t="s">
        <v>22</v>
      </c>
      <c r="E3000">
        <v>1</v>
      </c>
      <c r="F3000">
        <v>97</v>
      </c>
      <c r="G3000">
        <v>0</v>
      </c>
      <c r="H3000">
        <v>68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97</v>
      </c>
      <c r="U3000">
        <v>7</v>
      </c>
      <c r="V3000">
        <v>0</v>
      </c>
      <c r="W3000">
        <f t="shared" si="92"/>
        <v>0</v>
      </c>
      <c r="X3000" t="str">
        <f t="shared" si="93"/>
        <v>No Comorbidities</v>
      </c>
    </row>
    <row r="3001" spans="1:24" x14ac:dyDescent="0.25">
      <c r="A3001">
        <v>3000</v>
      </c>
      <c r="B3001">
        <v>0</v>
      </c>
      <c r="C3001">
        <v>9</v>
      </c>
      <c r="D3001" t="s">
        <v>23</v>
      </c>
      <c r="E3001">
        <v>1</v>
      </c>
      <c r="F3001">
        <v>97</v>
      </c>
      <c r="G3001">
        <v>0</v>
      </c>
      <c r="H3001">
        <v>51</v>
      </c>
      <c r="I3001">
        <v>97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97</v>
      </c>
      <c r="U3001">
        <v>3</v>
      </c>
      <c r="V3001">
        <v>0</v>
      </c>
      <c r="W3001">
        <f t="shared" si="92"/>
        <v>0</v>
      </c>
      <c r="X3001" t="str">
        <f t="shared" si="93"/>
        <v>No Comorbidities</v>
      </c>
    </row>
    <row r="3002" spans="1:24" x14ac:dyDescent="0.25">
      <c r="A3002">
        <v>3001</v>
      </c>
      <c r="B3002">
        <v>0</v>
      </c>
      <c r="C3002">
        <v>12</v>
      </c>
      <c r="D3002" t="s">
        <v>23</v>
      </c>
      <c r="E3002">
        <v>1</v>
      </c>
      <c r="F3002">
        <v>97</v>
      </c>
      <c r="G3002">
        <v>0</v>
      </c>
      <c r="H3002">
        <v>23</v>
      </c>
      <c r="I3002">
        <v>97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97</v>
      </c>
      <c r="U3002">
        <v>3</v>
      </c>
      <c r="V3002">
        <v>0</v>
      </c>
      <c r="W3002">
        <f t="shared" si="92"/>
        <v>1</v>
      </c>
      <c r="X3002" t="str">
        <f t="shared" si="93"/>
        <v>1 Comorbidity</v>
      </c>
    </row>
    <row r="3003" spans="1:24" x14ac:dyDescent="0.25">
      <c r="A3003">
        <v>3002</v>
      </c>
      <c r="B3003">
        <v>1</v>
      </c>
      <c r="C3003">
        <v>12</v>
      </c>
      <c r="D3003" t="s">
        <v>22</v>
      </c>
      <c r="E3003">
        <v>1</v>
      </c>
      <c r="F3003">
        <v>97</v>
      </c>
      <c r="G3003">
        <v>0</v>
      </c>
      <c r="H3003">
        <v>62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97</v>
      </c>
      <c r="U3003">
        <v>3</v>
      </c>
      <c r="V3003">
        <v>0</v>
      </c>
      <c r="W3003">
        <f t="shared" si="92"/>
        <v>0</v>
      </c>
      <c r="X3003" t="str">
        <f t="shared" si="93"/>
        <v>No Comorbidities</v>
      </c>
    </row>
    <row r="3004" spans="1:24" x14ac:dyDescent="0.25">
      <c r="A3004">
        <v>3003</v>
      </c>
      <c r="B3004">
        <v>0</v>
      </c>
      <c r="C3004">
        <v>12</v>
      </c>
      <c r="D3004" t="s">
        <v>22</v>
      </c>
      <c r="E3004">
        <v>1</v>
      </c>
      <c r="F3004">
        <v>97</v>
      </c>
      <c r="G3004">
        <v>0</v>
      </c>
      <c r="H3004">
        <v>57</v>
      </c>
      <c r="I3004">
        <v>0</v>
      </c>
      <c r="J3004">
        <v>1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97</v>
      </c>
      <c r="U3004">
        <v>3</v>
      </c>
      <c r="V3004">
        <v>0</v>
      </c>
      <c r="W3004">
        <f t="shared" si="92"/>
        <v>1</v>
      </c>
      <c r="X3004" t="str">
        <f t="shared" si="93"/>
        <v>1 Comorbidity</v>
      </c>
    </row>
    <row r="3005" spans="1:24" x14ac:dyDescent="0.25">
      <c r="A3005">
        <v>3004</v>
      </c>
      <c r="B3005">
        <v>1</v>
      </c>
      <c r="C3005">
        <v>12</v>
      </c>
      <c r="D3005" t="s">
        <v>22</v>
      </c>
      <c r="E3005">
        <v>0</v>
      </c>
      <c r="F3005">
        <v>0</v>
      </c>
      <c r="G3005">
        <v>1</v>
      </c>
      <c r="H3005">
        <v>66</v>
      </c>
      <c r="I3005">
        <v>0</v>
      </c>
      <c r="J3005">
        <v>1</v>
      </c>
      <c r="K3005">
        <v>0</v>
      </c>
      <c r="L3005">
        <v>0</v>
      </c>
      <c r="M3005">
        <v>0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7</v>
      </c>
      <c r="V3005">
        <v>1</v>
      </c>
      <c r="W3005">
        <f t="shared" si="92"/>
        <v>4</v>
      </c>
      <c r="X3005" t="str">
        <f t="shared" si="93"/>
        <v>2 or More Comorbidities</v>
      </c>
    </row>
    <row r="3006" spans="1:24" x14ac:dyDescent="0.25">
      <c r="A3006">
        <v>3005</v>
      </c>
      <c r="B3006">
        <v>1</v>
      </c>
      <c r="C3006">
        <v>12</v>
      </c>
      <c r="D3006" t="s">
        <v>23</v>
      </c>
      <c r="E3006">
        <v>1</v>
      </c>
      <c r="F3006">
        <v>97</v>
      </c>
      <c r="G3006">
        <v>0</v>
      </c>
      <c r="H3006">
        <v>42</v>
      </c>
      <c r="I3006">
        <v>97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97</v>
      </c>
      <c r="U3006">
        <v>3</v>
      </c>
      <c r="V3006">
        <v>0</v>
      </c>
      <c r="W3006">
        <f t="shared" si="92"/>
        <v>1</v>
      </c>
      <c r="X3006" t="str">
        <f t="shared" si="93"/>
        <v>1 Comorbidity</v>
      </c>
    </row>
    <row r="3007" spans="1:24" x14ac:dyDescent="0.25">
      <c r="A3007">
        <v>3006</v>
      </c>
      <c r="B3007">
        <v>0</v>
      </c>
      <c r="C3007">
        <v>11</v>
      </c>
      <c r="D3007" t="s">
        <v>23</v>
      </c>
      <c r="E3007">
        <v>1</v>
      </c>
      <c r="F3007">
        <v>97</v>
      </c>
      <c r="G3007">
        <v>0</v>
      </c>
      <c r="H3007">
        <v>54</v>
      </c>
      <c r="I3007">
        <v>97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97</v>
      </c>
      <c r="U3007">
        <v>3</v>
      </c>
      <c r="V3007">
        <v>0</v>
      </c>
      <c r="W3007">
        <f t="shared" si="92"/>
        <v>0</v>
      </c>
      <c r="X3007" t="str">
        <f t="shared" si="93"/>
        <v>No Comorbidities</v>
      </c>
    </row>
    <row r="3008" spans="1:24" x14ac:dyDescent="0.25">
      <c r="A3008">
        <v>3007</v>
      </c>
      <c r="B3008">
        <v>1</v>
      </c>
      <c r="C3008">
        <v>4</v>
      </c>
      <c r="D3008" t="s">
        <v>23</v>
      </c>
      <c r="E3008">
        <v>1</v>
      </c>
      <c r="F3008">
        <v>97</v>
      </c>
      <c r="G3008">
        <v>0</v>
      </c>
      <c r="H3008">
        <v>35</v>
      </c>
      <c r="I3008">
        <v>97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97</v>
      </c>
      <c r="U3008">
        <v>6</v>
      </c>
      <c r="V3008">
        <v>0</v>
      </c>
      <c r="W3008">
        <f t="shared" si="92"/>
        <v>0</v>
      </c>
      <c r="X3008" t="str">
        <f t="shared" si="93"/>
        <v>No Comorbidities</v>
      </c>
    </row>
    <row r="3009" spans="1:24" x14ac:dyDescent="0.25">
      <c r="A3009">
        <v>3008</v>
      </c>
      <c r="B3009">
        <v>1</v>
      </c>
      <c r="C3009">
        <v>12</v>
      </c>
      <c r="D3009" t="s">
        <v>22</v>
      </c>
      <c r="E3009">
        <v>1</v>
      </c>
      <c r="F3009">
        <v>97</v>
      </c>
      <c r="G3009">
        <v>1</v>
      </c>
      <c r="H3009">
        <v>37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97</v>
      </c>
      <c r="U3009">
        <v>7</v>
      </c>
      <c r="V3009">
        <v>0</v>
      </c>
      <c r="W3009">
        <f t="shared" si="92"/>
        <v>2</v>
      </c>
      <c r="X3009" t="str">
        <f t="shared" si="93"/>
        <v>2 or More Comorbidities</v>
      </c>
    </row>
    <row r="3010" spans="1:24" x14ac:dyDescent="0.25">
      <c r="A3010">
        <v>3009</v>
      </c>
      <c r="B3010">
        <v>1</v>
      </c>
      <c r="C3010">
        <v>4</v>
      </c>
      <c r="D3010" t="s">
        <v>23</v>
      </c>
      <c r="E3010">
        <v>0</v>
      </c>
      <c r="F3010">
        <v>0</v>
      </c>
      <c r="G3010">
        <v>1</v>
      </c>
      <c r="H3010">
        <v>78</v>
      </c>
      <c r="I3010">
        <v>97</v>
      </c>
      <c r="J3010">
        <v>0</v>
      </c>
      <c r="K3010">
        <v>0</v>
      </c>
      <c r="L3010">
        <v>0</v>
      </c>
      <c r="M3010">
        <v>0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5</v>
      </c>
      <c r="V3010">
        <v>0</v>
      </c>
      <c r="W3010">
        <f t="shared" si="92"/>
        <v>2</v>
      </c>
      <c r="X3010" t="str">
        <f t="shared" si="93"/>
        <v>2 or More Comorbidities</v>
      </c>
    </row>
    <row r="3011" spans="1:24" x14ac:dyDescent="0.25">
      <c r="A3011">
        <v>3010</v>
      </c>
      <c r="B3011">
        <v>0</v>
      </c>
      <c r="C3011">
        <v>12</v>
      </c>
      <c r="D3011" t="s">
        <v>23</v>
      </c>
      <c r="E3011">
        <v>1</v>
      </c>
      <c r="F3011">
        <v>97</v>
      </c>
      <c r="G3011">
        <v>0</v>
      </c>
      <c r="H3011">
        <v>29</v>
      </c>
      <c r="I3011">
        <v>97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97</v>
      </c>
      <c r="U3011">
        <v>3</v>
      </c>
      <c r="V3011">
        <v>0</v>
      </c>
      <c r="W3011">
        <f t="shared" ref="W3011:W3074" si="94">SUM($G3011,$J3011,$K3011,$L3011,$M3011,$N3011,$O3011,$P3011,$Q3011,$R3011,$S3011)</f>
        <v>0</v>
      </c>
      <c r="X3011" t="str">
        <f t="shared" ref="X3011:X3074" si="95">IF($W3011=0,"No Comorbidities",IF($W3011=1,"1 Comorbidity",IF(AND($W3011&gt;=2,$W3011&lt;12),"2 or More Comorbidities")))</f>
        <v>No Comorbidities</v>
      </c>
    </row>
    <row r="3012" spans="1:24" x14ac:dyDescent="0.25">
      <c r="A3012">
        <v>3011</v>
      </c>
      <c r="B3012">
        <v>1</v>
      </c>
      <c r="C3012">
        <v>6</v>
      </c>
      <c r="D3012" t="s">
        <v>22</v>
      </c>
      <c r="E3012">
        <v>1</v>
      </c>
      <c r="F3012">
        <v>97</v>
      </c>
      <c r="G3012">
        <v>0</v>
      </c>
      <c r="H3012">
        <v>23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1</v>
      </c>
      <c r="P3012">
        <v>0</v>
      </c>
      <c r="Q3012">
        <v>0</v>
      </c>
      <c r="R3012">
        <v>0</v>
      </c>
      <c r="S3012">
        <v>0</v>
      </c>
      <c r="T3012">
        <v>97</v>
      </c>
      <c r="U3012">
        <v>7</v>
      </c>
      <c r="V3012">
        <v>0</v>
      </c>
      <c r="W3012">
        <f t="shared" si="94"/>
        <v>1</v>
      </c>
      <c r="X3012" t="str">
        <f t="shared" si="95"/>
        <v>1 Comorbidity</v>
      </c>
    </row>
    <row r="3013" spans="1:24" x14ac:dyDescent="0.25">
      <c r="A3013">
        <v>3012</v>
      </c>
      <c r="B3013">
        <v>0</v>
      </c>
      <c r="C3013">
        <v>12</v>
      </c>
      <c r="D3013" t="s">
        <v>23</v>
      </c>
      <c r="E3013">
        <v>0</v>
      </c>
      <c r="F3013">
        <v>0</v>
      </c>
      <c r="G3013">
        <v>1</v>
      </c>
      <c r="H3013">
        <v>50</v>
      </c>
      <c r="I3013">
        <v>97</v>
      </c>
      <c r="J3013">
        <v>1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1</v>
      </c>
      <c r="T3013">
        <v>0</v>
      </c>
      <c r="U3013">
        <v>3</v>
      </c>
      <c r="V3013">
        <v>1</v>
      </c>
      <c r="W3013">
        <f t="shared" si="94"/>
        <v>3</v>
      </c>
      <c r="X3013" t="str">
        <f t="shared" si="95"/>
        <v>2 or More Comorbidities</v>
      </c>
    </row>
    <row r="3014" spans="1:24" x14ac:dyDescent="0.25">
      <c r="A3014">
        <v>3013</v>
      </c>
      <c r="B3014">
        <v>0</v>
      </c>
      <c r="C3014">
        <v>12</v>
      </c>
      <c r="D3014" t="s">
        <v>22</v>
      </c>
      <c r="E3014">
        <v>1</v>
      </c>
      <c r="F3014">
        <v>97</v>
      </c>
      <c r="G3014">
        <v>0</v>
      </c>
      <c r="H3014">
        <v>33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</v>
      </c>
      <c r="T3014">
        <v>97</v>
      </c>
      <c r="U3014">
        <v>6</v>
      </c>
      <c r="V3014">
        <v>0</v>
      </c>
      <c r="W3014">
        <f t="shared" si="94"/>
        <v>1</v>
      </c>
      <c r="X3014" t="str">
        <f t="shared" si="95"/>
        <v>1 Comorbidity</v>
      </c>
    </row>
    <row r="3015" spans="1:24" x14ac:dyDescent="0.25">
      <c r="A3015">
        <v>3014</v>
      </c>
      <c r="B3015">
        <v>1</v>
      </c>
      <c r="C3015">
        <v>12</v>
      </c>
      <c r="D3015" t="s">
        <v>23</v>
      </c>
      <c r="E3015">
        <v>0</v>
      </c>
      <c r="F3015">
        <v>0</v>
      </c>
      <c r="G3015">
        <v>1</v>
      </c>
      <c r="H3015">
        <v>65</v>
      </c>
      <c r="I3015">
        <v>97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3</v>
      </c>
      <c r="V3015">
        <v>0</v>
      </c>
      <c r="W3015">
        <f t="shared" si="94"/>
        <v>1</v>
      </c>
      <c r="X3015" t="str">
        <f t="shared" si="95"/>
        <v>1 Comorbidity</v>
      </c>
    </row>
    <row r="3016" spans="1:24" x14ac:dyDescent="0.25">
      <c r="A3016">
        <v>3015</v>
      </c>
      <c r="B3016">
        <v>0</v>
      </c>
      <c r="C3016">
        <v>4</v>
      </c>
      <c r="D3016" t="s">
        <v>23</v>
      </c>
      <c r="E3016">
        <v>0</v>
      </c>
      <c r="F3016">
        <v>0</v>
      </c>
      <c r="G3016">
        <v>0</v>
      </c>
      <c r="H3016">
        <v>37</v>
      </c>
      <c r="I3016">
        <v>97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3</v>
      </c>
      <c r="V3016">
        <v>0</v>
      </c>
      <c r="W3016">
        <f t="shared" si="94"/>
        <v>0</v>
      </c>
      <c r="X3016" t="str">
        <f t="shared" si="95"/>
        <v>No Comorbidities</v>
      </c>
    </row>
    <row r="3017" spans="1:24" x14ac:dyDescent="0.25">
      <c r="A3017">
        <v>3016</v>
      </c>
      <c r="B3017">
        <v>0</v>
      </c>
      <c r="C3017">
        <v>12</v>
      </c>
      <c r="D3017" t="s">
        <v>23</v>
      </c>
      <c r="E3017">
        <v>1</v>
      </c>
      <c r="F3017">
        <v>97</v>
      </c>
      <c r="G3017">
        <v>0</v>
      </c>
      <c r="H3017">
        <v>34</v>
      </c>
      <c r="I3017">
        <v>97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97</v>
      </c>
      <c r="U3017">
        <v>7</v>
      </c>
      <c r="V3017">
        <v>0</v>
      </c>
      <c r="W3017">
        <f t="shared" si="94"/>
        <v>0</v>
      </c>
      <c r="X3017" t="str">
        <f t="shared" si="95"/>
        <v>No Comorbidities</v>
      </c>
    </row>
    <row r="3018" spans="1:24" x14ac:dyDescent="0.25">
      <c r="A3018">
        <v>3017</v>
      </c>
      <c r="B3018">
        <v>0</v>
      </c>
      <c r="C3018">
        <v>12</v>
      </c>
      <c r="D3018" t="s">
        <v>23</v>
      </c>
      <c r="E3018">
        <v>1</v>
      </c>
      <c r="F3018">
        <v>97</v>
      </c>
      <c r="G3018">
        <v>0</v>
      </c>
      <c r="H3018">
        <v>44</v>
      </c>
      <c r="I3018">
        <v>97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97</v>
      </c>
      <c r="U3018">
        <v>7</v>
      </c>
      <c r="V3018">
        <v>0</v>
      </c>
      <c r="W3018">
        <f t="shared" si="94"/>
        <v>0</v>
      </c>
      <c r="X3018" t="str">
        <f t="shared" si="95"/>
        <v>No Comorbidities</v>
      </c>
    </row>
    <row r="3019" spans="1:24" x14ac:dyDescent="0.25">
      <c r="A3019">
        <v>3018</v>
      </c>
      <c r="B3019">
        <v>0</v>
      </c>
      <c r="C3019">
        <v>12</v>
      </c>
      <c r="D3019" t="s">
        <v>22</v>
      </c>
      <c r="E3019">
        <v>1</v>
      </c>
      <c r="F3019">
        <v>97</v>
      </c>
      <c r="G3019">
        <v>0</v>
      </c>
      <c r="H3019">
        <v>58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97</v>
      </c>
      <c r="U3019">
        <v>7</v>
      </c>
      <c r="V3019">
        <v>0</v>
      </c>
      <c r="W3019">
        <f t="shared" si="94"/>
        <v>1</v>
      </c>
      <c r="X3019" t="str">
        <f t="shared" si="95"/>
        <v>1 Comorbidity</v>
      </c>
    </row>
    <row r="3020" spans="1:24" x14ac:dyDescent="0.25">
      <c r="A3020">
        <v>3019</v>
      </c>
      <c r="B3020">
        <v>0</v>
      </c>
      <c r="C3020">
        <v>12</v>
      </c>
      <c r="D3020" t="s">
        <v>23</v>
      </c>
      <c r="E3020">
        <v>1</v>
      </c>
      <c r="F3020">
        <v>97</v>
      </c>
      <c r="G3020">
        <v>0</v>
      </c>
      <c r="H3020">
        <v>23</v>
      </c>
      <c r="I3020">
        <v>97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97</v>
      </c>
      <c r="U3020">
        <v>7</v>
      </c>
      <c r="V3020">
        <v>0</v>
      </c>
      <c r="W3020">
        <f t="shared" si="94"/>
        <v>0</v>
      </c>
      <c r="X3020" t="str">
        <f t="shared" si="95"/>
        <v>No Comorbidities</v>
      </c>
    </row>
    <row r="3021" spans="1:24" x14ac:dyDescent="0.25">
      <c r="A3021">
        <v>3020</v>
      </c>
      <c r="B3021">
        <v>1</v>
      </c>
      <c r="C3021">
        <v>4</v>
      </c>
      <c r="D3021" t="s">
        <v>23</v>
      </c>
      <c r="E3021">
        <v>0</v>
      </c>
      <c r="F3021">
        <v>0</v>
      </c>
      <c r="G3021">
        <v>1</v>
      </c>
      <c r="H3021">
        <v>55</v>
      </c>
      <c r="I3021">
        <v>97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3</v>
      </c>
      <c r="V3021">
        <v>0</v>
      </c>
      <c r="W3021">
        <f t="shared" si="94"/>
        <v>1</v>
      </c>
      <c r="X3021" t="str">
        <f t="shared" si="95"/>
        <v>1 Comorbidity</v>
      </c>
    </row>
    <row r="3022" spans="1:24" x14ac:dyDescent="0.25">
      <c r="A3022">
        <v>3021</v>
      </c>
      <c r="B3022">
        <v>0</v>
      </c>
      <c r="C3022">
        <v>4</v>
      </c>
      <c r="D3022" t="s">
        <v>22</v>
      </c>
      <c r="E3022">
        <v>1</v>
      </c>
      <c r="F3022">
        <v>97</v>
      </c>
      <c r="G3022">
        <v>0</v>
      </c>
      <c r="H3022">
        <v>35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97</v>
      </c>
      <c r="U3022">
        <v>3</v>
      </c>
      <c r="V3022">
        <v>0</v>
      </c>
      <c r="W3022">
        <f t="shared" si="94"/>
        <v>0</v>
      </c>
      <c r="X3022" t="str">
        <f t="shared" si="95"/>
        <v>No Comorbidities</v>
      </c>
    </row>
    <row r="3023" spans="1:24" x14ac:dyDescent="0.25">
      <c r="A3023">
        <v>3022</v>
      </c>
      <c r="B3023">
        <v>1</v>
      </c>
      <c r="C3023">
        <v>12</v>
      </c>
      <c r="D3023" t="s">
        <v>22</v>
      </c>
      <c r="E3023">
        <v>1</v>
      </c>
      <c r="F3023">
        <v>97</v>
      </c>
      <c r="G3023">
        <v>0</v>
      </c>
      <c r="H3023">
        <v>29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97</v>
      </c>
      <c r="U3023">
        <v>7</v>
      </c>
      <c r="V3023">
        <v>0</v>
      </c>
      <c r="W3023">
        <f t="shared" si="94"/>
        <v>0</v>
      </c>
      <c r="X3023" t="str">
        <f t="shared" si="95"/>
        <v>No Comorbidities</v>
      </c>
    </row>
    <row r="3024" spans="1:24" x14ac:dyDescent="0.25">
      <c r="A3024">
        <v>3023</v>
      </c>
      <c r="B3024">
        <v>0</v>
      </c>
      <c r="C3024">
        <v>12</v>
      </c>
      <c r="D3024" t="s">
        <v>22</v>
      </c>
      <c r="E3024">
        <v>1</v>
      </c>
      <c r="F3024">
        <v>97</v>
      </c>
      <c r="G3024">
        <v>0</v>
      </c>
      <c r="H3024">
        <v>18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97</v>
      </c>
      <c r="U3024">
        <v>7</v>
      </c>
      <c r="V3024">
        <v>0</v>
      </c>
      <c r="W3024">
        <f t="shared" si="94"/>
        <v>0</v>
      </c>
      <c r="X3024" t="str">
        <f t="shared" si="95"/>
        <v>No Comorbidities</v>
      </c>
    </row>
    <row r="3025" spans="1:24" x14ac:dyDescent="0.25">
      <c r="A3025">
        <v>3024</v>
      </c>
      <c r="B3025">
        <v>1</v>
      </c>
      <c r="C3025">
        <v>12</v>
      </c>
      <c r="D3025" t="s">
        <v>22</v>
      </c>
      <c r="E3025">
        <v>1</v>
      </c>
      <c r="F3025">
        <v>97</v>
      </c>
      <c r="G3025">
        <v>0</v>
      </c>
      <c r="H3025">
        <v>65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97</v>
      </c>
      <c r="U3025">
        <v>6</v>
      </c>
      <c r="V3025">
        <v>0</v>
      </c>
      <c r="W3025">
        <f t="shared" si="94"/>
        <v>0</v>
      </c>
      <c r="X3025" t="str">
        <f t="shared" si="95"/>
        <v>No Comorbidities</v>
      </c>
    </row>
    <row r="3026" spans="1:24" x14ac:dyDescent="0.25">
      <c r="A3026">
        <v>3025</v>
      </c>
      <c r="B3026">
        <v>0</v>
      </c>
      <c r="C3026">
        <v>12</v>
      </c>
      <c r="D3026" t="s">
        <v>22</v>
      </c>
      <c r="E3026">
        <v>1</v>
      </c>
      <c r="F3026">
        <v>97</v>
      </c>
      <c r="G3026">
        <v>0</v>
      </c>
      <c r="H3026">
        <v>56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97</v>
      </c>
      <c r="U3026">
        <v>7</v>
      </c>
      <c r="V3026">
        <v>0</v>
      </c>
      <c r="W3026">
        <f t="shared" si="94"/>
        <v>1</v>
      </c>
      <c r="X3026" t="str">
        <f t="shared" si="95"/>
        <v>1 Comorbidity</v>
      </c>
    </row>
    <row r="3027" spans="1:24" x14ac:dyDescent="0.25">
      <c r="A3027">
        <v>3026</v>
      </c>
      <c r="B3027">
        <v>0</v>
      </c>
      <c r="C3027">
        <v>9</v>
      </c>
      <c r="D3027" t="s">
        <v>22</v>
      </c>
      <c r="E3027">
        <v>1</v>
      </c>
      <c r="F3027">
        <v>97</v>
      </c>
      <c r="G3027">
        <v>0</v>
      </c>
      <c r="H3027">
        <v>57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97</v>
      </c>
      <c r="U3027">
        <v>6</v>
      </c>
      <c r="V3027">
        <v>0</v>
      </c>
      <c r="W3027">
        <f t="shared" si="94"/>
        <v>0</v>
      </c>
      <c r="X3027" t="str">
        <f t="shared" si="95"/>
        <v>No Comorbidities</v>
      </c>
    </row>
    <row r="3028" spans="1:24" x14ac:dyDescent="0.25">
      <c r="A3028">
        <v>3027</v>
      </c>
      <c r="B3028">
        <v>1</v>
      </c>
      <c r="C3028">
        <v>12</v>
      </c>
      <c r="D3028" t="s">
        <v>22</v>
      </c>
      <c r="E3028">
        <v>0</v>
      </c>
      <c r="F3028">
        <v>1</v>
      </c>
      <c r="G3028">
        <v>0</v>
      </c>
      <c r="H3028">
        <v>47</v>
      </c>
      <c r="I3028">
        <v>0</v>
      </c>
      <c r="J3028">
        <v>1</v>
      </c>
      <c r="K3028">
        <v>0</v>
      </c>
      <c r="L3028">
        <v>0</v>
      </c>
      <c r="M3028">
        <v>0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7</v>
      </c>
      <c r="V3028">
        <v>1</v>
      </c>
      <c r="W3028">
        <f t="shared" si="94"/>
        <v>4</v>
      </c>
      <c r="X3028" t="str">
        <f t="shared" si="95"/>
        <v>2 or More Comorbidities</v>
      </c>
    </row>
    <row r="3029" spans="1:24" x14ac:dyDescent="0.25">
      <c r="A3029">
        <v>3028</v>
      </c>
      <c r="B3029">
        <v>1</v>
      </c>
      <c r="C3029">
        <v>4</v>
      </c>
      <c r="D3029" t="s">
        <v>23</v>
      </c>
      <c r="E3029">
        <v>1</v>
      </c>
      <c r="F3029">
        <v>97</v>
      </c>
      <c r="G3029">
        <v>0</v>
      </c>
      <c r="H3029">
        <v>40</v>
      </c>
      <c r="I3029">
        <v>97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97</v>
      </c>
      <c r="U3029">
        <v>3</v>
      </c>
      <c r="V3029">
        <v>0</v>
      </c>
      <c r="W3029">
        <f t="shared" si="94"/>
        <v>1</v>
      </c>
      <c r="X3029" t="str">
        <f t="shared" si="95"/>
        <v>1 Comorbidity</v>
      </c>
    </row>
    <row r="3030" spans="1:24" x14ac:dyDescent="0.25">
      <c r="A3030">
        <v>3029</v>
      </c>
      <c r="B3030">
        <v>0</v>
      </c>
      <c r="C3030">
        <v>12</v>
      </c>
      <c r="D3030" t="s">
        <v>22</v>
      </c>
      <c r="E3030">
        <v>1</v>
      </c>
      <c r="F3030">
        <v>97</v>
      </c>
      <c r="G3030">
        <v>1</v>
      </c>
      <c r="H3030">
        <v>20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97</v>
      </c>
      <c r="U3030">
        <v>7</v>
      </c>
      <c r="V3030">
        <v>0</v>
      </c>
      <c r="W3030">
        <f t="shared" si="94"/>
        <v>1</v>
      </c>
      <c r="X3030" t="str">
        <f t="shared" si="95"/>
        <v>1 Comorbidity</v>
      </c>
    </row>
    <row r="3031" spans="1:24" x14ac:dyDescent="0.25">
      <c r="A3031">
        <v>3030</v>
      </c>
      <c r="B3031">
        <v>0</v>
      </c>
      <c r="C3031">
        <v>12</v>
      </c>
      <c r="D3031" t="s">
        <v>23</v>
      </c>
      <c r="E3031">
        <v>1</v>
      </c>
      <c r="F3031">
        <v>97</v>
      </c>
      <c r="G3031">
        <v>0</v>
      </c>
      <c r="H3031">
        <v>54</v>
      </c>
      <c r="I3031">
        <v>97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97</v>
      </c>
      <c r="U3031">
        <v>7</v>
      </c>
      <c r="V3031">
        <v>0</v>
      </c>
      <c r="W3031">
        <f t="shared" si="94"/>
        <v>0</v>
      </c>
      <c r="X3031" t="str">
        <f t="shared" si="95"/>
        <v>No Comorbidities</v>
      </c>
    </row>
    <row r="3032" spans="1:24" x14ac:dyDescent="0.25">
      <c r="A3032">
        <v>3031</v>
      </c>
      <c r="B3032">
        <v>0</v>
      </c>
      <c r="C3032">
        <v>6</v>
      </c>
      <c r="D3032" t="s">
        <v>23</v>
      </c>
      <c r="E3032">
        <v>0</v>
      </c>
      <c r="F3032">
        <v>0</v>
      </c>
      <c r="G3032">
        <v>0</v>
      </c>
      <c r="H3032">
        <v>38</v>
      </c>
      <c r="I3032">
        <v>97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3</v>
      </c>
      <c r="V3032">
        <v>0</v>
      </c>
      <c r="W3032">
        <f t="shared" si="94"/>
        <v>0</v>
      </c>
      <c r="X3032" t="str">
        <f t="shared" si="95"/>
        <v>No Comorbidities</v>
      </c>
    </row>
    <row r="3033" spans="1:24" x14ac:dyDescent="0.25">
      <c r="A3033">
        <v>3032</v>
      </c>
      <c r="B3033">
        <v>0</v>
      </c>
      <c r="C3033">
        <v>12</v>
      </c>
      <c r="D3033" t="s">
        <v>23</v>
      </c>
      <c r="E3033">
        <v>1</v>
      </c>
      <c r="F3033">
        <v>97</v>
      </c>
      <c r="G3033">
        <v>0</v>
      </c>
      <c r="H3033">
        <v>39</v>
      </c>
      <c r="I3033">
        <v>97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97</v>
      </c>
      <c r="U3033">
        <v>7</v>
      </c>
      <c r="V3033">
        <v>0</v>
      </c>
      <c r="W3033">
        <f t="shared" si="94"/>
        <v>0</v>
      </c>
      <c r="X3033" t="str">
        <f t="shared" si="95"/>
        <v>No Comorbidities</v>
      </c>
    </row>
    <row r="3034" spans="1:24" x14ac:dyDescent="0.25">
      <c r="A3034">
        <v>3033</v>
      </c>
      <c r="B3034">
        <v>1</v>
      </c>
      <c r="C3034">
        <v>12</v>
      </c>
      <c r="D3034" t="s">
        <v>22</v>
      </c>
      <c r="E3034">
        <v>1</v>
      </c>
      <c r="F3034">
        <v>97</v>
      </c>
      <c r="G3034">
        <v>0</v>
      </c>
      <c r="H3034">
        <v>47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97</v>
      </c>
      <c r="U3034">
        <v>7</v>
      </c>
      <c r="V3034">
        <v>0</v>
      </c>
      <c r="W3034">
        <f t="shared" si="94"/>
        <v>0</v>
      </c>
      <c r="X3034" t="str">
        <f t="shared" si="95"/>
        <v>No Comorbidities</v>
      </c>
    </row>
    <row r="3035" spans="1:24" x14ac:dyDescent="0.25">
      <c r="A3035">
        <v>3034</v>
      </c>
      <c r="B3035">
        <v>0</v>
      </c>
      <c r="C3035">
        <v>12</v>
      </c>
      <c r="D3035" t="s">
        <v>23</v>
      </c>
      <c r="E3035">
        <v>1</v>
      </c>
      <c r="F3035">
        <v>97</v>
      </c>
      <c r="G3035">
        <v>0</v>
      </c>
      <c r="H3035">
        <v>39</v>
      </c>
      <c r="I3035">
        <v>97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97</v>
      </c>
      <c r="U3035">
        <v>3</v>
      </c>
      <c r="V3035">
        <v>0</v>
      </c>
      <c r="W3035">
        <f t="shared" si="94"/>
        <v>0</v>
      </c>
      <c r="X3035" t="str">
        <f t="shared" si="95"/>
        <v>No Comorbidities</v>
      </c>
    </row>
    <row r="3036" spans="1:24" x14ac:dyDescent="0.25">
      <c r="A3036">
        <v>3035</v>
      </c>
      <c r="B3036">
        <v>1</v>
      </c>
      <c r="C3036">
        <v>12</v>
      </c>
      <c r="D3036" t="s">
        <v>22</v>
      </c>
      <c r="E3036">
        <v>1</v>
      </c>
      <c r="F3036">
        <v>97</v>
      </c>
      <c r="G3036">
        <v>0</v>
      </c>
      <c r="H3036">
        <v>63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97</v>
      </c>
      <c r="U3036">
        <v>6</v>
      </c>
      <c r="V3036">
        <v>0</v>
      </c>
      <c r="W3036">
        <f t="shared" si="94"/>
        <v>0</v>
      </c>
      <c r="X3036" t="str">
        <f t="shared" si="95"/>
        <v>No Comorbidities</v>
      </c>
    </row>
    <row r="3037" spans="1:24" x14ac:dyDescent="0.25">
      <c r="A3037">
        <v>3036</v>
      </c>
      <c r="B3037">
        <v>0</v>
      </c>
      <c r="C3037">
        <v>12</v>
      </c>
      <c r="D3037" t="s">
        <v>23</v>
      </c>
      <c r="E3037">
        <v>1</v>
      </c>
      <c r="F3037">
        <v>97</v>
      </c>
      <c r="G3037">
        <v>0</v>
      </c>
      <c r="H3037">
        <v>33</v>
      </c>
      <c r="I3037">
        <v>97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1</v>
      </c>
      <c r="T3037">
        <v>97</v>
      </c>
      <c r="U3037">
        <v>7</v>
      </c>
      <c r="V3037">
        <v>0</v>
      </c>
      <c r="W3037">
        <f t="shared" si="94"/>
        <v>1</v>
      </c>
      <c r="X3037" t="str">
        <f t="shared" si="95"/>
        <v>1 Comorbidity</v>
      </c>
    </row>
    <row r="3038" spans="1:24" x14ac:dyDescent="0.25">
      <c r="A3038">
        <v>3037</v>
      </c>
      <c r="B3038">
        <v>0</v>
      </c>
      <c r="C3038">
        <v>4</v>
      </c>
      <c r="D3038" t="s">
        <v>23</v>
      </c>
      <c r="E3038">
        <v>1</v>
      </c>
      <c r="F3038">
        <v>97</v>
      </c>
      <c r="G3038">
        <v>0</v>
      </c>
      <c r="H3038">
        <v>28</v>
      </c>
      <c r="I3038">
        <v>97</v>
      </c>
      <c r="J3038">
        <v>0</v>
      </c>
      <c r="K3038">
        <v>0</v>
      </c>
      <c r="L3038">
        <v>0</v>
      </c>
      <c r="M3038">
        <v>0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97</v>
      </c>
      <c r="U3038">
        <v>6</v>
      </c>
      <c r="V3038">
        <v>0</v>
      </c>
      <c r="W3038">
        <f t="shared" si="94"/>
        <v>1</v>
      </c>
      <c r="X3038" t="str">
        <f t="shared" si="95"/>
        <v>1 Comorbidity</v>
      </c>
    </row>
    <row r="3039" spans="1:24" x14ac:dyDescent="0.25">
      <c r="A3039">
        <v>3038</v>
      </c>
      <c r="B3039">
        <v>0</v>
      </c>
      <c r="C3039">
        <v>12</v>
      </c>
      <c r="D3039" t="s">
        <v>23</v>
      </c>
      <c r="E3039">
        <v>1</v>
      </c>
      <c r="F3039">
        <v>97</v>
      </c>
      <c r="G3039">
        <v>0</v>
      </c>
      <c r="H3039">
        <v>24</v>
      </c>
      <c r="I3039">
        <v>97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97</v>
      </c>
      <c r="U3039">
        <v>7</v>
      </c>
      <c r="V3039">
        <v>0</v>
      </c>
      <c r="W3039">
        <f t="shared" si="94"/>
        <v>0</v>
      </c>
      <c r="X3039" t="str">
        <f t="shared" si="95"/>
        <v>No Comorbidities</v>
      </c>
    </row>
    <row r="3040" spans="1:24" x14ac:dyDescent="0.25">
      <c r="A3040">
        <v>3039</v>
      </c>
      <c r="B3040">
        <v>0</v>
      </c>
      <c r="C3040">
        <v>4</v>
      </c>
      <c r="D3040" t="s">
        <v>23</v>
      </c>
      <c r="E3040">
        <v>0</v>
      </c>
      <c r="F3040">
        <v>0</v>
      </c>
      <c r="G3040">
        <v>1</v>
      </c>
      <c r="H3040">
        <v>69</v>
      </c>
      <c r="I3040">
        <v>97</v>
      </c>
      <c r="J3040">
        <v>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7</v>
      </c>
      <c r="V3040">
        <v>0</v>
      </c>
      <c r="W3040">
        <f t="shared" si="94"/>
        <v>3</v>
      </c>
      <c r="X3040" t="str">
        <f t="shared" si="95"/>
        <v>2 or More Comorbidities</v>
      </c>
    </row>
    <row r="3041" spans="1:24" x14ac:dyDescent="0.25">
      <c r="A3041">
        <v>3040</v>
      </c>
      <c r="B3041">
        <v>0</v>
      </c>
      <c r="C3041">
        <v>12</v>
      </c>
      <c r="D3041" t="s">
        <v>23</v>
      </c>
      <c r="E3041">
        <v>1</v>
      </c>
      <c r="F3041">
        <v>97</v>
      </c>
      <c r="G3041">
        <v>0</v>
      </c>
      <c r="H3041">
        <v>76</v>
      </c>
      <c r="I3041">
        <v>97</v>
      </c>
      <c r="J3041">
        <v>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1</v>
      </c>
      <c r="T3041">
        <v>97</v>
      </c>
      <c r="U3041">
        <v>3</v>
      </c>
      <c r="V3041">
        <v>0</v>
      </c>
      <c r="W3041">
        <f t="shared" si="94"/>
        <v>2</v>
      </c>
      <c r="X3041" t="str">
        <f t="shared" si="95"/>
        <v>2 or More Comorbidities</v>
      </c>
    </row>
    <row r="3042" spans="1:24" x14ac:dyDescent="0.25">
      <c r="A3042">
        <v>3041</v>
      </c>
      <c r="B3042">
        <v>0</v>
      </c>
      <c r="C3042">
        <v>3</v>
      </c>
      <c r="D3042" t="s">
        <v>22</v>
      </c>
      <c r="E3042">
        <v>1</v>
      </c>
      <c r="F3042">
        <v>97</v>
      </c>
      <c r="G3042">
        <v>0</v>
      </c>
      <c r="H3042">
        <v>29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97</v>
      </c>
      <c r="U3042">
        <v>3</v>
      </c>
      <c r="V3042">
        <v>0</v>
      </c>
      <c r="W3042">
        <f t="shared" si="94"/>
        <v>0</v>
      </c>
      <c r="X3042" t="str">
        <f t="shared" si="95"/>
        <v>No Comorbidities</v>
      </c>
    </row>
    <row r="3043" spans="1:24" x14ac:dyDescent="0.25">
      <c r="A3043">
        <v>3042</v>
      </c>
      <c r="B3043">
        <v>0</v>
      </c>
      <c r="C3043">
        <v>12</v>
      </c>
      <c r="D3043" t="s">
        <v>23</v>
      </c>
      <c r="E3043">
        <v>1</v>
      </c>
      <c r="F3043">
        <v>97</v>
      </c>
      <c r="G3043">
        <v>0</v>
      </c>
      <c r="H3043">
        <v>44</v>
      </c>
      <c r="I3043">
        <v>97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97</v>
      </c>
      <c r="U3043">
        <v>3</v>
      </c>
      <c r="V3043">
        <v>0</v>
      </c>
      <c r="W3043">
        <f t="shared" si="94"/>
        <v>0</v>
      </c>
      <c r="X3043" t="str">
        <f t="shared" si="95"/>
        <v>No Comorbidities</v>
      </c>
    </row>
    <row r="3044" spans="1:24" x14ac:dyDescent="0.25">
      <c r="A3044">
        <v>3043</v>
      </c>
      <c r="B3044">
        <v>1</v>
      </c>
      <c r="C3044">
        <v>4</v>
      </c>
      <c r="D3044" t="s">
        <v>23</v>
      </c>
      <c r="E3044">
        <v>1</v>
      </c>
      <c r="F3044">
        <v>97</v>
      </c>
      <c r="G3044">
        <v>0</v>
      </c>
      <c r="H3044">
        <v>39</v>
      </c>
      <c r="I3044">
        <v>97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97</v>
      </c>
      <c r="U3044">
        <v>7</v>
      </c>
      <c r="V3044">
        <v>0</v>
      </c>
      <c r="W3044">
        <f t="shared" si="94"/>
        <v>1</v>
      </c>
      <c r="X3044" t="str">
        <f t="shared" si="95"/>
        <v>1 Comorbidity</v>
      </c>
    </row>
    <row r="3045" spans="1:24" x14ac:dyDescent="0.25">
      <c r="A3045">
        <v>3044</v>
      </c>
      <c r="B3045">
        <v>0</v>
      </c>
      <c r="C3045">
        <v>11</v>
      </c>
      <c r="D3045" t="s">
        <v>23</v>
      </c>
      <c r="E3045">
        <v>0</v>
      </c>
      <c r="F3045">
        <v>1</v>
      </c>
      <c r="G3045">
        <v>1</v>
      </c>
      <c r="H3045">
        <v>59</v>
      </c>
      <c r="I3045">
        <v>97</v>
      </c>
      <c r="J3045">
        <v>1</v>
      </c>
      <c r="K3045">
        <v>0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</v>
      </c>
      <c r="U3045">
        <v>3</v>
      </c>
      <c r="V3045">
        <v>1</v>
      </c>
      <c r="W3045">
        <f t="shared" si="94"/>
        <v>3</v>
      </c>
      <c r="X3045" t="str">
        <f t="shared" si="95"/>
        <v>2 or More Comorbidities</v>
      </c>
    </row>
    <row r="3046" spans="1:24" x14ac:dyDescent="0.25">
      <c r="A3046">
        <v>3045</v>
      </c>
      <c r="B3046">
        <v>1</v>
      </c>
      <c r="C3046">
        <v>4</v>
      </c>
      <c r="D3046" t="s">
        <v>22</v>
      </c>
      <c r="E3046">
        <v>1</v>
      </c>
      <c r="F3046">
        <v>97</v>
      </c>
      <c r="G3046">
        <v>0</v>
      </c>
      <c r="H3046">
        <v>27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97</v>
      </c>
      <c r="U3046">
        <v>3</v>
      </c>
      <c r="V3046">
        <v>0</v>
      </c>
      <c r="W3046">
        <f t="shared" si="94"/>
        <v>0</v>
      </c>
      <c r="X3046" t="str">
        <f t="shared" si="95"/>
        <v>No Comorbidities</v>
      </c>
    </row>
    <row r="3047" spans="1:24" x14ac:dyDescent="0.25">
      <c r="A3047">
        <v>3046</v>
      </c>
      <c r="B3047">
        <v>0</v>
      </c>
      <c r="C3047">
        <v>12</v>
      </c>
      <c r="D3047" t="s">
        <v>22</v>
      </c>
      <c r="E3047">
        <v>1</v>
      </c>
      <c r="F3047">
        <v>97</v>
      </c>
      <c r="G3047">
        <v>0</v>
      </c>
      <c r="H3047">
        <v>43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97</v>
      </c>
      <c r="U3047">
        <v>3</v>
      </c>
      <c r="V3047">
        <v>0</v>
      </c>
      <c r="W3047">
        <f t="shared" si="94"/>
        <v>0</v>
      </c>
      <c r="X3047" t="str">
        <f t="shared" si="95"/>
        <v>No Comorbidities</v>
      </c>
    </row>
    <row r="3048" spans="1:24" x14ac:dyDescent="0.25">
      <c r="A3048">
        <v>3047</v>
      </c>
      <c r="B3048">
        <v>1</v>
      </c>
      <c r="C3048">
        <v>8</v>
      </c>
      <c r="D3048" t="s">
        <v>22</v>
      </c>
      <c r="E3048">
        <v>0</v>
      </c>
      <c r="F3048">
        <v>0</v>
      </c>
      <c r="G3048">
        <v>1</v>
      </c>
      <c r="H3048">
        <v>63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3</v>
      </c>
      <c r="V3048">
        <v>0</v>
      </c>
      <c r="W3048">
        <f t="shared" si="94"/>
        <v>3</v>
      </c>
      <c r="X3048" t="str">
        <f t="shared" si="95"/>
        <v>2 or More Comorbidities</v>
      </c>
    </row>
    <row r="3049" spans="1:24" x14ac:dyDescent="0.25">
      <c r="A3049">
        <v>3048</v>
      </c>
      <c r="B3049">
        <v>0</v>
      </c>
      <c r="C3049">
        <v>4</v>
      </c>
      <c r="D3049" t="s">
        <v>23</v>
      </c>
      <c r="E3049">
        <v>0</v>
      </c>
      <c r="F3049">
        <v>0</v>
      </c>
      <c r="G3049">
        <v>0</v>
      </c>
      <c r="H3049">
        <v>24</v>
      </c>
      <c r="I3049">
        <v>97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3</v>
      </c>
      <c r="V3049">
        <v>0</v>
      </c>
      <c r="W3049">
        <f t="shared" si="94"/>
        <v>1</v>
      </c>
      <c r="X3049" t="str">
        <f t="shared" si="95"/>
        <v>1 Comorbidity</v>
      </c>
    </row>
    <row r="3050" spans="1:24" x14ac:dyDescent="0.25">
      <c r="A3050">
        <v>3049</v>
      </c>
      <c r="B3050">
        <v>0</v>
      </c>
      <c r="C3050">
        <v>12</v>
      </c>
      <c r="D3050" t="s">
        <v>22</v>
      </c>
      <c r="E3050">
        <v>1</v>
      </c>
      <c r="F3050">
        <v>97</v>
      </c>
      <c r="G3050">
        <v>0</v>
      </c>
      <c r="H3050">
        <v>36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97</v>
      </c>
      <c r="U3050">
        <v>3</v>
      </c>
      <c r="V3050">
        <v>0</v>
      </c>
      <c r="W3050">
        <f t="shared" si="94"/>
        <v>0</v>
      </c>
      <c r="X3050" t="str">
        <f t="shared" si="95"/>
        <v>No Comorbidities</v>
      </c>
    </row>
    <row r="3051" spans="1:24" x14ac:dyDescent="0.25">
      <c r="A3051">
        <v>3050</v>
      </c>
      <c r="B3051">
        <v>1</v>
      </c>
      <c r="C3051">
        <v>12</v>
      </c>
      <c r="D3051" t="s">
        <v>22</v>
      </c>
      <c r="E3051">
        <v>1</v>
      </c>
      <c r="F3051">
        <v>97</v>
      </c>
      <c r="G3051">
        <v>0</v>
      </c>
      <c r="H3051">
        <v>45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97</v>
      </c>
      <c r="U3051">
        <v>7</v>
      </c>
      <c r="V3051">
        <v>0</v>
      </c>
      <c r="W3051">
        <f t="shared" si="94"/>
        <v>1</v>
      </c>
      <c r="X3051" t="str">
        <f t="shared" si="95"/>
        <v>1 Comorbidity</v>
      </c>
    </row>
    <row r="3052" spans="1:24" x14ac:dyDescent="0.25">
      <c r="A3052">
        <v>3051</v>
      </c>
      <c r="B3052">
        <v>1</v>
      </c>
      <c r="C3052">
        <v>12</v>
      </c>
      <c r="D3052" t="s">
        <v>23</v>
      </c>
      <c r="E3052">
        <v>1</v>
      </c>
      <c r="F3052">
        <v>97</v>
      </c>
      <c r="G3052">
        <v>1</v>
      </c>
      <c r="H3052">
        <v>1</v>
      </c>
      <c r="I3052">
        <v>97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97</v>
      </c>
      <c r="U3052">
        <v>7</v>
      </c>
      <c r="V3052">
        <v>0</v>
      </c>
      <c r="W3052">
        <f t="shared" si="94"/>
        <v>1</v>
      </c>
      <c r="X3052" t="str">
        <f t="shared" si="95"/>
        <v>1 Comorbidity</v>
      </c>
    </row>
    <row r="3053" spans="1:24" x14ac:dyDescent="0.25">
      <c r="A3053">
        <v>3052</v>
      </c>
      <c r="B3053">
        <v>0</v>
      </c>
      <c r="C3053">
        <v>12</v>
      </c>
      <c r="D3053" t="s">
        <v>22</v>
      </c>
      <c r="E3053">
        <v>1</v>
      </c>
      <c r="F3053">
        <v>97</v>
      </c>
      <c r="G3053">
        <v>0</v>
      </c>
      <c r="H3053">
        <v>23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97</v>
      </c>
      <c r="U3053">
        <v>7</v>
      </c>
      <c r="V3053">
        <v>0</v>
      </c>
      <c r="W3053">
        <f t="shared" si="94"/>
        <v>1</v>
      </c>
      <c r="X3053" t="str">
        <f t="shared" si="95"/>
        <v>1 Comorbidity</v>
      </c>
    </row>
    <row r="3054" spans="1:24" x14ac:dyDescent="0.25">
      <c r="A3054">
        <v>3053</v>
      </c>
      <c r="B3054">
        <v>1</v>
      </c>
      <c r="C3054">
        <v>4</v>
      </c>
      <c r="D3054" t="s">
        <v>22</v>
      </c>
      <c r="E3054">
        <v>0</v>
      </c>
      <c r="F3054">
        <v>0</v>
      </c>
      <c r="G3054">
        <v>1</v>
      </c>
      <c r="H3054">
        <v>56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3</v>
      </c>
      <c r="V3054">
        <v>1</v>
      </c>
      <c r="W3054">
        <f t="shared" si="94"/>
        <v>2</v>
      </c>
      <c r="X3054" t="str">
        <f t="shared" si="95"/>
        <v>2 or More Comorbidities</v>
      </c>
    </row>
    <row r="3055" spans="1:24" x14ac:dyDescent="0.25">
      <c r="A3055">
        <v>3054</v>
      </c>
      <c r="B3055">
        <v>0</v>
      </c>
      <c r="C3055">
        <v>4</v>
      </c>
      <c r="D3055" t="s">
        <v>23</v>
      </c>
      <c r="E3055">
        <v>1</v>
      </c>
      <c r="F3055">
        <v>97</v>
      </c>
      <c r="G3055">
        <v>0</v>
      </c>
      <c r="H3055">
        <v>64</v>
      </c>
      <c r="I3055">
        <v>97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97</v>
      </c>
      <c r="U3055">
        <v>3</v>
      </c>
      <c r="V3055">
        <v>1</v>
      </c>
      <c r="W3055">
        <f t="shared" si="94"/>
        <v>0</v>
      </c>
      <c r="X3055" t="str">
        <f t="shared" si="95"/>
        <v>No Comorbidities</v>
      </c>
    </row>
    <row r="3056" spans="1:24" x14ac:dyDescent="0.25">
      <c r="A3056">
        <v>3055</v>
      </c>
      <c r="B3056">
        <v>0</v>
      </c>
      <c r="C3056">
        <v>12</v>
      </c>
      <c r="D3056" t="s">
        <v>22</v>
      </c>
      <c r="E3056">
        <v>1</v>
      </c>
      <c r="F3056">
        <v>97</v>
      </c>
      <c r="G3056">
        <v>0</v>
      </c>
      <c r="H3056">
        <v>42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97</v>
      </c>
      <c r="U3056">
        <v>7</v>
      </c>
      <c r="V3056">
        <v>0</v>
      </c>
      <c r="W3056">
        <f t="shared" si="94"/>
        <v>1</v>
      </c>
      <c r="X3056" t="str">
        <f t="shared" si="95"/>
        <v>1 Comorbidity</v>
      </c>
    </row>
    <row r="3057" spans="1:24" x14ac:dyDescent="0.25">
      <c r="A3057">
        <v>3056</v>
      </c>
      <c r="B3057">
        <v>1</v>
      </c>
      <c r="C3057">
        <v>12</v>
      </c>
      <c r="D3057" t="s">
        <v>22</v>
      </c>
      <c r="E3057">
        <v>1</v>
      </c>
      <c r="F3057">
        <v>97</v>
      </c>
      <c r="G3057">
        <v>0</v>
      </c>
      <c r="H3057">
        <v>50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97</v>
      </c>
      <c r="U3057">
        <v>3</v>
      </c>
      <c r="V3057">
        <v>0</v>
      </c>
      <c r="W3057">
        <f t="shared" si="94"/>
        <v>1</v>
      </c>
      <c r="X3057" t="str">
        <f t="shared" si="95"/>
        <v>1 Comorbidity</v>
      </c>
    </row>
    <row r="3058" spans="1:24" x14ac:dyDescent="0.25">
      <c r="A3058">
        <v>3057</v>
      </c>
      <c r="B3058">
        <v>0</v>
      </c>
      <c r="C3058">
        <v>12</v>
      </c>
      <c r="D3058" t="s">
        <v>22</v>
      </c>
      <c r="E3058">
        <v>1</v>
      </c>
      <c r="F3058">
        <v>97</v>
      </c>
      <c r="G3058">
        <v>0</v>
      </c>
      <c r="H3058">
        <v>47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97</v>
      </c>
      <c r="U3058">
        <v>7</v>
      </c>
      <c r="V3058">
        <v>0</v>
      </c>
      <c r="W3058">
        <f t="shared" si="94"/>
        <v>0</v>
      </c>
      <c r="X3058" t="str">
        <f t="shared" si="95"/>
        <v>No Comorbidities</v>
      </c>
    </row>
    <row r="3059" spans="1:24" x14ac:dyDescent="0.25">
      <c r="A3059">
        <v>3058</v>
      </c>
      <c r="B3059">
        <v>1</v>
      </c>
      <c r="C3059">
        <v>4</v>
      </c>
      <c r="D3059" t="s">
        <v>23</v>
      </c>
      <c r="E3059">
        <v>1</v>
      </c>
      <c r="F3059">
        <v>97</v>
      </c>
      <c r="G3059">
        <v>0</v>
      </c>
      <c r="H3059">
        <v>23</v>
      </c>
      <c r="I3059">
        <v>97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97</v>
      </c>
      <c r="U3059">
        <v>6</v>
      </c>
      <c r="V3059">
        <v>0</v>
      </c>
      <c r="W3059">
        <f t="shared" si="94"/>
        <v>0</v>
      </c>
      <c r="X3059" t="str">
        <f t="shared" si="95"/>
        <v>No Comorbidities</v>
      </c>
    </row>
    <row r="3060" spans="1:24" x14ac:dyDescent="0.25">
      <c r="A3060">
        <v>3059</v>
      </c>
      <c r="B3060">
        <v>0</v>
      </c>
      <c r="C3060">
        <v>12</v>
      </c>
      <c r="D3060" t="s">
        <v>23</v>
      </c>
      <c r="E3060">
        <v>1</v>
      </c>
      <c r="F3060">
        <v>97</v>
      </c>
      <c r="G3060">
        <v>0</v>
      </c>
      <c r="H3060">
        <v>64</v>
      </c>
      <c r="I3060">
        <v>97</v>
      </c>
      <c r="J3060">
        <v>1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97</v>
      </c>
      <c r="U3060">
        <v>3</v>
      </c>
      <c r="V3060">
        <v>0</v>
      </c>
      <c r="W3060">
        <f t="shared" si="94"/>
        <v>2</v>
      </c>
      <c r="X3060" t="str">
        <f t="shared" si="95"/>
        <v>2 or More Comorbidities</v>
      </c>
    </row>
    <row r="3061" spans="1:24" x14ac:dyDescent="0.25">
      <c r="A3061">
        <v>3060</v>
      </c>
      <c r="B3061">
        <v>1</v>
      </c>
      <c r="C3061">
        <v>12</v>
      </c>
      <c r="D3061" t="s">
        <v>23</v>
      </c>
      <c r="E3061">
        <v>1</v>
      </c>
      <c r="F3061">
        <v>97</v>
      </c>
      <c r="G3061">
        <v>0</v>
      </c>
      <c r="H3061">
        <v>77</v>
      </c>
      <c r="I3061">
        <v>97</v>
      </c>
      <c r="J3061">
        <v>1</v>
      </c>
      <c r="K3061">
        <v>1</v>
      </c>
      <c r="L3061">
        <v>1</v>
      </c>
      <c r="M3061">
        <v>0</v>
      </c>
      <c r="N3061">
        <v>1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97</v>
      </c>
      <c r="U3061">
        <v>7</v>
      </c>
      <c r="V3061">
        <v>0</v>
      </c>
      <c r="W3061">
        <f t="shared" si="94"/>
        <v>5</v>
      </c>
      <c r="X3061" t="str">
        <f t="shared" si="95"/>
        <v>2 or More Comorbidities</v>
      </c>
    </row>
    <row r="3062" spans="1:24" x14ac:dyDescent="0.25">
      <c r="A3062">
        <v>3061</v>
      </c>
      <c r="B3062">
        <v>0</v>
      </c>
      <c r="C3062">
        <v>4</v>
      </c>
      <c r="D3062" t="s">
        <v>23</v>
      </c>
      <c r="E3062">
        <v>1</v>
      </c>
      <c r="F3062">
        <v>97</v>
      </c>
      <c r="G3062">
        <v>0</v>
      </c>
      <c r="H3062">
        <v>37</v>
      </c>
      <c r="I3062">
        <v>97</v>
      </c>
      <c r="J3062">
        <v>0</v>
      </c>
      <c r="K3062">
        <v>0</v>
      </c>
      <c r="L3062">
        <v>0</v>
      </c>
      <c r="M3062">
        <v>0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97</v>
      </c>
      <c r="U3062">
        <v>7</v>
      </c>
      <c r="V3062">
        <v>0</v>
      </c>
      <c r="W3062">
        <f t="shared" si="94"/>
        <v>2</v>
      </c>
      <c r="X3062" t="str">
        <f t="shared" si="95"/>
        <v>2 or More Comorbidities</v>
      </c>
    </row>
    <row r="3063" spans="1:24" x14ac:dyDescent="0.25">
      <c r="A3063">
        <v>3062</v>
      </c>
      <c r="B3063">
        <v>0</v>
      </c>
      <c r="C3063">
        <v>4</v>
      </c>
      <c r="D3063" t="s">
        <v>23</v>
      </c>
      <c r="E3063">
        <v>1</v>
      </c>
      <c r="F3063">
        <v>97</v>
      </c>
      <c r="G3063">
        <v>0</v>
      </c>
      <c r="H3063">
        <v>37</v>
      </c>
      <c r="I3063">
        <v>97</v>
      </c>
      <c r="J3063">
        <v>0</v>
      </c>
      <c r="K3063">
        <v>0</v>
      </c>
      <c r="L3063">
        <v>0</v>
      </c>
      <c r="M3063">
        <v>0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1</v>
      </c>
      <c r="T3063">
        <v>97</v>
      </c>
      <c r="U3063">
        <v>3</v>
      </c>
      <c r="V3063">
        <v>0</v>
      </c>
      <c r="W3063">
        <f t="shared" si="94"/>
        <v>2</v>
      </c>
      <c r="X3063" t="str">
        <f t="shared" si="95"/>
        <v>2 or More Comorbidities</v>
      </c>
    </row>
    <row r="3064" spans="1:24" x14ac:dyDescent="0.25">
      <c r="A3064">
        <v>3063</v>
      </c>
      <c r="B3064">
        <v>1</v>
      </c>
      <c r="C3064">
        <v>12</v>
      </c>
      <c r="D3064" t="s">
        <v>22</v>
      </c>
      <c r="E3064">
        <v>1</v>
      </c>
      <c r="F3064">
        <v>97</v>
      </c>
      <c r="G3064">
        <v>0</v>
      </c>
      <c r="H3064">
        <v>51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97</v>
      </c>
      <c r="U3064">
        <v>7</v>
      </c>
      <c r="V3064">
        <v>0</v>
      </c>
      <c r="W3064">
        <f t="shared" si="94"/>
        <v>1</v>
      </c>
      <c r="X3064" t="str">
        <f t="shared" si="95"/>
        <v>1 Comorbidity</v>
      </c>
    </row>
    <row r="3065" spans="1:24" x14ac:dyDescent="0.25">
      <c r="A3065">
        <v>3064</v>
      </c>
      <c r="B3065">
        <v>0</v>
      </c>
      <c r="C3065">
        <v>4</v>
      </c>
      <c r="D3065" t="s">
        <v>23</v>
      </c>
      <c r="E3065">
        <v>1</v>
      </c>
      <c r="F3065">
        <v>97</v>
      </c>
      <c r="G3065">
        <v>0</v>
      </c>
      <c r="H3065">
        <v>47</v>
      </c>
      <c r="I3065">
        <v>97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97</v>
      </c>
      <c r="U3065">
        <v>7</v>
      </c>
      <c r="V3065">
        <v>0</v>
      </c>
      <c r="W3065">
        <f t="shared" si="94"/>
        <v>1</v>
      </c>
      <c r="X3065" t="str">
        <f t="shared" si="95"/>
        <v>1 Comorbidity</v>
      </c>
    </row>
    <row r="3066" spans="1:24" x14ac:dyDescent="0.25">
      <c r="A3066">
        <v>3065</v>
      </c>
      <c r="B3066">
        <v>1</v>
      </c>
      <c r="C3066">
        <v>12</v>
      </c>
      <c r="D3066" t="s">
        <v>23</v>
      </c>
      <c r="E3066">
        <v>1</v>
      </c>
      <c r="F3066">
        <v>97</v>
      </c>
      <c r="G3066">
        <v>0</v>
      </c>
      <c r="H3066">
        <v>8</v>
      </c>
      <c r="I3066">
        <v>97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97</v>
      </c>
      <c r="U3066">
        <v>6</v>
      </c>
      <c r="V3066">
        <v>0</v>
      </c>
      <c r="W3066">
        <f t="shared" si="94"/>
        <v>0</v>
      </c>
      <c r="X3066" t="str">
        <f t="shared" si="95"/>
        <v>No Comorbidities</v>
      </c>
    </row>
    <row r="3067" spans="1:24" x14ac:dyDescent="0.25">
      <c r="A3067">
        <v>3066</v>
      </c>
      <c r="B3067">
        <v>0</v>
      </c>
      <c r="C3067">
        <v>12</v>
      </c>
      <c r="D3067" t="s">
        <v>22</v>
      </c>
      <c r="E3067">
        <v>1</v>
      </c>
      <c r="F3067">
        <v>97</v>
      </c>
      <c r="G3067">
        <v>0</v>
      </c>
      <c r="H3067">
        <v>59</v>
      </c>
      <c r="I3067">
        <v>0</v>
      </c>
      <c r="J3067">
        <v>1</v>
      </c>
      <c r="K3067">
        <v>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97</v>
      </c>
      <c r="U3067">
        <v>7</v>
      </c>
      <c r="V3067">
        <v>0</v>
      </c>
      <c r="W3067">
        <f t="shared" si="94"/>
        <v>2</v>
      </c>
      <c r="X3067" t="str">
        <f t="shared" si="95"/>
        <v>2 or More Comorbidities</v>
      </c>
    </row>
    <row r="3068" spans="1:24" x14ac:dyDescent="0.25">
      <c r="A3068">
        <v>3067</v>
      </c>
      <c r="B3068">
        <v>1</v>
      </c>
      <c r="C3068">
        <v>12</v>
      </c>
      <c r="D3068" t="s">
        <v>23</v>
      </c>
      <c r="E3068">
        <v>0</v>
      </c>
      <c r="F3068">
        <v>0</v>
      </c>
      <c r="G3068">
        <v>0</v>
      </c>
      <c r="H3068">
        <v>68</v>
      </c>
      <c r="I3068">
        <v>97</v>
      </c>
      <c r="J3068">
        <v>1</v>
      </c>
      <c r="K3068">
        <v>0</v>
      </c>
      <c r="L3068">
        <v>0</v>
      </c>
      <c r="M3068">
        <v>0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7</v>
      </c>
      <c r="V3068">
        <v>0</v>
      </c>
      <c r="W3068">
        <f t="shared" si="94"/>
        <v>3</v>
      </c>
      <c r="X3068" t="str">
        <f t="shared" si="95"/>
        <v>2 or More Comorbidities</v>
      </c>
    </row>
    <row r="3069" spans="1:24" x14ac:dyDescent="0.25">
      <c r="A3069">
        <v>3068</v>
      </c>
      <c r="B3069">
        <v>1</v>
      </c>
      <c r="C3069">
        <v>4</v>
      </c>
      <c r="D3069" t="s">
        <v>23</v>
      </c>
      <c r="E3069">
        <v>1</v>
      </c>
      <c r="F3069">
        <v>97</v>
      </c>
      <c r="G3069">
        <v>0</v>
      </c>
      <c r="H3069">
        <v>25</v>
      </c>
      <c r="I3069">
        <v>97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97</v>
      </c>
      <c r="U3069">
        <v>7</v>
      </c>
      <c r="V3069">
        <v>0</v>
      </c>
      <c r="W3069">
        <f t="shared" si="94"/>
        <v>1</v>
      </c>
      <c r="X3069" t="str">
        <f t="shared" si="95"/>
        <v>1 Comorbidity</v>
      </c>
    </row>
    <row r="3070" spans="1:24" x14ac:dyDescent="0.25">
      <c r="A3070">
        <v>3069</v>
      </c>
      <c r="B3070">
        <v>0</v>
      </c>
      <c r="C3070">
        <v>12</v>
      </c>
      <c r="D3070" t="s">
        <v>23</v>
      </c>
      <c r="E3070">
        <v>1</v>
      </c>
      <c r="F3070">
        <v>97</v>
      </c>
      <c r="G3070">
        <v>0</v>
      </c>
      <c r="H3070">
        <v>47</v>
      </c>
      <c r="I3070">
        <v>97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97</v>
      </c>
      <c r="U3070">
        <v>7</v>
      </c>
      <c r="V3070">
        <v>0</v>
      </c>
      <c r="W3070">
        <f t="shared" si="94"/>
        <v>0</v>
      </c>
      <c r="X3070" t="str">
        <f t="shared" si="95"/>
        <v>No Comorbidities</v>
      </c>
    </row>
    <row r="3071" spans="1:24" x14ac:dyDescent="0.25">
      <c r="A3071">
        <v>3070</v>
      </c>
      <c r="B3071">
        <v>0</v>
      </c>
      <c r="C3071">
        <v>4</v>
      </c>
      <c r="D3071" t="s">
        <v>22</v>
      </c>
      <c r="E3071">
        <v>0</v>
      </c>
      <c r="F3071">
        <v>1</v>
      </c>
      <c r="G3071">
        <v>0</v>
      </c>
      <c r="H3071">
        <v>68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6</v>
      </c>
      <c r="V3071">
        <v>0</v>
      </c>
      <c r="W3071">
        <f t="shared" si="94"/>
        <v>0</v>
      </c>
      <c r="X3071" t="str">
        <f t="shared" si="95"/>
        <v>No Comorbidities</v>
      </c>
    </row>
    <row r="3072" spans="1:24" x14ac:dyDescent="0.25">
      <c r="A3072">
        <v>3071</v>
      </c>
      <c r="B3072">
        <v>1</v>
      </c>
      <c r="C3072">
        <v>4</v>
      </c>
      <c r="D3072" t="s">
        <v>22</v>
      </c>
      <c r="E3072">
        <v>1</v>
      </c>
      <c r="F3072">
        <v>97</v>
      </c>
      <c r="G3072">
        <v>0</v>
      </c>
      <c r="H3072">
        <v>44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97</v>
      </c>
      <c r="U3072">
        <v>3</v>
      </c>
      <c r="V3072">
        <v>0</v>
      </c>
      <c r="W3072">
        <f t="shared" si="94"/>
        <v>0</v>
      </c>
      <c r="X3072" t="str">
        <f t="shared" si="95"/>
        <v>No Comorbidities</v>
      </c>
    </row>
    <row r="3073" spans="1:24" x14ac:dyDescent="0.25">
      <c r="A3073">
        <v>3072</v>
      </c>
      <c r="B3073">
        <v>0</v>
      </c>
      <c r="C3073">
        <v>12</v>
      </c>
      <c r="D3073" t="s">
        <v>23</v>
      </c>
      <c r="E3073">
        <v>1</v>
      </c>
      <c r="F3073">
        <v>97</v>
      </c>
      <c r="G3073">
        <v>0</v>
      </c>
      <c r="H3073">
        <v>69</v>
      </c>
      <c r="I3073">
        <v>97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97</v>
      </c>
      <c r="U3073">
        <v>7</v>
      </c>
      <c r="V3073">
        <v>0</v>
      </c>
      <c r="W3073">
        <f t="shared" si="94"/>
        <v>0</v>
      </c>
      <c r="X3073" t="str">
        <f t="shared" si="95"/>
        <v>No Comorbidities</v>
      </c>
    </row>
    <row r="3074" spans="1:24" x14ac:dyDescent="0.25">
      <c r="A3074">
        <v>3073</v>
      </c>
      <c r="B3074">
        <v>0</v>
      </c>
      <c r="C3074">
        <v>12</v>
      </c>
      <c r="D3074" t="s">
        <v>22</v>
      </c>
      <c r="E3074">
        <v>1</v>
      </c>
      <c r="F3074">
        <v>97</v>
      </c>
      <c r="G3074">
        <v>0</v>
      </c>
      <c r="H3074">
        <v>62</v>
      </c>
      <c r="I3074">
        <v>0</v>
      </c>
      <c r="J3074">
        <v>1</v>
      </c>
      <c r="K3074">
        <v>0</v>
      </c>
      <c r="L3074">
        <v>0</v>
      </c>
      <c r="M3074">
        <v>0</v>
      </c>
      <c r="N3074">
        <v>1</v>
      </c>
      <c r="O3074">
        <v>0</v>
      </c>
      <c r="P3074">
        <v>1</v>
      </c>
      <c r="Q3074">
        <v>1</v>
      </c>
      <c r="R3074">
        <v>0</v>
      </c>
      <c r="S3074">
        <v>0</v>
      </c>
      <c r="T3074">
        <v>97</v>
      </c>
      <c r="U3074">
        <v>7</v>
      </c>
      <c r="V3074">
        <v>0</v>
      </c>
      <c r="W3074">
        <f t="shared" si="94"/>
        <v>4</v>
      </c>
      <c r="X3074" t="str">
        <f t="shared" si="95"/>
        <v>2 or More Comorbidities</v>
      </c>
    </row>
    <row r="3075" spans="1:24" x14ac:dyDescent="0.25">
      <c r="A3075">
        <v>3074</v>
      </c>
      <c r="B3075">
        <v>0</v>
      </c>
      <c r="C3075">
        <v>12</v>
      </c>
      <c r="D3075" t="s">
        <v>22</v>
      </c>
      <c r="E3075">
        <v>1</v>
      </c>
      <c r="F3075">
        <v>97</v>
      </c>
      <c r="G3075">
        <v>0</v>
      </c>
      <c r="H3075">
        <v>42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97</v>
      </c>
      <c r="U3075">
        <v>7</v>
      </c>
      <c r="V3075">
        <v>0</v>
      </c>
      <c r="W3075">
        <f t="shared" ref="W3075:W3138" si="96">SUM($G3075,$J3075,$K3075,$L3075,$M3075,$N3075,$O3075,$P3075,$Q3075,$R3075,$S3075)</f>
        <v>0</v>
      </c>
      <c r="X3075" t="str">
        <f t="shared" ref="X3075:X3138" si="97">IF($W3075=0,"No Comorbidities",IF($W3075=1,"1 Comorbidity",IF(AND($W3075&gt;=2,$W3075&lt;12),"2 or More Comorbidities")))</f>
        <v>No Comorbidities</v>
      </c>
    </row>
    <row r="3076" spans="1:24" x14ac:dyDescent="0.25">
      <c r="A3076">
        <v>3075</v>
      </c>
      <c r="B3076">
        <v>1</v>
      </c>
      <c r="C3076">
        <v>4</v>
      </c>
      <c r="D3076" t="s">
        <v>22</v>
      </c>
      <c r="E3076">
        <v>1</v>
      </c>
      <c r="F3076">
        <v>97</v>
      </c>
      <c r="G3076">
        <v>0</v>
      </c>
      <c r="H3076">
        <v>32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97</v>
      </c>
      <c r="U3076">
        <v>7</v>
      </c>
      <c r="V3076">
        <v>0</v>
      </c>
      <c r="W3076">
        <f t="shared" si="96"/>
        <v>0</v>
      </c>
      <c r="X3076" t="str">
        <f t="shared" si="97"/>
        <v>No Comorbidities</v>
      </c>
    </row>
    <row r="3077" spans="1:24" x14ac:dyDescent="0.25">
      <c r="A3077">
        <v>3076</v>
      </c>
      <c r="B3077">
        <v>0</v>
      </c>
      <c r="C3077">
        <v>12</v>
      </c>
      <c r="D3077" t="s">
        <v>22</v>
      </c>
      <c r="E3077">
        <v>1</v>
      </c>
      <c r="F3077">
        <v>97</v>
      </c>
      <c r="G3077">
        <v>0</v>
      </c>
      <c r="H3077">
        <v>39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97</v>
      </c>
      <c r="U3077">
        <v>7</v>
      </c>
      <c r="V3077">
        <v>0</v>
      </c>
      <c r="W3077">
        <f t="shared" si="96"/>
        <v>1</v>
      </c>
      <c r="X3077" t="str">
        <f t="shared" si="97"/>
        <v>1 Comorbidity</v>
      </c>
    </row>
    <row r="3078" spans="1:24" x14ac:dyDescent="0.25">
      <c r="A3078">
        <v>3077</v>
      </c>
      <c r="B3078">
        <v>0</v>
      </c>
      <c r="C3078">
        <v>4</v>
      </c>
      <c r="D3078" t="s">
        <v>22</v>
      </c>
      <c r="E3078">
        <v>1</v>
      </c>
      <c r="F3078">
        <v>97</v>
      </c>
      <c r="G3078">
        <v>0</v>
      </c>
      <c r="H3078">
        <v>51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97</v>
      </c>
      <c r="U3078">
        <v>7</v>
      </c>
      <c r="V3078">
        <v>0</v>
      </c>
      <c r="W3078">
        <f t="shared" si="96"/>
        <v>0</v>
      </c>
      <c r="X3078" t="str">
        <f t="shared" si="97"/>
        <v>No Comorbidities</v>
      </c>
    </row>
    <row r="3079" spans="1:24" x14ac:dyDescent="0.25">
      <c r="A3079">
        <v>3078</v>
      </c>
      <c r="B3079">
        <v>1</v>
      </c>
      <c r="C3079">
        <v>4</v>
      </c>
      <c r="D3079" t="s">
        <v>22</v>
      </c>
      <c r="E3079">
        <v>0</v>
      </c>
      <c r="F3079">
        <v>1</v>
      </c>
      <c r="G3079">
        <v>0</v>
      </c>
      <c r="H3079">
        <v>74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</v>
      </c>
      <c r="U3079">
        <v>3</v>
      </c>
      <c r="V3079">
        <v>1</v>
      </c>
      <c r="W3079">
        <f t="shared" si="96"/>
        <v>0</v>
      </c>
      <c r="X3079" t="str">
        <f t="shared" si="97"/>
        <v>No Comorbidities</v>
      </c>
    </row>
    <row r="3080" spans="1:24" x14ac:dyDescent="0.25">
      <c r="A3080">
        <v>3079</v>
      </c>
      <c r="B3080">
        <v>1</v>
      </c>
      <c r="C3080">
        <v>12</v>
      </c>
      <c r="D3080" t="s">
        <v>23</v>
      </c>
      <c r="E3080">
        <v>0</v>
      </c>
      <c r="F3080">
        <v>0</v>
      </c>
      <c r="G3080">
        <v>1</v>
      </c>
      <c r="H3080">
        <v>52</v>
      </c>
      <c r="I3080">
        <v>97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1</v>
      </c>
      <c r="T3080">
        <v>0</v>
      </c>
      <c r="U3080">
        <v>6</v>
      </c>
      <c r="V3080">
        <v>0</v>
      </c>
      <c r="W3080">
        <f t="shared" si="96"/>
        <v>3</v>
      </c>
      <c r="X3080" t="str">
        <f t="shared" si="97"/>
        <v>2 or More Comorbidities</v>
      </c>
    </row>
    <row r="3081" spans="1:24" x14ac:dyDescent="0.25">
      <c r="A3081">
        <v>3080</v>
      </c>
      <c r="B3081">
        <v>1</v>
      </c>
      <c r="C3081">
        <v>12</v>
      </c>
      <c r="D3081" t="s">
        <v>23</v>
      </c>
      <c r="E3081">
        <v>0</v>
      </c>
      <c r="F3081">
        <v>0</v>
      </c>
      <c r="G3081">
        <v>1</v>
      </c>
      <c r="H3081">
        <v>1</v>
      </c>
      <c r="I3081">
        <v>97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7</v>
      </c>
      <c r="V3081">
        <v>0</v>
      </c>
      <c r="W3081">
        <f t="shared" si="96"/>
        <v>1</v>
      </c>
      <c r="X3081" t="str">
        <f t="shared" si="97"/>
        <v>1 Comorbidity</v>
      </c>
    </row>
    <row r="3082" spans="1:24" x14ac:dyDescent="0.25">
      <c r="A3082">
        <v>3081</v>
      </c>
      <c r="B3082">
        <v>0</v>
      </c>
      <c r="C3082">
        <v>12</v>
      </c>
      <c r="D3082" t="s">
        <v>23</v>
      </c>
      <c r="E3082">
        <v>0</v>
      </c>
      <c r="F3082">
        <v>1</v>
      </c>
      <c r="G3082">
        <v>1</v>
      </c>
      <c r="H3082">
        <v>59</v>
      </c>
      <c r="I3082">
        <v>97</v>
      </c>
      <c r="J3082">
        <v>1</v>
      </c>
      <c r="K3082">
        <v>0</v>
      </c>
      <c r="L3082">
        <v>0</v>
      </c>
      <c r="M3082">
        <v>0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7</v>
      </c>
      <c r="V3082">
        <v>1</v>
      </c>
      <c r="W3082">
        <f t="shared" si="96"/>
        <v>3</v>
      </c>
      <c r="X3082" t="str">
        <f t="shared" si="97"/>
        <v>2 or More Comorbidities</v>
      </c>
    </row>
    <row r="3083" spans="1:24" x14ac:dyDescent="0.25">
      <c r="A3083">
        <v>3082</v>
      </c>
      <c r="B3083">
        <v>0</v>
      </c>
      <c r="C3083">
        <v>4</v>
      </c>
      <c r="D3083" t="s">
        <v>23</v>
      </c>
      <c r="E3083">
        <v>1</v>
      </c>
      <c r="F3083">
        <v>97</v>
      </c>
      <c r="G3083">
        <v>0</v>
      </c>
      <c r="H3083">
        <v>28</v>
      </c>
      <c r="I3083">
        <v>97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</v>
      </c>
      <c r="P3083">
        <v>0</v>
      </c>
      <c r="Q3083">
        <v>0</v>
      </c>
      <c r="R3083">
        <v>0</v>
      </c>
      <c r="S3083">
        <v>0</v>
      </c>
      <c r="T3083">
        <v>97</v>
      </c>
      <c r="U3083">
        <v>3</v>
      </c>
      <c r="V3083">
        <v>0</v>
      </c>
      <c r="W3083">
        <f t="shared" si="96"/>
        <v>1</v>
      </c>
      <c r="X3083" t="str">
        <f t="shared" si="97"/>
        <v>1 Comorbidity</v>
      </c>
    </row>
    <row r="3084" spans="1:24" x14ac:dyDescent="0.25">
      <c r="A3084">
        <v>3083</v>
      </c>
      <c r="B3084">
        <v>0</v>
      </c>
      <c r="C3084">
        <v>4</v>
      </c>
      <c r="D3084" t="s">
        <v>23</v>
      </c>
      <c r="E3084">
        <v>0</v>
      </c>
      <c r="F3084">
        <v>1</v>
      </c>
      <c r="G3084">
        <v>1</v>
      </c>
      <c r="H3084">
        <v>75</v>
      </c>
      <c r="I3084">
        <v>97</v>
      </c>
      <c r="J3084">
        <v>0</v>
      </c>
      <c r="K3084">
        <v>0</v>
      </c>
      <c r="L3084">
        <v>0</v>
      </c>
      <c r="M3084">
        <v>0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3</v>
      </c>
      <c r="V3084">
        <v>1</v>
      </c>
      <c r="W3084">
        <f t="shared" si="96"/>
        <v>2</v>
      </c>
      <c r="X3084" t="str">
        <f t="shared" si="97"/>
        <v>2 or More Comorbidities</v>
      </c>
    </row>
    <row r="3085" spans="1:24" x14ac:dyDescent="0.25">
      <c r="A3085">
        <v>3084</v>
      </c>
      <c r="B3085">
        <v>0</v>
      </c>
      <c r="C3085">
        <v>12</v>
      </c>
      <c r="D3085" t="s">
        <v>22</v>
      </c>
      <c r="E3085">
        <v>1</v>
      </c>
      <c r="F3085">
        <v>97</v>
      </c>
      <c r="G3085">
        <v>0</v>
      </c>
      <c r="H3085">
        <v>49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97</v>
      </c>
      <c r="U3085">
        <v>7</v>
      </c>
      <c r="V3085">
        <v>0</v>
      </c>
      <c r="W3085">
        <f t="shared" si="96"/>
        <v>0</v>
      </c>
      <c r="X3085" t="str">
        <f t="shared" si="97"/>
        <v>No Comorbidities</v>
      </c>
    </row>
    <row r="3086" spans="1:24" x14ac:dyDescent="0.25">
      <c r="A3086">
        <v>3085</v>
      </c>
      <c r="B3086">
        <v>1</v>
      </c>
      <c r="C3086">
        <v>4</v>
      </c>
      <c r="D3086" t="s">
        <v>23</v>
      </c>
      <c r="E3086">
        <v>1</v>
      </c>
      <c r="F3086">
        <v>97</v>
      </c>
      <c r="G3086">
        <v>0</v>
      </c>
      <c r="H3086">
        <v>31</v>
      </c>
      <c r="I3086">
        <v>97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97</v>
      </c>
      <c r="U3086">
        <v>7</v>
      </c>
      <c r="V3086">
        <v>0</v>
      </c>
      <c r="W3086">
        <f t="shared" si="96"/>
        <v>0</v>
      </c>
      <c r="X3086" t="str">
        <f t="shared" si="97"/>
        <v>No Comorbidities</v>
      </c>
    </row>
    <row r="3087" spans="1:24" x14ac:dyDescent="0.25">
      <c r="A3087">
        <v>3086</v>
      </c>
      <c r="B3087">
        <v>0</v>
      </c>
      <c r="C3087">
        <v>4</v>
      </c>
      <c r="D3087" t="s">
        <v>22</v>
      </c>
      <c r="E3087">
        <v>1</v>
      </c>
      <c r="F3087">
        <v>97</v>
      </c>
      <c r="G3087">
        <v>0</v>
      </c>
      <c r="H3087">
        <v>30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1</v>
      </c>
      <c r="T3087">
        <v>97</v>
      </c>
      <c r="U3087">
        <v>6</v>
      </c>
      <c r="V3087">
        <v>0</v>
      </c>
      <c r="W3087">
        <f t="shared" si="96"/>
        <v>2</v>
      </c>
      <c r="X3087" t="str">
        <f t="shared" si="97"/>
        <v>2 or More Comorbidities</v>
      </c>
    </row>
    <row r="3088" spans="1:24" x14ac:dyDescent="0.25">
      <c r="A3088">
        <v>3087</v>
      </c>
      <c r="B3088">
        <v>1</v>
      </c>
      <c r="C3088">
        <v>4</v>
      </c>
      <c r="D3088" t="s">
        <v>23</v>
      </c>
      <c r="E3088">
        <v>1</v>
      </c>
      <c r="F3088">
        <v>97</v>
      </c>
      <c r="G3088">
        <v>0</v>
      </c>
      <c r="H3088">
        <v>49</v>
      </c>
      <c r="I3088">
        <v>97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97</v>
      </c>
      <c r="U3088">
        <v>6</v>
      </c>
      <c r="V3088">
        <v>0</v>
      </c>
      <c r="W3088">
        <f t="shared" si="96"/>
        <v>1</v>
      </c>
      <c r="X3088" t="str">
        <f t="shared" si="97"/>
        <v>1 Comorbidity</v>
      </c>
    </row>
    <row r="3089" spans="1:24" x14ac:dyDescent="0.25">
      <c r="A3089">
        <v>3088</v>
      </c>
      <c r="B3089">
        <v>0</v>
      </c>
      <c r="C3089">
        <v>12</v>
      </c>
      <c r="D3089" t="s">
        <v>22</v>
      </c>
      <c r="E3089">
        <v>1</v>
      </c>
      <c r="F3089">
        <v>97</v>
      </c>
      <c r="G3089">
        <v>0</v>
      </c>
      <c r="H3089">
        <v>33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1</v>
      </c>
      <c r="T3089">
        <v>97</v>
      </c>
      <c r="U3089">
        <v>3</v>
      </c>
      <c r="V3089">
        <v>0</v>
      </c>
      <c r="W3089">
        <f t="shared" si="96"/>
        <v>1</v>
      </c>
      <c r="X3089" t="str">
        <f t="shared" si="97"/>
        <v>1 Comorbidity</v>
      </c>
    </row>
    <row r="3090" spans="1:24" x14ac:dyDescent="0.25">
      <c r="A3090">
        <v>3089</v>
      </c>
      <c r="B3090">
        <v>0</v>
      </c>
      <c r="C3090">
        <v>9</v>
      </c>
      <c r="D3090" t="s">
        <v>23</v>
      </c>
      <c r="E3090">
        <v>0</v>
      </c>
      <c r="F3090">
        <v>1</v>
      </c>
      <c r="G3090">
        <v>1</v>
      </c>
      <c r="H3090">
        <v>90</v>
      </c>
      <c r="I3090">
        <v>97</v>
      </c>
      <c r="J3090">
        <v>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>
        <v>3</v>
      </c>
      <c r="V3090">
        <v>1</v>
      </c>
      <c r="W3090">
        <f t="shared" si="96"/>
        <v>2</v>
      </c>
      <c r="X3090" t="str">
        <f t="shared" si="97"/>
        <v>2 or More Comorbidities</v>
      </c>
    </row>
    <row r="3091" spans="1:24" x14ac:dyDescent="0.25">
      <c r="A3091">
        <v>3090</v>
      </c>
      <c r="B3091">
        <v>0</v>
      </c>
      <c r="C3091">
        <v>12</v>
      </c>
      <c r="D3091" t="s">
        <v>23</v>
      </c>
      <c r="E3091">
        <v>1</v>
      </c>
      <c r="F3091">
        <v>97</v>
      </c>
      <c r="G3091">
        <v>0</v>
      </c>
      <c r="H3091">
        <v>43</v>
      </c>
      <c r="I3091">
        <v>97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97</v>
      </c>
      <c r="U3091">
        <v>7</v>
      </c>
      <c r="V3091">
        <v>0</v>
      </c>
      <c r="W3091">
        <f t="shared" si="96"/>
        <v>0</v>
      </c>
      <c r="X3091" t="str">
        <f t="shared" si="97"/>
        <v>No Comorbidities</v>
      </c>
    </row>
    <row r="3092" spans="1:24" x14ac:dyDescent="0.25">
      <c r="A3092">
        <v>3091</v>
      </c>
      <c r="B3092">
        <v>0</v>
      </c>
      <c r="C3092">
        <v>9</v>
      </c>
      <c r="D3092" t="s">
        <v>22</v>
      </c>
      <c r="E3092">
        <v>1</v>
      </c>
      <c r="F3092">
        <v>97</v>
      </c>
      <c r="G3092">
        <v>0</v>
      </c>
      <c r="H3092">
        <v>51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97</v>
      </c>
      <c r="U3092">
        <v>7</v>
      </c>
      <c r="V3092">
        <v>0</v>
      </c>
      <c r="W3092">
        <f t="shared" si="96"/>
        <v>1</v>
      </c>
      <c r="X3092" t="str">
        <f t="shared" si="97"/>
        <v>1 Comorbidity</v>
      </c>
    </row>
    <row r="3093" spans="1:24" x14ac:dyDescent="0.25">
      <c r="A3093">
        <v>3092</v>
      </c>
      <c r="B3093">
        <v>0</v>
      </c>
      <c r="C3093">
        <v>12</v>
      </c>
      <c r="D3093" t="s">
        <v>23</v>
      </c>
      <c r="E3093">
        <v>1</v>
      </c>
      <c r="F3093">
        <v>97</v>
      </c>
      <c r="G3093">
        <v>0</v>
      </c>
      <c r="H3093">
        <v>32</v>
      </c>
      <c r="I3093">
        <v>97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97</v>
      </c>
      <c r="U3093">
        <v>6</v>
      </c>
      <c r="V3093">
        <v>0</v>
      </c>
      <c r="W3093">
        <f t="shared" si="96"/>
        <v>0</v>
      </c>
      <c r="X3093" t="str">
        <f t="shared" si="97"/>
        <v>No Comorbidities</v>
      </c>
    </row>
    <row r="3094" spans="1:24" x14ac:dyDescent="0.25">
      <c r="A3094">
        <v>3093</v>
      </c>
      <c r="B3094">
        <v>0</v>
      </c>
      <c r="C3094">
        <v>4</v>
      </c>
      <c r="D3094" t="s">
        <v>23</v>
      </c>
      <c r="E3094">
        <v>1</v>
      </c>
      <c r="F3094">
        <v>97</v>
      </c>
      <c r="G3094">
        <v>0</v>
      </c>
      <c r="H3094">
        <v>58</v>
      </c>
      <c r="I3094">
        <v>97</v>
      </c>
      <c r="J3094">
        <v>1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97</v>
      </c>
      <c r="U3094">
        <v>3</v>
      </c>
      <c r="V3094">
        <v>0</v>
      </c>
      <c r="W3094">
        <f t="shared" si="96"/>
        <v>1</v>
      </c>
      <c r="X3094" t="str">
        <f t="shared" si="97"/>
        <v>1 Comorbidity</v>
      </c>
    </row>
    <row r="3095" spans="1:24" x14ac:dyDescent="0.25">
      <c r="A3095">
        <v>3094</v>
      </c>
      <c r="B3095">
        <v>1</v>
      </c>
      <c r="C3095">
        <v>12</v>
      </c>
      <c r="D3095" t="s">
        <v>22</v>
      </c>
      <c r="E3095">
        <v>1</v>
      </c>
      <c r="F3095">
        <v>97</v>
      </c>
      <c r="G3095">
        <v>0</v>
      </c>
      <c r="H3095">
        <v>30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97</v>
      </c>
      <c r="U3095">
        <v>6</v>
      </c>
      <c r="V3095">
        <v>0</v>
      </c>
      <c r="W3095">
        <f t="shared" si="96"/>
        <v>0</v>
      </c>
      <c r="X3095" t="str">
        <f t="shared" si="97"/>
        <v>No Comorbidities</v>
      </c>
    </row>
    <row r="3096" spans="1:24" x14ac:dyDescent="0.25">
      <c r="A3096">
        <v>3095</v>
      </c>
      <c r="B3096">
        <v>1</v>
      </c>
      <c r="C3096">
        <v>4</v>
      </c>
      <c r="D3096" t="s">
        <v>23</v>
      </c>
      <c r="E3096">
        <v>1</v>
      </c>
      <c r="F3096">
        <v>97</v>
      </c>
      <c r="G3096">
        <v>0</v>
      </c>
      <c r="H3096">
        <v>23</v>
      </c>
      <c r="I3096">
        <v>97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97</v>
      </c>
      <c r="U3096">
        <v>7</v>
      </c>
      <c r="V3096">
        <v>0</v>
      </c>
      <c r="W3096">
        <f t="shared" si="96"/>
        <v>1</v>
      </c>
      <c r="X3096" t="str">
        <f t="shared" si="97"/>
        <v>1 Comorbidity</v>
      </c>
    </row>
    <row r="3097" spans="1:24" x14ac:dyDescent="0.25">
      <c r="A3097">
        <v>3096</v>
      </c>
      <c r="B3097">
        <v>1</v>
      </c>
      <c r="C3097">
        <v>12</v>
      </c>
      <c r="D3097" t="s">
        <v>22</v>
      </c>
      <c r="E3097">
        <v>1</v>
      </c>
      <c r="F3097">
        <v>97</v>
      </c>
      <c r="G3097">
        <v>0</v>
      </c>
      <c r="H3097">
        <v>57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97</v>
      </c>
      <c r="U3097">
        <v>3</v>
      </c>
      <c r="V3097">
        <v>0</v>
      </c>
      <c r="W3097">
        <f t="shared" si="96"/>
        <v>0</v>
      </c>
      <c r="X3097" t="str">
        <f t="shared" si="97"/>
        <v>No Comorbidities</v>
      </c>
    </row>
    <row r="3098" spans="1:24" x14ac:dyDescent="0.25">
      <c r="A3098">
        <v>3097</v>
      </c>
      <c r="B3098">
        <v>1</v>
      </c>
      <c r="C3098">
        <v>12</v>
      </c>
      <c r="D3098" t="s">
        <v>22</v>
      </c>
      <c r="E3098">
        <v>1</v>
      </c>
      <c r="F3098">
        <v>97</v>
      </c>
      <c r="G3098">
        <v>99</v>
      </c>
      <c r="H3098">
        <v>70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97</v>
      </c>
      <c r="U3098">
        <v>6</v>
      </c>
      <c r="V3098">
        <v>0</v>
      </c>
      <c r="W3098">
        <f t="shared" si="96"/>
        <v>101</v>
      </c>
      <c r="X3098" t="b">
        <f t="shared" si="97"/>
        <v>0</v>
      </c>
    </row>
    <row r="3099" spans="1:24" x14ac:dyDescent="0.25">
      <c r="A3099">
        <v>3098</v>
      </c>
      <c r="B3099">
        <v>0</v>
      </c>
      <c r="C3099">
        <v>12</v>
      </c>
      <c r="D3099" t="s">
        <v>22</v>
      </c>
      <c r="E3099">
        <v>1</v>
      </c>
      <c r="F3099">
        <v>97</v>
      </c>
      <c r="G3099">
        <v>0</v>
      </c>
      <c r="H3099">
        <v>49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97</v>
      </c>
      <c r="U3099">
        <v>7</v>
      </c>
      <c r="V3099">
        <v>0</v>
      </c>
      <c r="W3099">
        <f t="shared" si="96"/>
        <v>0</v>
      </c>
      <c r="X3099" t="str">
        <f t="shared" si="97"/>
        <v>No Comorbidities</v>
      </c>
    </row>
    <row r="3100" spans="1:24" x14ac:dyDescent="0.25">
      <c r="A3100">
        <v>3099</v>
      </c>
      <c r="B3100">
        <v>0</v>
      </c>
      <c r="C3100">
        <v>12</v>
      </c>
      <c r="D3100" t="s">
        <v>23</v>
      </c>
      <c r="E3100">
        <v>1</v>
      </c>
      <c r="F3100">
        <v>97</v>
      </c>
      <c r="G3100">
        <v>0</v>
      </c>
      <c r="H3100">
        <v>28</v>
      </c>
      <c r="I3100">
        <v>97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97</v>
      </c>
      <c r="U3100">
        <v>7</v>
      </c>
      <c r="V3100">
        <v>0</v>
      </c>
      <c r="W3100">
        <f t="shared" si="96"/>
        <v>0</v>
      </c>
      <c r="X3100" t="str">
        <f t="shared" si="97"/>
        <v>No Comorbidities</v>
      </c>
    </row>
    <row r="3101" spans="1:24" x14ac:dyDescent="0.25">
      <c r="A3101">
        <v>3100</v>
      </c>
      <c r="B3101">
        <v>0</v>
      </c>
      <c r="C3101">
        <v>12</v>
      </c>
      <c r="D3101" t="s">
        <v>23</v>
      </c>
      <c r="E3101">
        <v>1</v>
      </c>
      <c r="F3101">
        <v>97</v>
      </c>
      <c r="G3101">
        <v>0</v>
      </c>
      <c r="H3101">
        <v>25</v>
      </c>
      <c r="I3101">
        <v>97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97</v>
      </c>
      <c r="U3101">
        <v>7</v>
      </c>
      <c r="V3101">
        <v>0</v>
      </c>
      <c r="W3101">
        <f t="shared" si="96"/>
        <v>1</v>
      </c>
      <c r="X3101" t="str">
        <f t="shared" si="97"/>
        <v>1 Comorbidity</v>
      </c>
    </row>
    <row r="3102" spans="1:24" x14ac:dyDescent="0.25">
      <c r="A3102">
        <v>3101</v>
      </c>
      <c r="B3102">
        <v>0</v>
      </c>
      <c r="C3102">
        <v>12</v>
      </c>
      <c r="D3102" t="s">
        <v>22</v>
      </c>
      <c r="E3102">
        <v>1</v>
      </c>
      <c r="F3102">
        <v>97</v>
      </c>
      <c r="G3102">
        <v>0</v>
      </c>
      <c r="H3102">
        <v>45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97</v>
      </c>
      <c r="U3102">
        <v>7</v>
      </c>
      <c r="V3102">
        <v>0</v>
      </c>
      <c r="W3102">
        <f t="shared" si="96"/>
        <v>0</v>
      </c>
      <c r="X3102" t="str">
        <f t="shared" si="97"/>
        <v>No Comorbidities</v>
      </c>
    </row>
    <row r="3103" spans="1:24" x14ac:dyDescent="0.25">
      <c r="A3103">
        <v>3102</v>
      </c>
      <c r="B3103">
        <v>0</v>
      </c>
      <c r="C3103">
        <v>12</v>
      </c>
      <c r="D3103" t="s">
        <v>22</v>
      </c>
      <c r="E3103">
        <v>1</v>
      </c>
      <c r="F3103">
        <v>97</v>
      </c>
      <c r="G3103">
        <v>0</v>
      </c>
      <c r="H3103">
        <v>53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97</v>
      </c>
      <c r="U3103">
        <v>6</v>
      </c>
      <c r="V3103">
        <v>0</v>
      </c>
      <c r="W3103">
        <f t="shared" si="96"/>
        <v>0</v>
      </c>
      <c r="X3103" t="str">
        <f t="shared" si="97"/>
        <v>No Comorbidities</v>
      </c>
    </row>
    <row r="3104" spans="1:24" x14ac:dyDescent="0.25">
      <c r="A3104">
        <v>3103</v>
      </c>
      <c r="B3104">
        <v>0</v>
      </c>
      <c r="C3104">
        <v>12</v>
      </c>
      <c r="D3104" t="s">
        <v>22</v>
      </c>
      <c r="E3104">
        <v>1</v>
      </c>
      <c r="F3104">
        <v>97</v>
      </c>
      <c r="G3104">
        <v>0</v>
      </c>
      <c r="H3104">
        <v>14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97</v>
      </c>
      <c r="U3104">
        <v>1</v>
      </c>
      <c r="V3104">
        <v>0</v>
      </c>
      <c r="W3104">
        <f t="shared" si="96"/>
        <v>0</v>
      </c>
      <c r="X3104" t="str">
        <f t="shared" si="97"/>
        <v>No Comorbidities</v>
      </c>
    </row>
    <row r="3105" spans="1:24" x14ac:dyDescent="0.25">
      <c r="A3105">
        <v>3104</v>
      </c>
      <c r="B3105">
        <v>0</v>
      </c>
      <c r="C3105">
        <v>12</v>
      </c>
      <c r="D3105" t="s">
        <v>23</v>
      </c>
      <c r="E3105">
        <v>1</v>
      </c>
      <c r="F3105">
        <v>97</v>
      </c>
      <c r="G3105">
        <v>0</v>
      </c>
      <c r="H3105">
        <v>34</v>
      </c>
      <c r="I3105">
        <v>97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97</v>
      </c>
      <c r="U3105">
        <v>7</v>
      </c>
      <c r="V3105">
        <v>0</v>
      </c>
      <c r="W3105">
        <f t="shared" si="96"/>
        <v>1</v>
      </c>
      <c r="X3105" t="str">
        <f t="shared" si="97"/>
        <v>1 Comorbidity</v>
      </c>
    </row>
    <row r="3106" spans="1:24" x14ac:dyDescent="0.25">
      <c r="A3106">
        <v>3105</v>
      </c>
      <c r="B3106">
        <v>0</v>
      </c>
      <c r="C3106">
        <v>12</v>
      </c>
      <c r="D3106" t="s">
        <v>22</v>
      </c>
      <c r="E3106">
        <v>1</v>
      </c>
      <c r="F3106">
        <v>97</v>
      </c>
      <c r="G3106">
        <v>1</v>
      </c>
      <c r="H3106">
        <v>86</v>
      </c>
      <c r="I3106">
        <v>0</v>
      </c>
      <c r="J3106">
        <v>0</v>
      </c>
      <c r="K3106">
        <v>0</v>
      </c>
      <c r="L3106">
        <v>0</v>
      </c>
      <c r="M3106">
        <v>1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97</v>
      </c>
      <c r="U3106">
        <v>3</v>
      </c>
      <c r="V3106">
        <v>0</v>
      </c>
      <c r="W3106">
        <f t="shared" si="96"/>
        <v>2</v>
      </c>
      <c r="X3106" t="str">
        <f t="shared" si="97"/>
        <v>2 or More Comorbidities</v>
      </c>
    </row>
    <row r="3107" spans="1:24" x14ac:dyDescent="0.25">
      <c r="A3107">
        <v>3106</v>
      </c>
      <c r="B3107">
        <v>1</v>
      </c>
      <c r="C3107">
        <v>4</v>
      </c>
      <c r="D3107" t="s">
        <v>22</v>
      </c>
      <c r="E3107">
        <v>1</v>
      </c>
      <c r="F3107">
        <v>97</v>
      </c>
      <c r="G3107">
        <v>0</v>
      </c>
      <c r="H3107">
        <v>27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97</v>
      </c>
      <c r="U3107">
        <v>6</v>
      </c>
      <c r="V3107">
        <v>0</v>
      </c>
      <c r="W3107">
        <f t="shared" si="96"/>
        <v>0</v>
      </c>
      <c r="X3107" t="str">
        <f t="shared" si="97"/>
        <v>No Comorbidities</v>
      </c>
    </row>
    <row r="3108" spans="1:24" x14ac:dyDescent="0.25">
      <c r="A3108">
        <v>3107</v>
      </c>
      <c r="B3108">
        <v>1</v>
      </c>
      <c r="C3108">
        <v>4</v>
      </c>
      <c r="D3108" t="s">
        <v>22</v>
      </c>
      <c r="E3108">
        <v>1</v>
      </c>
      <c r="F3108">
        <v>97</v>
      </c>
      <c r="G3108">
        <v>0</v>
      </c>
      <c r="H3108">
        <v>30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97</v>
      </c>
      <c r="U3108">
        <v>7</v>
      </c>
      <c r="V3108">
        <v>0</v>
      </c>
      <c r="W3108">
        <f t="shared" si="96"/>
        <v>1</v>
      </c>
      <c r="X3108" t="str">
        <f t="shared" si="97"/>
        <v>1 Comorbidity</v>
      </c>
    </row>
    <row r="3109" spans="1:24" x14ac:dyDescent="0.25">
      <c r="A3109">
        <v>3108</v>
      </c>
      <c r="B3109">
        <v>1</v>
      </c>
      <c r="C3109">
        <v>4</v>
      </c>
      <c r="D3109" t="s">
        <v>23</v>
      </c>
      <c r="E3109">
        <v>0</v>
      </c>
      <c r="F3109">
        <v>0</v>
      </c>
      <c r="G3109">
        <v>0</v>
      </c>
      <c r="H3109">
        <v>4</v>
      </c>
      <c r="I3109">
        <v>97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3</v>
      </c>
      <c r="V3109">
        <v>0</v>
      </c>
      <c r="W3109">
        <f t="shared" si="96"/>
        <v>0</v>
      </c>
      <c r="X3109" t="str">
        <f t="shared" si="97"/>
        <v>No Comorbidities</v>
      </c>
    </row>
    <row r="3110" spans="1:24" x14ac:dyDescent="0.25">
      <c r="A3110">
        <v>3109</v>
      </c>
      <c r="B3110">
        <v>1</v>
      </c>
      <c r="C3110">
        <v>4</v>
      </c>
      <c r="D3110" t="s">
        <v>22</v>
      </c>
      <c r="E3110">
        <v>1</v>
      </c>
      <c r="F3110">
        <v>97</v>
      </c>
      <c r="G3110">
        <v>0</v>
      </c>
      <c r="H3110">
        <v>35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97</v>
      </c>
      <c r="U3110">
        <v>6</v>
      </c>
      <c r="V3110">
        <v>0</v>
      </c>
      <c r="W3110">
        <f t="shared" si="96"/>
        <v>0</v>
      </c>
      <c r="X3110" t="str">
        <f t="shared" si="97"/>
        <v>No Comorbidities</v>
      </c>
    </row>
    <row r="3111" spans="1:24" x14ac:dyDescent="0.25">
      <c r="A3111">
        <v>3110</v>
      </c>
      <c r="B3111">
        <v>0</v>
      </c>
      <c r="C3111">
        <v>4</v>
      </c>
      <c r="D3111" t="s">
        <v>22</v>
      </c>
      <c r="E3111">
        <v>1</v>
      </c>
      <c r="F3111">
        <v>97</v>
      </c>
      <c r="G3111">
        <v>0</v>
      </c>
      <c r="H3111">
        <v>25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97</v>
      </c>
      <c r="U3111">
        <v>3</v>
      </c>
      <c r="V3111">
        <v>0</v>
      </c>
      <c r="W3111">
        <f t="shared" si="96"/>
        <v>0</v>
      </c>
      <c r="X3111" t="str">
        <f t="shared" si="97"/>
        <v>No Comorbidities</v>
      </c>
    </row>
    <row r="3112" spans="1:24" x14ac:dyDescent="0.25">
      <c r="A3112">
        <v>3111</v>
      </c>
      <c r="B3112">
        <v>0</v>
      </c>
      <c r="C3112">
        <v>12</v>
      </c>
      <c r="D3112" t="s">
        <v>23</v>
      </c>
      <c r="E3112">
        <v>1</v>
      </c>
      <c r="F3112">
        <v>97</v>
      </c>
      <c r="G3112">
        <v>0</v>
      </c>
      <c r="H3112">
        <v>41</v>
      </c>
      <c r="I3112">
        <v>97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97</v>
      </c>
      <c r="U3112">
        <v>6</v>
      </c>
      <c r="V3112">
        <v>0</v>
      </c>
      <c r="W3112">
        <f t="shared" si="96"/>
        <v>0</v>
      </c>
      <c r="X3112" t="str">
        <f t="shared" si="97"/>
        <v>No Comorbidities</v>
      </c>
    </row>
    <row r="3113" spans="1:24" x14ac:dyDescent="0.25">
      <c r="A3113">
        <v>3112</v>
      </c>
      <c r="B3113">
        <v>0</v>
      </c>
      <c r="C3113">
        <v>4</v>
      </c>
      <c r="D3113" t="s">
        <v>22</v>
      </c>
      <c r="E3113">
        <v>1</v>
      </c>
      <c r="F3113">
        <v>97</v>
      </c>
      <c r="G3113">
        <v>0</v>
      </c>
      <c r="H3113">
        <v>18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1</v>
      </c>
      <c r="T3113">
        <v>97</v>
      </c>
      <c r="U3113">
        <v>6</v>
      </c>
      <c r="V3113">
        <v>0</v>
      </c>
      <c r="W3113">
        <f t="shared" si="96"/>
        <v>1</v>
      </c>
      <c r="X3113" t="str">
        <f t="shared" si="97"/>
        <v>1 Comorbidity</v>
      </c>
    </row>
    <row r="3114" spans="1:24" x14ac:dyDescent="0.25">
      <c r="A3114">
        <v>3113</v>
      </c>
      <c r="B3114">
        <v>0</v>
      </c>
      <c r="C3114">
        <v>12</v>
      </c>
      <c r="D3114" t="s">
        <v>22</v>
      </c>
      <c r="E3114">
        <v>1</v>
      </c>
      <c r="F3114">
        <v>97</v>
      </c>
      <c r="G3114">
        <v>0</v>
      </c>
      <c r="H3114">
        <v>23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97</v>
      </c>
      <c r="U3114">
        <v>3</v>
      </c>
      <c r="V3114">
        <v>0</v>
      </c>
      <c r="W3114">
        <f t="shared" si="96"/>
        <v>0</v>
      </c>
      <c r="X3114" t="str">
        <f t="shared" si="97"/>
        <v>No Comorbidities</v>
      </c>
    </row>
    <row r="3115" spans="1:24" x14ac:dyDescent="0.25">
      <c r="A3115">
        <v>3114</v>
      </c>
      <c r="B3115">
        <v>1</v>
      </c>
      <c r="C3115">
        <v>12</v>
      </c>
      <c r="D3115" t="s">
        <v>23</v>
      </c>
      <c r="E3115">
        <v>1</v>
      </c>
      <c r="F3115">
        <v>97</v>
      </c>
      <c r="G3115">
        <v>0</v>
      </c>
      <c r="H3115">
        <v>39</v>
      </c>
      <c r="I3115">
        <v>97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97</v>
      </c>
      <c r="U3115">
        <v>6</v>
      </c>
      <c r="V3115">
        <v>0</v>
      </c>
      <c r="W3115">
        <f t="shared" si="96"/>
        <v>0</v>
      </c>
      <c r="X3115" t="str">
        <f t="shared" si="97"/>
        <v>No Comorbidities</v>
      </c>
    </row>
    <row r="3116" spans="1:24" x14ac:dyDescent="0.25">
      <c r="A3116">
        <v>3115</v>
      </c>
      <c r="B3116">
        <v>1</v>
      </c>
      <c r="C3116">
        <v>6</v>
      </c>
      <c r="D3116" t="s">
        <v>23</v>
      </c>
      <c r="E3116">
        <v>1</v>
      </c>
      <c r="F3116">
        <v>97</v>
      </c>
      <c r="G3116">
        <v>99</v>
      </c>
      <c r="H3116">
        <v>15</v>
      </c>
      <c r="I3116">
        <v>97</v>
      </c>
      <c r="J3116">
        <v>0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97</v>
      </c>
      <c r="U3116">
        <v>6</v>
      </c>
      <c r="V3116">
        <v>0</v>
      </c>
      <c r="W3116">
        <f t="shared" si="96"/>
        <v>100</v>
      </c>
      <c r="X3116" t="b">
        <f t="shared" si="97"/>
        <v>0</v>
      </c>
    </row>
    <row r="3117" spans="1:24" x14ac:dyDescent="0.25">
      <c r="A3117">
        <v>3116</v>
      </c>
      <c r="B3117">
        <v>0</v>
      </c>
      <c r="C3117">
        <v>12</v>
      </c>
      <c r="D3117" t="s">
        <v>22</v>
      </c>
      <c r="E3117">
        <v>1</v>
      </c>
      <c r="F3117">
        <v>97</v>
      </c>
      <c r="G3117">
        <v>0</v>
      </c>
      <c r="H3117">
        <v>58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97</v>
      </c>
      <c r="U3117">
        <v>7</v>
      </c>
      <c r="V3117">
        <v>0</v>
      </c>
      <c r="W3117">
        <f t="shared" si="96"/>
        <v>0</v>
      </c>
      <c r="X3117" t="str">
        <f t="shared" si="97"/>
        <v>No Comorbidities</v>
      </c>
    </row>
    <row r="3118" spans="1:24" x14ac:dyDescent="0.25">
      <c r="A3118">
        <v>3117</v>
      </c>
      <c r="B3118">
        <v>0</v>
      </c>
      <c r="C3118">
        <v>12</v>
      </c>
      <c r="D3118" t="s">
        <v>23</v>
      </c>
      <c r="E3118">
        <v>1</v>
      </c>
      <c r="F3118">
        <v>97</v>
      </c>
      <c r="G3118">
        <v>0</v>
      </c>
      <c r="H3118">
        <v>26</v>
      </c>
      <c r="I3118">
        <v>97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97</v>
      </c>
      <c r="U3118">
        <v>7</v>
      </c>
      <c r="V3118">
        <v>0</v>
      </c>
      <c r="W3118">
        <f t="shared" si="96"/>
        <v>0</v>
      </c>
      <c r="X3118" t="str">
        <f t="shared" si="97"/>
        <v>No Comorbidities</v>
      </c>
    </row>
    <row r="3119" spans="1:24" x14ac:dyDescent="0.25">
      <c r="A3119">
        <v>3118</v>
      </c>
      <c r="B3119">
        <v>1</v>
      </c>
      <c r="C3119">
        <v>4</v>
      </c>
      <c r="D3119" t="s">
        <v>23</v>
      </c>
      <c r="E3119">
        <v>0</v>
      </c>
      <c r="F3119">
        <v>1</v>
      </c>
      <c r="G3119">
        <v>1</v>
      </c>
      <c r="H3119">
        <v>71</v>
      </c>
      <c r="I3119">
        <v>97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3</v>
      </c>
      <c r="V3119">
        <v>1</v>
      </c>
      <c r="W3119">
        <f t="shared" si="96"/>
        <v>1</v>
      </c>
      <c r="X3119" t="str">
        <f t="shared" si="97"/>
        <v>1 Comorbidity</v>
      </c>
    </row>
    <row r="3120" spans="1:24" x14ac:dyDescent="0.25">
      <c r="A3120">
        <v>3119</v>
      </c>
      <c r="B3120">
        <v>1</v>
      </c>
      <c r="C3120">
        <v>12</v>
      </c>
      <c r="D3120" t="s">
        <v>23</v>
      </c>
      <c r="E3120">
        <v>1</v>
      </c>
      <c r="F3120">
        <v>97</v>
      </c>
      <c r="G3120">
        <v>0</v>
      </c>
      <c r="H3120">
        <v>46</v>
      </c>
      <c r="I3120">
        <v>97</v>
      </c>
      <c r="J3120">
        <v>0</v>
      </c>
      <c r="K3120">
        <v>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97</v>
      </c>
      <c r="U3120">
        <v>7</v>
      </c>
      <c r="V3120">
        <v>0</v>
      </c>
      <c r="W3120">
        <f t="shared" si="96"/>
        <v>1</v>
      </c>
      <c r="X3120" t="str">
        <f t="shared" si="97"/>
        <v>1 Comorbidity</v>
      </c>
    </row>
    <row r="3121" spans="1:24" x14ac:dyDescent="0.25">
      <c r="A3121">
        <v>3120</v>
      </c>
      <c r="B3121">
        <v>0</v>
      </c>
      <c r="C3121">
        <v>6</v>
      </c>
      <c r="D3121" t="s">
        <v>22</v>
      </c>
      <c r="E3121">
        <v>1</v>
      </c>
      <c r="F3121">
        <v>97</v>
      </c>
      <c r="G3121">
        <v>0</v>
      </c>
      <c r="H3121">
        <v>49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97</v>
      </c>
      <c r="U3121">
        <v>6</v>
      </c>
      <c r="V3121">
        <v>0</v>
      </c>
      <c r="W3121">
        <f t="shared" si="96"/>
        <v>0</v>
      </c>
      <c r="X3121" t="str">
        <f t="shared" si="97"/>
        <v>No Comorbidities</v>
      </c>
    </row>
    <row r="3122" spans="1:24" x14ac:dyDescent="0.25">
      <c r="A3122">
        <v>3121</v>
      </c>
      <c r="B3122">
        <v>0</v>
      </c>
      <c r="C3122">
        <v>12</v>
      </c>
      <c r="D3122" t="s">
        <v>22</v>
      </c>
      <c r="E3122">
        <v>1</v>
      </c>
      <c r="F3122">
        <v>97</v>
      </c>
      <c r="G3122">
        <v>0</v>
      </c>
      <c r="H3122">
        <v>55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97</v>
      </c>
      <c r="U3122">
        <v>7</v>
      </c>
      <c r="V3122">
        <v>0</v>
      </c>
      <c r="W3122">
        <f t="shared" si="96"/>
        <v>1</v>
      </c>
      <c r="X3122" t="str">
        <f t="shared" si="97"/>
        <v>1 Comorbidity</v>
      </c>
    </row>
    <row r="3123" spans="1:24" x14ac:dyDescent="0.25">
      <c r="A3123">
        <v>3122</v>
      </c>
      <c r="B3123">
        <v>0</v>
      </c>
      <c r="C3123">
        <v>12</v>
      </c>
      <c r="D3123" t="s">
        <v>23</v>
      </c>
      <c r="E3123">
        <v>1</v>
      </c>
      <c r="F3123">
        <v>97</v>
      </c>
      <c r="G3123">
        <v>0</v>
      </c>
      <c r="H3123">
        <v>46</v>
      </c>
      <c r="I3123">
        <v>97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97</v>
      </c>
      <c r="U3123">
        <v>3</v>
      </c>
      <c r="V3123">
        <v>0</v>
      </c>
      <c r="W3123">
        <f t="shared" si="96"/>
        <v>1</v>
      </c>
      <c r="X3123" t="str">
        <f t="shared" si="97"/>
        <v>1 Comorbidity</v>
      </c>
    </row>
    <row r="3124" spans="1:24" x14ac:dyDescent="0.25">
      <c r="A3124">
        <v>3123</v>
      </c>
      <c r="B3124">
        <v>1</v>
      </c>
      <c r="C3124">
        <v>12</v>
      </c>
      <c r="D3124" t="s">
        <v>22</v>
      </c>
      <c r="E3124">
        <v>1</v>
      </c>
      <c r="F3124">
        <v>97</v>
      </c>
      <c r="G3124">
        <v>0</v>
      </c>
      <c r="H3124">
        <v>65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97</v>
      </c>
      <c r="U3124">
        <v>7</v>
      </c>
      <c r="V3124">
        <v>0</v>
      </c>
      <c r="W3124">
        <f t="shared" si="96"/>
        <v>0</v>
      </c>
      <c r="X3124" t="str">
        <f t="shared" si="97"/>
        <v>No Comorbidities</v>
      </c>
    </row>
    <row r="3125" spans="1:24" x14ac:dyDescent="0.25">
      <c r="A3125">
        <v>3124</v>
      </c>
      <c r="B3125">
        <v>1</v>
      </c>
      <c r="C3125">
        <v>6</v>
      </c>
      <c r="D3125" t="s">
        <v>23</v>
      </c>
      <c r="E3125">
        <v>0</v>
      </c>
      <c r="F3125">
        <v>1</v>
      </c>
      <c r="G3125">
        <v>1</v>
      </c>
      <c r="H3125">
        <v>59</v>
      </c>
      <c r="I3125">
        <v>97</v>
      </c>
      <c r="J3125">
        <v>0</v>
      </c>
      <c r="K3125">
        <v>0</v>
      </c>
      <c r="L3125">
        <v>0</v>
      </c>
      <c r="M3125">
        <v>0</v>
      </c>
      <c r="N3125">
        <v>1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f t="shared" si="96"/>
        <v>3</v>
      </c>
      <c r="X3125" t="str">
        <f t="shared" si="97"/>
        <v>2 or More Comorbidities</v>
      </c>
    </row>
    <row r="3126" spans="1:24" x14ac:dyDescent="0.25">
      <c r="A3126">
        <v>3125</v>
      </c>
      <c r="B3126">
        <v>1</v>
      </c>
      <c r="C3126">
        <v>12</v>
      </c>
      <c r="D3126" t="s">
        <v>22</v>
      </c>
      <c r="E3126">
        <v>1</v>
      </c>
      <c r="F3126">
        <v>97</v>
      </c>
      <c r="G3126">
        <v>0</v>
      </c>
      <c r="H3126">
        <v>54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97</v>
      </c>
      <c r="U3126">
        <v>3</v>
      </c>
      <c r="V3126">
        <v>0</v>
      </c>
      <c r="W3126">
        <f t="shared" si="96"/>
        <v>1</v>
      </c>
      <c r="X3126" t="str">
        <f t="shared" si="97"/>
        <v>1 Comorbidity</v>
      </c>
    </row>
    <row r="3127" spans="1:24" x14ac:dyDescent="0.25">
      <c r="A3127">
        <v>3126</v>
      </c>
      <c r="B3127">
        <v>0</v>
      </c>
      <c r="C3127">
        <v>6</v>
      </c>
      <c r="D3127" t="s">
        <v>22</v>
      </c>
      <c r="E3127">
        <v>0</v>
      </c>
      <c r="F3127">
        <v>0</v>
      </c>
      <c r="G3127">
        <v>0</v>
      </c>
      <c r="H3127">
        <v>67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7</v>
      </c>
      <c r="V3127">
        <v>0</v>
      </c>
      <c r="W3127">
        <f t="shared" si="96"/>
        <v>1</v>
      </c>
      <c r="X3127" t="str">
        <f t="shared" si="97"/>
        <v>1 Comorbidity</v>
      </c>
    </row>
    <row r="3128" spans="1:24" x14ac:dyDescent="0.25">
      <c r="A3128">
        <v>3127</v>
      </c>
      <c r="B3128">
        <v>1</v>
      </c>
      <c r="C3128">
        <v>12</v>
      </c>
      <c r="D3128" t="s">
        <v>23</v>
      </c>
      <c r="E3128">
        <v>1</v>
      </c>
      <c r="F3128">
        <v>97</v>
      </c>
      <c r="G3128">
        <v>0</v>
      </c>
      <c r="H3128">
        <v>34</v>
      </c>
      <c r="I3128">
        <v>97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97</v>
      </c>
      <c r="U3128">
        <v>3</v>
      </c>
      <c r="V3128">
        <v>0</v>
      </c>
      <c r="W3128">
        <f t="shared" si="96"/>
        <v>0</v>
      </c>
      <c r="X3128" t="str">
        <f t="shared" si="97"/>
        <v>No Comorbidities</v>
      </c>
    </row>
    <row r="3129" spans="1:24" x14ac:dyDescent="0.25">
      <c r="A3129">
        <v>3128</v>
      </c>
      <c r="B3129">
        <v>1</v>
      </c>
      <c r="C3129">
        <v>4</v>
      </c>
      <c r="D3129" t="s">
        <v>23</v>
      </c>
      <c r="E3129">
        <v>1</v>
      </c>
      <c r="F3129">
        <v>97</v>
      </c>
      <c r="G3129">
        <v>0</v>
      </c>
      <c r="H3129">
        <v>32</v>
      </c>
      <c r="I3129">
        <v>97</v>
      </c>
      <c r="J3129">
        <v>0</v>
      </c>
      <c r="K3129">
        <v>0</v>
      </c>
      <c r="L3129">
        <v>0</v>
      </c>
      <c r="M3129">
        <v>0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97</v>
      </c>
      <c r="U3129">
        <v>6</v>
      </c>
      <c r="V3129">
        <v>0</v>
      </c>
      <c r="W3129">
        <f t="shared" si="96"/>
        <v>1</v>
      </c>
      <c r="X3129" t="str">
        <f t="shared" si="97"/>
        <v>1 Comorbidity</v>
      </c>
    </row>
    <row r="3130" spans="1:24" x14ac:dyDescent="0.25">
      <c r="A3130">
        <v>3129</v>
      </c>
      <c r="B3130">
        <v>0</v>
      </c>
      <c r="C3130">
        <v>12</v>
      </c>
      <c r="D3130" t="s">
        <v>22</v>
      </c>
      <c r="E3130">
        <v>1</v>
      </c>
      <c r="F3130">
        <v>97</v>
      </c>
      <c r="G3130">
        <v>0</v>
      </c>
      <c r="H3130">
        <v>38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97</v>
      </c>
      <c r="U3130">
        <v>7</v>
      </c>
      <c r="V3130">
        <v>0</v>
      </c>
      <c r="W3130">
        <f t="shared" si="96"/>
        <v>0</v>
      </c>
      <c r="X3130" t="str">
        <f t="shared" si="97"/>
        <v>No Comorbidities</v>
      </c>
    </row>
    <row r="3131" spans="1:24" x14ac:dyDescent="0.25">
      <c r="A3131">
        <v>3130</v>
      </c>
      <c r="B3131">
        <v>1</v>
      </c>
      <c r="C3131">
        <v>12</v>
      </c>
      <c r="D3131" t="s">
        <v>23</v>
      </c>
      <c r="E3131">
        <v>1</v>
      </c>
      <c r="F3131">
        <v>97</v>
      </c>
      <c r="G3131">
        <v>0</v>
      </c>
      <c r="H3131">
        <v>42</v>
      </c>
      <c r="I3131">
        <v>97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97</v>
      </c>
      <c r="U3131">
        <v>6</v>
      </c>
      <c r="V3131">
        <v>0</v>
      </c>
      <c r="W3131">
        <f t="shared" si="96"/>
        <v>0</v>
      </c>
      <c r="X3131" t="str">
        <f t="shared" si="97"/>
        <v>No Comorbidities</v>
      </c>
    </row>
    <row r="3132" spans="1:24" x14ac:dyDescent="0.25">
      <c r="A3132">
        <v>3131</v>
      </c>
      <c r="B3132">
        <v>0</v>
      </c>
      <c r="C3132">
        <v>4</v>
      </c>
      <c r="D3132" t="s">
        <v>23</v>
      </c>
      <c r="E3132">
        <v>0</v>
      </c>
      <c r="F3132">
        <v>0</v>
      </c>
      <c r="G3132">
        <v>0</v>
      </c>
      <c r="H3132">
        <v>35</v>
      </c>
      <c r="I3132">
        <v>97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7</v>
      </c>
      <c r="V3132">
        <v>0</v>
      </c>
      <c r="W3132">
        <f t="shared" si="96"/>
        <v>0</v>
      </c>
      <c r="X3132" t="str">
        <f t="shared" si="97"/>
        <v>No Comorbidities</v>
      </c>
    </row>
    <row r="3133" spans="1:24" x14ac:dyDescent="0.25">
      <c r="A3133">
        <v>3132</v>
      </c>
      <c r="B3133">
        <v>0</v>
      </c>
      <c r="C3133">
        <v>12</v>
      </c>
      <c r="D3133" t="s">
        <v>22</v>
      </c>
      <c r="E3133">
        <v>1</v>
      </c>
      <c r="F3133">
        <v>97</v>
      </c>
      <c r="G3133">
        <v>0</v>
      </c>
      <c r="H3133">
        <v>41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97</v>
      </c>
      <c r="U3133">
        <v>1</v>
      </c>
      <c r="V3133">
        <v>0</v>
      </c>
      <c r="W3133">
        <f t="shared" si="96"/>
        <v>0</v>
      </c>
      <c r="X3133" t="str">
        <f t="shared" si="97"/>
        <v>No Comorbidities</v>
      </c>
    </row>
    <row r="3134" spans="1:24" x14ac:dyDescent="0.25">
      <c r="A3134">
        <v>3133</v>
      </c>
      <c r="B3134">
        <v>1</v>
      </c>
      <c r="C3134">
        <v>12</v>
      </c>
      <c r="D3134" t="s">
        <v>22</v>
      </c>
      <c r="E3134">
        <v>0</v>
      </c>
      <c r="F3134">
        <v>99</v>
      </c>
      <c r="G3134">
        <v>99</v>
      </c>
      <c r="H3134">
        <v>27</v>
      </c>
      <c r="I3134">
        <v>1</v>
      </c>
      <c r="J3134">
        <v>0</v>
      </c>
      <c r="K3134">
        <v>0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0</v>
      </c>
      <c r="S3134">
        <v>0</v>
      </c>
      <c r="T3134">
        <v>99</v>
      </c>
      <c r="U3134">
        <v>7</v>
      </c>
      <c r="V3134">
        <v>0</v>
      </c>
      <c r="W3134">
        <f t="shared" si="96"/>
        <v>101</v>
      </c>
      <c r="X3134" t="b">
        <f t="shared" si="97"/>
        <v>0</v>
      </c>
    </row>
    <row r="3135" spans="1:24" x14ac:dyDescent="0.25">
      <c r="A3135">
        <v>3134</v>
      </c>
      <c r="B3135">
        <v>0</v>
      </c>
      <c r="C3135">
        <v>9</v>
      </c>
      <c r="D3135" t="s">
        <v>23</v>
      </c>
      <c r="E3135">
        <v>1</v>
      </c>
      <c r="F3135">
        <v>97</v>
      </c>
      <c r="G3135">
        <v>0</v>
      </c>
      <c r="H3135">
        <v>35</v>
      </c>
      <c r="I3135">
        <v>97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97</v>
      </c>
      <c r="U3135">
        <v>3</v>
      </c>
      <c r="V3135">
        <v>0</v>
      </c>
      <c r="W3135">
        <f t="shared" si="96"/>
        <v>0</v>
      </c>
      <c r="X3135" t="str">
        <f t="shared" si="97"/>
        <v>No Comorbidities</v>
      </c>
    </row>
    <row r="3136" spans="1:24" x14ac:dyDescent="0.25">
      <c r="A3136">
        <v>3135</v>
      </c>
      <c r="B3136">
        <v>1</v>
      </c>
      <c r="C3136">
        <v>6</v>
      </c>
      <c r="D3136" t="s">
        <v>23</v>
      </c>
      <c r="E3136">
        <v>1</v>
      </c>
      <c r="F3136">
        <v>97</v>
      </c>
      <c r="G3136">
        <v>0</v>
      </c>
      <c r="H3136">
        <v>47</v>
      </c>
      <c r="I3136">
        <v>97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97</v>
      </c>
      <c r="U3136">
        <v>7</v>
      </c>
      <c r="V3136">
        <v>0</v>
      </c>
      <c r="W3136">
        <f t="shared" si="96"/>
        <v>0</v>
      </c>
      <c r="X3136" t="str">
        <f t="shared" si="97"/>
        <v>No Comorbidities</v>
      </c>
    </row>
    <row r="3137" spans="1:24" x14ac:dyDescent="0.25">
      <c r="A3137">
        <v>3136</v>
      </c>
      <c r="B3137">
        <v>0</v>
      </c>
      <c r="C3137">
        <v>4</v>
      </c>
      <c r="D3137" t="s">
        <v>22</v>
      </c>
      <c r="E3137">
        <v>1</v>
      </c>
      <c r="F3137">
        <v>97</v>
      </c>
      <c r="G3137">
        <v>1</v>
      </c>
      <c r="H3137">
        <v>38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97</v>
      </c>
      <c r="U3137">
        <v>7</v>
      </c>
      <c r="V3137">
        <v>0</v>
      </c>
      <c r="W3137">
        <f t="shared" si="96"/>
        <v>1</v>
      </c>
      <c r="X3137" t="str">
        <f t="shared" si="97"/>
        <v>1 Comorbidity</v>
      </c>
    </row>
    <row r="3138" spans="1:24" x14ac:dyDescent="0.25">
      <c r="A3138">
        <v>3137</v>
      </c>
      <c r="B3138">
        <v>1</v>
      </c>
      <c r="C3138">
        <v>4</v>
      </c>
      <c r="D3138" t="s">
        <v>23</v>
      </c>
      <c r="E3138">
        <v>0</v>
      </c>
      <c r="F3138">
        <v>0</v>
      </c>
      <c r="G3138">
        <v>1</v>
      </c>
      <c r="H3138">
        <v>72</v>
      </c>
      <c r="I3138">
        <v>97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2</v>
      </c>
      <c r="V3138">
        <v>1</v>
      </c>
      <c r="W3138">
        <f t="shared" si="96"/>
        <v>1</v>
      </c>
      <c r="X3138" t="str">
        <f t="shared" si="97"/>
        <v>1 Comorbidity</v>
      </c>
    </row>
    <row r="3139" spans="1:24" x14ac:dyDescent="0.25">
      <c r="A3139">
        <v>3138</v>
      </c>
      <c r="B3139">
        <v>0</v>
      </c>
      <c r="C3139">
        <v>12</v>
      </c>
      <c r="D3139" t="s">
        <v>23</v>
      </c>
      <c r="E3139">
        <v>1</v>
      </c>
      <c r="F3139">
        <v>97</v>
      </c>
      <c r="G3139">
        <v>0</v>
      </c>
      <c r="H3139">
        <v>35</v>
      </c>
      <c r="I3139">
        <v>97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97</v>
      </c>
      <c r="U3139">
        <v>7</v>
      </c>
      <c r="V3139">
        <v>0</v>
      </c>
      <c r="W3139">
        <f t="shared" ref="W3139:W3202" si="98">SUM($G3139,$J3139,$K3139,$L3139,$M3139,$N3139,$O3139,$P3139,$Q3139,$R3139,$S3139)</f>
        <v>0</v>
      </c>
      <c r="X3139" t="str">
        <f t="shared" ref="X3139:X3202" si="99">IF($W3139=0,"No Comorbidities",IF($W3139=1,"1 Comorbidity",IF(AND($W3139&gt;=2,$W3139&lt;12),"2 or More Comorbidities")))</f>
        <v>No Comorbidities</v>
      </c>
    </row>
    <row r="3140" spans="1:24" x14ac:dyDescent="0.25">
      <c r="A3140">
        <v>3139</v>
      </c>
      <c r="B3140">
        <v>0</v>
      </c>
      <c r="C3140">
        <v>12</v>
      </c>
      <c r="D3140" t="s">
        <v>23</v>
      </c>
      <c r="E3140">
        <v>1</v>
      </c>
      <c r="F3140">
        <v>97</v>
      </c>
      <c r="G3140">
        <v>0</v>
      </c>
      <c r="H3140">
        <v>37</v>
      </c>
      <c r="I3140">
        <v>97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97</v>
      </c>
      <c r="U3140">
        <v>3</v>
      </c>
      <c r="V3140">
        <v>0</v>
      </c>
      <c r="W3140">
        <f t="shared" si="98"/>
        <v>1</v>
      </c>
      <c r="X3140" t="str">
        <f t="shared" si="99"/>
        <v>1 Comorbidity</v>
      </c>
    </row>
    <row r="3141" spans="1:24" x14ac:dyDescent="0.25">
      <c r="A3141">
        <v>3140</v>
      </c>
      <c r="B3141">
        <v>0</v>
      </c>
      <c r="C3141">
        <v>11</v>
      </c>
      <c r="D3141" t="s">
        <v>22</v>
      </c>
      <c r="E3141">
        <v>1</v>
      </c>
      <c r="F3141">
        <v>97</v>
      </c>
      <c r="G3141">
        <v>1</v>
      </c>
      <c r="H3141">
        <v>37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97</v>
      </c>
      <c r="U3141">
        <v>3</v>
      </c>
      <c r="V3141">
        <v>0</v>
      </c>
      <c r="W3141">
        <f t="shared" si="98"/>
        <v>1</v>
      </c>
      <c r="X3141" t="str">
        <f t="shared" si="99"/>
        <v>1 Comorbidity</v>
      </c>
    </row>
    <row r="3142" spans="1:24" x14ac:dyDescent="0.25">
      <c r="A3142">
        <v>3141</v>
      </c>
      <c r="B3142">
        <v>0</v>
      </c>
      <c r="C3142">
        <v>12</v>
      </c>
      <c r="D3142" t="s">
        <v>23</v>
      </c>
      <c r="E3142">
        <v>1</v>
      </c>
      <c r="F3142">
        <v>97</v>
      </c>
      <c r="G3142">
        <v>0</v>
      </c>
      <c r="H3142">
        <v>53</v>
      </c>
      <c r="I3142">
        <v>97</v>
      </c>
      <c r="J3142">
        <v>0</v>
      </c>
      <c r="K3142">
        <v>0</v>
      </c>
      <c r="L3142">
        <v>0</v>
      </c>
      <c r="M3142">
        <v>0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97</v>
      </c>
      <c r="U3142">
        <v>7</v>
      </c>
      <c r="V3142">
        <v>0</v>
      </c>
      <c r="W3142">
        <f t="shared" si="98"/>
        <v>1</v>
      </c>
      <c r="X3142" t="str">
        <f t="shared" si="99"/>
        <v>1 Comorbidity</v>
      </c>
    </row>
    <row r="3143" spans="1:24" x14ac:dyDescent="0.25">
      <c r="A3143">
        <v>3142</v>
      </c>
      <c r="B3143">
        <v>0</v>
      </c>
      <c r="C3143">
        <v>12</v>
      </c>
      <c r="D3143" t="s">
        <v>23</v>
      </c>
      <c r="E3143">
        <v>1</v>
      </c>
      <c r="F3143">
        <v>97</v>
      </c>
      <c r="G3143">
        <v>0</v>
      </c>
      <c r="H3143">
        <v>54</v>
      </c>
      <c r="I3143">
        <v>97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97</v>
      </c>
      <c r="U3143">
        <v>7</v>
      </c>
      <c r="V3143">
        <v>0</v>
      </c>
      <c r="W3143">
        <f t="shared" si="98"/>
        <v>0</v>
      </c>
      <c r="X3143" t="str">
        <f t="shared" si="99"/>
        <v>No Comorbidities</v>
      </c>
    </row>
    <row r="3144" spans="1:24" x14ac:dyDescent="0.25">
      <c r="A3144">
        <v>3143</v>
      </c>
      <c r="B3144">
        <v>0</v>
      </c>
      <c r="C3144">
        <v>12</v>
      </c>
      <c r="D3144" t="s">
        <v>23</v>
      </c>
      <c r="E3144">
        <v>1</v>
      </c>
      <c r="F3144">
        <v>97</v>
      </c>
      <c r="G3144">
        <v>0</v>
      </c>
      <c r="H3144">
        <v>35</v>
      </c>
      <c r="I3144">
        <v>97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97</v>
      </c>
      <c r="U3144">
        <v>7</v>
      </c>
      <c r="V3144">
        <v>0</v>
      </c>
      <c r="W3144">
        <f t="shared" si="98"/>
        <v>0</v>
      </c>
      <c r="X3144" t="str">
        <f t="shared" si="99"/>
        <v>No Comorbidities</v>
      </c>
    </row>
    <row r="3145" spans="1:24" x14ac:dyDescent="0.25">
      <c r="A3145">
        <v>3144</v>
      </c>
      <c r="B3145">
        <v>1</v>
      </c>
      <c r="C3145">
        <v>4</v>
      </c>
      <c r="D3145" t="s">
        <v>23</v>
      </c>
      <c r="E3145">
        <v>0</v>
      </c>
      <c r="F3145">
        <v>0</v>
      </c>
      <c r="G3145">
        <v>0</v>
      </c>
      <c r="H3145">
        <v>79</v>
      </c>
      <c r="I3145">
        <v>97</v>
      </c>
      <c r="J3145">
        <v>1</v>
      </c>
      <c r="K3145">
        <v>0</v>
      </c>
      <c r="L3145">
        <v>0</v>
      </c>
      <c r="M3145">
        <v>0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7</v>
      </c>
      <c r="V3145">
        <v>1</v>
      </c>
      <c r="W3145">
        <f t="shared" si="98"/>
        <v>2</v>
      </c>
      <c r="X3145" t="str">
        <f t="shared" si="99"/>
        <v>2 or More Comorbidities</v>
      </c>
    </row>
    <row r="3146" spans="1:24" x14ac:dyDescent="0.25">
      <c r="A3146">
        <v>3145</v>
      </c>
      <c r="B3146">
        <v>1</v>
      </c>
      <c r="C3146">
        <v>12</v>
      </c>
      <c r="D3146" t="s">
        <v>22</v>
      </c>
      <c r="E3146">
        <v>1</v>
      </c>
      <c r="F3146">
        <v>97</v>
      </c>
      <c r="G3146">
        <v>0</v>
      </c>
      <c r="H3146">
        <v>47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97</v>
      </c>
      <c r="U3146">
        <v>6</v>
      </c>
      <c r="V3146">
        <v>0</v>
      </c>
      <c r="W3146">
        <f t="shared" si="98"/>
        <v>1</v>
      </c>
      <c r="X3146" t="str">
        <f t="shared" si="99"/>
        <v>1 Comorbidity</v>
      </c>
    </row>
    <row r="3147" spans="1:24" x14ac:dyDescent="0.25">
      <c r="A3147">
        <v>3146</v>
      </c>
      <c r="B3147">
        <v>0</v>
      </c>
      <c r="C3147">
        <v>12</v>
      </c>
      <c r="D3147" t="s">
        <v>22</v>
      </c>
      <c r="E3147">
        <v>1</v>
      </c>
      <c r="F3147">
        <v>97</v>
      </c>
      <c r="G3147">
        <v>0</v>
      </c>
      <c r="H3147">
        <v>25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97</v>
      </c>
      <c r="U3147">
        <v>3</v>
      </c>
      <c r="V3147">
        <v>0</v>
      </c>
      <c r="W3147">
        <f t="shared" si="98"/>
        <v>0</v>
      </c>
      <c r="X3147" t="str">
        <f t="shared" si="99"/>
        <v>No Comorbidities</v>
      </c>
    </row>
    <row r="3148" spans="1:24" x14ac:dyDescent="0.25">
      <c r="A3148">
        <v>3147</v>
      </c>
      <c r="B3148">
        <v>1</v>
      </c>
      <c r="C3148">
        <v>4</v>
      </c>
      <c r="D3148" t="s">
        <v>23</v>
      </c>
      <c r="E3148">
        <v>1</v>
      </c>
      <c r="F3148">
        <v>97</v>
      </c>
      <c r="G3148">
        <v>0</v>
      </c>
      <c r="H3148">
        <v>51</v>
      </c>
      <c r="I3148">
        <v>97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97</v>
      </c>
      <c r="U3148">
        <v>3</v>
      </c>
      <c r="V3148">
        <v>0</v>
      </c>
      <c r="W3148">
        <f t="shared" si="98"/>
        <v>0</v>
      </c>
      <c r="X3148" t="str">
        <f t="shared" si="99"/>
        <v>No Comorbidities</v>
      </c>
    </row>
    <row r="3149" spans="1:24" x14ac:dyDescent="0.25">
      <c r="A3149">
        <v>3148</v>
      </c>
      <c r="B3149">
        <v>1</v>
      </c>
      <c r="C3149">
        <v>12</v>
      </c>
      <c r="D3149" t="s">
        <v>22</v>
      </c>
      <c r="E3149">
        <v>1</v>
      </c>
      <c r="F3149">
        <v>97</v>
      </c>
      <c r="G3149">
        <v>0</v>
      </c>
      <c r="H3149">
        <v>26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97</v>
      </c>
      <c r="U3149">
        <v>6</v>
      </c>
      <c r="V3149">
        <v>0</v>
      </c>
      <c r="W3149">
        <f t="shared" si="98"/>
        <v>0</v>
      </c>
      <c r="X3149" t="str">
        <f t="shared" si="99"/>
        <v>No Comorbidities</v>
      </c>
    </row>
    <row r="3150" spans="1:24" x14ac:dyDescent="0.25">
      <c r="A3150">
        <v>3149</v>
      </c>
      <c r="B3150">
        <v>0</v>
      </c>
      <c r="C3150">
        <v>12</v>
      </c>
      <c r="D3150" t="s">
        <v>23</v>
      </c>
      <c r="E3150">
        <v>1</v>
      </c>
      <c r="F3150">
        <v>97</v>
      </c>
      <c r="G3150">
        <v>0</v>
      </c>
      <c r="H3150">
        <v>42</v>
      </c>
      <c r="I3150">
        <v>97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97</v>
      </c>
      <c r="U3150">
        <v>7</v>
      </c>
      <c r="V3150">
        <v>0</v>
      </c>
      <c r="W3150">
        <f t="shared" si="98"/>
        <v>0</v>
      </c>
      <c r="X3150" t="str">
        <f t="shared" si="99"/>
        <v>No Comorbidities</v>
      </c>
    </row>
    <row r="3151" spans="1:24" x14ac:dyDescent="0.25">
      <c r="A3151">
        <v>3150</v>
      </c>
      <c r="B3151">
        <v>1</v>
      </c>
      <c r="C3151">
        <v>4</v>
      </c>
      <c r="D3151" t="s">
        <v>22</v>
      </c>
      <c r="E3151">
        <v>1</v>
      </c>
      <c r="F3151">
        <v>97</v>
      </c>
      <c r="G3151">
        <v>0</v>
      </c>
      <c r="H3151">
        <v>40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97</v>
      </c>
      <c r="U3151">
        <v>7</v>
      </c>
      <c r="V3151">
        <v>0</v>
      </c>
      <c r="W3151">
        <f t="shared" si="98"/>
        <v>1</v>
      </c>
      <c r="X3151" t="str">
        <f t="shared" si="99"/>
        <v>1 Comorbidity</v>
      </c>
    </row>
    <row r="3152" spans="1:24" x14ac:dyDescent="0.25">
      <c r="A3152">
        <v>3151</v>
      </c>
      <c r="B3152">
        <v>0</v>
      </c>
      <c r="C3152">
        <v>12</v>
      </c>
      <c r="D3152" t="s">
        <v>22</v>
      </c>
      <c r="E3152">
        <v>1</v>
      </c>
      <c r="F3152">
        <v>97</v>
      </c>
      <c r="G3152">
        <v>0</v>
      </c>
      <c r="H3152">
        <v>62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1</v>
      </c>
      <c r="T3152">
        <v>97</v>
      </c>
      <c r="U3152">
        <v>7</v>
      </c>
      <c r="V3152">
        <v>0</v>
      </c>
      <c r="W3152">
        <f t="shared" si="98"/>
        <v>1</v>
      </c>
      <c r="X3152" t="str">
        <f t="shared" si="99"/>
        <v>1 Comorbidity</v>
      </c>
    </row>
    <row r="3153" spans="1:24" x14ac:dyDescent="0.25">
      <c r="A3153">
        <v>3152</v>
      </c>
      <c r="B3153">
        <v>0</v>
      </c>
      <c r="C3153">
        <v>4</v>
      </c>
      <c r="D3153" t="s">
        <v>22</v>
      </c>
      <c r="E3153">
        <v>1</v>
      </c>
      <c r="F3153">
        <v>97</v>
      </c>
      <c r="G3153">
        <v>0</v>
      </c>
      <c r="H3153">
        <v>55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97</v>
      </c>
      <c r="U3153">
        <v>3</v>
      </c>
      <c r="V3153">
        <v>0</v>
      </c>
      <c r="W3153">
        <f t="shared" si="98"/>
        <v>3</v>
      </c>
      <c r="X3153" t="str">
        <f t="shared" si="99"/>
        <v>2 or More Comorbidities</v>
      </c>
    </row>
    <row r="3154" spans="1:24" x14ac:dyDescent="0.25">
      <c r="A3154">
        <v>3153</v>
      </c>
      <c r="B3154">
        <v>0</v>
      </c>
      <c r="C3154">
        <v>12</v>
      </c>
      <c r="D3154" t="s">
        <v>23</v>
      </c>
      <c r="E3154">
        <v>1</v>
      </c>
      <c r="F3154">
        <v>97</v>
      </c>
      <c r="G3154">
        <v>0</v>
      </c>
      <c r="H3154">
        <v>26</v>
      </c>
      <c r="I3154">
        <v>97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97</v>
      </c>
      <c r="U3154">
        <v>3</v>
      </c>
      <c r="V3154">
        <v>0</v>
      </c>
      <c r="W3154">
        <f t="shared" si="98"/>
        <v>1</v>
      </c>
      <c r="X3154" t="str">
        <f t="shared" si="99"/>
        <v>1 Comorbidity</v>
      </c>
    </row>
    <row r="3155" spans="1:24" x14ac:dyDescent="0.25">
      <c r="A3155">
        <v>3154</v>
      </c>
      <c r="B3155">
        <v>1</v>
      </c>
      <c r="C3155">
        <v>12</v>
      </c>
      <c r="D3155" t="s">
        <v>22</v>
      </c>
      <c r="E3155">
        <v>1</v>
      </c>
      <c r="F3155">
        <v>97</v>
      </c>
      <c r="G3155">
        <v>0</v>
      </c>
      <c r="H3155">
        <v>47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97</v>
      </c>
      <c r="U3155">
        <v>7</v>
      </c>
      <c r="V3155">
        <v>0</v>
      </c>
      <c r="W3155">
        <f t="shared" si="98"/>
        <v>0</v>
      </c>
      <c r="X3155" t="str">
        <f t="shared" si="99"/>
        <v>No Comorbidities</v>
      </c>
    </row>
    <row r="3156" spans="1:24" x14ac:dyDescent="0.25">
      <c r="A3156">
        <v>3155</v>
      </c>
      <c r="B3156">
        <v>0</v>
      </c>
      <c r="C3156">
        <v>4</v>
      </c>
      <c r="D3156" t="s">
        <v>23</v>
      </c>
      <c r="E3156">
        <v>1</v>
      </c>
      <c r="F3156">
        <v>97</v>
      </c>
      <c r="G3156">
        <v>0</v>
      </c>
      <c r="H3156">
        <v>21</v>
      </c>
      <c r="I3156">
        <v>97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1</v>
      </c>
      <c r="T3156">
        <v>97</v>
      </c>
      <c r="U3156">
        <v>6</v>
      </c>
      <c r="V3156">
        <v>0</v>
      </c>
      <c r="W3156">
        <f t="shared" si="98"/>
        <v>2</v>
      </c>
      <c r="X3156" t="str">
        <f t="shared" si="99"/>
        <v>2 or More Comorbidities</v>
      </c>
    </row>
    <row r="3157" spans="1:24" x14ac:dyDescent="0.25">
      <c r="A3157">
        <v>3156</v>
      </c>
      <c r="B3157">
        <v>0</v>
      </c>
      <c r="C3157">
        <v>12</v>
      </c>
      <c r="D3157" t="s">
        <v>22</v>
      </c>
      <c r="E3157">
        <v>1</v>
      </c>
      <c r="F3157">
        <v>97</v>
      </c>
      <c r="G3157">
        <v>0</v>
      </c>
      <c r="H3157">
        <v>27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97</v>
      </c>
      <c r="U3157">
        <v>7</v>
      </c>
      <c r="V3157">
        <v>0</v>
      </c>
      <c r="W3157">
        <f t="shared" si="98"/>
        <v>0</v>
      </c>
      <c r="X3157" t="str">
        <f t="shared" si="99"/>
        <v>No Comorbidities</v>
      </c>
    </row>
    <row r="3158" spans="1:24" x14ac:dyDescent="0.25">
      <c r="A3158">
        <v>3157</v>
      </c>
      <c r="B3158">
        <v>1</v>
      </c>
      <c r="C3158">
        <v>12</v>
      </c>
      <c r="D3158" t="s">
        <v>22</v>
      </c>
      <c r="E3158">
        <v>1</v>
      </c>
      <c r="F3158">
        <v>97</v>
      </c>
      <c r="G3158">
        <v>0</v>
      </c>
      <c r="H3158">
        <v>28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97</v>
      </c>
      <c r="U3158">
        <v>7</v>
      </c>
      <c r="V3158">
        <v>0</v>
      </c>
      <c r="W3158">
        <f t="shared" si="98"/>
        <v>0</v>
      </c>
      <c r="X3158" t="str">
        <f t="shared" si="99"/>
        <v>No Comorbidities</v>
      </c>
    </row>
    <row r="3159" spans="1:24" x14ac:dyDescent="0.25">
      <c r="A3159">
        <v>3158</v>
      </c>
      <c r="B3159">
        <v>0</v>
      </c>
      <c r="C3159">
        <v>12</v>
      </c>
      <c r="D3159" t="s">
        <v>22</v>
      </c>
      <c r="E3159">
        <v>1</v>
      </c>
      <c r="F3159">
        <v>97</v>
      </c>
      <c r="G3159">
        <v>0</v>
      </c>
      <c r="H3159">
        <v>39</v>
      </c>
      <c r="I3159">
        <v>0</v>
      </c>
      <c r="J3159">
        <v>1</v>
      </c>
      <c r="K3159">
        <v>0</v>
      </c>
      <c r="L3159">
        <v>0</v>
      </c>
      <c r="M3159">
        <v>0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1</v>
      </c>
      <c r="T3159">
        <v>97</v>
      </c>
      <c r="U3159">
        <v>7</v>
      </c>
      <c r="V3159">
        <v>0</v>
      </c>
      <c r="W3159">
        <f t="shared" si="98"/>
        <v>4</v>
      </c>
      <c r="X3159" t="str">
        <f t="shared" si="99"/>
        <v>2 or More Comorbidities</v>
      </c>
    </row>
    <row r="3160" spans="1:24" x14ac:dyDescent="0.25">
      <c r="A3160">
        <v>3159</v>
      </c>
      <c r="B3160">
        <v>0</v>
      </c>
      <c r="C3160">
        <v>12</v>
      </c>
      <c r="D3160" t="s">
        <v>23</v>
      </c>
      <c r="E3160">
        <v>1</v>
      </c>
      <c r="F3160">
        <v>97</v>
      </c>
      <c r="G3160">
        <v>1</v>
      </c>
      <c r="H3160">
        <v>61</v>
      </c>
      <c r="I3160">
        <v>97</v>
      </c>
      <c r="J3160">
        <v>1</v>
      </c>
      <c r="K3160">
        <v>0</v>
      </c>
      <c r="L3160">
        <v>0</v>
      </c>
      <c r="M3160">
        <v>0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97</v>
      </c>
      <c r="U3160">
        <v>6</v>
      </c>
      <c r="V3160">
        <v>0</v>
      </c>
      <c r="W3160">
        <f t="shared" si="98"/>
        <v>3</v>
      </c>
      <c r="X3160" t="str">
        <f t="shared" si="99"/>
        <v>2 or More Comorbidities</v>
      </c>
    </row>
    <row r="3161" spans="1:24" x14ac:dyDescent="0.25">
      <c r="A3161">
        <v>3160</v>
      </c>
      <c r="B3161">
        <v>0</v>
      </c>
      <c r="C3161">
        <v>12</v>
      </c>
      <c r="D3161" t="s">
        <v>22</v>
      </c>
      <c r="E3161">
        <v>1</v>
      </c>
      <c r="F3161">
        <v>97</v>
      </c>
      <c r="G3161">
        <v>0</v>
      </c>
      <c r="H3161">
        <v>35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97</v>
      </c>
      <c r="U3161">
        <v>5</v>
      </c>
      <c r="V3161">
        <v>0</v>
      </c>
      <c r="W3161">
        <f t="shared" si="98"/>
        <v>0</v>
      </c>
      <c r="X3161" t="str">
        <f t="shared" si="99"/>
        <v>No Comorbidities</v>
      </c>
    </row>
    <row r="3162" spans="1:24" x14ac:dyDescent="0.25">
      <c r="A3162">
        <v>3161</v>
      </c>
      <c r="B3162">
        <v>0</v>
      </c>
      <c r="C3162">
        <v>4</v>
      </c>
      <c r="D3162" t="s">
        <v>23</v>
      </c>
      <c r="E3162">
        <v>0</v>
      </c>
      <c r="F3162">
        <v>1</v>
      </c>
      <c r="G3162">
        <v>1</v>
      </c>
      <c r="H3162">
        <v>55</v>
      </c>
      <c r="I3162">
        <v>97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3</v>
      </c>
      <c r="V3162">
        <v>1</v>
      </c>
      <c r="W3162">
        <f t="shared" si="98"/>
        <v>1</v>
      </c>
      <c r="X3162" t="str">
        <f t="shared" si="99"/>
        <v>1 Comorbidity</v>
      </c>
    </row>
    <row r="3163" spans="1:24" x14ac:dyDescent="0.25">
      <c r="A3163">
        <v>3162</v>
      </c>
      <c r="B3163">
        <v>1</v>
      </c>
      <c r="C3163">
        <v>6</v>
      </c>
      <c r="D3163" t="s">
        <v>23</v>
      </c>
      <c r="E3163">
        <v>0</v>
      </c>
      <c r="F3163">
        <v>1</v>
      </c>
      <c r="G3163">
        <v>1</v>
      </c>
      <c r="H3163">
        <v>61</v>
      </c>
      <c r="I3163">
        <v>97</v>
      </c>
      <c r="J3163">
        <v>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3</v>
      </c>
      <c r="V3163">
        <v>1</v>
      </c>
      <c r="W3163">
        <f t="shared" si="98"/>
        <v>3</v>
      </c>
      <c r="X3163" t="str">
        <f t="shared" si="99"/>
        <v>2 or More Comorbidities</v>
      </c>
    </row>
    <row r="3164" spans="1:24" x14ac:dyDescent="0.25">
      <c r="A3164">
        <v>3163</v>
      </c>
      <c r="B3164">
        <v>0</v>
      </c>
      <c r="C3164">
        <v>4</v>
      </c>
      <c r="D3164" t="s">
        <v>22</v>
      </c>
      <c r="E3164">
        <v>1</v>
      </c>
      <c r="F3164">
        <v>97</v>
      </c>
      <c r="G3164">
        <v>0</v>
      </c>
      <c r="H3164">
        <v>50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97</v>
      </c>
      <c r="U3164">
        <v>3</v>
      </c>
      <c r="V3164">
        <v>0</v>
      </c>
      <c r="W3164">
        <f t="shared" si="98"/>
        <v>0</v>
      </c>
      <c r="X3164" t="str">
        <f t="shared" si="99"/>
        <v>No Comorbidities</v>
      </c>
    </row>
    <row r="3165" spans="1:24" x14ac:dyDescent="0.25">
      <c r="A3165">
        <v>3164</v>
      </c>
      <c r="B3165">
        <v>0</v>
      </c>
      <c r="C3165">
        <v>12</v>
      </c>
      <c r="D3165" t="s">
        <v>23</v>
      </c>
      <c r="E3165">
        <v>1</v>
      </c>
      <c r="F3165">
        <v>97</v>
      </c>
      <c r="G3165">
        <v>0</v>
      </c>
      <c r="H3165">
        <v>34</v>
      </c>
      <c r="I3165">
        <v>97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97</v>
      </c>
      <c r="U3165">
        <v>6</v>
      </c>
      <c r="V3165">
        <v>0</v>
      </c>
      <c r="W3165">
        <f t="shared" si="98"/>
        <v>2</v>
      </c>
      <c r="X3165" t="str">
        <f t="shared" si="99"/>
        <v>2 or More Comorbidities</v>
      </c>
    </row>
    <row r="3166" spans="1:24" x14ac:dyDescent="0.25">
      <c r="A3166">
        <v>3165</v>
      </c>
      <c r="B3166">
        <v>1</v>
      </c>
      <c r="C3166">
        <v>12</v>
      </c>
      <c r="D3166" t="s">
        <v>22</v>
      </c>
      <c r="E3166">
        <v>0</v>
      </c>
      <c r="F3166">
        <v>0</v>
      </c>
      <c r="G3166">
        <v>1</v>
      </c>
      <c r="H3166">
        <v>60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7</v>
      </c>
      <c r="V3166">
        <v>0</v>
      </c>
      <c r="W3166">
        <f t="shared" si="98"/>
        <v>2</v>
      </c>
      <c r="X3166" t="str">
        <f t="shared" si="99"/>
        <v>2 or More Comorbidities</v>
      </c>
    </row>
    <row r="3167" spans="1:24" x14ac:dyDescent="0.25">
      <c r="A3167">
        <v>3166</v>
      </c>
      <c r="B3167">
        <v>0</v>
      </c>
      <c r="C3167">
        <v>4</v>
      </c>
      <c r="D3167" t="s">
        <v>22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6</v>
      </c>
      <c r="V3167">
        <v>0</v>
      </c>
      <c r="W3167">
        <f t="shared" si="98"/>
        <v>0</v>
      </c>
      <c r="X3167" t="str">
        <f t="shared" si="99"/>
        <v>No Comorbidities</v>
      </c>
    </row>
    <row r="3168" spans="1:24" x14ac:dyDescent="0.25">
      <c r="A3168">
        <v>3167</v>
      </c>
      <c r="B3168">
        <v>1</v>
      </c>
      <c r="C3168">
        <v>12</v>
      </c>
      <c r="D3168" t="s">
        <v>22</v>
      </c>
      <c r="E3168">
        <v>0</v>
      </c>
      <c r="F3168">
        <v>0</v>
      </c>
      <c r="G3168">
        <v>0</v>
      </c>
      <c r="H3168">
        <v>53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7</v>
      </c>
      <c r="V3168">
        <v>0</v>
      </c>
      <c r="W3168">
        <f t="shared" si="98"/>
        <v>1</v>
      </c>
      <c r="X3168" t="str">
        <f t="shared" si="99"/>
        <v>1 Comorbidity</v>
      </c>
    </row>
    <row r="3169" spans="1:24" x14ac:dyDescent="0.25">
      <c r="A3169">
        <v>3168</v>
      </c>
      <c r="B3169">
        <v>1</v>
      </c>
      <c r="C3169">
        <v>12</v>
      </c>
      <c r="D3169" t="s">
        <v>23</v>
      </c>
      <c r="E3169">
        <v>0</v>
      </c>
      <c r="F3169">
        <v>0</v>
      </c>
      <c r="G3169">
        <v>1</v>
      </c>
      <c r="H3169">
        <v>68</v>
      </c>
      <c r="I3169">
        <v>97</v>
      </c>
      <c r="J3169">
        <v>1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f t="shared" si="98"/>
        <v>2</v>
      </c>
      <c r="X3169" t="str">
        <f t="shared" si="99"/>
        <v>2 or More Comorbidities</v>
      </c>
    </row>
    <row r="3170" spans="1:24" x14ac:dyDescent="0.25">
      <c r="A3170">
        <v>3169</v>
      </c>
      <c r="B3170">
        <v>1</v>
      </c>
      <c r="C3170">
        <v>12</v>
      </c>
      <c r="D3170" t="s">
        <v>22</v>
      </c>
      <c r="E3170">
        <v>1</v>
      </c>
      <c r="F3170">
        <v>97</v>
      </c>
      <c r="G3170">
        <v>0</v>
      </c>
      <c r="H3170">
        <v>45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97</v>
      </c>
      <c r="U3170">
        <v>3</v>
      </c>
      <c r="V3170">
        <v>0</v>
      </c>
      <c r="W3170">
        <f t="shared" si="98"/>
        <v>0</v>
      </c>
      <c r="X3170" t="str">
        <f t="shared" si="99"/>
        <v>No Comorbidities</v>
      </c>
    </row>
    <row r="3171" spans="1:24" x14ac:dyDescent="0.25">
      <c r="A3171">
        <v>3170</v>
      </c>
      <c r="B3171">
        <v>0</v>
      </c>
      <c r="C3171">
        <v>4</v>
      </c>
      <c r="D3171" t="s">
        <v>22</v>
      </c>
      <c r="E3171">
        <v>0</v>
      </c>
      <c r="F3171">
        <v>1</v>
      </c>
      <c r="G3171">
        <v>0</v>
      </c>
      <c r="H3171">
        <v>51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3</v>
      </c>
      <c r="V3171">
        <v>1</v>
      </c>
      <c r="W3171">
        <f t="shared" si="98"/>
        <v>0</v>
      </c>
      <c r="X3171" t="str">
        <f t="shared" si="99"/>
        <v>No Comorbidities</v>
      </c>
    </row>
    <row r="3172" spans="1:24" x14ac:dyDescent="0.25">
      <c r="A3172">
        <v>3171</v>
      </c>
      <c r="B3172">
        <v>0</v>
      </c>
      <c r="C3172">
        <v>12</v>
      </c>
      <c r="D3172" t="s">
        <v>22</v>
      </c>
      <c r="E3172">
        <v>1</v>
      </c>
      <c r="F3172">
        <v>97</v>
      </c>
      <c r="G3172">
        <v>0</v>
      </c>
      <c r="H3172">
        <v>45</v>
      </c>
      <c r="I3172">
        <v>0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97</v>
      </c>
      <c r="U3172">
        <v>7</v>
      </c>
      <c r="V3172">
        <v>0</v>
      </c>
      <c r="W3172">
        <f t="shared" si="98"/>
        <v>1</v>
      </c>
      <c r="X3172" t="str">
        <f t="shared" si="99"/>
        <v>1 Comorbidity</v>
      </c>
    </row>
    <row r="3173" spans="1:24" x14ac:dyDescent="0.25">
      <c r="A3173">
        <v>3172</v>
      </c>
      <c r="B3173">
        <v>1</v>
      </c>
      <c r="C3173">
        <v>12</v>
      </c>
      <c r="D3173" t="s">
        <v>22</v>
      </c>
      <c r="E3173">
        <v>1</v>
      </c>
      <c r="F3173">
        <v>97</v>
      </c>
      <c r="G3173">
        <v>0</v>
      </c>
      <c r="H3173">
        <v>27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97</v>
      </c>
      <c r="U3173">
        <v>3</v>
      </c>
      <c r="V3173">
        <v>0</v>
      </c>
      <c r="W3173">
        <f t="shared" si="98"/>
        <v>0</v>
      </c>
      <c r="X3173" t="str">
        <f t="shared" si="99"/>
        <v>No Comorbidities</v>
      </c>
    </row>
    <row r="3174" spans="1:24" x14ac:dyDescent="0.25">
      <c r="A3174">
        <v>3173</v>
      </c>
      <c r="B3174">
        <v>1</v>
      </c>
      <c r="C3174">
        <v>12</v>
      </c>
      <c r="D3174" t="s">
        <v>22</v>
      </c>
      <c r="E3174">
        <v>1</v>
      </c>
      <c r="F3174">
        <v>97</v>
      </c>
      <c r="G3174">
        <v>0</v>
      </c>
      <c r="H3174">
        <v>36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97</v>
      </c>
      <c r="U3174">
        <v>7</v>
      </c>
      <c r="V3174">
        <v>0</v>
      </c>
      <c r="W3174">
        <f t="shared" si="98"/>
        <v>0</v>
      </c>
      <c r="X3174" t="str">
        <f t="shared" si="99"/>
        <v>No Comorbidities</v>
      </c>
    </row>
    <row r="3175" spans="1:24" x14ac:dyDescent="0.25">
      <c r="A3175">
        <v>3174</v>
      </c>
      <c r="B3175">
        <v>1</v>
      </c>
      <c r="C3175">
        <v>12</v>
      </c>
      <c r="D3175" t="s">
        <v>23</v>
      </c>
      <c r="E3175">
        <v>1</v>
      </c>
      <c r="F3175">
        <v>97</v>
      </c>
      <c r="G3175">
        <v>0</v>
      </c>
      <c r="H3175">
        <v>70</v>
      </c>
      <c r="I3175">
        <v>97</v>
      </c>
      <c r="J3175">
        <v>0</v>
      </c>
      <c r="K3175">
        <v>0</v>
      </c>
      <c r="L3175">
        <v>0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1</v>
      </c>
      <c r="T3175">
        <v>97</v>
      </c>
      <c r="U3175">
        <v>7</v>
      </c>
      <c r="V3175">
        <v>0</v>
      </c>
      <c r="W3175">
        <f t="shared" si="98"/>
        <v>3</v>
      </c>
      <c r="X3175" t="str">
        <f t="shared" si="99"/>
        <v>2 or More Comorbidities</v>
      </c>
    </row>
    <row r="3176" spans="1:24" x14ac:dyDescent="0.25">
      <c r="A3176">
        <v>3175</v>
      </c>
      <c r="B3176">
        <v>1</v>
      </c>
      <c r="C3176">
        <v>4</v>
      </c>
      <c r="D3176" t="s">
        <v>22</v>
      </c>
      <c r="E3176">
        <v>1</v>
      </c>
      <c r="F3176">
        <v>97</v>
      </c>
      <c r="G3176">
        <v>0</v>
      </c>
      <c r="H3176">
        <v>22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97</v>
      </c>
      <c r="U3176">
        <v>3</v>
      </c>
      <c r="V3176">
        <v>0</v>
      </c>
      <c r="W3176">
        <f t="shared" si="98"/>
        <v>1</v>
      </c>
      <c r="X3176" t="str">
        <f t="shared" si="99"/>
        <v>1 Comorbidity</v>
      </c>
    </row>
    <row r="3177" spans="1:24" x14ac:dyDescent="0.25">
      <c r="A3177">
        <v>3176</v>
      </c>
      <c r="B3177">
        <v>1</v>
      </c>
      <c r="C3177">
        <v>12</v>
      </c>
      <c r="D3177" t="s">
        <v>23</v>
      </c>
      <c r="E3177">
        <v>1</v>
      </c>
      <c r="F3177">
        <v>97</v>
      </c>
      <c r="G3177">
        <v>0</v>
      </c>
      <c r="H3177">
        <v>67</v>
      </c>
      <c r="I3177">
        <v>97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97</v>
      </c>
      <c r="U3177">
        <v>6</v>
      </c>
      <c r="V3177">
        <v>0</v>
      </c>
      <c r="W3177">
        <f t="shared" si="98"/>
        <v>0</v>
      </c>
      <c r="X3177" t="str">
        <f t="shared" si="99"/>
        <v>No Comorbidities</v>
      </c>
    </row>
    <row r="3178" spans="1:24" x14ac:dyDescent="0.25">
      <c r="A3178">
        <v>3177</v>
      </c>
      <c r="B3178">
        <v>1</v>
      </c>
      <c r="C3178">
        <v>12</v>
      </c>
      <c r="D3178" t="s">
        <v>23</v>
      </c>
      <c r="E3178">
        <v>1</v>
      </c>
      <c r="F3178">
        <v>97</v>
      </c>
      <c r="G3178">
        <v>0</v>
      </c>
      <c r="H3178">
        <v>32</v>
      </c>
      <c r="I3178">
        <v>97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97</v>
      </c>
      <c r="U3178">
        <v>7</v>
      </c>
      <c r="V3178">
        <v>0</v>
      </c>
      <c r="W3178">
        <f t="shared" si="98"/>
        <v>0</v>
      </c>
      <c r="X3178" t="str">
        <f t="shared" si="99"/>
        <v>No Comorbidities</v>
      </c>
    </row>
    <row r="3179" spans="1:24" x14ac:dyDescent="0.25">
      <c r="A3179">
        <v>3178</v>
      </c>
      <c r="B3179">
        <v>0</v>
      </c>
      <c r="C3179">
        <v>12</v>
      </c>
      <c r="D3179" t="s">
        <v>23</v>
      </c>
      <c r="E3179">
        <v>1</v>
      </c>
      <c r="F3179">
        <v>97</v>
      </c>
      <c r="G3179">
        <v>0</v>
      </c>
      <c r="H3179">
        <v>13</v>
      </c>
      <c r="I3179">
        <v>97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97</v>
      </c>
      <c r="U3179">
        <v>7</v>
      </c>
      <c r="V3179">
        <v>0</v>
      </c>
      <c r="W3179">
        <f t="shared" si="98"/>
        <v>0</v>
      </c>
      <c r="X3179" t="str">
        <f t="shared" si="99"/>
        <v>No Comorbidities</v>
      </c>
    </row>
    <row r="3180" spans="1:24" x14ac:dyDescent="0.25">
      <c r="A3180">
        <v>3179</v>
      </c>
      <c r="B3180">
        <v>0</v>
      </c>
      <c r="C3180">
        <v>12</v>
      </c>
      <c r="D3180" t="s">
        <v>22</v>
      </c>
      <c r="E3180">
        <v>1</v>
      </c>
      <c r="F3180">
        <v>97</v>
      </c>
      <c r="G3180">
        <v>0</v>
      </c>
      <c r="H3180">
        <v>66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97</v>
      </c>
      <c r="U3180">
        <v>3</v>
      </c>
      <c r="V3180">
        <v>0</v>
      </c>
      <c r="W3180">
        <f t="shared" si="98"/>
        <v>1</v>
      </c>
      <c r="X3180" t="str">
        <f t="shared" si="99"/>
        <v>1 Comorbidity</v>
      </c>
    </row>
    <row r="3181" spans="1:24" x14ac:dyDescent="0.25">
      <c r="A3181">
        <v>3180</v>
      </c>
      <c r="B3181">
        <v>0</v>
      </c>
      <c r="C3181">
        <v>12</v>
      </c>
      <c r="D3181" t="s">
        <v>23</v>
      </c>
      <c r="E3181">
        <v>1</v>
      </c>
      <c r="F3181">
        <v>97</v>
      </c>
      <c r="G3181">
        <v>0</v>
      </c>
      <c r="H3181">
        <v>46</v>
      </c>
      <c r="I3181">
        <v>97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97</v>
      </c>
      <c r="U3181">
        <v>3</v>
      </c>
      <c r="V3181">
        <v>0</v>
      </c>
      <c r="W3181">
        <f t="shared" si="98"/>
        <v>0</v>
      </c>
      <c r="X3181" t="str">
        <f t="shared" si="99"/>
        <v>No Comorbidities</v>
      </c>
    </row>
    <row r="3182" spans="1:24" x14ac:dyDescent="0.25">
      <c r="A3182">
        <v>3181</v>
      </c>
      <c r="B3182">
        <v>1</v>
      </c>
      <c r="C3182">
        <v>4</v>
      </c>
      <c r="D3182" t="s">
        <v>22</v>
      </c>
      <c r="E3182">
        <v>1</v>
      </c>
      <c r="F3182">
        <v>97</v>
      </c>
      <c r="G3182">
        <v>0</v>
      </c>
      <c r="H3182">
        <v>43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97</v>
      </c>
      <c r="U3182">
        <v>7</v>
      </c>
      <c r="V3182">
        <v>0</v>
      </c>
      <c r="W3182">
        <f t="shared" si="98"/>
        <v>0</v>
      </c>
      <c r="X3182" t="str">
        <f t="shared" si="99"/>
        <v>No Comorbidities</v>
      </c>
    </row>
    <row r="3183" spans="1:24" x14ac:dyDescent="0.25">
      <c r="A3183">
        <v>3182</v>
      </c>
      <c r="B3183">
        <v>0</v>
      </c>
      <c r="C3183">
        <v>12</v>
      </c>
      <c r="D3183" t="s">
        <v>23</v>
      </c>
      <c r="E3183">
        <v>1</v>
      </c>
      <c r="F3183">
        <v>97</v>
      </c>
      <c r="G3183">
        <v>0</v>
      </c>
      <c r="H3183">
        <v>29</v>
      </c>
      <c r="I3183">
        <v>97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97</v>
      </c>
      <c r="U3183">
        <v>7</v>
      </c>
      <c r="V3183">
        <v>0</v>
      </c>
      <c r="W3183">
        <f t="shared" si="98"/>
        <v>0</v>
      </c>
      <c r="X3183" t="str">
        <f t="shared" si="99"/>
        <v>No Comorbidities</v>
      </c>
    </row>
    <row r="3184" spans="1:24" x14ac:dyDescent="0.25">
      <c r="A3184">
        <v>3183</v>
      </c>
      <c r="B3184">
        <v>0</v>
      </c>
      <c r="C3184">
        <v>12</v>
      </c>
      <c r="D3184" t="s">
        <v>23</v>
      </c>
      <c r="E3184">
        <v>1</v>
      </c>
      <c r="F3184">
        <v>97</v>
      </c>
      <c r="G3184">
        <v>0</v>
      </c>
      <c r="H3184">
        <v>43</v>
      </c>
      <c r="I3184">
        <v>97</v>
      </c>
      <c r="J3184">
        <v>1</v>
      </c>
      <c r="K3184">
        <v>0</v>
      </c>
      <c r="L3184">
        <v>0</v>
      </c>
      <c r="M3184">
        <v>0</v>
      </c>
      <c r="N3184">
        <v>0</v>
      </c>
      <c r="O3184">
        <v>1</v>
      </c>
      <c r="P3184">
        <v>0</v>
      </c>
      <c r="Q3184">
        <v>1</v>
      </c>
      <c r="R3184">
        <v>0</v>
      </c>
      <c r="S3184">
        <v>1</v>
      </c>
      <c r="T3184">
        <v>97</v>
      </c>
      <c r="U3184">
        <v>3</v>
      </c>
      <c r="V3184">
        <v>0</v>
      </c>
      <c r="W3184">
        <f t="shared" si="98"/>
        <v>4</v>
      </c>
      <c r="X3184" t="str">
        <f t="shared" si="99"/>
        <v>2 or More Comorbidities</v>
      </c>
    </row>
    <row r="3185" spans="1:24" x14ac:dyDescent="0.25">
      <c r="A3185">
        <v>3184</v>
      </c>
      <c r="B3185">
        <v>0</v>
      </c>
      <c r="C3185">
        <v>4</v>
      </c>
      <c r="D3185" t="s">
        <v>23</v>
      </c>
      <c r="E3185">
        <v>0</v>
      </c>
      <c r="F3185">
        <v>1</v>
      </c>
      <c r="G3185">
        <v>1</v>
      </c>
      <c r="H3185">
        <v>68</v>
      </c>
      <c r="I3185">
        <v>97</v>
      </c>
      <c r="J3185">
        <v>1</v>
      </c>
      <c r="K3185">
        <v>0</v>
      </c>
      <c r="L3185">
        <v>0</v>
      </c>
      <c r="M3185">
        <v>0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3</v>
      </c>
      <c r="V3185">
        <v>1</v>
      </c>
      <c r="W3185">
        <f t="shared" si="98"/>
        <v>3</v>
      </c>
      <c r="X3185" t="str">
        <f t="shared" si="99"/>
        <v>2 or More Comorbidities</v>
      </c>
    </row>
    <row r="3186" spans="1:24" x14ac:dyDescent="0.25">
      <c r="A3186">
        <v>3185</v>
      </c>
      <c r="B3186">
        <v>0</v>
      </c>
      <c r="C3186">
        <v>12</v>
      </c>
      <c r="D3186" t="s">
        <v>22</v>
      </c>
      <c r="E3186">
        <v>1</v>
      </c>
      <c r="F3186">
        <v>97</v>
      </c>
      <c r="G3186">
        <v>0</v>
      </c>
      <c r="H3186">
        <v>42</v>
      </c>
      <c r="I3186">
        <v>0</v>
      </c>
      <c r="J3186">
        <v>1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97</v>
      </c>
      <c r="U3186">
        <v>7</v>
      </c>
      <c r="V3186">
        <v>0</v>
      </c>
      <c r="W3186">
        <f t="shared" si="98"/>
        <v>2</v>
      </c>
      <c r="X3186" t="str">
        <f t="shared" si="99"/>
        <v>2 or More Comorbidities</v>
      </c>
    </row>
    <row r="3187" spans="1:24" x14ac:dyDescent="0.25">
      <c r="A3187">
        <v>3186</v>
      </c>
      <c r="B3187">
        <v>0</v>
      </c>
      <c r="C3187">
        <v>12</v>
      </c>
      <c r="D3187" t="s">
        <v>22</v>
      </c>
      <c r="E3187">
        <v>1</v>
      </c>
      <c r="F3187">
        <v>97</v>
      </c>
      <c r="G3187">
        <v>0</v>
      </c>
      <c r="H3187">
        <v>31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97</v>
      </c>
      <c r="U3187">
        <v>3</v>
      </c>
      <c r="V3187">
        <v>0</v>
      </c>
      <c r="W3187">
        <f t="shared" si="98"/>
        <v>0</v>
      </c>
      <c r="X3187" t="str">
        <f t="shared" si="99"/>
        <v>No Comorbidities</v>
      </c>
    </row>
    <row r="3188" spans="1:24" x14ac:dyDescent="0.25">
      <c r="A3188">
        <v>3187</v>
      </c>
      <c r="B3188">
        <v>0</v>
      </c>
      <c r="C3188">
        <v>12</v>
      </c>
      <c r="D3188" t="s">
        <v>22</v>
      </c>
      <c r="E3188">
        <v>1</v>
      </c>
      <c r="F3188">
        <v>97</v>
      </c>
      <c r="G3188">
        <v>0</v>
      </c>
      <c r="H3188">
        <v>37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97</v>
      </c>
      <c r="U3188">
        <v>5</v>
      </c>
      <c r="V3188">
        <v>0</v>
      </c>
      <c r="W3188">
        <f t="shared" si="98"/>
        <v>0</v>
      </c>
      <c r="X3188" t="str">
        <f t="shared" si="99"/>
        <v>No Comorbidities</v>
      </c>
    </row>
    <row r="3189" spans="1:24" x14ac:dyDescent="0.25">
      <c r="A3189">
        <v>3188</v>
      </c>
      <c r="B3189">
        <v>0</v>
      </c>
      <c r="C3189">
        <v>12</v>
      </c>
      <c r="D3189" t="s">
        <v>22</v>
      </c>
      <c r="E3189">
        <v>1</v>
      </c>
      <c r="F3189">
        <v>97</v>
      </c>
      <c r="G3189">
        <v>0</v>
      </c>
      <c r="H3189">
        <v>48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97</v>
      </c>
      <c r="U3189">
        <v>3</v>
      </c>
      <c r="V3189">
        <v>0</v>
      </c>
      <c r="W3189">
        <f t="shared" si="98"/>
        <v>0</v>
      </c>
      <c r="X3189" t="str">
        <f t="shared" si="99"/>
        <v>No Comorbidities</v>
      </c>
    </row>
    <row r="3190" spans="1:24" x14ac:dyDescent="0.25">
      <c r="A3190">
        <v>3189</v>
      </c>
      <c r="B3190">
        <v>0</v>
      </c>
      <c r="C3190">
        <v>4</v>
      </c>
      <c r="D3190" t="s">
        <v>22</v>
      </c>
      <c r="E3190">
        <v>0</v>
      </c>
      <c r="F3190">
        <v>0</v>
      </c>
      <c r="G3190">
        <v>0</v>
      </c>
      <c r="H3190">
        <v>70</v>
      </c>
      <c r="I3190">
        <v>0</v>
      </c>
      <c r="J3190">
        <v>1</v>
      </c>
      <c r="K3190">
        <v>0</v>
      </c>
      <c r="L3190">
        <v>0</v>
      </c>
      <c r="M3190">
        <v>0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7</v>
      </c>
      <c r="V3190">
        <v>0</v>
      </c>
      <c r="W3190">
        <f t="shared" si="98"/>
        <v>2</v>
      </c>
      <c r="X3190" t="str">
        <f t="shared" si="99"/>
        <v>2 or More Comorbidities</v>
      </c>
    </row>
    <row r="3191" spans="1:24" x14ac:dyDescent="0.25">
      <c r="A3191">
        <v>3190</v>
      </c>
      <c r="B3191">
        <v>1</v>
      </c>
      <c r="C3191">
        <v>6</v>
      </c>
      <c r="D3191" t="s">
        <v>22</v>
      </c>
      <c r="E3191">
        <v>1</v>
      </c>
      <c r="F3191">
        <v>97</v>
      </c>
      <c r="G3191">
        <v>0</v>
      </c>
      <c r="H3191">
        <v>43</v>
      </c>
      <c r="I3191">
        <v>0</v>
      </c>
      <c r="J3191">
        <v>0</v>
      </c>
      <c r="K3191">
        <v>0</v>
      </c>
      <c r="L3191">
        <v>0</v>
      </c>
      <c r="M3191">
        <v>1</v>
      </c>
      <c r="N3191">
        <v>0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97</v>
      </c>
      <c r="U3191">
        <v>3</v>
      </c>
      <c r="V3191">
        <v>0</v>
      </c>
      <c r="W3191">
        <f t="shared" si="98"/>
        <v>2</v>
      </c>
      <c r="X3191" t="str">
        <f t="shared" si="99"/>
        <v>2 or More Comorbidities</v>
      </c>
    </row>
    <row r="3192" spans="1:24" x14ac:dyDescent="0.25">
      <c r="A3192">
        <v>3191</v>
      </c>
      <c r="B3192">
        <v>0</v>
      </c>
      <c r="C3192">
        <v>4</v>
      </c>
      <c r="D3192" t="s">
        <v>22</v>
      </c>
      <c r="E3192">
        <v>1</v>
      </c>
      <c r="F3192">
        <v>97</v>
      </c>
      <c r="G3192">
        <v>0</v>
      </c>
      <c r="H3192">
        <v>27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97</v>
      </c>
      <c r="U3192">
        <v>7</v>
      </c>
      <c r="V3192">
        <v>0</v>
      </c>
      <c r="W3192">
        <f t="shared" si="98"/>
        <v>0</v>
      </c>
      <c r="X3192" t="str">
        <f t="shared" si="99"/>
        <v>No Comorbidities</v>
      </c>
    </row>
    <row r="3193" spans="1:24" x14ac:dyDescent="0.25">
      <c r="A3193">
        <v>3192</v>
      </c>
      <c r="B3193">
        <v>0</v>
      </c>
      <c r="C3193">
        <v>12</v>
      </c>
      <c r="D3193" t="s">
        <v>23</v>
      </c>
      <c r="E3193">
        <v>0</v>
      </c>
      <c r="F3193">
        <v>0</v>
      </c>
      <c r="G3193">
        <v>1</v>
      </c>
      <c r="H3193">
        <v>60</v>
      </c>
      <c r="I3193">
        <v>97</v>
      </c>
      <c r="J3193">
        <v>1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3</v>
      </c>
      <c r="V3193">
        <v>0</v>
      </c>
      <c r="W3193">
        <f t="shared" si="98"/>
        <v>2</v>
      </c>
      <c r="X3193" t="str">
        <f t="shared" si="99"/>
        <v>2 or More Comorbidities</v>
      </c>
    </row>
    <row r="3194" spans="1:24" x14ac:dyDescent="0.25">
      <c r="A3194">
        <v>3193</v>
      </c>
      <c r="B3194">
        <v>0</v>
      </c>
      <c r="C3194">
        <v>6</v>
      </c>
      <c r="D3194" t="s">
        <v>23</v>
      </c>
      <c r="E3194">
        <v>0</v>
      </c>
      <c r="F3194">
        <v>1</v>
      </c>
      <c r="G3194">
        <v>1</v>
      </c>
      <c r="H3194">
        <v>70</v>
      </c>
      <c r="I3194">
        <v>97</v>
      </c>
      <c r="J3194">
        <v>0</v>
      </c>
      <c r="K3194">
        <v>0</v>
      </c>
      <c r="L3194">
        <v>0</v>
      </c>
      <c r="M3194">
        <v>0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7</v>
      </c>
      <c r="V3194">
        <v>1</v>
      </c>
      <c r="W3194">
        <f t="shared" si="98"/>
        <v>2</v>
      </c>
      <c r="X3194" t="str">
        <f t="shared" si="99"/>
        <v>2 or More Comorbidities</v>
      </c>
    </row>
    <row r="3195" spans="1:24" x14ac:dyDescent="0.25">
      <c r="A3195">
        <v>3194</v>
      </c>
      <c r="B3195">
        <v>0</v>
      </c>
      <c r="C3195">
        <v>12</v>
      </c>
      <c r="D3195" t="s">
        <v>23</v>
      </c>
      <c r="E3195">
        <v>1</v>
      </c>
      <c r="F3195">
        <v>97</v>
      </c>
      <c r="G3195">
        <v>0</v>
      </c>
      <c r="H3195">
        <v>38</v>
      </c>
      <c r="I3195">
        <v>97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97</v>
      </c>
      <c r="U3195">
        <v>7</v>
      </c>
      <c r="V3195">
        <v>0</v>
      </c>
      <c r="W3195">
        <f t="shared" si="98"/>
        <v>0</v>
      </c>
      <c r="X3195" t="str">
        <f t="shared" si="99"/>
        <v>No Comorbidities</v>
      </c>
    </row>
    <row r="3196" spans="1:24" x14ac:dyDescent="0.25">
      <c r="A3196">
        <v>3195</v>
      </c>
      <c r="B3196">
        <v>0</v>
      </c>
      <c r="C3196">
        <v>12</v>
      </c>
      <c r="D3196" t="s">
        <v>23</v>
      </c>
      <c r="E3196">
        <v>1</v>
      </c>
      <c r="F3196">
        <v>97</v>
      </c>
      <c r="G3196">
        <v>0</v>
      </c>
      <c r="H3196">
        <v>47</v>
      </c>
      <c r="I3196">
        <v>97</v>
      </c>
      <c r="J3196">
        <v>0</v>
      </c>
      <c r="K3196">
        <v>0</v>
      </c>
      <c r="L3196">
        <v>0</v>
      </c>
      <c r="M3196">
        <v>0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97</v>
      </c>
      <c r="U3196">
        <v>7</v>
      </c>
      <c r="V3196">
        <v>0</v>
      </c>
      <c r="W3196">
        <f t="shared" si="98"/>
        <v>1</v>
      </c>
      <c r="X3196" t="str">
        <f t="shared" si="99"/>
        <v>1 Comorbidity</v>
      </c>
    </row>
    <row r="3197" spans="1:24" x14ac:dyDescent="0.25">
      <c r="A3197">
        <v>3196</v>
      </c>
      <c r="B3197">
        <v>1</v>
      </c>
      <c r="C3197">
        <v>3</v>
      </c>
      <c r="D3197" t="s">
        <v>22</v>
      </c>
      <c r="E3197">
        <v>1</v>
      </c>
      <c r="F3197">
        <v>97</v>
      </c>
      <c r="G3197">
        <v>0</v>
      </c>
      <c r="H3197">
        <v>37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97</v>
      </c>
      <c r="U3197">
        <v>7</v>
      </c>
      <c r="V3197">
        <v>0</v>
      </c>
      <c r="W3197">
        <f t="shared" si="98"/>
        <v>1</v>
      </c>
      <c r="X3197" t="str">
        <f t="shared" si="99"/>
        <v>1 Comorbidity</v>
      </c>
    </row>
    <row r="3198" spans="1:24" x14ac:dyDescent="0.25">
      <c r="A3198">
        <v>3197</v>
      </c>
      <c r="B3198">
        <v>1</v>
      </c>
      <c r="C3198">
        <v>12</v>
      </c>
      <c r="D3198" t="s">
        <v>23</v>
      </c>
      <c r="E3198">
        <v>1</v>
      </c>
      <c r="F3198">
        <v>97</v>
      </c>
      <c r="G3198">
        <v>0</v>
      </c>
      <c r="H3198">
        <v>35</v>
      </c>
      <c r="I3198">
        <v>97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97</v>
      </c>
      <c r="U3198">
        <v>3</v>
      </c>
      <c r="V3198">
        <v>0</v>
      </c>
      <c r="W3198">
        <f t="shared" si="98"/>
        <v>0</v>
      </c>
      <c r="X3198" t="str">
        <f t="shared" si="99"/>
        <v>No Comorbidities</v>
      </c>
    </row>
    <row r="3199" spans="1:24" x14ac:dyDescent="0.25">
      <c r="A3199">
        <v>3198</v>
      </c>
      <c r="B3199">
        <v>1</v>
      </c>
      <c r="C3199">
        <v>12</v>
      </c>
      <c r="D3199" t="s">
        <v>22</v>
      </c>
      <c r="E3199">
        <v>1</v>
      </c>
      <c r="F3199">
        <v>97</v>
      </c>
      <c r="G3199">
        <v>0</v>
      </c>
      <c r="H3199">
        <v>46</v>
      </c>
      <c r="I3199">
        <v>0</v>
      </c>
      <c r="J3199">
        <v>1</v>
      </c>
      <c r="K3199">
        <v>0</v>
      </c>
      <c r="L3199">
        <v>0</v>
      </c>
      <c r="M3199">
        <v>0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97</v>
      </c>
      <c r="U3199">
        <v>7</v>
      </c>
      <c r="V3199">
        <v>0</v>
      </c>
      <c r="W3199">
        <f t="shared" si="98"/>
        <v>3</v>
      </c>
      <c r="X3199" t="str">
        <f t="shared" si="99"/>
        <v>2 or More Comorbidities</v>
      </c>
    </row>
    <row r="3200" spans="1:24" x14ac:dyDescent="0.25">
      <c r="A3200">
        <v>3199</v>
      </c>
      <c r="B3200">
        <v>0</v>
      </c>
      <c r="C3200">
        <v>4</v>
      </c>
      <c r="D3200" t="s">
        <v>23</v>
      </c>
      <c r="E3200">
        <v>1</v>
      </c>
      <c r="F3200">
        <v>97</v>
      </c>
      <c r="G3200">
        <v>0</v>
      </c>
      <c r="H3200">
        <v>39</v>
      </c>
      <c r="I3200">
        <v>97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97</v>
      </c>
      <c r="U3200">
        <v>3</v>
      </c>
      <c r="V3200">
        <v>0</v>
      </c>
      <c r="W3200">
        <f t="shared" si="98"/>
        <v>0</v>
      </c>
      <c r="X3200" t="str">
        <f t="shared" si="99"/>
        <v>No Comorbidities</v>
      </c>
    </row>
    <row r="3201" spans="1:24" x14ac:dyDescent="0.25">
      <c r="A3201">
        <v>3200</v>
      </c>
      <c r="B3201">
        <v>1</v>
      </c>
      <c r="C3201">
        <v>12</v>
      </c>
      <c r="D3201" t="s">
        <v>23</v>
      </c>
      <c r="E3201">
        <v>1</v>
      </c>
      <c r="F3201">
        <v>97</v>
      </c>
      <c r="G3201">
        <v>0</v>
      </c>
      <c r="H3201">
        <v>29</v>
      </c>
      <c r="I3201">
        <v>97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97</v>
      </c>
      <c r="U3201">
        <v>3</v>
      </c>
      <c r="V3201">
        <v>0</v>
      </c>
      <c r="W3201">
        <f t="shared" si="98"/>
        <v>0</v>
      </c>
      <c r="X3201" t="str">
        <f t="shared" si="99"/>
        <v>No Comorbidities</v>
      </c>
    </row>
    <row r="3202" spans="1:24" x14ac:dyDescent="0.25">
      <c r="A3202">
        <v>3201</v>
      </c>
      <c r="B3202">
        <v>1</v>
      </c>
      <c r="C3202">
        <v>4</v>
      </c>
      <c r="D3202" t="s">
        <v>23</v>
      </c>
      <c r="E3202">
        <v>1</v>
      </c>
      <c r="F3202">
        <v>97</v>
      </c>
      <c r="G3202">
        <v>0</v>
      </c>
      <c r="H3202">
        <v>37</v>
      </c>
      <c r="I3202">
        <v>97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97</v>
      </c>
      <c r="U3202">
        <v>3</v>
      </c>
      <c r="V3202">
        <v>0</v>
      </c>
      <c r="W3202">
        <f t="shared" si="98"/>
        <v>0</v>
      </c>
      <c r="X3202" t="str">
        <f t="shared" si="99"/>
        <v>No Comorbidities</v>
      </c>
    </row>
    <row r="3203" spans="1:24" x14ac:dyDescent="0.25">
      <c r="A3203">
        <v>3202</v>
      </c>
      <c r="B3203">
        <v>0</v>
      </c>
      <c r="C3203">
        <v>12</v>
      </c>
      <c r="D3203" t="s">
        <v>22</v>
      </c>
      <c r="E3203">
        <v>1</v>
      </c>
      <c r="F3203">
        <v>97</v>
      </c>
      <c r="G3203">
        <v>0</v>
      </c>
      <c r="H3203">
        <v>23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97</v>
      </c>
      <c r="U3203">
        <v>7</v>
      </c>
      <c r="V3203">
        <v>0</v>
      </c>
      <c r="W3203">
        <f t="shared" ref="W3203:W3266" si="100">SUM($G3203,$J3203,$K3203,$L3203,$M3203,$N3203,$O3203,$P3203,$Q3203,$R3203,$S3203)</f>
        <v>0</v>
      </c>
      <c r="X3203" t="str">
        <f t="shared" ref="X3203:X3266" si="101">IF($W3203=0,"No Comorbidities",IF($W3203=1,"1 Comorbidity",IF(AND($W3203&gt;=2,$W3203&lt;12),"2 or More Comorbidities")))</f>
        <v>No Comorbidities</v>
      </c>
    </row>
    <row r="3204" spans="1:24" x14ac:dyDescent="0.25">
      <c r="A3204">
        <v>3203</v>
      </c>
      <c r="B3204">
        <v>0</v>
      </c>
      <c r="C3204">
        <v>12</v>
      </c>
      <c r="D3204" t="s">
        <v>22</v>
      </c>
      <c r="E3204">
        <v>1</v>
      </c>
      <c r="F3204">
        <v>97</v>
      </c>
      <c r="G3204">
        <v>0</v>
      </c>
      <c r="H3204">
        <v>22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97</v>
      </c>
      <c r="U3204">
        <v>3</v>
      </c>
      <c r="V3204">
        <v>0</v>
      </c>
      <c r="W3204">
        <f t="shared" si="100"/>
        <v>0</v>
      </c>
      <c r="X3204" t="str">
        <f t="shared" si="101"/>
        <v>No Comorbidities</v>
      </c>
    </row>
    <row r="3205" spans="1:24" x14ac:dyDescent="0.25">
      <c r="A3205">
        <v>3204</v>
      </c>
      <c r="B3205">
        <v>0</v>
      </c>
      <c r="C3205">
        <v>12</v>
      </c>
      <c r="D3205" t="s">
        <v>23</v>
      </c>
      <c r="E3205">
        <v>1</v>
      </c>
      <c r="F3205">
        <v>97</v>
      </c>
      <c r="G3205">
        <v>0</v>
      </c>
      <c r="H3205">
        <v>15</v>
      </c>
      <c r="I3205">
        <v>97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97</v>
      </c>
      <c r="U3205">
        <v>7</v>
      </c>
      <c r="V3205">
        <v>0</v>
      </c>
      <c r="W3205">
        <f t="shared" si="100"/>
        <v>1</v>
      </c>
      <c r="X3205" t="str">
        <f t="shared" si="101"/>
        <v>1 Comorbidity</v>
      </c>
    </row>
    <row r="3206" spans="1:24" x14ac:dyDescent="0.25">
      <c r="A3206">
        <v>3205</v>
      </c>
      <c r="B3206">
        <v>0</v>
      </c>
      <c r="C3206">
        <v>4</v>
      </c>
      <c r="D3206" t="s">
        <v>23</v>
      </c>
      <c r="E3206">
        <v>1</v>
      </c>
      <c r="F3206">
        <v>97</v>
      </c>
      <c r="G3206">
        <v>0</v>
      </c>
      <c r="H3206">
        <v>29</v>
      </c>
      <c r="I3206">
        <v>97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97</v>
      </c>
      <c r="U3206">
        <v>3</v>
      </c>
      <c r="V3206">
        <v>0</v>
      </c>
      <c r="W3206">
        <f t="shared" si="100"/>
        <v>0</v>
      </c>
      <c r="X3206" t="str">
        <f t="shared" si="101"/>
        <v>No Comorbidities</v>
      </c>
    </row>
    <row r="3207" spans="1:24" x14ac:dyDescent="0.25">
      <c r="A3207">
        <v>3206</v>
      </c>
      <c r="B3207">
        <v>1</v>
      </c>
      <c r="C3207">
        <v>12</v>
      </c>
      <c r="D3207" t="s">
        <v>23</v>
      </c>
      <c r="E3207">
        <v>0</v>
      </c>
      <c r="F3207">
        <v>0</v>
      </c>
      <c r="G3207">
        <v>1</v>
      </c>
      <c r="H3207">
        <v>55</v>
      </c>
      <c r="I3207">
        <v>97</v>
      </c>
      <c r="J3207">
        <v>0</v>
      </c>
      <c r="K3207">
        <v>0</v>
      </c>
      <c r="L3207">
        <v>0</v>
      </c>
      <c r="M3207">
        <v>0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5</v>
      </c>
      <c r="V3207">
        <v>0</v>
      </c>
      <c r="W3207">
        <f t="shared" si="100"/>
        <v>2</v>
      </c>
      <c r="X3207" t="str">
        <f t="shared" si="101"/>
        <v>2 or More Comorbidities</v>
      </c>
    </row>
    <row r="3208" spans="1:24" x14ac:dyDescent="0.25">
      <c r="A3208">
        <v>3207</v>
      </c>
      <c r="B3208">
        <v>0</v>
      </c>
      <c r="C3208">
        <v>4</v>
      </c>
      <c r="D3208" t="s">
        <v>22</v>
      </c>
      <c r="E3208">
        <v>1</v>
      </c>
      <c r="F3208">
        <v>97</v>
      </c>
      <c r="G3208">
        <v>0</v>
      </c>
      <c r="H3208">
        <v>25</v>
      </c>
      <c r="I3208">
        <v>1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0</v>
      </c>
      <c r="S3208">
        <v>0</v>
      </c>
      <c r="T3208">
        <v>97</v>
      </c>
      <c r="U3208">
        <v>3</v>
      </c>
      <c r="V3208">
        <v>0</v>
      </c>
      <c r="W3208">
        <f t="shared" si="100"/>
        <v>1</v>
      </c>
      <c r="X3208" t="str">
        <f t="shared" si="101"/>
        <v>1 Comorbidity</v>
      </c>
    </row>
    <row r="3209" spans="1:24" x14ac:dyDescent="0.25">
      <c r="A3209">
        <v>3208</v>
      </c>
      <c r="B3209">
        <v>1</v>
      </c>
      <c r="C3209">
        <v>4</v>
      </c>
      <c r="D3209" t="s">
        <v>23</v>
      </c>
      <c r="E3209">
        <v>1</v>
      </c>
      <c r="F3209">
        <v>97</v>
      </c>
      <c r="G3209">
        <v>0</v>
      </c>
      <c r="H3209">
        <v>46</v>
      </c>
      <c r="I3209">
        <v>97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97</v>
      </c>
      <c r="U3209">
        <v>7</v>
      </c>
      <c r="V3209">
        <v>0</v>
      </c>
      <c r="W3209">
        <f t="shared" si="100"/>
        <v>0</v>
      </c>
      <c r="X3209" t="str">
        <f t="shared" si="101"/>
        <v>No Comorbidities</v>
      </c>
    </row>
    <row r="3210" spans="1:24" x14ac:dyDescent="0.25">
      <c r="A3210">
        <v>3209</v>
      </c>
      <c r="B3210">
        <v>0</v>
      </c>
      <c r="C3210">
        <v>12</v>
      </c>
      <c r="D3210" t="s">
        <v>23</v>
      </c>
      <c r="E3210">
        <v>1</v>
      </c>
      <c r="F3210">
        <v>97</v>
      </c>
      <c r="G3210">
        <v>0</v>
      </c>
      <c r="H3210">
        <v>30</v>
      </c>
      <c r="I3210">
        <v>97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97</v>
      </c>
      <c r="U3210">
        <v>7</v>
      </c>
      <c r="V3210">
        <v>0</v>
      </c>
      <c r="W3210">
        <f t="shared" si="100"/>
        <v>0</v>
      </c>
      <c r="X3210" t="str">
        <f t="shared" si="101"/>
        <v>No Comorbidities</v>
      </c>
    </row>
    <row r="3211" spans="1:24" x14ac:dyDescent="0.25">
      <c r="A3211">
        <v>3210</v>
      </c>
      <c r="B3211">
        <v>0</v>
      </c>
      <c r="C3211">
        <v>10</v>
      </c>
      <c r="D3211" t="s">
        <v>23</v>
      </c>
      <c r="E3211">
        <v>0</v>
      </c>
      <c r="F3211">
        <v>0</v>
      </c>
      <c r="G3211">
        <v>1</v>
      </c>
      <c r="H3211">
        <v>19</v>
      </c>
      <c r="I3211">
        <v>97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1</v>
      </c>
      <c r="U3211">
        <v>3</v>
      </c>
      <c r="V3211">
        <v>0</v>
      </c>
      <c r="W3211">
        <f t="shared" si="100"/>
        <v>1</v>
      </c>
      <c r="X3211" t="str">
        <f t="shared" si="101"/>
        <v>1 Comorbidity</v>
      </c>
    </row>
    <row r="3212" spans="1:24" x14ac:dyDescent="0.25">
      <c r="A3212">
        <v>3211</v>
      </c>
      <c r="B3212">
        <v>0</v>
      </c>
      <c r="C3212">
        <v>4</v>
      </c>
      <c r="D3212" t="s">
        <v>23</v>
      </c>
      <c r="E3212">
        <v>0</v>
      </c>
      <c r="F3212">
        <v>0</v>
      </c>
      <c r="G3212">
        <v>0</v>
      </c>
      <c r="H3212">
        <v>52</v>
      </c>
      <c r="I3212">
        <v>97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1</v>
      </c>
      <c r="Q3212">
        <v>1</v>
      </c>
      <c r="R3212">
        <v>0</v>
      </c>
      <c r="S3212">
        <v>0</v>
      </c>
      <c r="T3212">
        <v>0</v>
      </c>
      <c r="U3212">
        <v>3</v>
      </c>
      <c r="V3212">
        <v>0</v>
      </c>
      <c r="W3212">
        <f t="shared" si="100"/>
        <v>3</v>
      </c>
      <c r="X3212" t="str">
        <f t="shared" si="101"/>
        <v>2 or More Comorbidities</v>
      </c>
    </row>
    <row r="3213" spans="1:24" x14ac:dyDescent="0.25">
      <c r="A3213">
        <v>3212</v>
      </c>
      <c r="B3213">
        <v>1</v>
      </c>
      <c r="C3213">
        <v>12</v>
      </c>
      <c r="D3213" t="s">
        <v>23</v>
      </c>
      <c r="E3213">
        <v>1</v>
      </c>
      <c r="F3213">
        <v>97</v>
      </c>
      <c r="G3213">
        <v>0</v>
      </c>
      <c r="H3213">
        <v>37</v>
      </c>
      <c r="I3213">
        <v>97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97</v>
      </c>
      <c r="U3213">
        <v>7</v>
      </c>
      <c r="V3213">
        <v>0</v>
      </c>
      <c r="W3213">
        <f t="shared" si="100"/>
        <v>1</v>
      </c>
      <c r="X3213" t="str">
        <f t="shared" si="101"/>
        <v>1 Comorbidity</v>
      </c>
    </row>
    <row r="3214" spans="1:24" x14ac:dyDescent="0.25">
      <c r="A3214">
        <v>3213</v>
      </c>
      <c r="B3214">
        <v>0</v>
      </c>
      <c r="C3214">
        <v>12</v>
      </c>
      <c r="D3214" t="s">
        <v>22</v>
      </c>
      <c r="E3214">
        <v>1</v>
      </c>
      <c r="F3214">
        <v>97</v>
      </c>
      <c r="G3214">
        <v>0</v>
      </c>
      <c r="H3214">
        <v>35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</v>
      </c>
      <c r="T3214">
        <v>97</v>
      </c>
      <c r="U3214">
        <v>7</v>
      </c>
      <c r="V3214">
        <v>0</v>
      </c>
      <c r="W3214">
        <f t="shared" si="100"/>
        <v>1</v>
      </c>
      <c r="X3214" t="str">
        <f t="shared" si="101"/>
        <v>1 Comorbidity</v>
      </c>
    </row>
    <row r="3215" spans="1:24" x14ac:dyDescent="0.25">
      <c r="A3215">
        <v>3214</v>
      </c>
      <c r="B3215">
        <v>0</v>
      </c>
      <c r="C3215">
        <v>12</v>
      </c>
      <c r="D3215" t="s">
        <v>23</v>
      </c>
      <c r="E3215">
        <v>1</v>
      </c>
      <c r="F3215">
        <v>97</v>
      </c>
      <c r="G3215">
        <v>0</v>
      </c>
      <c r="H3215">
        <v>47</v>
      </c>
      <c r="I3215">
        <v>97</v>
      </c>
      <c r="J3215">
        <v>1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97</v>
      </c>
      <c r="U3215">
        <v>7</v>
      </c>
      <c r="V3215">
        <v>0</v>
      </c>
      <c r="W3215">
        <f t="shared" si="100"/>
        <v>1</v>
      </c>
      <c r="X3215" t="str">
        <f t="shared" si="101"/>
        <v>1 Comorbidity</v>
      </c>
    </row>
    <row r="3216" spans="1:24" x14ac:dyDescent="0.25">
      <c r="A3216">
        <v>3215</v>
      </c>
      <c r="B3216">
        <v>0</v>
      </c>
      <c r="C3216">
        <v>12</v>
      </c>
      <c r="D3216" t="s">
        <v>23</v>
      </c>
      <c r="E3216">
        <v>1</v>
      </c>
      <c r="F3216">
        <v>97</v>
      </c>
      <c r="G3216">
        <v>0</v>
      </c>
      <c r="H3216">
        <v>46</v>
      </c>
      <c r="I3216">
        <v>97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97</v>
      </c>
      <c r="U3216">
        <v>7</v>
      </c>
      <c r="V3216">
        <v>0</v>
      </c>
      <c r="W3216">
        <f t="shared" si="100"/>
        <v>0</v>
      </c>
      <c r="X3216" t="str">
        <f t="shared" si="101"/>
        <v>No Comorbidities</v>
      </c>
    </row>
    <row r="3217" spans="1:24" x14ac:dyDescent="0.25">
      <c r="A3217">
        <v>3216</v>
      </c>
      <c r="B3217">
        <v>1</v>
      </c>
      <c r="C3217">
        <v>12</v>
      </c>
      <c r="D3217" t="s">
        <v>22</v>
      </c>
      <c r="E3217">
        <v>0</v>
      </c>
      <c r="F3217">
        <v>0</v>
      </c>
      <c r="G3217">
        <v>1</v>
      </c>
      <c r="H3217">
        <v>69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3</v>
      </c>
      <c r="V3217">
        <v>1</v>
      </c>
      <c r="W3217">
        <f t="shared" si="100"/>
        <v>1</v>
      </c>
      <c r="X3217" t="str">
        <f t="shared" si="101"/>
        <v>1 Comorbidity</v>
      </c>
    </row>
    <row r="3218" spans="1:24" x14ac:dyDescent="0.25">
      <c r="A3218">
        <v>3217</v>
      </c>
      <c r="B3218">
        <v>0</v>
      </c>
      <c r="C3218">
        <v>12</v>
      </c>
      <c r="D3218" t="s">
        <v>22</v>
      </c>
      <c r="E3218">
        <v>1</v>
      </c>
      <c r="F3218">
        <v>97</v>
      </c>
      <c r="G3218">
        <v>0</v>
      </c>
      <c r="H3218">
        <v>36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97</v>
      </c>
      <c r="U3218">
        <v>7</v>
      </c>
      <c r="V3218">
        <v>0</v>
      </c>
      <c r="W3218">
        <f t="shared" si="100"/>
        <v>1</v>
      </c>
      <c r="X3218" t="str">
        <f t="shared" si="101"/>
        <v>1 Comorbidity</v>
      </c>
    </row>
    <row r="3219" spans="1:24" x14ac:dyDescent="0.25">
      <c r="A3219">
        <v>3218</v>
      </c>
      <c r="B3219">
        <v>0</v>
      </c>
      <c r="C3219">
        <v>12</v>
      </c>
      <c r="D3219" t="s">
        <v>22</v>
      </c>
      <c r="E3219">
        <v>1</v>
      </c>
      <c r="F3219">
        <v>97</v>
      </c>
      <c r="G3219">
        <v>0</v>
      </c>
      <c r="H3219">
        <v>26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97</v>
      </c>
      <c r="U3219">
        <v>3</v>
      </c>
      <c r="V3219">
        <v>0</v>
      </c>
      <c r="W3219">
        <f t="shared" si="100"/>
        <v>0</v>
      </c>
      <c r="X3219" t="str">
        <f t="shared" si="101"/>
        <v>No Comorbidities</v>
      </c>
    </row>
    <row r="3220" spans="1:24" x14ac:dyDescent="0.25">
      <c r="A3220">
        <v>3219</v>
      </c>
      <c r="B3220">
        <v>0</v>
      </c>
      <c r="C3220">
        <v>9</v>
      </c>
      <c r="D3220" t="s">
        <v>22</v>
      </c>
      <c r="E3220">
        <v>0</v>
      </c>
      <c r="F3220">
        <v>0</v>
      </c>
      <c r="G3220">
        <v>1</v>
      </c>
      <c r="H3220">
        <v>29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1</v>
      </c>
      <c r="U3220">
        <v>7</v>
      </c>
      <c r="V3220">
        <v>0</v>
      </c>
      <c r="W3220">
        <f t="shared" si="100"/>
        <v>2</v>
      </c>
      <c r="X3220" t="str">
        <f t="shared" si="101"/>
        <v>2 or More Comorbidities</v>
      </c>
    </row>
    <row r="3221" spans="1:24" x14ac:dyDescent="0.25">
      <c r="A3221">
        <v>3220</v>
      </c>
      <c r="B3221">
        <v>1</v>
      </c>
      <c r="C3221">
        <v>4</v>
      </c>
      <c r="D3221" t="s">
        <v>23</v>
      </c>
      <c r="E3221">
        <v>0</v>
      </c>
      <c r="F3221">
        <v>0</v>
      </c>
      <c r="G3221">
        <v>0</v>
      </c>
      <c r="H3221">
        <v>66</v>
      </c>
      <c r="I3221">
        <v>97</v>
      </c>
      <c r="J3221">
        <v>0</v>
      </c>
      <c r="K3221">
        <v>0</v>
      </c>
      <c r="L3221">
        <v>0</v>
      </c>
      <c r="M3221">
        <v>0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3</v>
      </c>
      <c r="V3221">
        <v>0</v>
      </c>
      <c r="W3221">
        <f t="shared" si="100"/>
        <v>1</v>
      </c>
      <c r="X3221" t="str">
        <f t="shared" si="101"/>
        <v>1 Comorbidity</v>
      </c>
    </row>
    <row r="3222" spans="1:24" x14ac:dyDescent="0.25">
      <c r="A3222">
        <v>3221</v>
      </c>
      <c r="B3222">
        <v>0</v>
      </c>
      <c r="C3222">
        <v>6</v>
      </c>
      <c r="D3222" t="s">
        <v>23</v>
      </c>
      <c r="E3222">
        <v>1</v>
      </c>
      <c r="F3222">
        <v>97</v>
      </c>
      <c r="G3222">
        <v>0</v>
      </c>
      <c r="H3222">
        <v>35</v>
      </c>
      <c r="I3222">
        <v>97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97</v>
      </c>
      <c r="U3222">
        <v>6</v>
      </c>
      <c r="V3222">
        <v>0</v>
      </c>
      <c r="W3222">
        <f t="shared" si="100"/>
        <v>1</v>
      </c>
      <c r="X3222" t="str">
        <f t="shared" si="101"/>
        <v>1 Comorbidity</v>
      </c>
    </row>
    <row r="3223" spans="1:24" x14ac:dyDescent="0.25">
      <c r="A3223">
        <v>3222</v>
      </c>
      <c r="B3223">
        <v>0</v>
      </c>
      <c r="C3223">
        <v>9</v>
      </c>
      <c r="D3223" t="s">
        <v>23</v>
      </c>
      <c r="E3223">
        <v>1</v>
      </c>
      <c r="F3223">
        <v>97</v>
      </c>
      <c r="G3223">
        <v>0</v>
      </c>
      <c r="H3223">
        <v>21</v>
      </c>
      <c r="I3223">
        <v>97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97</v>
      </c>
      <c r="U3223">
        <v>3</v>
      </c>
      <c r="V3223">
        <v>0</v>
      </c>
      <c r="W3223">
        <f t="shared" si="100"/>
        <v>1</v>
      </c>
      <c r="X3223" t="str">
        <f t="shared" si="101"/>
        <v>1 Comorbidity</v>
      </c>
    </row>
    <row r="3224" spans="1:24" x14ac:dyDescent="0.25">
      <c r="A3224">
        <v>3223</v>
      </c>
      <c r="B3224">
        <v>0</v>
      </c>
      <c r="C3224">
        <v>12</v>
      </c>
      <c r="D3224" t="s">
        <v>23</v>
      </c>
      <c r="E3224">
        <v>1</v>
      </c>
      <c r="F3224">
        <v>97</v>
      </c>
      <c r="G3224">
        <v>0</v>
      </c>
      <c r="H3224">
        <v>82</v>
      </c>
      <c r="I3224">
        <v>97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97</v>
      </c>
      <c r="U3224">
        <v>3</v>
      </c>
      <c r="V3224">
        <v>0</v>
      </c>
      <c r="W3224">
        <f t="shared" si="100"/>
        <v>0</v>
      </c>
      <c r="X3224" t="str">
        <f t="shared" si="101"/>
        <v>No Comorbidities</v>
      </c>
    </row>
    <row r="3225" spans="1:24" x14ac:dyDescent="0.25">
      <c r="A3225">
        <v>3224</v>
      </c>
      <c r="B3225">
        <v>0</v>
      </c>
      <c r="C3225">
        <v>4</v>
      </c>
      <c r="D3225" t="s">
        <v>23</v>
      </c>
      <c r="E3225">
        <v>1</v>
      </c>
      <c r="F3225">
        <v>97</v>
      </c>
      <c r="G3225">
        <v>0</v>
      </c>
      <c r="H3225">
        <v>70</v>
      </c>
      <c r="I3225">
        <v>97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97</v>
      </c>
      <c r="U3225">
        <v>3</v>
      </c>
      <c r="V3225">
        <v>0</v>
      </c>
      <c r="W3225">
        <f t="shared" si="100"/>
        <v>0</v>
      </c>
      <c r="X3225" t="str">
        <f t="shared" si="101"/>
        <v>No Comorbidities</v>
      </c>
    </row>
    <row r="3226" spans="1:24" x14ac:dyDescent="0.25">
      <c r="A3226">
        <v>3225</v>
      </c>
      <c r="B3226">
        <v>0</v>
      </c>
      <c r="C3226">
        <v>4</v>
      </c>
      <c r="D3226" t="s">
        <v>23</v>
      </c>
      <c r="E3226">
        <v>0</v>
      </c>
      <c r="F3226">
        <v>0</v>
      </c>
      <c r="G3226">
        <v>0</v>
      </c>
      <c r="H3226">
        <v>64</v>
      </c>
      <c r="I3226">
        <v>97</v>
      </c>
      <c r="J3226">
        <v>0</v>
      </c>
      <c r="K3226">
        <v>0</v>
      </c>
      <c r="L3226">
        <v>0</v>
      </c>
      <c r="M3226">
        <v>0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3</v>
      </c>
      <c r="V3226">
        <v>1</v>
      </c>
      <c r="W3226">
        <f t="shared" si="100"/>
        <v>2</v>
      </c>
      <c r="X3226" t="str">
        <f t="shared" si="101"/>
        <v>2 or More Comorbidities</v>
      </c>
    </row>
    <row r="3227" spans="1:24" x14ac:dyDescent="0.25">
      <c r="A3227">
        <v>3226</v>
      </c>
      <c r="B3227">
        <v>0</v>
      </c>
      <c r="C3227">
        <v>4</v>
      </c>
      <c r="D3227" t="s">
        <v>23</v>
      </c>
      <c r="E3227">
        <v>1</v>
      </c>
      <c r="F3227">
        <v>97</v>
      </c>
      <c r="G3227">
        <v>0</v>
      </c>
      <c r="H3227">
        <v>30</v>
      </c>
      <c r="I3227">
        <v>97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97</v>
      </c>
      <c r="U3227">
        <v>6</v>
      </c>
      <c r="V3227">
        <v>0</v>
      </c>
      <c r="W3227">
        <f t="shared" si="100"/>
        <v>1</v>
      </c>
      <c r="X3227" t="str">
        <f t="shared" si="101"/>
        <v>1 Comorbidity</v>
      </c>
    </row>
    <row r="3228" spans="1:24" x14ac:dyDescent="0.25">
      <c r="A3228">
        <v>3227</v>
      </c>
      <c r="B3228">
        <v>0</v>
      </c>
      <c r="C3228">
        <v>12</v>
      </c>
      <c r="D3228" t="s">
        <v>23</v>
      </c>
      <c r="E3228">
        <v>1</v>
      </c>
      <c r="F3228">
        <v>97</v>
      </c>
      <c r="G3228">
        <v>1</v>
      </c>
      <c r="H3228">
        <v>26</v>
      </c>
      <c r="I3228">
        <v>97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97</v>
      </c>
      <c r="U3228">
        <v>3</v>
      </c>
      <c r="V3228">
        <v>0</v>
      </c>
      <c r="W3228">
        <f t="shared" si="100"/>
        <v>1</v>
      </c>
      <c r="X3228" t="str">
        <f t="shared" si="101"/>
        <v>1 Comorbidity</v>
      </c>
    </row>
    <row r="3229" spans="1:24" x14ac:dyDescent="0.25">
      <c r="A3229">
        <v>3228</v>
      </c>
      <c r="B3229">
        <v>0</v>
      </c>
      <c r="C3229">
        <v>12</v>
      </c>
      <c r="D3229" t="s">
        <v>23</v>
      </c>
      <c r="E3229">
        <v>1</v>
      </c>
      <c r="F3229">
        <v>97</v>
      </c>
      <c r="G3229">
        <v>0</v>
      </c>
      <c r="H3229">
        <v>29</v>
      </c>
      <c r="I3229">
        <v>97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97</v>
      </c>
      <c r="U3229">
        <v>7</v>
      </c>
      <c r="V3229">
        <v>0</v>
      </c>
      <c r="W3229">
        <f t="shared" si="100"/>
        <v>0</v>
      </c>
      <c r="X3229" t="str">
        <f t="shared" si="101"/>
        <v>No Comorbidities</v>
      </c>
    </row>
    <row r="3230" spans="1:24" x14ac:dyDescent="0.25">
      <c r="A3230">
        <v>3229</v>
      </c>
      <c r="B3230">
        <v>1</v>
      </c>
      <c r="C3230">
        <v>12</v>
      </c>
      <c r="D3230" t="s">
        <v>22</v>
      </c>
      <c r="E3230">
        <v>1</v>
      </c>
      <c r="F3230">
        <v>97</v>
      </c>
      <c r="G3230">
        <v>0</v>
      </c>
      <c r="H3230">
        <v>35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97</v>
      </c>
      <c r="U3230">
        <v>7</v>
      </c>
      <c r="V3230">
        <v>0</v>
      </c>
      <c r="W3230">
        <f t="shared" si="100"/>
        <v>0</v>
      </c>
      <c r="X3230" t="str">
        <f t="shared" si="101"/>
        <v>No Comorbidities</v>
      </c>
    </row>
    <row r="3231" spans="1:24" x14ac:dyDescent="0.25">
      <c r="A3231">
        <v>3230</v>
      </c>
      <c r="B3231">
        <v>1</v>
      </c>
      <c r="C3231">
        <v>12</v>
      </c>
      <c r="D3231" t="s">
        <v>23</v>
      </c>
      <c r="E3231">
        <v>1</v>
      </c>
      <c r="F3231">
        <v>97</v>
      </c>
      <c r="G3231">
        <v>0</v>
      </c>
      <c r="H3231">
        <v>37</v>
      </c>
      <c r="I3231">
        <v>97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97</v>
      </c>
      <c r="U3231">
        <v>3</v>
      </c>
      <c r="V3231">
        <v>0</v>
      </c>
      <c r="W3231">
        <f t="shared" si="100"/>
        <v>0</v>
      </c>
      <c r="X3231" t="str">
        <f t="shared" si="101"/>
        <v>No Comorbidities</v>
      </c>
    </row>
    <row r="3232" spans="1:24" x14ac:dyDescent="0.25">
      <c r="A3232">
        <v>3231</v>
      </c>
      <c r="B3232">
        <v>0</v>
      </c>
      <c r="C3232">
        <v>9</v>
      </c>
      <c r="D3232" t="s">
        <v>23</v>
      </c>
      <c r="E3232">
        <v>1</v>
      </c>
      <c r="F3232">
        <v>97</v>
      </c>
      <c r="G3232">
        <v>0</v>
      </c>
      <c r="H3232">
        <v>59</v>
      </c>
      <c r="I3232">
        <v>97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97</v>
      </c>
      <c r="U3232">
        <v>3</v>
      </c>
      <c r="V3232">
        <v>0</v>
      </c>
      <c r="W3232">
        <f t="shared" si="100"/>
        <v>0</v>
      </c>
      <c r="X3232" t="str">
        <f t="shared" si="101"/>
        <v>No Comorbidities</v>
      </c>
    </row>
    <row r="3233" spans="1:24" x14ac:dyDescent="0.25">
      <c r="A3233">
        <v>3232</v>
      </c>
      <c r="B3233">
        <v>0</v>
      </c>
      <c r="C3233">
        <v>12</v>
      </c>
      <c r="D3233" t="s">
        <v>22</v>
      </c>
      <c r="E3233">
        <v>1</v>
      </c>
      <c r="F3233">
        <v>97</v>
      </c>
      <c r="G3233">
        <v>0</v>
      </c>
      <c r="H3233">
        <v>16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97</v>
      </c>
      <c r="U3233">
        <v>7</v>
      </c>
      <c r="V3233">
        <v>0</v>
      </c>
      <c r="W3233">
        <f t="shared" si="100"/>
        <v>0</v>
      </c>
      <c r="X3233" t="str">
        <f t="shared" si="101"/>
        <v>No Comorbidities</v>
      </c>
    </row>
    <row r="3234" spans="1:24" x14ac:dyDescent="0.25">
      <c r="A3234">
        <v>3233</v>
      </c>
      <c r="B3234">
        <v>0</v>
      </c>
      <c r="C3234">
        <v>4</v>
      </c>
      <c r="D3234" t="s">
        <v>22</v>
      </c>
      <c r="E3234">
        <v>0</v>
      </c>
      <c r="F3234">
        <v>0</v>
      </c>
      <c r="G3234">
        <v>0</v>
      </c>
      <c r="H3234">
        <v>28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3</v>
      </c>
      <c r="V3234">
        <v>0</v>
      </c>
      <c r="W3234">
        <f t="shared" si="100"/>
        <v>0</v>
      </c>
      <c r="X3234" t="str">
        <f t="shared" si="101"/>
        <v>No Comorbidities</v>
      </c>
    </row>
    <row r="3235" spans="1:24" x14ac:dyDescent="0.25">
      <c r="A3235">
        <v>3234</v>
      </c>
      <c r="B3235">
        <v>0</v>
      </c>
      <c r="C3235">
        <v>12</v>
      </c>
      <c r="D3235" t="s">
        <v>23</v>
      </c>
      <c r="E3235">
        <v>1</v>
      </c>
      <c r="F3235">
        <v>97</v>
      </c>
      <c r="G3235">
        <v>1</v>
      </c>
      <c r="H3235">
        <v>19</v>
      </c>
      <c r="I3235">
        <v>97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97</v>
      </c>
      <c r="U3235">
        <v>3</v>
      </c>
      <c r="V3235">
        <v>0</v>
      </c>
      <c r="W3235">
        <f t="shared" si="100"/>
        <v>2</v>
      </c>
      <c r="X3235" t="str">
        <f t="shared" si="101"/>
        <v>2 or More Comorbidities</v>
      </c>
    </row>
    <row r="3236" spans="1:24" x14ac:dyDescent="0.25">
      <c r="A3236">
        <v>3235</v>
      </c>
      <c r="B3236">
        <v>0</v>
      </c>
      <c r="C3236">
        <v>12</v>
      </c>
      <c r="D3236" t="s">
        <v>22</v>
      </c>
      <c r="E3236">
        <v>0</v>
      </c>
      <c r="F3236">
        <v>0</v>
      </c>
      <c r="G3236">
        <v>1</v>
      </c>
      <c r="H3236">
        <v>53</v>
      </c>
      <c r="I3236">
        <v>0</v>
      </c>
      <c r="J3236">
        <v>1</v>
      </c>
      <c r="K3236">
        <v>0</v>
      </c>
      <c r="L3236">
        <v>0</v>
      </c>
      <c r="M3236">
        <v>0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7</v>
      </c>
      <c r="V3236">
        <v>0</v>
      </c>
      <c r="W3236">
        <f t="shared" si="100"/>
        <v>4</v>
      </c>
      <c r="X3236" t="str">
        <f t="shared" si="101"/>
        <v>2 or More Comorbidities</v>
      </c>
    </row>
    <row r="3237" spans="1:24" x14ac:dyDescent="0.25">
      <c r="A3237">
        <v>3236</v>
      </c>
      <c r="B3237">
        <v>1</v>
      </c>
      <c r="C3237">
        <v>4</v>
      </c>
      <c r="D3237" t="s">
        <v>23</v>
      </c>
      <c r="E3237">
        <v>0</v>
      </c>
      <c r="F3237">
        <v>0</v>
      </c>
      <c r="G3237">
        <v>1</v>
      </c>
      <c r="H3237">
        <v>62</v>
      </c>
      <c r="I3237">
        <v>97</v>
      </c>
      <c r="J3237">
        <v>0</v>
      </c>
      <c r="K3237">
        <v>0</v>
      </c>
      <c r="L3237">
        <v>0</v>
      </c>
      <c r="M3237">
        <v>0</v>
      </c>
      <c r="N3237">
        <v>1</v>
      </c>
      <c r="O3237">
        <v>1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3</v>
      </c>
      <c r="V3237">
        <v>0</v>
      </c>
      <c r="W3237">
        <f t="shared" si="100"/>
        <v>3</v>
      </c>
      <c r="X3237" t="str">
        <f t="shared" si="101"/>
        <v>2 or More Comorbidities</v>
      </c>
    </row>
    <row r="3238" spans="1:24" x14ac:dyDescent="0.25">
      <c r="A3238">
        <v>3237</v>
      </c>
      <c r="B3238">
        <v>0</v>
      </c>
      <c r="C3238">
        <v>12</v>
      </c>
      <c r="D3238" t="s">
        <v>22</v>
      </c>
      <c r="E3238">
        <v>1</v>
      </c>
      <c r="F3238">
        <v>97</v>
      </c>
      <c r="G3238">
        <v>0</v>
      </c>
      <c r="H3238">
        <v>40</v>
      </c>
      <c r="I3238">
        <v>0</v>
      </c>
      <c r="J3238">
        <v>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97</v>
      </c>
      <c r="U3238">
        <v>7</v>
      </c>
      <c r="V3238">
        <v>0</v>
      </c>
      <c r="W3238">
        <f t="shared" si="100"/>
        <v>1</v>
      </c>
      <c r="X3238" t="str">
        <f t="shared" si="101"/>
        <v>1 Comorbidity</v>
      </c>
    </row>
    <row r="3239" spans="1:24" x14ac:dyDescent="0.25">
      <c r="A3239">
        <v>3238</v>
      </c>
      <c r="B3239">
        <v>0</v>
      </c>
      <c r="C3239">
        <v>12</v>
      </c>
      <c r="D3239" t="s">
        <v>22</v>
      </c>
      <c r="E3239">
        <v>1</v>
      </c>
      <c r="F3239">
        <v>97</v>
      </c>
      <c r="G3239">
        <v>0</v>
      </c>
      <c r="H3239">
        <v>66</v>
      </c>
      <c r="I3239">
        <v>0</v>
      </c>
      <c r="J3239">
        <v>98</v>
      </c>
      <c r="K3239">
        <v>0</v>
      </c>
      <c r="L3239">
        <v>0</v>
      </c>
      <c r="M3239">
        <v>0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97</v>
      </c>
      <c r="U3239">
        <v>3</v>
      </c>
      <c r="V3239">
        <v>0</v>
      </c>
      <c r="W3239">
        <f t="shared" si="100"/>
        <v>99</v>
      </c>
      <c r="X3239" t="b">
        <f t="shared" si="101"/>
        <v>0</v>
      </c>
    </row>
    <row r="3240" spans="1:24" x14ac:dyDescent="0.25">
      <c r="A3240">
        <v>3239</v>
      </c>
      <c r="B3240">
        <v>0</v>
      </c>
      <c r="C3240">
        <v>12</v>
      </c>
      <c r="D3240" t="s">
        <v>23</v>
      </c>
      <c r="E3240">
        <v>1</v>
      </c>
      <c r="F3240">
        <v>97</v>
      </c>
      <c r="G3240">
        <v>0</v>
      </c>
      <c r="H3240">
        <v>36</v>
      </c>
      <c r="I3240">
        <v>97</v>
      </c>
      <c r="J3240">
        <v>1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1</v>
      </c>
      <c r="T3240">
        <v>97</v>
      </c>
      <c r="U3240">
        <v>5</v>
      </c>
      <c r="V3240">
        <v>0</v>
      </c>
      <c r="W3240">
        <f t="shared" si="100"/>
        <v>2</v>
      </c>
      <c r="X3240" t="str">
        <f t="shared" si="101"/>
        <v>2 or More Comorbidities</v>
      </c>
    </row>
    <row r="3241" spans="1:24" x14ac:dyDescent="0.25">
      <c r="A3241">
        <v>3240</v>
      </c>
      <c r="B3241">
        <v>1</v>
      </c>
      <c r="C3241">
        <v>4</v>
      </c>
      <c r="D3241" t="s">
        <v>22</v>
      </c>
      <c r="E3241">
        <v>1</v>
      </c>
      <c r="F3241">
        <v>97</v>
      </c>
      <c r="G3241">
        <v>0</v>
      </c>
      <c r="H3241">
        <v>30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97</v>
      </c>
      <c r="U3241">
        <v>7</v>
      </c>
      <c r="V3241">
        <v>0</v>
      </c>
      <c r="W3241">
        <f t="shared" si="100"/>
        <v>0</v>
      </c>
      <c r="X3241" t="str">
        <f t="shared" si="101"/>
        <v>No Comorbidities</v>
      </c>
    </row>
    <row r="3242" spans="1:24" x14ac:dyDescent="0.25">
      <c r="A3242">
        <v>3241</v>
      </c>
      <c r="B3242">
        <v>0</v>
      </c>
      <c r="C3242">
        <v>12</v>
      </c>
      <c r="D3242" t="s">
        <v>23</v>
      </c>
      <c r="E3242">
        <v>1</v>
      </c>
      <c r="F3242">
        <v>97</v>
      </c>
      <c r="G3242">
        <v>0</v>
      </c>
      <c r="H3242">
        <v>37</v>
      </c>
      <c r="I3242">
        <v>97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1</v>
      </c>
      <c r="T3242">
        <v>97</v>
      </c>
      <c r="U3242">
        <v>3</v>
      </c>
      <c r="V3242">
        <v>0</v>
      </c>
      <c r="W3242">
        <f t="shared" si="100"/>
        <v>1</v>
      </c>
      <c r="X3242" t="str">
        <f t="shared" si="101"/>
        <v>1 Comorbidity</v>
      </c>
    </row>
    <row r="3243" spans="1:24" x14ac:dyDescent="0.25">
      <c r="A3243">
        <v>3242</v>
      </c>
      <c r="B3243">
        <v>0</v>
      </c>
      <c r="C3243">
        <v>12</v>
      </c>
      <c r="D3243" t="s">
        <v>22</v>
      </c>
      <c r="E3243">
        <v>1</v>
      </c>
      <c r="F3243">
        <v>97</v>
      </c>
      <c r="G3243">
        <v>0</v>
      </c>
      <c r="H3243">
        <v>40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97</v>
      </c>
      <c r="U3243">
        <v>7</v>
      </c>
      <c r="V3243">
        <v>0</v>
      </c>
      <c r="W3243">
        <f t="shared" si="100"/>
        <v>0</v>
      </c>
      <c r="X3243" t="str">
        <f t="shared" si="101"/>
        <v>No Comorbidities</v>
      </c>
    </row>
    <row r="3244" spans="1:24" x14ac:dyDescent="0.25">
      <c r="A3244">
        <v>3243</v>
      </c>
      <c r="B3244">
        <v>1</v>
      </c>
      <c r="C3244">
        <v>12</v>
      </c>
      <c r="D3244" t="s">
        <v>22</v>
      </c>
      <c r="E3244">
        <v>1</v>
      </c>
      <c r="F3244">
        <v>97</v>
      </c>
      <c r="G3244">
        <v>0</v>
      </c>
      <c r="H3244">
        <v>26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97</v>
      </c>
      <c r="U3244">
        <v>7</v>
      </c>
      <c r="V3244">
        <v>0</v>
      </c>
      <c r="W3244">
        <f t="shared" si="100"/>
        <v>0</v>
      </c>
      <c r="X3244" t="str">
        <f t="shared" si="101"/>
        <v>No Comorbidities</v>
      </c>
    </row>
    <row r="3245" spans="1:24" x14ac:dyDescent="0.25">
      <c r="A3245">
        <v>3244</v>
      </c>
      <c r="B3245">
        <v>0</v>
      </c>
      <c r="C3245">
        <v>4</v>
      </c>
      <c r="D3245" t="s">
        <v>22</v>
      </c>
      <c r="E3245">
        <v>1</v>
      </c>
      <c r="F3245">
        <v>97</v>
      </c>
      <c r="G3245">
        <v>0</v>
      </c>
      <c r="H3245">
        <v>31</v>
      </c>
      <c r="I3245">
        <v>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</v>
      </c>
      <c r="P3245">
        <v>0</v>
      </c>
      <c r="Q3245">
        <v>1</v>
      </c>
      <c r="R3245">
        <v>0</v>
      </c>
      <c r="S3245">
        <v>0</v>
      </c>
      <c r="T3245">
        <v>97</v>
      </c>
      <c r="U3245">
        <v>3</v>
      </c>
      <c r="V3245">
        <v>0</v>
      </c>
      <c r="W3245">
        <f t="shared" si="100"/>
        <v>2</v>
      </c>
      <c r="X3245" t="str">
        <f t="shared" si="101"/>
        <v>2 or More Comorbidities</v>
      </c>
    </row>
    <row r="3246" spans="1:24" x14ac:dyDescent="0.25">
      <c r="A3246">
        <v>3245</v>
      </c>
      <c r="B3246">
        <v>0</v>
      </c>
      <c r="C3246">
        <v>12</v>
      </c>
      <c r="D3246" t="s">
        <v>22</v>
      </c>
      <c r="E3246">
        <v>1</v>
      </c>
      <c r="F3246">
        <v>97</v>
      </c>
      <c r="G3246">
        <v>0</v>
      </c>
      <c r="H3246">
        <v>44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97</v>
      </c>
      <c r="U3246">
        <v>3</v>
      </c>
      <c r="V3246">
        <v>0</v>
      </c>
      <c r="W3246">
        <f t="shared" si="100"/>
        <v>0</v>
      </c>
      <c r="X3246" t="str">
        <f t="shared" si="101"/>
        <v>No Comorbidities</v>
      </c>
    </row>
    <row r="3247" spans="1:24" x14ac:dyDescent="0.25">
      <c r="A3247">
        <v>3246</v>
      </c>
      <c r="B3247">
        <v>0</v>
      </c>
      <c r="C3247">
        <v>12</v>
      </c>
      <c r="D3247" t="s">
        <v>23</v>
      </c>
      <c r="E3247">
        <v>1</v>
      </c>
      <c r="F3247">
        <v>97</v>
      </c>
      <c r="G3247">
        <v>0</v>
      </c>
      <c r="H3247">
        <v>31</v>
      </c>
      <c r="I3247">
        <v>97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97</v>
      </c>
      <c r="U3247">
        <v>7</v>
      </c>
      <c r="V3247">
        <v>0</v>
      </c>
      <c r="W3247">
        <f t="shared" si="100"/>
        <v>0</v>
      </c>
      <c r="X3247" t="str">
        <f t="shared" si="101"/>
        <v>No Comorbidities</v>
      </c>
    </row>
    <row r="3248" spans="1:24" x14ac:dyDescent="0.25">
      <c r="A3248">
        <v>3247</v>
      </c>
      <c r="B3248">
        <v>0</v>
      </c>
      <c r="C3248">
        <v>12</v>
      </c>
      <c r="D3248" t="s">
        <v>22</v>
      </c>
      <c r="E3248">
        <v>1</v>
      </c>
      <c r="F3248">
        <v>97</v>
      </c>
      <c r="G3248">
        <v>0</v>
      </c>
      <c r="H3248">
        <v>25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97</v>
      </c>
      <c r="U3248">
        <v>7</v>
      </c>
      <c r="V3248">
        <v>0</v>
      </c>
      <c r="W3248">
        <f t="shared" si="100"/>
        <v>0</v>
      </c>
      <c r="X3248" t="str">
        <f t="shared" si="101"/>
        <v>No Comorbidities</v>
      </c>
    </row>
    <row r="3249" spans="1:24" x14ac:dyDescent="0.25">
      <c r="A3249">
        <v>3248</v>
      </c>
      <c r="B3249">
        <v>1</v>
      </c>
      <c r="C3249">
        <v>4</v>
      </c>
      <c r="D3249" t="s">
        <v>23</v>
      </c>
      <c r="E3249">
        <v>1</v>
      </c>
      <c r="F3249">
        <v>97</v>
      </c>
      <c r="G3249">
        <v>0</v>
      </c>
      <c r="H3249">
        <v>26</v>
      </c>
      <c r="I3249">
        <v>97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97</v>
      </c>
      <c r="U3249">
        <v>3</v>
      </c>
      <c r="V3249">
        <v>0</v>
      </c>
      <c r="W3249">
        <f t="shared" si="100"/>
        <v>1</v>
      </c>
      <c r="X3249" t="str">
        <f t="shared" si="101"/>
        <v>1 Comorbidity</v>
      </c>
    </row>
    <row r="3250" spans="1:24" x14ac:dyDescent="0.25">
      <c r="A3250">
        <v>3249</v>
      </c>
      <c r="B3250">
        <v>0</v>
      </c>
      <c r="C3250">
        <v>12</v>
      </c>
      <c r="D3250" t="s">
        <v>23</v>
      </c>
      <c r="E3250">
        <v>1</v>
      </c>
      <c r="F3250">
        <v>97</v>
      </c>
      <c r="G3250">
        <v>0</v>
      </c>
      <c r="H3250">
        <v>27</v>
      </c>
      <c r="I3250">
        <v>97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97</v>
      </c>
      <c r="U3250">
        <v>7</v>
      </c>
      <c r="V3250">
        <v>0</v>
      </c>
      <c r="W3250">
        <f t="shared" si="100"/>
        <v>0</v>
      </c>
      <c r="X3250" t="str">
        <f t="shared" si="101"/>
        <v>No Comorbidities</v>
      </c>
    </row>
    <row r="3251" spans="1:24" x14ac:dyDescent="0.25">
      <c r="A3251">
        <v>3250</v>
      </c>
      <c r="B3251">
        <v>0</v>
      </c>
      <c r="C3251">
        <v>12</v>
      </c>
      <c r="D3251" t="s">
        <v>22</v>
      </c>
      <c r="E3251">
        <v>1</v>
      </c>
      <c r="F3251">
        <v>97</v>
      </c>
      <c r="G3251">
        <v>0</v>
      </c>
      <c r="H3251">
        <v>54</v>
      </c>
      <c r="I3251">
        <v>0</v>
      </c>
      <c r="J3251">
        <v>1</v>
      </c>
      <c r="K3251">
        <v>0</v>
      </c>
      <c r="L3251">
        <v>0</v>
      </c>
      <c r="M3251">
        <v>0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97</v>
      </c>
      <c r="U3251">
        <v>7</v>
      </c>
      <c r="V3251">
        <v>0</v>
      </c>
      <c r="W3251">
        <f t="shared" si="100"/>
        <v>2</v>
      </c>
      <c r="X3251" t="str">
        <f t="shared" si="101"/>
        <v>2 or More Comorbidities</v>
      </c>
    </row>
    <row r="3252" spans="1:24" x14ac:dyDescent="0.25">
      <c r="A3252">
        <v>3251</v>
      </c>
      <c r="B3252">
        <v>0</v>
      </c>
      <c r="C3252">
        <v>4</v>
      </c>
      <c r="D3252" t="s">
        <v>23</v>
      </c>
      <c r="E3252">
        <v>1</v>
      </c>
      <c r="F3252">
        <v>97</v>
      </c>
      <c r="G3252">
        <v>0</v>
      </c>
      <c r="H3252">
        <v>33</v>
      </c>
      <c r="I3252">
        <v>97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97</v>
      </c>
      <c r="U3252">
        <v>7</v>
      </c>
      <c r="V3252">
        <v>0</v>
      </c>
      <c r="W3252">
        <f t="shared" si="100"/>
        <v>0</v>
      </c>
      <c r="X3252" t="str">
        <f t="shared" si="101"/>
        <v>No Comorbidities</v>
      </c>
    </row>
    <row r="3253" spans="1:24" x14ac:dyDescent="0.25">
      <c r="A3253">
        <v>3252</v>
      </c>
      <c r="B3253">
        <v>1</v>
      </c>
      <c r="C3253">
        <v>6</v>
      </c>
      <c r="D3253" t="s">
        <v>23</v>
      </c>
      <c r="E3253">
        <v>0</v>
      </c>
      <c r="F3253">
        <v>99</v>
      </c>
      <c r="G3253">
        <v>99</v>
      </c>
      <c r="H3253">
        <v>8</v>
      </c>
      <c r="I3253">
        <v>97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99</v>
      </c>
      <c r="U3253">
        <v>7</v>
      </c>
      <c r="V3253">
        <v>0</v>
      </c>
      <c r="W3253">
        <f t="shared" si="100"/>
        <v>99</v>
      </c>
      <c r="X3253" t="b">
        <f t="shared" si="101"/>
        <v>0</v>
      </c>
    </row>
    <row r="3254" spans="1:24" x14ac:dyDescent="0.25">
      <c r="A3254">
        <v>3253</v>
      </c>
      <c r="B3254">
        <v>0</v>
      </c>
      <c r="C3254">
        <v>6</v>
      </c>
      <c r="D3254" t="s">
        <v>22</v>
      </c>
      <c r="E3254">
        <v>1</v>
      </c>
      <c r="F3254">
        <v>97</v>
      </c>
      <c r="G3254">
        <v>1</v>
      </c>
      <c r="H3254">
        <v>53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97</v>
      </c>
      <c r="U3254">
        <v>7</v>
      </c>
      <c r="V3254">
        <v>0</v>
      </c>
      <c r="W3254">
        <f t="shared" si="100"/>
        <v>4</v>
      </c>
      <c r="X3254" t="str">
        <f t="shared" si="101"/>
        <v>2 or More Comorbidities</v>
      </c>
    </row>
    <row r="3255" spans="1:24" x14ac:dyDescent="0.25">
      <c r="A3255">
        <v>3254</v>
      </c>
      <c r="B3255">
        <v>0</v>
      </c>
      <c r="C3255">
        <v>9</v>
      </c>
      <c r="D3255" t="s">
        <v>22</v>
      </c>
      <c r="E3255">
        <v>0</v>
      </c>
      <c r="F3255">
        <v>0</v>
      </c>
      <c r="G3255">
        <v>1</v>
      </c>
      <c r="H3255">
        <v>58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3</v>
      </c>
      <c r="V3255">
        <v>1</v>
      </c>
      <c r="W3255">
        <f t="shared" si="100"/>
        <v>1</v>
      </c>
      <c r="X3255" t="str">
        <f t="shared" si="101"/>
        <v>1 Comorbidity</v>
      </c>
    </row>
    <row r="3256" spans="1:24" x14ac:dyDescent="0.25">
      <c r="A3256">
        <v>3255</v>
      </c>
      <c r="B3256">
        <v>0</v>
      </c>
      <c r="C3256">
        <v>12</v>
      </c>
      <c r="D3256" t="s">
        <v>22</v>
      </c>
      <c r="E3256">
        <v>1</v>
      </c>
      <c r="F3256">
        <v>97</v>
      </c>
      <c r="G3256">
        <v>0</v>
      </c>
      <c r="H3256">
        <v>52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97</v>
      </c>
      <c r="U3256">
        <v>7</v>
      </c>
      <c r="V3256">
        <v>0</v>
      </c>
      <c r="W3256">
        <f t="shared" si="100"/>
        <v>0</v>
      </c>
      <c r="X3256" t="str">
        <f t="shared" si="101"/>
        <v>No Comorbidities</v>
      </c>
    </row>
    <row r="3257" spans="1:24" x14ac:dyDescent="0.25">
      <c r="A3257">
        <v>3256</v>
      </c>
      <c r="B3257">
        <v>0</v>
      </c>
      <c r="C3257">
        <v>12</v>
      </c>
      <c r="D3257" t="s">
        <v>23</v>
      </c>
      <c r="E3257">
        <v>1</v>
      </c>
      <c r="F3257">
        <v>97</v>
      </c>
      <c r="G3257">
        <v>0</v>
      </c>
      <c r="H3257">
        <v>56</v>
      </c>
      <c r="I3257">
        <v>97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97</v>
      </c>
      <c r="U3257">
        <v>3</v>
      </c>
      <c r="V3257">
        <v>0</v>
      </c>
      <c r="W3257">
        <f t="shared" si="100"/>
        <v>0</v>
      </c>
      <c r="X3257" t="str">
        <f t="shared" si="101"/>
        <v>No Comorbidities</v>
      </c>
    </row>
    <row r="3258" spans="1:24" x14ac:dyDescent="0.25">
      <c r="A3258">
        <v>3257</v>
      </c>
      <c r="B3258">
        <v>1</v>
      </c>
      <c r="C3258">
        <v>12</v>
      </c>
      <c r="D3258" t="s">
        <v>22</v>
      </c>
      <c r="E3258">
        <v>1</v>
      </c>
      <c r="F3258">
        <v>97</v>
      </c>
      <c r="G3258">
        <v>0</v>
      </c>
      <c r="H3258">
        <v>50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97</v>
      </c>
      <c r="U3258">
        <v>6</v>
      </c>
      <c r="V3258">
        <v>0</v>
      </c>
      <c r="W3258">
        <f t="shared" si="100"/>
        <v>0</v>
      </c>
      <c r="X3258" t="str">
        <f t="shared" si="101"/>
        <v>No Comorbidities</v>
      </c>
    </row>
    <row r="3259" spans="1:24" x14ac:dyDescent="0.25">
      <c r="A3259">
        <v>3258</v>
      </c>
      <c r="B3259">
        <v>0</v>
      </c>
      <c r="C3259">
        <v>12</v>
      </c>
      <c r="D3259" t="s">
        <v>22</v>
      </c>
      <c r="E3259">
        <v>1</v>
      </c>
      <c r="F3259">
        <v>97</v>
      </c>
      <c r="G3259">
        <v>0</v>
      </c>
      <c r="H3259">
        <v>80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97</v>
      </c>
      <c r="U3259">
        <v>5</v>
      </c>
      <c r="V3259">
        <v>0</v>
      </c>
      <c r="W3259">
        <f t="shared" si="100"/>
        <v>1</v>
      </c>
      <c r="X3259" t="str">
        <f t="shared" si="101"/>
        <v>1 Comorbidity</v>
      </c>
    </row>
    <row r="3260" spans="1:24" x14ac:dyDescent="0.25">
      <c r="A3260">
        <v>3259</v>
      </c>
      <c r="B3260">
        <v>0</v>
      </c>
      <c r="C3260">
        <v>12</v>
      </c>
      <c r="D3260" t="s">
        <v>22</v>
      </c>
      <c r="E3260">
        <v>1</v>
      </c>
      <c r="F3260">
        <v>97</v>
      </c>
      <c r="G3260">
        <v>0</v>
      </c>
      <c r="H3260">
        <v>16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97</v>
      </c>
      <c r="U3260">
        <v>7</v>
      </c>
      <c r="V3260">
        <v>0</v>
      </c>
      <c r="W3260">
        <f t="shared" si="100"/>
        <v>0</v>
      </c>
      <c r="X3260" t="str">
        <f t="shared" si="101"/>
        <v>No Comorbidities</v>
      </c>
    </row>
    <row r="3261" spans="1:24" x14ac:dyDescent="0.25">
      <c r="A3261">
        <v>3260</v>
      </c>
      <c r="B3261">
        <v>1</v>
      </c>
      <c r="C3261">
        <v>4</v>
      </c>
      <c r="D3261" t="s">
        <v>23</v>
      </c>
      <c r="E3261">
        <v>0</v>
      </c>
      <c r="F3261">
        <v>0</v>
      </c>
      <c r="G3261">
        <v>0</v>
      </c>
      <c r="H3261">
        <v>67</v>
      </c>
      <c r="I3261">
        <v>97</v>
      </c>
      <c r="J3261">
        <v>1</v>
      </c>
      <c r="K3261">
        <v>0</v>
      </c>
      <c r="L3261">
        <v>0</v>
      </c>
      <c r="M3261">
        <v>0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3</v>
      </c>
      <c r="V3261">
        <v>0</v>
      </c>
      <c r="W3261">
        <f t="shared" si="100"/>
        <v>2</v>
      </c>
      <c r="X3261" t="str">
        <f t="shared" si="101"/>
        <v>2 or More Comorbidities</v>
      </c>
    </row>
    <row r="3262" spans="1:24" x14ac:dyDescent="0.25">
      <c r="A3262">
        <v>3261</v>
      </c>
      <c r="B3262">
        <v>1</v>
      </c>
      <c r="C3262">
        <v>12</v>
      </c>
      <c r="D3262" t="s">
        <v>23</v>
      </c>
      <c r="E3262">
        <v>1</v>
      </c>
      <c r="F3262">
        <v>97</v>
      </c>
      <c r="G3262">
        <v>0</v>
      </c>
      <c r="H3262">
        <v>11</v>
      </c>
      <c r="I3262">
        <v>97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97</v>
      </c>
      <c r="U3262">
        <v>3</v>
      </c>
      <c r="V3262">
        <v>0</v>
      </c>
      <c r="W3262">
        <f t="shared" si="100"/>
        <v>0</v>
      </c>
      <c r="X3262" t="str">
        <f t="shared" si="101"/>
        <v>No Comorbidities</v>
      </c>
    </row>
    <row r="3263" spans="1:24" x14ac:dyDescent="0.25">
      <c r="A3263">
        <v>3262</v>
      </c>
      <c r="B3263">
        <v>0</v>
      </c>
      <c r="C3263">
        <v>12</v>
      </c>
      <c r="D3263" t="s">
        <v>22</v>
      </c>
      <c r="E3263">
        <v>1</v>
      </c>
      <c r="F3263">
        <v>97</v>
      </c>
      <c r="G3263">
        <v>0</v>
      </c>
      <c r="H3263">
        <v>58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97</v>
      </c>
      <c r="U3263">
        <v>7</v>
      </c>
      <c r="V3263">
        <v>0</v>
      </c>
      <c r="W3263">
        <f t="shared" si="100"/>
        <v>0</v>
      </c>
      <c r="X3263" t="str">
        <f t="shared" si="101"/>
        <v>No Comorbidities</v>
      </c>
    </row>
    <row r="3264" spans="1:24" x14ac:dyDescent="0.25">
      <c r="A3264">
        <v>3263</v>
      </c>
      <c r="B3264">
        <v>1</v>
      </c>
      <c r="C3264">
        <v>6</v>
      </c>
      <c r="D3264" t="s">
        <v>23</v>
      </c>
      <c r="E3264">
        <v>1</v>
      </c>
      <c r="F3264">
        <v>97</v>
      </c>
      <c r="G3264">
        <v>0</v>
      </c>
      <c r="H3264">
        <v>46</v>
      </c>
      <c r="I3264">
        <v>97</v>
      </c>
      <c r="J3264">
        <v>1</v>
      </c>
      <c r="K3264">
        <v>0</v>
      </c>
      <c r="L3264">
        <v>0</v>
      </c>
      <c r="M3264">
        <v>0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97</v>
      </c>
      <c r="U3264">
        <v>3</v>
      </c>
      <c r="V3264">
        <v>0</v>
      </c>
      <c r="W3264">
        <f t="shared" si="100"/>
        <v>2</v>
      </c>
      <c r="X3264" t="str">
        <f t="shared" si="101"/>
        <v>2 or More Comorbidities</v>
      </c>
    </row>
    <row r="3265" spans="1:24" x14ac:dyDescent="0.25">
      <c r="A3265">
        <v>3264</v>
      </c>
      <c r="B3265">
        <v>0</v>
      </c>
      <c r="C3265">
        <v>12</v>
      </c>
      <c r="D3265" t="s">
        <v>22</v>
      </c>
      <c r="E3265">
        <v>1</v>
      </c>
      <c r="F3265">
        <v>97</v>
      </c>
      <c r="G3265">
        <v>0</v>
      </c>
      <c r="H3265">
        <v>21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97</v>
      </c>
      <c r="U3265">
        <v>6</v>
      </c>
      <c r="V3265">
        <v>0</v>
      </c>
      <c r="W3265">
        <f t="shared" si="100"/>
        <v>0</v>
      </c>
      <c r="X3265" t="str">
        <f t="shared" si="101"/>
        <v>No Comorbidities</v>
      </c>
    </row>
    <row r="3266" spans="1:24" x14ac:dyDescent="0.25">
      <c r="A3266">
        <v>3265</v>
      </c>
      <c r="B3266">
        <v>0</v>
      </c>
      <c r="C3266">
        <v>12</v>
      </c>
      <c r="D3266" t="s">
        <v>23</v>
      </c>
      <c r="E3266">
        <v>1</v>
      </c>
      <c r="F3266">
        <v>97</v>
      </c>
      <c r="G3266">
        <v>0</v>
      </c>
      <c r="H3266">
        <v>0</v>
      </c>
      <c r="I3266">
        <v>97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97</v>
      </c>
      <c r="U3266">
        <v>7</v>
      </c>
      <c r="V3266">
        <v>0</v>
      </c>
      <c r="W3266">
        <f t="shared" si="100"/>
        <v>0</v>
      </c>
      <c r="X3266" t="str">
        <f t="shared" si="101"/>
        <v>No Comorbidities</v>
      </c>
    </row>
    <row r="3267" spans="1:24" x14ac:dyDescent="0.25">
      <c r="A3267">
        <v>3266</v>
      </c>
      <c r="B3267">
        <v>0</v>
      </c>
      <c r="C3267">
        <v>9</v>
      </c>
      <c r="D3267" t="s">
        <v>22</v>
      </c>
      <c r="E3267">
        <v>1</v>
      </c>
      <c r="F3267">
        <v>97</v>
      </c>
      <c r="G3267">
        <v>0</v>
      </c>
      <c r="H3267">
        <v>38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97</v>
      </c>
      <c r="U3267">
        <v>5</v>
      </c>
      <c r="V3267">
        <v>0</v>
      </c>
      <c r="W3267">
        <f t="shared" ref="W3267:W3330" si="102">SUM($G3267,$J3267,$K3267,$L3267,$M3267,$N3267,$O3267,$P3267,$Q3267,$R3267,$S3267)</f>
        <v>0</v>
      </c>
      <c r="X3267" t="str">
        <f t="shared" ref="X3267:X3330" si="103">IF($W3267=0,"No Comorbidities",IF($W3267=1,"1 Comorbidity",IF(AND($W3267&gt;=2,$W3267&lt;12),"2 or More Comorbidities")))</f>
        <v>No Comorbidities</v>
      </c>
    </row>
    <row r="3268" spans="1:24" x14ac:dyDescent="0.25">
      <c r="A3268">
        <v>3267</v>
      </c>
      <c r="B3268">
        <v>0</v>
      </c>
      <c r="C3268">
        <v>4</v>
      </c>
      <c r="D3268" t="s">
        <v>23</v>
      </c>
      <c r="E3268">
        <v>0</v>
      </c>
      <c r="F3268">
        <v>0</v>
      </c>
      <c r="G3268">
        <v>1</v>
      </c>
      <c r="H3268">
        <v>3</v>
      </c>
      <c r="I3268">
        <v>97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7</v>
      </c>
      <c r="V3268">
        <v>0</v>
      </c>
      <c r="W3268">
        <f t="shared" si="102"/>
        <v>1</v>
      </c>
      <c r="X3268" t="str">
        <f t="shared" si="103"/>
        <v>1 Comorbidity</v>
      </c>
    </row>
    <row r="3269" spans="1:24" x14ac:dyDescent="0.25">
      <c r="A3269">
        <v>3268</v>
      </c>
      <c r="B3269">
        <v>1</v>
      </c>
      <c r="C3269">
        <v>12</v>
      </c>
      <c r="D3269" t="s">
        <v>22</v>
      </c>
      <c r="E3269">
        <v>1</v>
      </c>
      <c r="F3269">
        <v>97</v>
      </c>
      <c r="G3269">
        <v>0</v>
      </c>
      <c r="H3269">
        <v>38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97</v>
      </c>
      <c r="U3269">
        <v>3</v>
      </c>
      <c r="V3269">
        <v>0</v>
      </c>
      <c r="W3269">
        <f t="shared" si="102"/>
        <v>0</v>
      </c>
      <c r="X3269" t="str">
        <f t="shared" si="103"/>
        <v>No Comorbidities</v>
      </c>
    </row>
    <row r="3270" spans="1:24" x14ac:dyDescent="0.25">
      <c r="A3270">
        <v>3269</v>
      </c>
      <c r="B3270">
        <v>1</v>
      </c>
      <c r="C3270">
        <v>4</v>
      </c>
      <c r="D3270" t="s">
        <v>22</v>
      </c>
      <c r="E3270">
        <v>1</v>
      </c>
      <c r="F3270">
        <v>97</v>
      </c>
      <c r="G3270">
        <v>0</v>
      </c>
      <c r="H3270">
        <v>43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97</v>
      </c>
      <c r="U3270">
        <v>7</v>
      </c>
      <c r="V3270">
        <v>0</v>
      </c>
      <c r="W3270">
        <f t="shared" si="102"/>
        <v>0</v>
      </c>
      <c r="X3270" t="str">
        <f t="shared" si="103"/>
        <v>No Comorbidities</v>
      </c>
    </row>
    <row r="3271" spans="1:24" x14ac:dyDescent="0.25">
      <c r="A3271">
        <v>3270</v>
      </c>
      <c r="B3271">
        <v>0</v>
      </c>
      <c r="C3271">
        <v>4</v>
      </c>
      <c r="D3271" t="s">
        <v>23</v>
      </c>
      <c r="E3271">
        <v>1</v>
      </c>
      <c r="F3271">
        <v>97</v>
      </c>
      <c r="G3271">
        <v>0</v>
      </c>
      <c r="H3271">
        <v>24</v>
      </c>
      <c r="I3271">
        <v>97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97</v>
      </c>
      <c r="U3271">
        <v>7</v>
      </c>
      <c r="V3271">
        <v>0</v>
      </c>
      <c r="W3271">
        <f t="shared" si="102"/>
        <v>0</v>
      </c>
      <c r="X3271" t="str">
        <f t="shared" si="103"/>
        <v>No Comorbidities</v>
      </c>
    </row>
    <row r="3272" spans="1:24" x14ac:dyDescent="0.25">
      <c r="A3272">
        <v>3271</v>
      </c>
      <c r="B3272">
        <v>0</v>
      </c>
      <c r="C3272">
        <v>9</v>
      </c>
      <c r="D3272" t="s">
        <v>23</v>
      </c>
      <c r="E3272">
        <v>0</v>
      </c>
      <c r="F3272">
        <v>0</v>
      </c>
      <c r="G3272">
        <v>1</v>
      </c>
      <c r="H3272">
        <v>62</v>
      </c>
      <c r="I3272">
        <v>97</v>
      </c>
      <c r="J3272">
        <v>0</v>
      </c>
      <c r="K3272">
        <v>0</v>
      </c>
      <c r="L3272">
        <v>0</v>
      </c>
      <c r="M3272">
        <v>0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3</v>
      </c>
      <c r="V3272">
        <v>1</v>
      </c>
      <c r="W3272">
        <f t="shared" si="102"/>
        <v>2</v>
      </c>
      <c r="X3272" t="str">
        <f t="shared" si="103"/>
        <v>2 or More Comorbidities</v>
      </c>
    </row>
    <row r="3273" spans="1:24" x14ac:dyDescent="0.25">
      <c r="A3273">
        <v>3272</v>
      </c>
      <c r="B3273">
        <v>1</v>
      </c>
      <c r="C3273">
        <v>12</v>
      </c>
      <c r="D3273" t="s">
        <v>23</v>
      </c>
      <c r="E3273">
        <v>0</v>
      </c>
      <c r="F3273">
        <v>0</v>
      </c>
      <c r="G3273">
        <v>1</v>
      </c>
      <c r="H3273">
        <v>72</v>
      </c>
      <c r="I3273">
        <v>97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3</v>
      </c>
      <c r="V3273">
        <v>0</v>
      </c>
      <c r="W3273">
        <f t="shared" si="102"/>
        <v>1</v>
      </c>
      <c r="X3273" t="str">
        <f t="shared" si="103"/>
        <v>1 Comorbidity</v>
      </c>
    </row>
    <row r="3274" spans="1:24" x14ac:dyDescent="0.25">
      <c r="A3274">
        <v>3273</v>
      </c>
      <c r="B3274">
        <v>0</v>
      </c>
      <c r="C3274">
        <v>10</v>
      </c>
      <c r="D3274" t="s">
        <v>23</v>
      </c>
      <c r="E3274">
        <v>0</v>
      </c>
      <c r="F3274">
        <v>0</v>
      </c>
      <c r="G3274">
        <v>1</v>
      </c>
      <c r="H3274">
        <v>66</v>
      </c>
      <c r="I3274">
        <v>97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6</v>
      </c>
      <c r="V3274">
        <v>1</v>
      </c>
      <c r="W3274">
        <f t="shared" si="102"/>
        <v>1</v>
      </c>
      <c r="X3274" t="str">
        <f t="shared" si="103"/>
        <v>1 Comorbidity</v>
      </c>
    </row>
    <row r="3275" spans="1:24" x14ac:dyDescent="0.25">
      <c r="A3275">
        <v>3274</v>
      </c>
      <c r="B3275">
        <v>0</v>
      </c>
      <c r="C3275">
        <v>12</v>
      </c>
      <c r="D3275" t="s">
        <v>22</v>
      </c>
      <c r="E3275">
        <v>1</v>
      </c>
      <c r="F3275">
        <v>97</v>
      </c>
      <c r="G3275">
        <v>0</v>
      </c>
      <c r="H3275">
        <v>47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97</v>
      </c>
      <c r="U3275">
        <v>7</v>
      </c>
      <c r="V3275">
        <v>0</v>
      </c>
      <c r="W3275">
        <f t="shared" si="102"/>
        <v>0</v>
      </c>
      <c r="X3275" t="str">
        <f t="shared" si="103"/>
        <v>No Comorbidities</v>
      </c>
    </row>
    <row r="3276" spans="1:24" x14ac:dyDescent="0.25">
      <c r="A3276">
        <v>3275</v>
      </c>
      <c r="B3276">
        <v>0</v>
      </c>
      <c r="C3276">
        <v>10</v>
      </c>
      <c r="D3276" t="s">
        <v>23</v>
      </c>
      <c r="E3276">
        <v>1</v>
      </c>
      <c r="F3276">
        <v>97</v>
      </c>
      <c r="G3276">
        <v>0</v>
      </c>
      <c r="H3276">
        <v>42</v>
      </c>
      <c r="I3276">
        <v>97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97</v>
      </c>
      <c r="U3276">
        <v>7</v>
      </c>
      <c r="V3276">
        <v>0</v>
      </c>
      <c r="W3276">
        <f t="shared" si="102"/>
        <v>0</v>
      </c>
      <c r="X3276" t="str">
        <f t="shared" si="103"/>
        <v>No Comorbidities</v>
      </c>
    </row>
    <row r="3277" spans="1:24" x14ac:dyDescent="0.25">
      <c r="A3277">
        <v>3276</v>
      </c>
      <c r="B3277">
        <v>0</v>
      </c>
      <c r="C3277">
        <v>6</v>
      </c>
      <c r="D3277" t="s">
        <v>22</v>
      </c>
      <c r="E3277">
        <v>1</v>
      </c>
      <c r="F3277">
        <v>97</v>
      </c>
      <c r="G3277">
        <v>0</v>
      </c>
      <c r="H3277">
        <v>54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97</v>
      </c>
      <c r="U3277">
        <v>6</v>
      </c>
      <c r="V3277">
        <v>0</v>
      </c>
      <c r="W3277">
        <f t="shared" si="102"/>
        <v>1</v>
      </c>
      <c r="X3277" t="str">
        <f t="shared" si="103"/>
        <v>1 Comorbidity</v>
      </c>
    </row>
    <row r="3278" spans="1:24" x14ac:dyDescent="0.25">
      <c r="A3278">
        <v>3277</v>
      </c>
      <c r="B3278">
        <v>0</v>
      </c>
      <c r="C3278">
        <v>12</v>
      </c>
      <c r="D3278" t="s">
        <v>23</v>
      </c>
      <c r="E3278">
        <v>1</v>
      </c>
      <c r="F3278">
        <v>97</v>
      </c>
      <c r="G3278">
        <v>0</v>
      </c>
      <c r="H3278">
        <v>23</v>
      </c>
      <c r="I3278">
        <v>97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97</v>
      </c>
      <c r="U3278">
        <v>3</v>
      </c>
      <c r="V3278">
        <v>0</v>
      </c>
      <c r="W3278">
        <f t="shared" si="102"/>
        <v>0</v>
      </c>
      <c r="X3278" t="str">
        <f t="shared" si="103"/>
        <v>No Comorbidities</v>
      </c>
    </row>
    <row r="3279" spans="1:24" x14ac:dyDescent="0.25">
      <c r="A3279">
        <v>3278</v>
      </c>
      <c r="B3279">
        <v>0</v>
      </c>
      <c r="C3279">
        <v>12</v>
      </c>
      <c r="D3279" t="s">
        <v>22</v>
      </c>
      <c r="E3279">
        <v>1</v>
      </c>
      <c r="F3279">
        <v>97</v>
      </c>
      <c r="G3279">
        <v>0</v>
      </c>
      <c r="H3279">
        <v>34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97</v>
      </c>
      <c r="U3279">
        <v>7</v>
      </c>
      <c r="V3279">
        <v>0</v>
      </c>
      <c r="W3279">
        <f t="shared" si="102"/>
        <v>0</v>
      </c>
      <c r="X3279" t="str">
        <f t="shared" si="103"/>
        <v>No Comorbidities</v>
      </c>
    </row>
    <row r="3280" spans="1:24" x14ac:dyDescent="0.25">
      <c r="A3280">
        <v>3279</v>
      </c>
      <c r="B3280">
        <v>1</v>
      </c>
      <c r="C3280">
        <v>4</v>
      </c>
      <c r="D3280" t="s">
        <v>22</v>
      </c>
      <c r="E3280">
        <v>1</v>
      </c>
      <c r="F3280">
        <v>97</v>
      </c>
      <c r="G3280">
        <v>0</v>
      </c>
      <c r="H3280">
        <v>38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1</v>
      </c>
      <c r="T3280">
        <v>97</v>
      </c>
      <c r="U3280">
        <v>7</v>
      </c>
      <c r="V3280">
        <v>0</v>
      </c>
      <c r="W3280">
        <f t="shared" si="102"/>
        <v>1</v>
      </c>
      <c r="X3280" t="str">
        <f t="shared" si="103"/>
        <v>1 Comorbidity</v>
      </c>
    </row>
    <row r="3281" spans="1:24" x14ac:dyDescent="0.25">
      <c r="A3281">
        <v>3280</v>
      </c>
      <c r="B3281">
        <v>0</v>
      </c>
      <c r="C3281">
        <v>12</v>
      </c>
      <c r="D3281" t="s">
        <v>23</v>
      </c>
      <c r="E3281">
        <v>1</v>
      </c>
      <c r="F3281">
        <v>97</v>
      </c>
      <c r="G3281">
        <v>0</v>
      </c>
      <c r="H3281">
        <v>55</v>
      </c>
      <c r="I3281">
        <v>97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97</v>
      </c>
      <c r="U3281">
        <v>7</v>
      </c>
      <c r="V3281">
        <v>0</v>
      </c>
      <c r="W3281">
        <f t="shared" si="102"/>
        <v>0</v>
      </c>
      <c r="X3281" t="str">
        <f t="shared" si="103"/>
        <v>No Comorbidities</v>
      </c>
    </row>
    <row r="3282" spans="1:24" x14ac:dyDescent="0.25">
      <c r="A3282">
        <v>3281</v>
      </c>
      <c r="B3282">
        <v>1</v>
      </c>
      <c r="C3282">
        <v>4</v>
      </c>
      <c r="D3282" t="s">
        <v>22</v>
      </c>
      <c r="E3282">
        <v>1</v>
      </c>
      <c r="F3282">
        <v>97</v>
      </c>
      <c r="G3282">
        <v>0</v>
      </c>
      <c r="H3282">
        <v>27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97</v>
      </c>
      <c r="U3282">
        <v>3</v>
      </c>
      <c r="V3282">
        <v>0</v>
      </c>
      <c r="W3282">
        <f t="shared" si="102"/>
        <v>1</v>
      </c>
      <c r="X3282" t="str">
        <f t="shared" si="103"/>
        <v>1 Comorbidity</v>
      </c>
    </row>
    <row r="3283" spans="1:24" x14ac:dyDescent="0.25">
      <c r="A3283">
        <v>3282</v>
      </c>
      <c r="B3283">
        <v>0</v>
      </c>
      <c r="C3283">
        <v>9</v>
      </c>
      <c r="D3283" t="s">
        <v>23</v>
      </c>
      <c r="E3283">
        <v>1</v>
      </c>
      <c r="F3283">
        <v>97</v>
      </c>
      <c r="G3283">
        <v>0</v>
      </c>
      <c r="H3283">
        <v>39</v>
      </c>
      <c r="I3283">
        <v>97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97</v>
      </c>
      <c r="U3283">
        <v>7</v>
      </c>
      <c r="V3283">
        <v>0</v>
      </c>
      <c r="W3283">
        <f t="shared" si="102"/>
        <v>0</v>
      </c>
      <c r="X3283" t="str">
        <f t="shared" si="103"/>
        <v>No Comorbidities</v>
      </c>
    </row>
    <row r="3284" spans="1:24" x14ac:dyDescent="0.25">
      <c r="A3284">
        <v>3283</v>
      </c>
      <c r="B3284">
        <v>0</v>
      </c>
      <c r="C3284">
        <v>4</v>
      </c>
      <c r="D3284" t="s">
        <v>22</v>
      </c>
      <c r="E3284">
        <v>1</v>
      </c>
      <c r="F3284">
        <v>97</v>
      </c>
      <c r="G3284">
        <v>0</v>
      </c>
      <c r="H3284">
        <v>42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97</v>
      </c>
      <c r="U3284">
        <v>3</v>
      </c>
      <c r="V3284">
        <v>0</v>
      </c>
      <c r="W3284">
        <f t="shared" si="102"/>
        <v>0</v>
      </c>
      <c r="X3284" t="str">
        <f t="shared" si="103"/>
        <v>No Comorbidities</v>
      </c>
    </row>
    <row r="3285" spans="1:24" x14ac:dyDescent="0.25">
      <c r="A3285">
        <v>3284</v>
      </c>
      <c r="B3285">
        <v>0</v>
      </c>
      <c r="C3285">
        <v>4</v>
      </c>
      <c r="D3285" t="s">
        <v>23</v>
      </c>
      <c r="E3285">
        <v>1</v>
      </c>
      <c r="F3285">
        <v>97</v>
      </c>
      <c r="G3285">
        <v>0</v>
      </c>
      <c r="H3285">
        <v>28</v>
      </c>
      <c r="I3285">
        <v>97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97</v>
      </c>
      <c r="U3285">
        <v>6</v>
      </c>
      <c r="V3285">
        <v>0</v>
      </c>
      <c r="W3285">
        <f t="shared" si="102"/>
        <v>0</v>
      </c>
      <c r="X3285" t="str">
        <f t="shared" si="103"/>
        <v>No Comorbidities</v>
      </c>
    </row>
    <row r="3286" spans="1:24" x14ac:dyDescent="0.25">
      <c r="A3286">
        <v>3285</v>
      </c>
      <c r="B3286">
        <v>0</v>
      </c>
      <c r="C3286">
        <v>4</v>
      </c>
      <c r="D3286" t="s">
        <v>23</v>
      </c>
      <c r="E3286">
        <v>1</v>
      </c>
      <c r="F3286">
        <v>97</v>
      </c>
      <c r="G3286">
        <v>0</v>
      </c>
      <c r="H3286">
        <v>30</v>
      </c>
      <c r="I3286">
        <v>97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97</v>
      </c>
      <c r="U3286">
        <v>3</v>
      </c>
      <c r="V3286">
        <v>0</v>
      </c>
      <c r="W3286">
        <f t="shared" si="102"/>
        <v>0</v>
      </c>
      <c r="X3286" t="str">
        <f t="shared" si="103"/>
        <v>No Comorbidities</v>
      </c>
    </row>
    <row r="3287" spans="1:24" x14ac:dyDescent="0.25">
      <c r="A3287">
        <v>3286</v>
      </c>
      <c r="B3287">
        <v>0</v>
      </c>
      <c r="C3287">
        <v>12</v>
      </c>
      <c r="D3287" t="s">
        <v>23</v>
      </c>
      <c r="E3287">
        <v>1</v>
      </c>
      <c r="F3287">
        <v>97</v>
      </c>
      <c r="G3287">
        <v>0</v>
      </c>
      <c r="H3287">
        <v>25</v>
      </c>
      <c r="I3287">
        <v>97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97</v>
      </c>
      <c r="U3287">
        <v>7</v>
      </c>
      <c r="V3287">
        <v>0</v>
      </c>
      <c r="W3287">
        <f t="shared" si="102"/>
        <v>0</v>
      </c>
      <c r="X3287" t="str">
        <f t="shared" si="103"/>
        <v>No Comorbidities</v>
      </c>
    </row>
    <row r="3288" spans="1:24" x14ac:dyDescent="0.25">
      <c r="A3288">
        <v>3287</v>
      </c>
      <c r="B3288">
        <v>0</v>
      </c>
      <c r="C3288">
        <v>12</v>
      </c>
      <c r="D3288" t="s">
        <v>22</v>
      </c>
      <c r="E3288">
        <v>1</v>
      </c>
      <c r="F3288">
        <v>97</v>
      </c>
      <c r="G3288">
        <v>0</v>
      </c>
      <c r="H3288">
        <v>42</v>
      </c>
      <c r="I3288">
        <v>0</v>
      </c>
      <c r="J3288">
        <v>1</v>
      </c>
      <c r="K3288">
        <v>0</v>
      </c>
      <c r="L3288">
        <v>0</v>
      </c>
      <c r="M3288">
        <v>0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97</v>
      </c>
      <c r="U3288">
        <v>7</v>
      </c>
      <c r="V3288">
        <v>0</v>
      </c>
      <c r="W3288">
        <f t="shared" si="102"/>
        <v>2</v>
      </c>
      <c r="X3288" t="str">
        <f t="shared" si="103"/>
        <v>2 or More Comorbidities</v>
      </c>
    </row>
    <row r="3289" spans="1:24" x14ac:dyDescent="0.25">
      <c r="A3289">
        <v>3288</v>
      </c>
      <c r="B3289">
        <v>1</v>
      </c>
      <c r="C3289">
        <v>12</v>
      </c>
      <c r="D3289" t="s">
        <v>22</v>
      </c>
      <c r="E3289">
        <v>1</v>
      </c>
      <c r="F3289">
        <v>97</v>
      </c>
      <c r="G3289">
        <v>0</v>
      </c>
      <c r="H3289">
        <v>33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97</v>
      </c>
      <c r="U3289">
        <v>7</v>
      </c>
      <c r="V3289">
        <v>0</v>
      </c>
      <c r="W3289">
        <f t="shared" si="102"/>
        <v>0</v>
      </c>
      <c r="X3289" t="str">
        <f t="shared" si="103"/>
        <v>No Comorbidities</v>
      </c>
    </row>
    <row r="3290" spans="1:24" x14ac:dyDescent="0.25">
      <c r="A3290">
        <v>3289</v>
      </c>
      <c r="B3290">
        <v>0</v>
      </c>
      <c r="C3290">
        <v>12</v>
      </c>
      <c r="D3290" t="s">
        <v>22</v>
      </c>
      <c r="E3290">
        <v>1</v>
      </c>
      <c r="F3290">
        <v>97</v>
      </c>
      <c r="G3290">
        <v>0</v>
      </c>
      <c r="H3290">
        <v>31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97</v>
      </c>
      <c r="U3290">
        <v>7</v>
      </c>
      <c r="V3290">
        <v>0</v>
      </c>
      <c r="W3290">
        <f t="shared" si="102"/>
        <v>0</v>
      </c>
      <c r="X3290" t="str">
        <f t="shared" si="103"/>
        <v>No Comorbidities</v>
      </c>
    </row>
    <row r="3291" spans="1:24" x14ac:dyDescent="0.25">
      <c r="A3291">
        <v>3290</v>
      </c>
      <c r="B3291">
        <v>1</v>
      </c>
      <c r="C3291">
        <v>4</v>
      </c>
      <c r="D3291" t="s">
        <v>22</v>
      </c>
      <c r="E3291">
        <v>1</v>
      </c>
      <c r="F3291">
        <v>97</v>
      </c>
      <c r="G3291">
        <v>0</v>
      </c>
      <c r="H3291">
        <v>22</v>
      </c>
      <c r="I3291">
        <v>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97</v>
      </c>
      <c r="U3291">
        <v>3</v>
      </c>
      <c r="V3291">
        <v>0</v>
      </c>
      <c r="W3291">
        <f t="shared" si="102"/>
        <v>0</v>
      </c>
      <c r="X3291" t="str">
        <f t="shared" si="103"/>
        <v>No Comorbidities</v>
      </c>
    </row>
    <row r="3292" spans="1:24" x14ac:dyDescent="0.25">
      <c r="A3292">
        <v>3291</v>
      </c>
      <c r="B3292">
        <v>0</v>
      </c>
      <c r="C3292">
        <v>4</v>
      </c>
      <c r="D3292" t="s">
        <v>22</v>
      </c>
      <c r="E3292">
        <v>0</v>
      </c>
      <c r="F3292">
        <v>0</v>
      </c>
      <c r="G3292">
        <v>1</v>
      </c>
      <c r="H3292">
        <v>74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3</v>
      </c>
      <c r="V3292">
        <v>0</v>
      </c>
      <c r="W3292">
        <f t="shared" si="102"/>
        <v>2</v>
      </c>
      <c r="X3292" t="str">
        <f t="shared" si="103"/>
        <v>2 or More Comorbidities</v>
      </c>
    </row>
    <row r="3293" spans="1:24" x14ac:dyDescent="0.25">
      <c r="A3293">
        <v>3292</v>
      </c>
      <c r="B3293">
        <v>1</v>
      </c>
      <c r="C3293">
        <v>4</v>
      </c>
      <c r="D3293" t="s">
        <v>22</v>
      </c>
      <c r="E3293">
        <v>1</v>
      </c>
      <c r="F3293">
        <v>97</v>
      </c>
      <c r="G3293">
        <v>0</v>
      </c>
      <c r="H3293">
        <v>2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97</v>
      </c>
      <c r="U3293">
        <v>6</v>
      </c>
      <c r="V3293">
        <v>0</v>
      </c>
      <c r="W3293">
        <f t="shared" si="102"/>
        <v>0</v>
      </c>
      <c r="X3293" t="str">
        <f t="shared" si="103"/>
        <v>No Comorbidities</v>
      </c>
    </row>
    <row r="3294" spans="1:24" x14ac:dyDescent="0.25">
      <c r="A3294">
        <v>3293</v>
      </c>
      <c r="B3294">
        <v>1</v>
      </c>
      <c r="C3294">
        <v>12</v>
      </c>
      <c r="D3294" t="s">
        <v>23</v>
      </c>
      <c r="E3294">
        <v>1</v>
      </c>
      <c r="F3294">
        <v>97</v>
      </c>
      <c r="G3294">
        <v>0</v>
      </c>
      <c r="H3294">
        <v>32</v>
      </c>
      <c r="I3294">
        <v>97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97</v>
      </c>
      <c r="U3294">
        <v>3</v>
      </c>
      <c r="V3294">
        <v>0</v>
      </c>
      <c r="W3294">
        <f t="shared" si="102"/>
        <v>0</v>
      </c>
      <c r="X3294" t="str">
        <f t="shared" si="103"/>
        <v>No Comorbidities</v>
      </c>
    </row>
    <row r="3295" spans="1:24" x14ac:dyDescent="0.25">
      <c r="A3295">
        <v>3294</v>
      </c>
      <c r="B3295">
        <v>0</v>
      </c>
      <c r="C3295">
        <v>12</v>
      </c>
      <c r="D3295" t="s">
        <v>23</v>
      </c>
      <c r="E3295">
        <v>1</v>
      </c>
      <c r="F3295">
        <v>97</v>
      </c>
      <c r="G3295">
        <v>0</v>
      </c>
      <c r="H3295">
        <v>59</v>
      </c>
      <c r="I3295">
        <v>97</v>
      </c>
      <c r="J3295">
        <v>0</v>
      </c>
      <c r="K3295">
        <v>0</v>
      </c>
      <c r="L3295">
        <v>0</v>
      </c>
      <c r="M3295">
        <v>0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97</v>
      </c>
      <c r="U3295">
        <v>7</v>
      </c>
      <c r="V3295">
        <v>0</v>
      </c>
      <c r="W3295">
        <f t="shared" si="102"/>
        <v>1</v>
      </c>
      <c r="X3295" t="str">
        <f t="shared" si="103"/>
        <v>1 Comorbidity</v>
      </c>
    </row>
    <row r="3296" spans="1:24" x14ac:dyDescent="0.25">
      <c r="A3296">
        <v>3295</v>
      </c>
      <c r="B3296">
        <v>0</v>
      </c>
      <c r="C3296">
        <v>12</v>
      </c>
      <c r="D3296" t="s">
        <v>23</v>
      </c>
      <c r="E3296">
        <v>1</v>
      </c>
      <c r="F3296">
        <v>97</v>
      </c>
      <c r="G3296">
        <v>0</v>
      </c>
      <c r="H3296">
        <v>46</v>
      </c>
      <c r="I3296">
        <v>97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97</v>
      </c>
      <c r="U3296">
        <v>3</v>
      </c>
      <c r="V3296">
        <v>0</v>
      </c>
      <c r="W3296">
        <f t="shared" si="102"/>
        <v>1</v>
      </c>
      <c r="X3296" t="str">
        <f t="shared" si="103"/>
        <v>1 Comorbidity</v>
      </c>
    </row>
    <row r="3297" spans="1:24" x14ac:dyDescent="0.25">
      <c r="A3297">
        <v>3296</v>
      </c>
      <c r="B3297">
        <v>1</v>
      </c>
      <c r="C3297">
        <v>12</v>
      </c>
      <c r="D3297" t="s">
        <v>23</v>
      </c>
      <c r="E3297">
        <v>1</v>
      </c>
      <c r="F3297">
        <v>97</v>
      </c>
      <c r="G3297">
        <v>0</v>
      </c>
      <c r="H3297">
        <v>23</v>
      </c>
      <c r="I3297">
        <v>97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97</v>
      </c>
      <c r="U3297">
        <v>3</v>
      </c>
      <c r="V3297">
        <v>0</v>
      </c>
      <c r="W3297">
        <f t="shared" si="102"/>
        <v>0</v>
      </c>
      <c r="X3297" t="str">
        <f t="shared" si="103"/>
        <v>No Comorbidities</v>
      </c>
    </row>
    <row r="3298" spans="1:24" x14ac:dyDescent="0.25">
      <c r="A3298">
        <v>3297</v>
      </c>
      <c r="B3298">
        <v>0</v>
      </c>
      <c r="C3298">
        <v>12</v>
      </c>
      <c r="D3298" t="s">
        <v>22</v>
      </c>
      <c r="E3298">
        <v>1</v>
      </c>
      <c r="F3298">
        <v>97</v>
      </c>
      <c r="G3298">
        <v>0</v>
      </c>
      <c r="H3298">
        <v>56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97</v>
      </c>
      <c r="U3298">
        <v>7</v>
      </c>
      <c r="V3298">
        <v>0</v>
      </c>
      <c r="W3298">
        <f t="shared" si="102"/>
        <v>1</v>
      </c>
      <c r="X3298" t="str">
        <f t="shared" si="103"/>
        <v>1 Comorbidity</v>
      </c>
    </row>
    <row r="3299" spans="1:24" x14ac:dyDescent="0.25">
      <c r="A3299">
        <v>3298</v>
      </c>
      <c r="B3299">
        <v>0</v>
      </c>
      <c r="C3299">
        <v>4</v>
      </c>
      <c r="D3299" t="s">
        <v>23</v>
      </c>
      <c r="E3299">
        <v>1</v>
      </c>
      <c r="F3299">
        <v>97</v>
      </c>
      <c r="G3299">
        <v>0</v>
      </c>
      <c r="H3299">
        <v>43</v>
      </c>
      <c r="I3299">
        <v>97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97</v>
      </c>
      <c r="U3299">
        <v>3</v>
      </c>
      <c r="V3299">
        <v>0</v>
      </c>
      <c r="W3299">
        <f t="shared" si="102"/>
        <v>1</v>
      </c>
      <c r="X3299" t="str">
        <f t="shared" si="103"/>
        <v>1 Comorbidity</v>
      </c>
    </row>
    <row r="3300" spans="1:24" x14ac:dyDescent="0.25">
      <c r="A3300">
        <v>3299</v>
      </c>
      <c r="B3300">
        <v>0</v>
      </c>
      <c r="C3300">
        <v>12</v>
      </c>
      <c r="D3300" t="s">
        <v>23</v>
      </c>
      <c r="E3300">
        <v>1</v>
      </c>
      <c r="F3300">
        <v>97</v>
      </c>
      <c r="G3300">
        <v>0</v>
      </c>
      <c r="H3300">
        <v>54</v>
      </c>
      <c r="I3300">
        <v>97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97</v>
      </c>
      <c r="U3300">
        <v>7</v>
      </c>
      <c r="V3300">
        <v>0</v>
      </c>
      <c r="W3300">
        <f t="shared" si="102"/>
        <v>0</v>
      </c>
      <c r="X3300" t="str">
        <f t="shared" si="103"/>
        <v>No Comorbidities</v>
      </c>
    </row>
    <row r="3301" spans="1:24" x14ac:dyDescent="0.25">
      <c r="A3301">
        <v>3300</v>
      </c>
      <c r="B3301">
        <v>1</v>
      </c>
      <c r="C3301">
        <v>12</v>
      </c>
      <c r="D3301" t="s">
        <v>22</v>
      </c>
      <c r="E3301">
        <v>1</v>
      </c>
      <c r="F3301">
        <v>97</v>
      </c>
      <c r="G3301">
        <v>0</v>
      </c>
      <c r="H3301">
        <v>56</v>
      </c>
      <c r="I3301">
        <v>0</v>
      </c>
      <c r="J3301">
        <v>1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97</v>
      </c>
      <c r="U3301">
        <v>7</v>
      </c>
      <c r="V3301">
        <v>0</v>
      </c>
      <c r="W3301">
        <f t="shared" si="102"/>
        <v>1</v>
      </c>
      <c r="X3301" t="str">
        <f t="shared" si="103"/>
        <v>1 Comorbidity</v>
      </c>
    </row>
    <row r="3302" spans="1:24" x14ac:dyDescent="0.25">
      <c r="A3302">
        <v>3301</v>
      </c>
      <c r="B3302">
        <v>0</v>
      </c>
      <c r="C3302">
        <v>12</v>
      </c>
      <c r="D3302" t="s">
        <v>23</v>
      </c>
      <c r="E3302">
        <v>1</v>
      </c>
      <c r="F3302">
        <v>97</v>
      </c>
      <c r="G3302">
        <v>0</v>
      </c>
      <c r="H3302">
        <v>48</v>
      </c>
      <c r="I3302">
        <v>97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97</v>
      </c>
      <c r="U3302">
        <v>4</v>
      </c>
      <c r="V3302">
        <v>0</v>
      </c>
      <c r="W3302">
        <f t="shared" si="102"/>
        <v>0</v>
      </c>
      <c r="X3302" t="str">
        <f t="shared" si="103"/>
        <v>No Comorbidities</v>
      </c>
    </row>
    <row r="3303" spans="1:24" x14ac:dyDescent="0.25">
      <c r="A3303">
        <v>3302</v>
      </c>
      <c r="B3303">
        <v>1</v>
      </c>
      <c r="C3303">
        <v>12</v>
      </c>
      <c r="D3303" t="s">
        <v>22</v>
      </c>
      <c r="E3303">
        <v>0</v>
      </c>
      <c r="F3303">
        <v>1</v>
      </c>
      <c r="G3303">
        <v>1</v>
      </c>
      <c r="H3303">
        <v>59</v>
      </c>
      <c r="I3303">
        <v>0</v>
      </c>
      <c r="J3303">
        <v>1</v>
      </c>
      <c r="K3303">
        <v>0</v>
      </c>
      <c r="L3303">
        <v>0</v>
      </c>
      <c r="M3303">
        <v>0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1</v>
      </c>
      <c r="U3303">
        <v>7</v>
      </c>
      <c r="V3303">
        <v>0</v>
      </c>
      <c r="W3303">
        <f t="shared" si="102"/>
        <v>4</v>
      </c>
      <c r="X3303" t="str">
        <f t="shared" si="103"/>
        <v>2 or More Comorbidities</v>
      </c>
    </row>
    <row r="3304" spans="1:24" x14ac:dyDescent="0.25">
      <c r="A3304">
        <v>3303</v>
      </c>
      <c r="B3304">
        <v>1</v>
      </c>
      <c r="C3304">
        <v>4</v>
      </c>
      <c r="D3304" t="s">
        <v>22</v>
      </c>
      <c r="E3304">
        <v>1</v>
      </c>
      <c r="F3304">
        <v>97</v>
      </c>
      <c r="G3304">
        <v>0</v>
      </c>
      <c r="H3304">
        <v>35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97</v>
      </c>
      <c r="U3304">
        <v>6</v>
      </c>
      <c r="V3304">
        <v>0</v>
      </c>
      <c r="W3304">
        <f t="shared" si="102"/>
        <v>0</v>
      </c>
      <c r="X3304" t="str">
        <f t="shared" si="103"/>
        <v>No Comorbidities</v>
      </c>
    </row>
    <row r="3305" spans="1:24" x14ac:dyDescent="0.25">
      <c r="A3305">
        <v>3304</v>
      </c>
      <c r="B3305">
        <v>1</v>
      </c>
      <c r="C3305">
        <v>6</v>
      </c>
      <c r="D3305" t="s">
        <v>23</v>
      </c>
      <c r="E3305">
        <v>1</v>
      </c>
      <c r="F3305">
        <v>97</v>
      </c>
      <c r="G3305">
        <v>0</v>
      </c>
      <c r="H3305">
        <v>44</v>
      </c>
      <c r="I3305">
        <v>97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97</v>
      </c>
      <c r="U3305">
        <v>6</v>
      </c>
      <c r="V3305">
        <v>0</v>
      </c>
      <c r="W3305">
        <f t="shared" si="102"/>
        <v>0</v>
      </c>
      <c r="X3305" t="str">
        <f t="shared" si="103"/>
        <v>No Comorbidities</v>
      </c>
    </row>
    <row r="3306" spans="1:24" x14ac:dyDescent="0.25">
      <c r="A3306">
        <v>3305</v>
      </c>
      <c r="B3306">
        <v>0</v>
      </c>
      <c r="C3306">
        <v>4</v>
      </c>
      <c r="D3306" t="s">
        <v>23</v>
      </c>
      <c r="E3306">
        <v>1</v>
      </c>
      <c r="F3306">
        <v>97</v>
      </c>
      <c r="G3306">
        <v>0</v>
      </c>
      <c r="H3306">
        <v>21</v>
      </c>
      <c r="I3306">
        <v>97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97</v>
      </c>
      <c r="U3306">
        <v>3</v>
      </c>
      <c r="V3306">
        <v>0</v>
      </c>
      <c r="W3306">
        <f t="shared" si="102"/>
        <v>0</v>
      </c>
      <c r="X3306" t="str">
        <f t="shared" si="103"/>
        <v>No Comorbidities</v>
      </c>
    </row>
    <row r="3307" spans="1:24" x14ac:dyDescent="0.25">
      <c r="A3307">
        <v>3306</v>
      </c>
      <c r="B3307">
        <v>0</v>
      </c>
      <c r="C3307">
        <v>12</v>
      </c>
      <c r="D3307" t="s">
        <v>23</v>
      </c>
      <c r="E3307">
        <v>1</v>
      </c>
      <c r="F3307">
        <v>97</v>
      </c>
      <c r="G3307">
        <v>0</v>
      </c>
      <c r="H3307">
        <v>25</v>
      </c>
      <c r="I3307">
        <v>97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97</v>
      </c>
      <c r="U3307">
        <v>7</v>
      </c>
      <c r="V3307">
        <v>0</v>
      </c>
      <c r="W3307">
        <f t="shared" si="102"/>
        <v>0</v>
      </c>
      <c r="X3307" t="str">
        <f t="shared" si="103"/>
        <v>No Comorbidities</v>
      </c>
    </row>
    <row r="3308" spans="1:24" x14ac:dyDescent="0.25">
      <c r="A3308">
        <v>3307</v>
      </c>
      <c r="B3308">
        <v>0</v>
      </c>
      <c r="C3308">
        <v>5</v>
      </c>
      <c r="D3308" t="s">
        <v>22</v>
      </c>
      <c r="E3308">
        <v>1</v>
      </c>
      <c r="F3308">
        <v>97</v>
      </c>
      <c r="G3308">
        <v>0</v>
      </c>
      <c r="H3308">
        <v>36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97</v>
      </c>
      <c r="U3308">
        <v>7</v>
      </c>
      <c r="V3308">
        <v>0</v>
      </c>
      <c r="W3308">
        <f t="shared" si="102"/>
        <v>0</v>
      </c>
      <c r="X3308" t="str">
        <f t="shared" si="103"/>
        <v>No Comorbidities</v>
      </c>
    </row>
    <row r="3309" spans="1:24" x14ac:dyDescent="0.25">
      <c r="A3309">
        <v>3308</v>
      </c>
      <c r="B3309">
        <v>0</v>
      </c>
      <c r="C3309">
        <v>12</v>
      </c>
      <c r="D3309" t="s">
        <v>23</v>
      </c>
      <c r="E3309">
        <v>1</v>
      </c>
      <c r="F3309">
        <v>97</v>
      </c>
      <c r="G3309">
        <v>0</v>
      </c>
      <c r="H3309">
        <v>26</v>
      </c>
      <c r="I3309">
        <v>97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97</v>
      </c>
      <c r="U3309">
        <v>7</v>
      </c>
      <c r="V3309">
        <v>0</v>
      </c>
      <c r="W3309">
        <f t="shared" si="102"/>
        <v>0</v>
      </c>
      <c r="X3309" t="str">
        <f t="shared" si="103"/>
        <v>No Comorbidities</v>
      </c>
    </row>
    <row r="3310" spans="1:24" x14ac:dyDescent="0.25">
      <c r="A3310">
        <v>3309</v>
      </c>
      <c r="B3310">
        <v>0</v>
      </c>
      <c r="C3310">
        <v>12</v>
      </c>
      <c r="D3310" t="s">
        <v>22</v>
      </c>
      <c r="E3310">
        <v>1</v>
      </c>
      <c r="F3310">
        <v>97</v>
      </c>
      <c r="G3310">
        <v>0</v>
      </c>
      <c r="H3310">
        <v>29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97</v>
      </c>
      <c r="U3310">
        <v>5</v>
      </c>
      <c r="V3310">
        <v>0</v>
      </c>
      <c r="W3310">
        <f t="shared" si="102"/>
        <v>1</v>
      </c>
      <c r="X3310" t="str">
        <f t="shared" si="103"/>
        <v>1 Comorbidity</v>
      </c>
    </row>
    <row r="3311" spans="1:24" x14ac:dyDescent="0.25">
      <c r="A3311">
        <v>3310</v>
      </c>
      <c r="B3311">
        <v>0</v>
      </c>
      <c r="C3311">
        <v>12</v>
      </c>
      <c r="D3311" t="s">
        <v>23</v>
      </c>
      <c r="E3311">
        <v>1</v>
      </c>
      <c r="F3311">
        <v>97</v>
      </c>
      <c r="G3311">
        <v>0</v>
      </c>
      <c r="H3311">
        <v>27</v>
      </c>
      <c r="I3311">
        <v>97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97</v>
      </c>
      <c r="U3311">
        <v>7</v>
      </c>
      <c r="V3311">
        <v>0</v>
      </c>
      <c r="W3311">
        <f t="shared" si="102"/>
        <v>0</v>
      </c>
      <c r="X3311" t="str">
        <f t="shared" si="103"/>
        <v>No Comorbidities</v>
      </c>
    </row>
    <row r="3312" spans="1:24" x14ac:dyDescent="0.25">
      <c r="A3312">
        <v>3311</v>
      </c>
      <c r="B3312">
        <v>1</v>
      </c>
      <c r="C3312">
        <v>4</v>
      </c>
      <c r="D3312" t="s">
        <v>23</v>
      </c>
      <c r="E3312">
        <v>0</v>
      </c>
      <c r="F3312">
        <v>1</v>
      </c>
      <c r="G3312">
        <v>0</v>
      </c>
      <c r="H3312">
        <v>59</v>
      </c>
      <c r="I3312">
        <v>97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f t="shared" si="102"/>
        <v>0</v>
      </c>
      <c r="X3312" t="str">
        <f t="shared" si="103"/>
        <v>No Comorbidities</v>
      </c>
    </row>
    <row r="3313" spans="1:24" x14ac:dyDescent="0.25">
      <c r="A3313">
        <v>3312</v>
      </c>
      <c r="B3313">
        <v>0</v>
      </c>
      <c r="C3313">
        <v>12</v>
      </c>
      <c r="D3313" t="s">
        <v>22</v>
      </c>
      <c r="E3313">
        <v>1</v>
      </c>
      <c r="F3313">
        <v>97</v>
      </c>
      <c r="G3313">
        <v>0</v>
      </c>
      <c r="H3313">
        <v>51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97</v>
      </c>
      <c r="U3313">
        <v>3</v>
      </c>
      <c r="V3313">
        <v>0</v>
      </c>
      <c r="W3313">
        <f t="shared" si="102"/>
        <v>0</v>
      </c>
      <c r="X3313" t="str">
        <f t="shared" si="103"/>
        <v>No Comorbidities</v>
      </c>
    </row>
    <row r="3314" spans="1:24" x14ac:dyDescent="0.25">
      <c r="A3314">
        <v>3313</v>
      </c>
      <c r="B3314">
        <v>1</v>
      </c>
      <c r="C3314">
        <v>12</v>
      </c>
      <c r="D3314" t="s">
        <v>23</v>
      </c>
      <c r="E3314">
        <v>0</v>
      </c>
      <c r="F3314">
        <v>0</v>
      </c>
      <c r="G3314">
        <v>1</v>
      </c>
      <c r="H3314">
        <v>41</v>
      </c>
      <c r="I3314">
        <v>97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7</v>
      </c>
      <c r="V3314">
        <v>1</v>
      </c>
      <c r="W3314">
        <f t="shared" si="102"/>
        <v>3</v>
      </c>
      <c r="X3314" t="str">
        <f t="shared" si="103"/>
        <v>2 or More Comorbidities</v>
      </c>
    </row>
    <row r="3315" spans="1:24" x14ac:dyDescent="0.25">
      <c r="A3315">
        <v>3314</v>
      </c>
      <c r="B3315">
        <v>0</v>
      </c>
      <c r="C3315">
        <v>12</v>
      </c>
      <c r="D3315" t="s">
        <v>23</v>
      </c>
      <c r="E3315">
        <v>1</v>
      </c>
      <c r="F3315">
        <v>97</v>
      </c>
      <c r="G3315">
        <v>0</v>
      </c>
      <c r="H3315">
        <v>21</v>
      </c>
      <c r="I3315">
        <v>97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97</v>
      </c>
      <c r="U3315">
        <v>7</v>
      </c>
      <c r="V3315">
        <v>0</v>
      </c>
      <c r="W3315">
        <f t="shared" si="102"/>
        <v>0</v>
      </c>
      <c r="X3315" t="str">
        <f t="shared" si="103"/>
        <v>No Comorbidities</v>
      </c>
    </row>
    <row r="3316" spans="1:24" x14ac:dyDescent="0.25">
      <c r="A3316">
        <v>3315</v>
      </c>
      <c r="B3316">
        <v>0</v>
      </c>
      <c r="C3316">
        <v>9</v>
      </c>
      <c r="D3316" t="s">
        <v>22</v>
      </c>
      <c r="E3316">
        <v>1</v>
      </c>
      <c r="F3316">
        <v>97</v>
      </c>
      <c r="G3316">
        <v>0</v>
      </c>
      <c r="H3316">
        <v>28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97</v>
      </c>
      <c r="U3316">
        <v>7</v>
      </c>
      <c r="V3316">
        <v>0</v>
      </c>
      <c r="W3316">
        <f t="shared" si="102"/>
        <v>0</v>
      </c>
      <c r="X3316" t="str">
        <f t="shared" si="103"/>
        <v>No Comorbidities</v>
      </c>
    </row>
    <row r="3317" spans="1:24" x14ac:dyDescent="0.25">
      <c r="A3317">
        <v>3316</v>
      </c>
      <c r="B3317">
        <v>1</v>
      </c>
      <c r="C3317">
        <v>4</v>
      </c>
      <c r="D3317" t="s">
        <v>22</v>
      </c>
      <c r="E3317">
        <v>1</v>
      </c>
      <c r="F3317">
        <v>97</v>
      </c>
      <c r="G3317">
        <v>0</v>
      </c>
      <c r="H3317">
        <v>33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97</v>
      </c>
      <c r="U3317">
        <v>7</v>
      </c>
      <c r="V3317">
        <v>0</v>
      </c>
      <c r="W3317">
        <f t="shared" si="102"/>
        <v>0</v>
      </c>
      <c r="X3317" t="str">
        <f t="shared" si="103"/>
        <v>No Comorbidities</v>
      </c>
    </row>
    <row r="3318" spans="1:24" x14ac:dyDescent="0.25">
      <c r="A3318">
        <v>3317</v>
      </c>
      <c r="B3318">
        <v>1</v>
      </c>
      <c r="C3318">
        <v>12</v>
      </c>
      <c r="D3318" t="s">
        <v>23</v>
      </c>
      <c r="E3318">
        <v>1</v>
      </c>
      <c r="F3318">
        <v>97</v>
      </c>
      <c r="G3318">
        <v>0</v>
      </c>
      <c r="H3318">
        <v>21</v>
      </c>
      <c r="I3318">
        <v>97</v>
      </c>
      <c r="J3318">
        <v>0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1</v>
      </c>
      <c r="R3318">
        <v>0</v>
      </c>
      <c r="S3318">
        <v>1</v>
      </c>
      <c r="T3318">
        <v>97</v>
      </c>
      <c r="U3318">
        <v>3</v>
      </c>
      <c r="V3318">
        <v>0</v>
      </c>
      <c r="W3318">
        <f t="shared" si="102"/>
        <v>3</v>
      </c>
      <c r="X3318" t="str">
        <f t="shared" si="103"/>
        <v>2 or More Comorbidities</v>
      </c>
    </row>
    <row r="3319" spans="1:24" x14ac:dyDescent="0.25">
      <c r="A3319">
        <v>3318</v>
      </c>
      <c r="B3319">
        <v>0</v>
      </c>
      <c r="C3319">
        <v>4</v>
      </c>
      <c r="D3319" t="s">
        <v>23</v>
      </c>
      <c r="E3319">
        <v>0</v>
      </c>
      <c r="F3319">
        <v>0</v>
      </c>
      <c r="G3319">
        <v>0</v>
      </c>
      <c r="H3319">
        <v>65</v>
      </c>
      <c r="I3319">
        <v>97</v>
      </c>
      <c r="J3319">
        <v>1</v>
      </c>
      <c r="K3319">
        <v>0</v>
      </c>
      <c r="L3319">
        <v>0</v>
      </c>
      <c r="M3319">
        <v>0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3</v>
      </c>
      <c r="V3319">
        <v>0</v>
      </c>
      <c r="W3319">
        <f t="shared" si="102"/>
        <v>2</v>
      </c>
      <c r="X3319" t="str">
        <f t="shared" si="103"/>
        <v>2 or More Comorbidities</v>
      </c>
    </row>
    <row r="3320" spans="1:24" x14ac:dyDescent="0.25">
      <c r="A3320">
        <v>3319</v>
      </c>
      <c r="B3320">
        <v>0</v>
      </c>
      <c r="C3320">
        <v>12</v>
      </c>
      <c r="D3320" t="s">
        <v>23</v>
      </c>
      <c r="E3320">
        <v>0</v>
      </c>
      <c r="F3320">
        <v>0</v>
      </c>
      <c r="G3320">
        <v>1</v>
      </c>
      <c r="H3320">
        <v>45</v>
      </c>
      <c r="I3320">
        <v>97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5</v>
      </c>
      <c r="V3320">
        <v>0</v>
      </c>
      <c r="W3320">
        <f t="shared" si="102"/>
        <v>1</v>
      </c>
      <c r="X3320" t="str">
        <f t="shared" si="103"/>
        <v>1 Comorbidity</v>
      </c>
    </row>
    <row r="3321" spans="1:24" x14ac:dyDescent="0.25">
      <c r="A3321">
        <v>3320</v>
      </c>
      <c r="B3321">
        <v>0</v>
      </c>
      <c r="C3321">
        <v>6</v>
      </c>
      <c r="D3321" t="s">
        <v>22</v>
      </c>
      <c r="E3321">
        <v>0</v>
      </c>
      <c r="F3321">
        <v>0</v>
      </c>
      <c r="G3321">
        <v>0</v>
      </c>
      <c r="H3321">
        <v>26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3</v>
      </c>
      <c r="V3321">
        <v>0</v>
      </c>
      <c r="W3321">
        <f t="shared" si="102"/>
        <v>0</v>
      </c>
      <c r="X3321" t="str">
        <f t="shared" si="103"/>
        <v>No Comorbidities</v>
      </c>
    </row>
    <row r="3322" spans="1:24" x14ac:dyDescent="0.25">
      <c r="A3322">
        <v>3321</v>
      </c>
      <c r="B3322">
        <v>0</v>
      </c>
      <c r="C3322">
        <v>4</v>
      </c>
      <c r="D3322" t="s">
        <v>23</v>
      </c>
      <c r="E3322">
        <v>1</v>
      </c>
      <c r="F3322">
        <v>97</v>
      </c>
      <c r="G3322">
        <v>0</v>
      </c>
      <c r="H3322">
        <v>36</v>
      </c>
      <c r="I3322">
        <v>97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1</v>
      </c>
      <c r="T3322">
        <v>97</v>
      </c>
      <c r="U3322">
        <v>6</v>
      </c>
      <c r="V3322">
        <v>0</v>
      </c>
      <c r="W3322">
        <f t="shared" si="102"/>
        <v>1</v>
      </c>
      <c r="X3322" t="str">
        <f t="shared" si="103"/>
        <v>1 Comorbidity</v>
      </c>
    </row>
    <row r="3323" spans="1:24" x14ac:dyDescent="0.25">
      <c r="A3323">
        <v>3322</v>
      </c>
      <c r="B3323">
        <v>1</v>
      </c>
      <c r="C3323">
        <v>6</v>
      </c>
      <c r="D3323" t="s">
        <v>23</v>
      </c>
      <c r="E3323">
        <v>1</v>
      </c>
      <c r="F3323">
        <v>97</v>
      </c>
      <c r="G3323">
        <v>0</v>
      </c>
      <c r="H3323">
        <v>29</v>
      </c>
      <c r="I3323">
        <v>97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97</v>
      </c>
      <c r="U3323">
        <v>6</v>
      </c>
      <c r="V3323">
        <v>0</v>
      </c>
      <c r="W3323">
        <f t="shared" si="102"/>
        <v>0</v>
      </c>
      <c r="X3323" t="str">
        <f t="shared" si="103"/>
        <v>No Comorbidities</v>
      </c>
    </row>
    <row r="3324" spans="1:24" x14ac:dyDescent="0.25">
      <c r="A3324">
        <v>3323</v>
      </c>
      <c r="B3324">
        <v>0</v>
      </c>
      <c r="C3324">
        <v>4</v>
      </c>
      <c r="D3324" t="s">
        <v>23</v>
      </c>
      <c r="E3324">
        <v>0</v>
      </c>
      <c r="F3324">
        <v>0</v>
      </c>
      <c r="G3324">
        <v>1</v>
      </c>
      <c r="H3324">
        <v>68</v>
      </c>
      <c r="I3324">
        <v>97</v>
      </c>
      <c r="J3324">
        <v>1</v>
      </c>
      <c r="K3324">
        <v>1</v>
      </c>
      <c r="L3324">
        <v>0</v>
      </c>
      <c r="M3324">
        <v>0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1</v>
      </c>
      <c r="T3324">
        <v>0</v>
      </c>
      <c r="U3324">
        <v>7</v>
      </c>
      <c r="V3324">
        <v>0</v>
      </c>
      <c r="W3324">
        <f t="shared" si="102"/>
        <v>5</v>
      </c>
      <c r="X3324" t="str">
        <f t="shared" si="103"/>
        <v>2 or More Comorbidities</v>
      </c>
    </row>
    <row r="3325" spans="1:24" x14ac:dyDescent="0.25">
      <c r="A3325">
        <v>3324</v>
      </c>
      <c r="B3325">
        <v>0</v>
      </c>
      <c r="C3325">
        <v>4</v>
      </c>
      <c r="D3325" t="s">
        <v>22</v>
      </c>
      <c r="E3325">
        <v>1</v>
      </c>
      <c r="F3325">
        <v>97</v>
      </c>
      <c r="G3325">
        <v>0</v>
      </c>
      <c r="H3325">
        <v>35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97</v>
      </c>
      <c r="U3325">
        <v>6</v>
      </c>
      <c r="V3325">
        <v>0</v>
      </c>
      <c r="W3325">
        <f t="shared" si="102"/>
        <v>0</v>
      </c>
      <c r="X3325" t="str">
        <f t="shared" si="103"/>
        <v>No Comorbidities</v>
      </c>
    </row>
    <row r="3326" spans="1:24" x14ac:dyDescent="0.25">
      <c r="A3326">
        <v>3325</v>
      </c>
      <c r="B3326">
        <v>1</v>
      </c>
      <c r="C3326">
        <v>4</v>
      </c>
      <c r="D3326" t="s">
        <v>22</v>
      </c>
      <c r="E3326">
        <v>1</v>
      </c>
      <c r="F3326">
        <v>97</v>
      </c>
      <c r="G3326">
        <v>0</v>
      </c>
      <c r="H3326">
        <v>52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97</v>
      </c>
      <c r="U3326">
        <v>3</v>
      </c>
      <c r="V3326">
        <v>0</v>
      </c>
      <c r="W3326">
        <f t="shared" si="102"/>
        <v>1</v>
      </c>
      <c r="X3326" t="str">
        <f t="shared" si="103"/>
        <v>1 Comorbidity</v>
      </c>
    </row>
    <row r="3327" spans="1:24" x14ac:dyDescent="0.25">
      <c r="A3327">
        <v>3326</v>
      </c>
      <c r="B3327">
        <v>1</v>
      </c>
      <c r="C3327">
        <v>4</v>
      </c>
      <c r="D3327" t="s">
        <v>22</v>
      </c>
      <c r="E3327">
        <v>1</v>
      </c>
      <c r="F3327">
        <v>97</v>
      </c>
      <c r="G3327">
        <v>0</v>
      </c>
      <c r="H3327">
        <v>40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97</v>
      </c>
      <c r="U3327">
        <v>6</v>
      </c>
      <c r="V3327">
        <v>0</v>
      </c>
      <c r="W3327">
        <f t="shared" si="102"/>
        <v>0</v>
      </c>
      <c r="X3327" t="str">
        <f t="shared" si="103"/>
        <v>No Comorbidities</v>
      </c>
    </row>
    <row r="3328" spans="1:24" x14ac:dyDescent="0.25">
      <c r="A3328">
        <v>3327</v>
      </c>
      <c r="B3328">
        <v>0</v>
      </c>
      <c r="C3328">
        <v>4</v>
      </c>
      <c r="D3328" t="s">
        <v>22</v>
      </c>
      <c r="E3328">
        <v>1</v>
      </c>
      <c r="F3328">
        <v>97</v>
      </c>
      <c r="G3328">
        <v>0</v>
      </c>
      <c r="H3328">
        <v>47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</v>
      </c>
      <c r="P3328">
        <v>0</v>
      </c>
      <c r="Q3328">
        <v>0</v>
      </c>
      <c r="R3328">
        <v>0</v>
      </c>
      <c r="S3328">
        <v>0</v>
      </c>
      <c r="T3328">
        <v>97</v>
      </c>
      <c r="U3328">
        <v>7</v>
      </c>
      <c r="V3328">
        <v>0</v>
      </c>
      <c r="W3328">
        <f t="shared" si="102"/>
        <v>1</v>
      </c>
      <c r="X3328" t="str">
        <f t="shared" si="103"/>
        <v>1 Comorbidity</v>
      </c>
    </row>
    <row r="3329" spans="1:24" x14ac:dyDescent="0.25">
      <c r="A3329">
        <v>3328</v>
      </c>
      <c r="B3329">
        <v>1</v>
      </c>
      <c r="C3329">
        <v>12</v>
      </c>
      <c r="D3329" t="s">
        <v>22</v>
      </c>
      <c r="E3329">
        <v>1</v>
      </c>
      <c r="F3329">
        <v>97</v>
      </c>
      <c r="G3329">
        <v>0</v>
      </c>
      <c r="H3329">
        <v>30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97</v>
      </c>
      <c r="U3329">
        <v>7</v>
      </c>
      <c r="V3329">
        <v>0</v>
      </c>
      <c r="W3329">
        <f t="shared" si="102"/>
        <v>0</v>
      </c>
      <c r="X3329" t="str">
        <f t="shared" si="103"/>
        <v>No Comorbidities</v>
      </c>
    </row>
    <row r="3330" spans="1:24" x14ac:dyDescent="0.25">
      <c r="A3330">
        <v>3329</v>
      </c>
      <c r="B3330">
        <v>0</v>
      </c>
      <c r="C3330">
        <v>4</v>
      </c>
      <c r="D3330" t="s">
        <v>23</v>
      </c>
      <c r="E3330">
        <v>1</v>
      </c>
      <c r="F3330">
        <v>97</v>
      </c>
      <c r="G3330">
        <v>0</v>
      </c>
      <c r="H3330">
        <v>31</v>
      </c>
      <c r="I3330">
        <v>97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97</v>
      </c>
      <c r="U3330">
        <v>3</v>
      </c>
      <c r="V3330">
        <v>0</v>
      </c>
      <c r="W3330">
        <f t="shared" si="102"/>
        <v>0</v>
      </c>
      <c r="X3330" t="str">
        <f t="shared" si="103"/>
        <v>No Comorbidities</v>
      </c>
    </row>
    <row r="3331" spans="1:24" x14ac:dyDescent="0.25">
      <c r="A3331">
        <v>3330</v>
      </c>
      <c r="B3331">
        <v>0</v>
      </c>
      <c r="C3331">
        <v>12</v>
      </c>
      <c r="D3331" t="s">
        <v>22</v>
      </c>
      <c r="E3331">
        <v>0</v>
      </c>
      <c r="F3331">
        <v>0</v>
      </c>
      <c r="G3331">
        <v>1</v>
      </c>
      <c r="H3331">
        <v>62</v>
      </c>
      <c r="I3331">
        <v>0</v>
      </c>
      <c r="J3331">
        <v>98</v>
      </c>
      <c r="K3331">
        <v>0</v>
      </c>
      <c r="L3331">
        <v>0</v>
      </c>
      <c r="M3331">
        <v>98</v>
      </c>
      <c r="N3331">
        <v>0</v>
      </c>
      <c r="O3331">
        <v>98</v>
      </c>
      <c r="P3331">
        <v>98</v>
      </c>
      <c r="Q3331">
        <v>98</v>
      </c>
      <c r="R3331">
        <v>98</v>
      </c>
      <c r="S3331">
        <v>98</v>
      </c>
      <c r="T3331">
        <v>0</v>
      </c>
      <c r="U3331">
        <v>3</v>
      </c>
      <c r="V3331">
        <v>0</v>
      </c>
      <c r="W3331">
        <f t="shared" ref="W3331:W3394" si="104">SUM($G3331,$J3331,$K3331,$L3331,$M3331,$N3331,$O3331,$P3331,$Q3331,$R3331,$S3331)</f>
        <v>687</v>
      </c>
      <c r="X3331" t="b">
        <f t="shared" ref="X3331:X3394" si="105">IF($W3331=0,"No Comorbidities",IF($W3331=1,"1 Comorbidity",IF(AND($W3331&gt;=2,$W3331&lt;12),"2 or More Comorbidities")))</f>
        <v>0</v>
      </c>
    </row>
    <row r="3332" spans="1:24" x14ac:dyDescent="0.25">
      <c r="A3332">
        <v>3331</v>
      </c>
      <c r="B3332">
        <v>0</v>
      </c>
      <c r="C3332">
        <v>12</v>
      </c>
      <c r="D3332" t="s">
        <v>22</v>
      </c>
      <c r="E3332">
        <v>1</v>
      </c>
      <c r="F3332">
        <v>97</v>
      </c>
      <c r="G3332">
        <v>0</v>
      </c>
      <c r="H3332">
        <v>36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97</v>
      </c>
      <c r="U3332">
        <v>3</v>
      </c>
      <c r="V3332">
        <v>0</v>
      </c>
      <c r="W3332">
        <f t="shared" si="104"/>
        <v>0</v>
      </c>
      <c r="X3332" t="str">
        <f t="shared" si="105"/>
        <v>No Comorbidities</v>
      </c>
    </row>
    <row r="3333" spans="1:24" x14ac:dyDescent="0.25">
      <c r="A3333">
        <v>3332</v>
      </c>
      <c r="B3333">
        <v>1</v>
      </c>
      <c r="C3333">
        <v>4</v>
      </c>
      <c r="D3333" t="s">
        <v>23</v>
      </c>
      <c r="E3333">
        <v>0</v>
      </c>
      <c r="F3333">
        <v>0</v>
      </c>
      <c r="G3333">
        <v>1</v>
      </c>
      <c r="H3333">
        <v>53</v>
      </c>
      <c r="I3333">
        <v>97</v>
      </c>
      <c r="J3333">
        <v>1</v>
      </c>
      <c r="K3333">
        <v>0</v>
      </c>
      <c r="L3333">
        <v>0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3</v>
      </c>
      <c r="V3333">
        <v>1</v>
      </c>
      <c r="W3333">
        <f t="shared" si="104"/>
        <v>4</v>
      </c>
      <c r="X3333" t="str">
        <f t="shared" si="105"/>
        <v>2 or More Comorbidities</v>
      </c>
    </row>
    <row r="3334" spans="1:24" x14ac:dyDescent="0.25">
      <c r="A3334">
        <v>3333</v>
      </c>
      <c r="B3334">
        <v>0</v>
      </c>
      <c r="C3334">
        <v>12</v>
      </c>
      <c r="D3334" t="s">
        <v>22</v>
      </c>
      <c r="E3334">
        <v>1</v>
      </c>
      <c r="F3334">
        <v>97</v>
      </c>
      <c r="G3334">
        <v>0</v>
      </c>
      <c r="H3334">
        <v>34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97</v>
      </c>
      <c r="U3334">
        <v>7</v>
      </c>
      <c r="V3334">
        <v>0</v>
      </c>
      <c r="W3334">
        <f t="shared" si="104"/>
        <v>0</v>
      </c>
      <c r="X3334" t="str">
        <f t="shared" si="105"/>
        <v>No Comorbidities</v>
      </c>
    </row>
    <row r="3335" spans="1:24" x14ac:dyDescent="0.25">
      <c r="A3335">
        <v>3334</v>
      </c>
      <c r="B3335">
        <v>0</v>
      </c>
      <c r="C3335">
        <v>4</v>
      </c>
      <c r="D3335" t="s">
        <v>22</v>
      </c>
      <c r="E3335">
        <v>1</v>
      </c>
      <c r="F3335">
        <v>97</v>
      </c>
      <c r="G3335">
        <v>0</v>
      </c>
      <c r="H3335">
        <v>53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1</v>
      </c>
      <c r="O3335">
        <v>1</v>
      </c>
      <c r="P3335">
        <v>0</v>
      </c>
      <c r="Q3335">
        <v>1</v>
      </c>
      <c r="R3335">
        <v>0</v>
      </c>
      <c r="S3335">
        <v>0</v>
      </c>
      <c r="T3335">
        <v>97</v>
      </c>
      <c r="U3335">
        <v>7</v>
      </c>
      <c r="V3335">
        <v>0</v>
      </c>
      <c r="W3335">
        <f t="shared" si="104"/>
        <v>3</v>
      </c>
      <c r="X3335" t="str">
        <f t="shared" si="105"/>
        <v>2 or More Comorbidities</v>
      </c>
    </row>
    <row r="3336" spans="1:24" x14ac:dyDescent="0.25">
      <c r="A3336">
        <v>3335</v>
      </c>
      <c r="B3336">
        <v>0</v>
      </c>
      <c r="C3336">
        <v>12</v>
      </c>
      <c r="D3336" t="s">
        <v>22</v>
      </c>
      <c r="E3336">
        <v>1</v>
      </c>
      <c r="F3336">
        <v>97</v>
      </c>
      <c r="G3336">
        <v>0</v>
      </c>
      <c r="H3336">
        <v>49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97</v>
      </c>
      <c r="U3336">
        <v>7</v>
      </c>
      <c r="V3336">
        <v>0</v>
      </c>
      <c r="W3336">
        <f t="shared" si="104"/>
        <v>0</v>
      </c>
      <c r="X3336" t="str">
        <f t="shared" si="105"/>
        <v>No Comorbidities</v>
      </c>
    </row>
    <row r="3337" spans="1:24" x14ac:dyDescent="0.25">
      <c r="A3337">
        <v>3336</v>
      </c>
      <c r="B3337">
        <v>0</v>
      </c>
      <c r="C3337">
        <v>12</v>
      </c>
      <c r="D3337" t="s">
        <v>22</v>
      </c>
      <c r="E3337">
        <v>1</v>
      </c>
      <c r="F3337">
        <v>97</v>
      </c>
      <c r="G3337">
        <v>0</v>
      </c>
      <c r="H3337">
        <v>24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97</v>
      </c>
      <c r="U3337">
        <v>1</v>
      </c>
      <c r="V3337">
        <v>0</v>
      </c>
      <c r="W3337">
        <f t="shared" si="104"/>
        <v>0</v>
      </c>
      <c r="X3337" t="str">
        <f t="shared" si="105"/>
        <v>No Comorbidities</v>
      </c>
    </row>
    <row r="3338" spans="1:24" x14ac:dyDescent="0.25">
      <c r="A3338">
        <v>3337</v>
      </c>
      <c r="B3338">
        <v>0</v>
      </c>
      <c r="C3338">
        <v>12</v>
      </c>
      <c r="D3338" t="s">
        <v>23</v>
      </c>
      <c r="E3338">
        <v>0</v>
      </c>
      <c r="F3338">
        <v>0</v>
      </c>
      <c r="G3338">
        <v>1</v>
      </c>
      <c r="H3338">
        <v>61</v>
      </c>
      <c r="I3338">
        <v>97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7</v>
      </c>
      <c r="V3338">
        <v>0</v>
      </c>
      <c r="W3338">
        <f t="shared" si="104"/>
        <v>1</v>
      </c>
      <c r="X3338" t="str">
        <f t="shared" si="105"/>
        <v>1 Comorbidity</v>
      </c>
    </row>
    <row r="3339" spans="1:24" x14ac:dyDescent="0.25">
      <c r="A3339">
        <v>3338</v>
      </c>
      <c r="B3339">
        <v>0</v>
      </c>
      <c r="C3339">
        <v>12</v>
      </c>
      <c r="D3339" t="s">
        <v>23</v>
      </c>
      <c r="E3339">
        <v>1</v>
      </c>
      <c r="F3339">
        <v>97</v>
      </c>
      <c r="G3339">
        <v>0</v>
      </c>
      <c r="H3339">
        <v>41</v>
      </c>
      <c r="I3339">
        <v>97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97</v>
      </c>
      <c r="U3339">
        <v>3</v>
      </c>
      <c r="V3339">
        <v>0</v>
      </c>
      <c r="W3339">
        <f t="shared" si="104"/>
        <v>0</v>
      </c>
      <c r="X3339" t="str">
        <f t="shared" si="105"/>
        <v>No Comorbidities</v>
      </c>
    </row>
    <row r="3340" spans="1:24" x14ac:dyDescent="0.25">
      <c r="A3340">
        <v>3339</v>
      </c>
      <c r="B3340">
        <v>1</v>
      </c>
      <c r="C3340">
        <v>12</v>
      </c>
      <c r="D3340" t="s">
        <v>23</v>
      </c>
      <c r="E3340">
        <v>1</v>
      </c>
      <c r="F3340">
        <v>97</v>
      </c>
      <c r="G3340">
        <v>0</v>
      </c>
      <c r="H3340">
        <v>45</v>
      </c>
      <c r="I3340">
        <v>97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97</v>
      </c>
      <c r="U3340">
        <v>3</v>
      </c>
      <c r="V3340">
        <v>0</v>
      </c>
      <c r="W3340">
        <f t="shared" si="104"/>
        <v>0</v>
      </c>
      <c r="X3340" t="str">
        <f t="shared" si="105"/>
        <v>No Comorbidities</v>
      </c>
    </row>
    <row r="3341" spans="1:24" x14ac:dyDescent="0.25">
      <c r="A3341">
        <v>3340</v>
      </c>
      <c r="B3341">
        <v>0</v>
      </c>
      <c r="C3341">
        <v>12</v>
      </c>
      <c r="D3341" t="s">
        <v>22</v>
      </c>
      <c r="E3341">
        <v>1</v>
      </c>
      <c r="F3341">
        <v>97</v>
      </c>
      <c r="G3341">
        <v>0</v>
      </c>
      <c r="H3341">
        <v>14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97</v>
      </c>
      <c r="U3341">
        <v>3</v>
      </c>
      <c r="V3341">
        <v>0</v>
      </c>
      <c r="W3341">
        <f t="shared" si="104"/>
        <v>0</v>
      </c>
      <c r="X3341" t="str">
        <f t="shared" si="105"/>
        <v>No Comorbidities</v>
      </c>
    </row>
    <row r="3342" spans="1:24" x14ac:dyDescent="0.25">
      <c r="A3342">
        <v>3341</v>
      </c>
      <c r="B3342">
        <v>0</v>
      </c>
      <c r="C3342">
        <v>12</v>
      </c>
      <c r="D3342" t="s">
        <v>22</v>
      </c>
      <c r="E3342">
        <v>1</v>
      </c>
      <c r="F3342">
        <v>97</v>
      </c>
      <c r="G3342">
        <v>0</v>
      </c>
      <c r="H3342">
        <v>42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97</v>
      </c>
      <c r="U3342">
        <v>5</v>
      </c>
      <c r="V3342">
        <v>0</v>
      </c>
      <c r="W3342">
        <f t="shared" si="104"/>
        <v>0</v>
      </c>
      <c r="X3342" t="str">
        <f t="shared" si="105"/>
        <v>No Comorbidities</v>
      </c>
    </row>
    <row r="3343" spans="1:24" x14ac:dyDescent="0.25">
      <c r="A3343">
        <v>3342</v>
      </c>
      <c r="B3343">
        <v>1</v>
      </c>
      <c r="C3343">
        <v>4</v>
      </c>
      <c r="D3343" t="s">
        <v>22</v>
      </c>
      <c r="E3343">
        <v>0</v>
      </c>
      <c r="F3343">
        <v>0</v>
      </c>
      <c r="G3343">
        <v>0</v>
      </c>
      <c r="H3343">
        <v>45</v>
      </c>
      <c r="I3343">
        <v>0</v>
      </c>
      <c r="J3343">
        <v>1</v>
      </c>
      <c r="K3343">
        <v>0</v>
      </c>
      <c r="L3343">
        <v>1</v>
      </c>
      <c r="M3343">
        <v>0</v>
      </c>
      <c r="N3343">
        <v>0</v>
      </c>
      <c r="O3343">
        <v>1</v>
      </c>
      <c r="P3343">
        <v>0</v>
      </c>
      <c r="Q3343">
        <v>1</v>
      </c>
      <c r="R3343">
        <v>0</v>
      </c>
      <c r="S3343">
        <v>1</v>
      </c>
      <c r="T3343">
        <v>0</v>
      </c>
      <c r="U3343">
        <v>7</v>
      </c>
      <c r="V3343">
        <v>0</v>
      </c>
      <c r="W3343">
        <f t="shared" si="104"/>
        <v>5</v>
      </c>
      <c r="X3343" t="str">
        <f t="shared" si="105"/>
        <v>2 or More Comorbidities</v>
      </c>
    </row>
    <row r="3344" spans="1:24" x14ac:dyDescent="0.25">
      <c r="A3344">
        <v>3343</v>
      </c>
      <c r="B3344">
        <v>1</v>
      </c>
      <c r="C3344">
        <v>4</v>
      </c>
      <c r="D3344" t="s">
        <v>22</v>
      </c>
      <c r="E3344">
        <v>1</v>
      </c>
      <c r="F3344">
        <v>97</v>
      </c>
      <c r="G3344">
        <v>0</v>
      </c>
      <c r="H3344">
        <v>50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97</v>
      </c>
      <c r="U3344">
        <v>6</v>
      </c>
      <c r="V3344">
        <v>0</v>
      </c>
      <c r="W3344">
        <f t="shared" si="104"/>
        <v>0</v>
      </c>
      <c r="X3344" t="str">
        <f t="shared" si="105"/>
        <v>No Comorbidities</v>
      </c>
    </row>
    <row r="3345" spans="1:24" x14ac:dyDescent="0.25">
      <c r="A3345">
        <v>3344</v>
      </c>
      <c r="B3345">
        <v>0</v>
      </c>
      <c r="C3345">
        <v>12</v>
      </c>
      <c r="D3345" t="s">
        <v>22</v>
      </c>
      <c r="E3345">
        <v>0</v>
      </c>
      <c r="F3345">
        <v>0</v>
      </c>
      <c r="G3345">
        <v>1</v>
      </c>
      <c r="H3345">
        <v>60</v>
      </c>
      <c r="I3345">
        <v>0</v>
      </c>
      <c r="J3345">
        <v>1</v>
      </c>
      <c r="K3345">
        <v>0</v>
      </c>
      <c r="L3345">
        <v>0</v>
      </c>
      <c r="M3345">
        <v>0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6</v>
      </c>
      <c r="V3345">
        <v>0</v>
      </c>
      <c r="W3345">
        <f t="shared" si="104"/>
        <v>4</v>
      </c>
      <c r="X3345" t="str">
        <f t="shared" si="105"/>
        <v>2 or More Comorbidities</v>
      </c>
    </row>
    <row r="3346" spans="1:24" x14ac:dyDescent="0.25">
      <c r="A3346">
        <v>3345</v>
      </c>
      <c r="B3346">
        <v>1</v>
      </c>
      <c r="C3346">
        <v>6</v>
      </c>
      <c r="D3346" t="s">
        <v>23</v>
      </c>
      <c r="E3346">
        <v>0</v>
      </c>
      <c r="F3346">
        <v>0</v>
      </c>
      <c r="G3346">
        <v>1</v>
      </c>
      <c r="H3346">
        <v>63</v>
      </c>
      <c r="I3346">
        <v>97</v>
      </c>
      <c r="J3346">
        <v>1</v>
      </c>
      <c r="K3346">
        <v>0</v>
      </c>
      <c r="L3346">
        <v>0</v>
      </c>
      <c r="M3346">
        <v>0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3</v>
      </c>
      <c r="V3346">
        <v>0</v>
      </c>
      <c r="W3346">
        <f t="shared" si="104"/>
        <v>4</v>
      </c>
      <c r="X3346" t="str">
        <f t="shared" si="105"/>
        <v>2 or More Comorbidities</v>
      </c>
    </row>
    <row r="3347" spans="1:24" x14ac:dyDescent="0.25">
      <c r="A3347">
        <v>3346</v>
      </c>
      <c r="B3347">
        <v>0</v>
      </c>
      <c r="C3347">
        <v>12</v>
      </c>
      <c r="D3347" t="s">
        <v>22</v>
      </c>
      <c r="E3347">
        <v>1</v>
      </c>
      <c r="F3347">
        <v>97</v>
      </c>
      <c r="G3347">
        <v>0</v>
      </c>
      <c r="H3347">
        <v>30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97</v>
      </c>
      <c r="U3347">
        <v>7</v>
      </c>
      <c r="V3347">
        <v>0</v>
      </c>
      <c r="W3347">
        <f t="shared" si="104"/>
        <v>0</v>
      </c>
      <c r="X3347" t="str">
        <f t="shared" si="105"/>
        <v>No Comorbidities</v>
      </c>
    </row>
    <row r="3348" spans="1:24" x14ac:dyDescent="0.25">
      <c r="A3348">
        <v>3347</v>
      </c>
      <c r="B3348">
        <v>1</v>
      </c>
      <c r="C3348">
        <v>4</v>
      </c>
      <c r="D3348" t="s">
        <v>22</v>
      </c>
      <c r="E3348">
        <v>1</v>
      </c>
      <c r="F3348">
        <v>97</v>
      </c>
      <c r="G3348">
        <v>0</v>
      </c>
      <c r="H3348">
        <v>65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97</v>
      </c>
      <c r="U3348">
        <v>7</v>
      </c>
      <c r="V3348">
        <v>0</v>
      </c>
      <c r="W3348">
        <f t="shared" si="104"/>
        <v>0</v>
      </c>
      <c r="X3348" t="str">
        <f t="shared" si="105"/>
        <v>No Comorbidities</v>
      </c>
    </row>
    <row r="3349" spans="1:24" x14ac:dyDescent="0.25">
      <c r="A3349">
        <v>3348</v>
      </c>
      <c r="B3349">
        <v>1</v>
      </c>
      <c r="C3349">
        <v>12</v>
      </c>
      <c r="D3349" t="s">
        <v>22</v>
      </c>
      <c r="E3349">
        <v>1</v>
      </c>
      <c r="F3349">
        <v>97</v>
      </c>
      <c r="G3349">
        <v>0</v>
      </c>
      <c r="H3349">
        <v>38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97</v>
      </c>
      <c r="U3349">
        <v>7</v>
      </c>
      <c r="V3349">
        <v>0</v>
      </c>
      <c r="W3349">
        <f t="shared" si="104"/>
        <v>2</v>
      </c>
      <c r="X3349" t="str">
        <f t="shared" si="105"/>
        <v>2 or More Comorbidities</v>
      </c>
    </row>
    <row r="3350" spans="1:24" x14ac:dyDescent="0.25">
      <c r="A3350">
        <v>3349</v>
      </c>
      <c r="B3350">
        <v>0</v>
      </c>
      <c r="C3350">
        <v>10</v>
      </c>
      <c r="D3350" t="s">
        <v>22</v>
      </c>
      <c r="E3350">
        <v>0</v>
      </c>
      <c r="F3350">
        <v>0</v>
      </c>
      <c r="G3350">
        <v>0</v>
      </c>
      <c r="H3350">
        <v>35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7</v>
      </c>
      <c r="V3350">
        <v>0</v>
      </c>
      <c r="W3350">
        <f t="shared" si="104"/>
        <v>0</v>
      </c>
      <c r="X3350" t="str">
        <f t="shared" si="105"/>
        <v>No Comorbidities</v>
      </c>
    </row>
    <row r="3351" spans="1:24" x14ac:dyDescent="0.25">
      <c r="A3351">
        <v>3350</v>
      </c>
      <c r="B3351">
        <v>1</v>
      </c>
      <c r="C3351">
        <v>3</v>
      </c>
      <c r="D3351" t="s">
        <v>22</v>
      </c>
      <c r="E3351">
        <v>1</v>
      </c>
      <c r="F3351">
        <v>97</v>
      </c>
      <c r="G3351">
        <v>0</v>
      </c>
      <c r="H3351">
        <v>50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97</v>
      </c>
      <c r="U3351">
        <v>7</v>
      </c>
      <c r="V3351">
        <v>0</v>
      </c>
      <c r="W3351">
        <f t="shared" si="104"/>
        <v>1</v>
      </c>
      <c r="X3351" t="str">
        <f t="shared" si="105"/>
        <v>1 Comorbidity</v>
      </c>
    </row>
    <row r="3352" spans="1:24" x14ac:dyDescent="0.25">
      <c r="A3352">
        <v>3351</v>
      </c>
      <c r="B3352">
        <v>0</v>
      </c>
      <c r="C3352">
        <v>12</v>
      </c>
      <c r="D3352" t="s">
        <v>22</v>
      </c>
      <c r="E3352">
        <v>1</v>
      </c>
      <c r="F3352">
        <v>97</v>
      </c>
      <c r="G3352">
        <v>0</v>
      </c>
      <c r="H3352">
        <v>37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97</v>
      </c>
      <c r="U3352">
        <v>7</v>
      </c>
      <c r="V3352">
        <v>0</v>
      </c>
      <c r="W3352">
        <f t="shared" si="104"/>
        <v>0</v>
      </c>
      <c r="X3352" t="str">
        <f t="shared" si="105"/>
        <v>No Comorbidities</v>
      </c>
    </row>
    <row r="3353" spans="1:24" x14ac:dyDescent="0.25">
      <c r="A3353">
        <v>3352</v>
      </c>
      <c r="B3353">
        <v>1</v>
      </c>
      <c r="C3353">
        <v>12</v>
      </c>
      <c r="D3353" t="s">
        <v>23</v>
      </c>
      <c r="E3353">
        <v>1</v>
      </c>
      <c r="F3353">
        <v>97</v>
      </c>
      <c r="G3353">
        <v>0</v>
      </c>
      <c r="H3353">
        <v>32</v>
      </c>
      <c r="I3353">
        <v>97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97</v>
      </c>
      <c r="U3353">
        <v>7</v>
      </c>
      <c r="V3353">
        <v>0</v>
      </c>
      <c r="W3353">
        <f t="shared" si="104"/>
        <v>0</v>
      </c>
      <c r="X3353" t="str">
        <f t="shared" si="105"/>
        <v>No Comorbidities</v>
      </c>
    </row>
    <row r="3354" spans="1:24" x14ac:dyDescent="0.25">
      <c r="A3354">
        <v>3353</v>
      </c>
      <c r="B3354">
        <v>0</v>
      </c>
      <c r="C3354">
        <v>12</v>
      </c>
      <c r="D3354" t="s">
        <v>22</v>
      </c>
      <c r="E3354">
        <v>1</v>
      </c>
      <c r="F3354">
        <v>97</v>
      </c>
      <c r="G3354">
        <v>0</v>
      </c>
      <c r="H3354">
        <v>49</v>
      </c>
      <c r="I3354">
        <v>0</v>
      </c>
      <c r="J3354">
        <v>1</v>
      </c>
      <c r="K3354">
        <v>0</v>
      </c>
      <c r="L3354">
        <v>0</v>
      </c>
      <c r="M3354">
        <v>0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97</v>
      </c>
      <c r="U3354">
        <v>7</v>
      </c>
      <c r="V3354">
        <v>0</v>
      </c>
      <c r="W3354">
        <f t="shared" si="104"/>
        <v>2</v>
      </c>
      <c r="X3354" t="str">
        <f t="shared" si="105"/>
        <v>2 or More Comorbidities</v>
      </c>
    </row>
    <row r="3355" spans="1:24" x14ac:dyDescent="0.25">
      <c r="A3355">
        <v>3354</v>
      </c>
      <c r="B3355">
        <v>0</v>
      </c>
      <c r="C3355">
        <v>12</v>
      </c>
      <c r="D3355" t="s">
        <v>23</v>
      </c>
      <c r="E3355">
        <v>1</v>
      </c>
      <c r="F3355">
        <v>97</v>
      </c>
      <c r="G3355">
        <v>0</v>
      </c>
      <c r="H3355">
        <v>32</v>
      </c>
      <c r="I3355">
        <v>97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97</v>
      </c>
      <c r="U3355">
        <v>3</v>
      </c>
      <c r="V3355">
        <v>0</v>
      </c>
      <c r="W3355">
        <f t="shared" si="104"/>
        <v>0</v>
      </c>
      <c r="X3355" t="str">
        <f t="shared" si="105"/>
        <v>No Comorbidities</v>
      </c>
    </row>
    <row r="3356" spans="1:24" x14ac:dyDescent="0.25">
      <c r="A3356">
        <v>3355</v>
      </c>
      <c r="B3356">
        <v>1</v>
      </c>
      <c r="C3356">
        <v>4</v>
      </c>
      <c r="D3356" t="s">
        <v>23</v>
      </c>
      <c r="E3356">
        <v>1</v>
      </c>
      <c r="F3356">
        <v>97</v>
      </c>
      <c r="G3356">
        <v>0</v>
      </c>
      <c r="H3356">
        <v>40</v>
      </c>
      <c r="I3356">
        <v>97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97</v>
      </c>
      <c r="U3356">
        <v>7</v>
      </c>
      <c r="V3356">
        <v>0</v>
      </c>
      <c r="W3356">
        <f t="shared" si="104"/>
        <v>0</v>
      </c>
      <c r="X3356" t="str">
        <f t="shared" si="105"/>
        <v>No Comorbidities</v>
      </c>
    </row>
    <row r="3357" spans="1:24" x14ac:dyDescent="0.25">
      <c r="A3357">
        <v>3356</v>
      </c>
      <c r="B3357">
        <v>1</v>
      </c>
      <c r="C3357">
        <v>12</v>
      </c>
      <c r="D3357" t="s">
        <v>22</v>
      </c>
      <c r="E3357">
        <v>1</v>
      </c>
      <c r="F3357">
        <v>97</v>
      </c>
      <c r="G3357">
        <v>1</v>
      </c>
      <c r="H3357">
        <v>62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97</v>
      </c>
      <c r="U3357">
        <v>3</v>
      </c>
      <c r="V3357">
        <v>0</v>
      </c>
      <c r="W3357">
        <f t="shared" si="104"/>
        <v>1</v>
      </c>
      <c r="X3357" t="str">
        <f t="shared" si="105"/>
        <v>1 Comorbidity</v>
      </c>
    </row>
    <row r="3358" spans="1:24" x14ac:dyDescent="0.25">
      <c r="A3358">
        <v>3357</v>
      </c>
      <c r="B3358">
        <v>0</v>
      </c>
      <c r="C3358">
        <v>12</v>
      </c>
      <c r="D3358" t="s">
        <v>23</v>
      </c>
      <c r="E3358">
        <v>1</v>
      </c>
      <c r="F3358">
        <v>97</v>
      </c>
      <c r="G3358">
        <v>0</v>
      </c>
      <c r="H3358">
        <v>65</v>
      </c>
      <c r="I3358">
        <v>97</v>
      </c>
      <c r="J3358">
        <v>1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1</v>
      </c>
      <c r="T3358">
        <v>97</v>
      </c>
      <c r="U3358">
        <v>3</v>
      </c>
      <c r="V3358">
        <v>0</v>
      </c>
      <c r="W3358">
        <f t="shared" si="104"/>
        <v>3</v>
      </c>
      <c r="X3358" t="str">
        <f t="shared" si="105"/>
        <v>2 or More Comorbidities</v>
      </c>
    </row>
    <row r="3359" spans="1:24" x14ac:dyDescent="0.25">
      <c r="A3359">
        <v>3358</v>
      </c>
      <c r="B3359">
        <v>0</v>
      </c>
      <c r="C3359">
        <v>4</v>
      </c>
      <c r="D3359" t="s">
        <v>22</v>
      </c>
      <c r="E3359">
        <v>1</v>
      </c>
      <c r="F3359">
        <v>97</v>
      </c>
      <c r="G3359">
        <v>0</v>
      </c>
      <c r="H3359">
        <v>48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97</v>
      </c>
      <c r="U3359">
        <v>7</v>
      </c>
      <c r="V3359">
        <v>0</v>
      </c>
      <c r="W3359">
        <f t="shared" si="104"/>
        <v>1</v>
      </c>
      <c r="X3359" t="str">
        <f t="shared" si="105"/>
        <v>1 Comorbidity</v>
      </c>
    </row>
    <row r="3360" spans="1:24" x14ac:dyDescent="0.25">
      <c r="A3360">
        <v>3359</v>
      </c>
      <c r="B3360">
        <v>0</v>
      </c>
      <c r="C3360">
        <v>12</v>
      </c>
      <c r="D3360" t="s">
        <v>23</v>
      </c>
      <c r="E3360">
        <v>1</v>
      </c>
      <c r="F3360">
        <v>97</v>
      </c>
      <c r="G3360">
        <v>0</v>
      </c>
      <c r="H3360">
        <v>49</v>
      </c>
      <c r="I3360">
        <v>97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97</v>
      </c>
      <c r="U3360">
        <v>3</v>
      </c>
      <c r="V3360">
        <v>0</v>
      </c>
      <c r="W3360">
        <f t="shared" si="104"/>
        <v>0</v>
      </c>
      <c r="X3360" t="str">
        <f t="shared" si="105"/>
        <v>No Comorbidities</v>
      </c>
    </row>
    <row r="3361" spans="1:24" x14ac:dyDescent="0.25">
      <c r="A3361">
        <v>3360</v>
      </c>
      <c r="B3361">
        <v>1</v>
      </c>
      <c r="C3361">
        <v>4</v>
      </c>
      <c r="D3361" t="s">
        <v>23</v>
      </c>
      <c r="E3361">
        <v>1</v>
      </c>
      <c r="F3361">
        <v>97</v>
      </c>
      <c r="G3361">
        <v>0</v>
      </c>
      <c r="H3361">
        <v>41</v>
      </c>
      <c r="I3361">
        <v>97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97</v>
      </c>
      <c r="U3361">
        <v>3</v>
      </c>
      <c r="V3361">
        <v>0</v>
      </c>
      <c r="W3361">
        <f t="shared" si="104"/>
        <v>0</v>
      </c>
      <c r="X3361" t="str">
        <f t="shared" si="105"/>
        <v>No Comorbidities</v>
      </c>
    </row>
    <row r="3362" spans="1:24" x14ac:dyDescent="0.25">
      <c r="A3362">
        <v>3361</v>
      </c>
      <c r="B3362">
        <v>1</v>
      </c>
      <c r="C3362">
        <v>6</v>
      </c>
      <c r="D3362" t="s">
        <v>23</v>
      </c>
      <c r="E3362">
        <v>0</v>
      </c>
      <c r="F3362">
        <v>1</v>
      </c>
      <c r="G3362">
        <v>1</v>
      </c>
      <c r="H3362">
        <v>75</v>
      </c>
      <c r="I3362">
        <v>97</v>
      </c>
      <c r="J3362">
        <v>0</v>
      </c>
      <c r="K3362">
        <v>0</v>
      </c>
      <c r="L3362">
        <v>0</v>
      </c>
      <c r="M3362">
        <v>0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3</v>
      </c>
      <c r="V3362">
        <v>0</v>
      </c>
      <c r="W3362">
        <f t="shared" si="104"/>
        <v>3</v>
      </c>
      <c r="X3362" t="str">
        <f t="shared" si="105"/>
        <v>2 or More Comorbidities</v>
      </c>
    </row>
    <row r="3363" spans="1:24" x14ac:dyDescent="0.25">
      <c r="A3363">
        <v>3362</v>
      </c>
      <c r="B3363">
        <v>0</v>
      </c>
      <c r="C3363">
        <v>12</v>
      </c>
      <c r="D3363" t="s">
        <v>23</v>
      </c>
      <c r="E3363">
        <v>1</v>
      </c>
      <c r="F3363">
        <v>97</v>
      </c>
      <c r="G3363">
        <v>0</v>
      </c>
      <c r="H3363">
        <v>48</v>
      </c>
      <c r="I3363">
        <v>97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97</v>
      </c>
      <c r="U3363">
        <v>7</v>
      </c>
      <c r="V3363">
        <v>0</v>
      </c>
      <c r="W3363">
        <f t="shared" si="104"/>
        <v>1</v>
      </c>
      <c r="X3363" t="str">
        <f t="shared" si="105"/>
        <v>1 Comorbidity</v>
      </c>
    </row>
    <row r="3364" spans="1:24" x14ac:dyDescent="0.25">
      <c r="A3364">
        <v>3363</v>
      </c>
      <c r="B3364">
        <v>0</v>
      </c>
      <c r="C3364">
        <v>12</v>
      </c>
      <c r="D3364" t="s">
        <v>23</v>
      </c>
      <c r="E3364">
        <v>1</v>
      </c>
      <c r="F3364">
        <v>97</v>
      </c>
      <c r="G3364">
        <v>0</v>
      </c>
      <c r="H3364">
        <v>36</v>
      </c>
      <c r="I3364">
        <v>97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1</v>
      </c>
      <c r="T3364">
        <v>97</v>
      </c>
      <c r="U3364">
        <v>3</v>
      </c>
      <c r="V3364">
        <v>0</v>
      </c>
      <c r="W3364">
        <f t="shared" si="104"/>
        <v>1</v>
      </c>
      <c r="X3364" t="str">
        <f t="shared" si="105"/>
        <v>1 Comorbidity</v>
      </c>
    </row>
    <row r="3365" spans="1:24" x14ac:dyDescent="0.25">
      <c r="A3365">
        <v>3364</v>
      </c>
      <c r="B3365">
        <v>0</v>
      </c>
      <c r="C3365">
        <v>12</v>
      </c>
      <c r="D3365" t="s">
        <v>23</v>
      </c>
      <c r="E3365">
        <v>1</v>
      </c>
      <c r="F3365">
        <v>97</v>
      </c>
      <c r="G3365">
        <v>0</v>
      </c>
      <c r="H3365">
        <v>67</v>
      </c>
      <c r="I3365">
        <v>97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97</v>
      </c>
      <c r="U3365">
        <v>3</v>
      </c>
      <c r="V3365">
        <v>0</v>
      </c>
      <c r="W3365">
        <f t="shared" si="104"/>
        <v>0</v>
      </c>
      <c r="X3365" t="str">
        <f t="shared" si="105"/>
        <v>No Comorbidities</v>
      </c>
    </row>
    <row r="3366" spans="1:24" x14ac:dyDescent="0.25">
      <c r="A3366">
        <v>3365</v>
      </c>
      <c r="B3366">
        <v>0</v>
      </c>
      <c r="C3366">
        <v>4</v>
      </c>
      <c r="D3366" t="s">
        <v>22</v>
      </c>
      <c r="E3366">
        <v>1</v>
      </c>
      <c r="F3366">
        <v>97</v>
      </c>
      <c r="G3366">
        <v>0</v>
      </c>
      <c r="H3366">
        <v>48</v>
      </c>
      <c r="I3366">
        <v>0</v>
      </c>
      <c r="J3366">
        <v>1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97</v>
      </c>
      <c r="U3366">
        <v>6</v>
      </c>
      <c r="V3366">
        <v>0</v>
      </c>
      <c r="W3366">
        <f t="shared" si="104"/>
        <v>1</v>
      </c>
      <c r="X3366" t="str">
        <f t="shared" si="105"/>
        <v>1 Comorbidity</v>
      </c>
    </row>
    <row r="3367" spans="1:24" x14ac:dyDescent="0.25">
      <c r="A3367">
        <v>3366</v>
      </c>
      <c r="B3367">
        <v>1</v>
      </c>
      <c r="C3367">
        <v>12</v>
      </c>
      <c r="D3367" t="s">
        <v>23</v>
      </c>
      <c r="E3367">
        <v>1</v>
      </c>
      <c r="F3367">
        <v>97</v>
      </c>
      <c r="G3367">
        <v>0</v>
      </c>
      <c r="H3367">
        <v>51</v>
      </c>
      <c r="I3367">
        <v>97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97</v>
      </c>
      <c r="U3367">
        <v>3</v>
      </c>
      <c r="V3367">
        <v>0</v>
      </c>
      <c r="W3367">
        <f t="shared" si="104"/>
        <v>0</v>
      </c>
      <c r="X3367" t="str">
        <f t="shared" si="105"/>
        <v>No Comorbidities</v>
      </c>
    </row>
    <row r="3368" spans="1:24" x14ac:dyDescent="0.25">
      <c r="A3368">
        <v>3367</v>
      </c>
      <c r="B3368">
        <v>0</v>
      </c>
      <c r="C3368">
        <v>9</v>
      </c>
      <c r="D3368" t="s">
        <v>23</v>
      </c>
      <c r="E3368">
        <v>1</v>
      </c>
      <c r="F3368">
        <v>97</v>
      </c>
      <c r="G3368">
        <v>0</v>
      </c>
      <c r="H3368">
        <v>20</v>
      </c>
      <c r="I3368">
        <v>97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97</v>
      </c>
      <c r="U3368">
        <v>7</v>
      </c>
      <c r="V3368">
        <v>0</v>
      </c>
      <c r="W3368">
        <f t="shared" si="104"/>
        <v>0</v>
      </c>
      <c r="X3368" t="str">
        <f t="shared" si="105"/>
        <v>No Comorbidities</v>
      </c>
    </row>
    <row r="3369" spans="1:24" x14ac:dyDescent="0.25">
      <c r="A3369">
        <v>3368</v>
      </c>
      <c r="B3369">
        <v>0</v>
      </c>
      <c r="C3369">
        <v>12</v>
      </c>
      <c r="D3369" t="s">
        <v>22</v>
      </c>
      <c r="E3369">
        <v>1</v>
      </c>
      <c r="F3369">
        <v>97</v>
      </c>
      <c r="G3369">
        <v>0</v>
      </c>
      <c r="H3369">
        <v>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97</v>
      </c>
      <c r="U3369">
        <v>7</v>
      </c>
      <c r="V3369">
        <v>0</v>
      </c>
      <c r="W3369">
        <f t="shared" si="104"/>
        <v>0</v>
      </c>
      <c r="X3369" t="str">
        <f t="shared" si="105"/>
        <v>No Comorbidities</v>
      </c>
    </row>
    <row r="3370" spans="1:24" x14ac:dyDescent="0.25">
      <c r="A3370">
        <v>3369</v>
      </c>
      <c r="B3370">
        <v>0</v>
      </c>
      <c r="C3370">
        <v>12</v>
      </c>
      <c r="D3370" t="s">
        <v>23</v>
      </c>
      <c r="E3370">
        <v>0</v>
      </c>
      <c r="F3370">
        <v>0</v>
      </c>
      <c r="G3370">
        <v>0</v>
      </c>
      <c r="H3370">
        <v>33</v>
      </c>
      <c r="I3370">
        <v>97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3</v>
      </c>
      <c r="V3370">
        <v>0</v>
      </c>
      <c r="W3370">
        <f t="shared" si="104"/>
        <v>0</v>
      </c>
      <c r="X3370" t="str">
        <f t="shared" si="105"/>
        <v>No Comorbidities</v>
      </c>
    </row>
    <row r="3371" spans="1:24" x14ac:dyDescent="0.25">
      <c r="A3371">
        <v>3370</v>
      </c>
      <c r="B3371">
        <v>0</v>
      </c>
      <c r="C3371">
        <v>4</v>
      </c>
      <c r="D3371" t="s">
        <v>22</v>
      </c>
      <c r="E3371">
        <v>1</v>
      </c>
      <c r="F3371">
        <v>97</v>
      </c>
      <c r="G3371">
        <v>0</v>
      </c>
      <c r="H3371">
        <v>50</v>
      </c>
      <c r="I3371">
        <v>0</v>
      </c>
      <c r="J3371">
        <v>0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97</v>
      </c>
      <c r="U3371">
        <v>6</v>
      </c>
      <c r="V3371">
        <v>0</v>
      </c>
      <c r="W3371">
        <f t="shared" si="104"/>
        <v>1</v>
      </c>
      <c r="X3371" t="str">
        <f t="shared" si="105"/>
        <v>1 Comorbidity</v>
      </c>
    </row>
    <row r="3372" spans="1:24" x14ac:dyDescent="0.25">
      <c r="A3372">
        <v>3371</v>
      </c>
      <c r="B3372">
        <v>1</v>
      </c>
      <c r="C3372">
        <v>4</v>
      </c>
      <c r="D3372" t="s">
        <v>22</v>
      </c>
      <c r="E3372">
        <v>1</v>
      </c>
      <c r="F3372">
        <v>97</v>
      </c>
      <c r="G3372">
        <v>99</v>
      </c>
      <c r="H3372">
        <v>55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97</v>
      </c>
      <c r="U3372">
        <v>5</v>
      </c>
      <c r="V3372">
        <v>0</v>
      </c>
      <c r="W3372">
        <f t="shared" si="104"/>
        <v>100</v>
      </c>
      <c r="X3372" t="b">
        <f t="shared" si="105"/>
        <v>0</v>
      </c>
    </row>
    <row r="3373" spans="1:24" x14ac:dyDescent="0.25">
      <c r="A3373">
        <v>3372</v>
      </c>
      <c r="B3373">
        <v>0</v>
      </c>
      <c r="C3373">
        <v>9</v>
      </c>
      <c r="D3373" t="s">
        <v>23</v>
      </c>
      <c r="E3373">
        <v>1</v>
      </c>
      <c r="F3373">
        <v>97</v>
      </c>
      <c r="G3373">
        <v>0</v>
      </c>
      <c r="H3373">
        <v>30</v>
      </c>
      <c r="I3373">
        <v>97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97</v>
      </c>
      <c r="U3373">
        <v>6</v>
      </c>
      <c r="V3373">
        <v>0</v>
      </c>
      <c r="W3373">
        <f t="shared" si="104"/>
        <v>0</v>
      </c>
      <c r="X3373" t="str">
        <f t="shared" si="105"/>
        <v>No Comorbidities</v>
      </c>
    </row>
    <row r="3374" spans="1:24" x14ac:dyDescent="0.25">
      <c r="A3374">
        <v>3373</v>
      </c>
      <c r="B3374">
        <v>0</v>
      </c>
      <c r="C3374">
        <v>4</v>
      </c>
      <c r="D3374" t="s">
        <v>22</v>
      </c>
      <c r="E3374">
        <v>1</v>
      </c>
      <c r="F3374">
        <v>97</v>
      </c>
      <c r="G3374">
        <v>0</v>
      </c>
      <c r="H3374">
        <v>28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97</v>
      </c>
      <c r="U3374">
        <v>3</v>
      </c>
      <c r="V3374">
        <v>0</v>
      </c>
      <c r="W3374">
        <f t="shared" si="104"/>
        <v>0</v>
      </c>
      <c r="X3374" t="str">
        <f t="shared" si="105"/>
        <v>No Comorbidities</v>
      </c>
    </row>
    <row r="3375" spans="1:24" x14ac:dyDescent="0.25">
      <c r="A3375">
        <v>3374</v>
      </c>
      <c r="B3375">
        <v>0</v>
      </c>
      <c r="C3375">
        <v>12</v>
      </c>
      <c r="D3375" t="s">
        <v>22</v>
      </c>
      <c r="E3375">
        <v>1</v>
      </c>
      <c r="F3375">
        <v>97</v>
      </c>
      <c r="G3375">
        <v>0</v>
      </c>
      <c r="H3375">
        <v>35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1</v>
      </c>
      <c r="T3375">
        <v>97</v>
      </c>
      <c r="U3375">
        <v>5</v>
      </c>
      <c r="V3375">
        <v>0</v>
      </c>
      <c r="W3375">
        <f t="shared" si="104"/>
        <v>1</v>
      </c>
      <c r="X3375" t="str">
        <f t="shared" si="105"/>
        <v>1 Comorbidity</v>
      </c>
    </row>
    <row r="3376" spans="1:24" x14ac:dyDescent="0.25">
      <c r="A3376">
        <v>3375</v>
      </c>
      <c r="B3376">
        <v>0</v>
      </c>
      <c r="C3376">
        <v>12</v>
      </c>
      <c r="D3376" t="s">
        <v>22</v>
      </c>
      <c r="E3376">
        <v>1</v>
      </c>
      <c r="F3376">
        <v>97</v>
      </c>
      <c r="G3376">
        <v>0</v>
      </c>
      <c r="H3376">
        <v>71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97</v>
      </c>
      <c r="U3376">
        <v>7</v>
      </c>
      <c r="V3376">
        <v>0</v>
      </c>
      <c r="W3376">
        <f t="shared" si="104"/>
        <v>2</v>
      </c>
      <c r="X3376" t="str">
        <f t="shared" si="105"/>
        <v>2 or More Comorbidities</v>
      </c>
    </row>
    <row r="3377" spans="1:24" x14ac:dyDescent="0.25">
      <c r="A3377">
        <v>3376</v>
      </c>
      <c r="B3377">
        <v>0</v>
      </c>
      <c r="C3377">
        <v>4</v>
      </c>
      <c r="D3377" t="s">
        <v>22</v>
      </c>
      <c r="E3377">
        <v>0</v>
      </c>
      <c r="F3377">
        <v>0</v>
      </c>
      <c r="G3377">
        <v>0</v>
      </c>
      <c r="H3377">
        <v>66</v>
      </c>
      <c r="I3377">
        <v>0</v>
      </c>
      <c r="J3377">
        <v>1</v>
      </c>
      <c r="K3377">
        <v>0</v>
      </c>
      <c r="L3377">
        <v>0</v>
      </c>
      <c r="M3377">
        <v>0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3</v>
      </c>
      <c r="V3377">
        <v>0</v>
      </c>
      <c r="W3377">
        <f t="shared" si="104"/>
        <v>3</v>
      </c>
      <c r="X3377" t="str">
        <f t="shared" si="105"/>
        <v>2 or More Comorbidities</v>
      </c>
    </row>
    <row r="3378" spans="1:24" x14ac:dyDescent="0.25">
      <c r="A3378">
        <v>3377</v>
      </c>
      <c r="B3378">
        <v>0</v>
      </c>
      <c r="C3378">
        <v>4</v>
      </c>
      <c r="D3378" t="s">
        <v>22</v>
      </c>
      <c r="E3378">
        <v>1</v>
      </c>
      <c r="F3378">
        <v>97</v>
      </c>
      <c r="G3378">
        <v>0</v>
      </c>
      <c r="H3378">
        <v>37</v>
      </c>
      <c r="I3378">
        <v>0</v>
      </c>
      <c r="J3378">
        <v>0</v>
      </c>
      <c r="K3378">
        <v>0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97</v>
      </c>
      <c r="U3378">
        <v>7</v>
      </c>
      <c r="V3378">
        <v>0</v>
      </c>
      <c r="W3378">
        <f t="shared" si="104"/>
        <v>1</v>
      </c>
      <c r="X3378" t="str">
        <f t="shared" si="105"/>
        <v>1 Comorbidity</v>
      </c>
    </row>
    <row r="3379" spans="1:24" x14ac:dyDescent="0.25">
      <c r="A3379">
        <v>3378</v>
      </c>
      <c r="B3379">
        <v>0</v>
      </c>
      <c r="C3379">
        <v>4</v>
      </c>
      <c r="D3379" t="s">
        <v>23</v>
      </c>
      <c r="E3379">
        <v>0</v>
      </c>
      <c r="F3379">
        <v>1</v>
      </c>
      <c r="G3379">
        <v>0</v>
      </c>
      <c r="H3379">
        <v>59</v>
      </c>
      <c r="I3379">
        <v>97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3</v>
      </c>
      <c r="V3379">
        <v>1</v>
      </c>
      <c r="W3379">
        <f t="shared" si="104"/>
        <v>0</v>
      </c>
      <c r="X3379" t="str">
        <f t="shared" si="105"/>
        <v>No Comorbidities</v>
      </c>
    </row>
    <row r="3380" spans="1:24" x14ac:dyDescent="0.25">
      <c r="A3380">
        <v>3379</v>
      </c>
      <c r="B3380">
        <v>0</v>
      </c>
      <c r="C3380">
        <v>12</v>
      </c>
      <c r="D3380" t="s">
        <v>23</v>
      </c>
      <c r="E3380">
        <v>1</v>
      </c>
      <c r="F3380">
        <v>97</v>
      </c>
      <c r="G3380">
        <v>0</v>
      </c>
      <c r="H3380">
        <v>43</v>
      </c>
      <c r="I3380">
        <v>97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97</v>
      </c>
      <c r="U3380">
        <v>7</v>
      </c>
      <c r="V3380">
        <v>0</v>
      </c>
      <c r="W3380">
        <f t="shared" si="104"/>
        <v>0</v>
      </c>
      <c r="X3380" t="str">
        <f t="shared" si="105"/>
        <v>No Comorbidities</v>
      </c>
    </row>
    <row r="3381" spans="1:24" x14ac:dyDescent="0.25">
      <c r="A3381">
        <v>3380</v>
      </c>
      <c r="B3381">
        <v>0</v>
      </c>
      <c r="C3381">
        <v>12</v>
      </c>
      <c r="D3381" t="s">
        <v>22</v>
      </c>
      <c r="E3381">
        <v>1</v>
      </c>
      <c r="F3381">
        <v>97</v>
      </c>
      <c r="G3381">
        <v>0</v>
      </c>
      <c r="H3381">
        <v>38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97</v>
      </c>
      <c r="U3381">
        <v>7</v>
      </c>
      <c r="V3381">
        <v>0</v>
      </c>
      <c r="W3381">
        <f t="shared" si="104"/>
        <v>1</v>
      </c>
      <c r="X3381" t="str">
        <f t="shared" si="105"/>
        <v>1 Comorbidity</v>
      </c>
    </row>
    <row r="3382" spans="1:24" x14ac:dyDescent="0.25">
      <c r="A3382">
        <v>3381</v>
      </c>
      <c r="B3382">
        <v>0</v>
      </c>
      <c r="C3382">
        <v>12</v>
      </c>
      <c r="D3382" t="s">
        <v>22</v>
      </c>
      <c r="E3382">
        <v>1</v>
      </c>
      <c r="F3382">
        <v>97</v>
      </c>
      <c r="G3382">
        <v>0</v>
      </c>
      <c r="H3382">
        <v>30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97</v>
      </c>
      <c r="U3382">
        <v>7</v>
      </c>
      <c r="V3382">
        <v>0</v>
      </c>
      <c r="W3382">
        <f t="shared" si="104"/>
        <v>1</v>
      </c>
      <c r="X3382" t="str">
        <f t="shared" si="105"/>
        <v>1 Comorbidity</v>
      </c>
    </row>
    <row r="3383" spans="1:24" x14ac:dyDescent="0.25">
      <c r="A3383">
        <v>3382</v>
      </c>
      <c r="B3383">
        <v>1</v>
      </c>
      <c r="C3383">
        <v>4</v>
      </c>
      <c r="D3383" t="s">
        <v>23</v>
      </c>
      <c r="E3383">
        <v>1</v>
      </c>
      <c r="F3383">
        <v>97</v>
      </c>
      <c r="G3383">
        <v>0</v>
      </c>
      <c r="H3383">
        <v>58</v>
      </c>
      <c r="I3383">
        <v>97</v>
      </c>
      <c r="J3383">
        <v>0</v>
      </c>
      <c r="K3383">
        <v>0</v>
      </c>
      <c r="L3383">
        <v>0</v>
      </c>
      <c r="M3383">
        <v>0</v>
      </c>
      <c r="N3383">
        <v>1</v>
      </c>
      <c r="O3383">
        <v>1</v>
      </c>
      <c r="P3383">
        <v>0</v>
      </c>
      <c r="Q3383">
        <v>0</v>
      </c>
      <c r="R3383">
        <v>0</v>
      </c>
      <c r="S3383">
        <v>0</v>
      </c>
      <c r="T3383">
        <v>97</v>
      </c>
      <c r="U3383">
        <v>7</v>
      </c>
      <c r="V3383">
        <v>0</v>
      </c>
      <c r="W3383">
        <f t="shared" si="104"/>
        <v>2</v>
      </c>
      <c r="X3383" t="str">
        <f t="shared" si="105"/>
        <v>2 or More Comorbidities</v>
      </c>
    </row>
    <row r="3384" spans="1:24" x14ac:dyDescent="0.25">
      <c r="A3384">
        <v>3383</v>
      </c>
      <c r="B3384">
        <v>1</v>
      </c>
      <c r="C3384">
        <v>9</v>
      </c>
      <c r="D3384" t="s">
        <v>23</v>
      </c>
      <c r="E3384">
        <v>1</v>
      </c>
      <c r="F3384">
        <v>97</v>
      </c>
      <c r="G3384">
        <v>0</v>
      </c>
      <c r="H3384">
        <v>29</v>
      </c>
      <c r="I3384">
        <v>97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97</v>
      </c>
      <c r="U3384">
        <v>3</v>
      </c>
      <c r="V3384">
        <v>0</v>
      </c>
      <c r="W3384">
        <f t="shared" si="104"/>
        <v>0</v>
      </c>
      <c r="X3384" t="str">
        <f t="shared" si="105"/>
        <v>No Comorbidities</v>
      </c>
    </row>
    <row r="3385" spans="1:24" x14ac:dyDescent="0.25">
      <c r="A3385">
        <v>3384</v>
      </c>
      <c r="B3385">
        <v>1</v>
      </c>
      <c r="C3385">
        <v>4</v>
      </c>
      <c r="D3385" t="s">
        <v>22</v>
      </c>
      <c r="E3385">
        <v>1</v>
      </c>
      <c r="F3385">
        <v>97</v>
      </c>
      <c r="G3385">
        <v>0</v>
      </c>
      <c r="H3385">
        <v>47</v>
      </c>
      <c r="I3385">
        <v>0</v>
      </c>
      <c r="J3385">
        <v>0</v>
      </c>
      <c r="K3385">
        <v>0</v>
      </c>
      <c r="L3385">
        <v>1</v>
      </c>
      <c r="M3385">
        <v>0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97</v>
      </c>
      <c r="U3385">
        <v>7</v>
      </c>
      <c r="V3385">
        <v>0</v>
      </c>
      <c r="W3385">
        <f t="shared" si="104"/>
        <v>3</v>
      </c>
      <c r="X3385" t="str">
        <f t="shared" si="105"/>
        <v>2 or More Comorbidities</v>
      </c>
    </row>
    <row r="3386" spans="1:24" x14ac:dyDescent="0.25">
      <c r="A3386">
        <v>3385</v>
      </c>
      <c r="B3386">
        <v>0</v>
      </c>
      <c r="C3386">
        <v>12</v>
      </c>
      <c r="D3386" t="s">
        <v>22</v>
      </c>
      <c r="E3386">
        <v>1</v>
      </c>
      <c r="F3386">
        <v>97</v>
      </c>
      <c r="G3386">
        <v>0</v>
      </c>
      <c r="H3386">
        <v>47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97</v>
      </c>
      <c r="U3386">
        <v>3</v>
      </c>
      <c r="V3386">
        <v>0</v>
      </c>
      <c r="W3386">
        <f t="shared" si="104"/>
        <v>2</v>
      </c>
      <c r="X3386" t="str">
        <f t="shared" si="105"/>
        <v>2 or More Comorbidities</v>
      </c>
    </row>
    <row r="3387" spans="1:24" x14ac:dyDescent="0.25">
      <c r="A3387">
        <v>3386</v>
      </c>
      <c r="B3387">
        <v>1</v>
      </c>
      <c r="C3387">
        <v>12</v>
      </c>
      <c r="D3387" t="s">
        <v>22</v>
      </c>
      <c r="E3387">
        <v>0</v>
      </c>
      <c r="F3387">
        <v>0</v>
      </c>
      <c r="G3387">
        <v>1</v>
      </c>
      <c r="H3387">
        <v>19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7</v>
      </c>
      <c r="V3387">
        <v>0</v>
      </c>
      <c r="W3387">
        <f t="shared" si="104"/>
        <v>1</v>
      </c>
      <c r="X3387" t="str">
        <f t="shared" si="105"/>
        <v>1 Comorbidity</v>
      </c>
    </row>
    <row r="3388" spans="1:24" x14ac:dyDescent="0.25">
      <c r="A3388">
        <v>3387</v>
      </c>
      <c r="B3388">
        <v>0</v>
      </c>
      <c r="C3388">
        <v>12</v>
      </c>
      <c r="D3388" t="s">
        <v>23</v>
      </c>
      <c r="E3388">
        <v>1</v>
      </c>
      <c r="F3388">
        <v>97</v>
      </c>
      <c r="G3388">
        <v>0</v>
      </c>
      <c r="H3388">
        <v>23</v>
      </c>
      <c r="I3388">
        <v>97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97</v>
      </c>
      <c r="U3388">
        <v>7</v>
      </c>
      <c r="V3388">
        <v>0</v>
      </c>
      <c r="W3388">
        <f t="shared" si="104"/>
        <v>0</v>
      </c>
      <c r="X3388" t="str">
        <f t="shared" si="105"/>
        <v>No Comorbidities</v>
      </c>
    </row>
    <row r="3389" spans="1:24" x14ac:dyDescent="0.25">
      <c r="A3389">
        <v>3388</v>
      </c>
      <c r="B3389">
        <v>0</v>
      </c>
      <c r="C3389">
        <v>12</v>
      </c>
      <c r="D3389" t="s">
        <v>23</v>
      </c>
      <c r="E3389">
        <v>1</v>
      </c>
      <c r="F3389">
        <v>97</v>
      </c>
      <c r="G3389">
        <v>0</v>
      </c>
      <c r="H3389">
        <v>37</v>
      </c>
      <c r="I3389">
        <v>97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97</v>
      </c>
      <c r="U3389">
        <v>7</v>
      </c>
      <c r="V3389">
        <v>0</v>
      </c>
      <c r="W3389">
        <f t="shared" si="104"/>
        <v>0</v>
      </c>
      <c r="X3389" t="str">
        <f t="shared" si="105"/>
        <v>No Comorbidities</v>
      </c>
    </row>
    <row r="3390" spans="1:24" x14ac:dyDescent="0.25">
      <c r="A3390">
        <v>3389</v>
      </c>
      <c r="B3390">
        <v>0</v>
      </c>
      <c r="C3390">
        <v>4</v>
      </c>
      <c r="D3390" t="s">
        <v>23</v>
      </c>
      <c r="E3390">
        <v>1</v>
      </c>
      <c r="F3390">
        <v>97</v>
      </c>
      <c r="G3390">
        <v>0</v>
      </c>
      <c r="H3390">
        <v>41</v>
      </c>
      <c r="I3390">
        <v>97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97</v>
      </c>
      <c r="U3390">
        <v>6</v>
      </c>
      <c r="V3390">
        <v>0</v>
      </c>
      <c r="W3390">
        <f t="shared" si="104"/>
        <v>0</v>
      </c>
      <c r="X3390" t="str">
        <f t="shared" si="105"/>
        <v>No Comorbidities</v>
      </c>
    </row>
    <row r="3391" spans="1:24" x14ac:dyDescent="0.25">
      <c r="A3391">
        <v>3390</v>
      </c>
      <c r="B3391">
        <v>0</v>
      </c>
      <c r="C3391">
        <v>12</v>
      </c>
      <c r="D3391" t="s">
        <v>23</v>
      </c>
      <c r="E3391">
        <v>1</v>
      </c>
      <c r="F3391">
        <v>97</v>
      </c>
      <c r="G3391">
        <v>0</v>
      </c>
      <c r="H3391">
        <v>22</v>
      </c>
      <c r="I3391">
        <v>97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97</v>
      </c>
      <c r="U3391">
        <v>7</v>
      </c>
      <c r="V3391">
        <v>0</v>
      </c>
      <c r="W3391">
        <f t="shared" si="104"/>
        <v>0</v>
      </c>
      <c r="X3391" t="str">
        <f t="shared" si="105"/>
        <v>No Comorbidities</v>
      </c>
    </row>
    <row r="3392" spans="1:24" x14ac:dyDescent="0.25">
      <c r="A3392">
        <v>3391</v>
      </c>
      <c r="B3392">
        <v>0</v>
      </c>
      <c r="C3392">
        <v>4</v>
      </c>
      <c r="D3392" t="s">
        <v>23</v>
      </c>
      <c r="E3392">
        <v>1</v>
      </c>
      <c r="F3392">
        <v>97</v>
      </c>
      <c r="G3392">
        <v>0</v>
      </c>
      <c r="H3392">
        <v>33</v>
      </c>
      <c r="I3392">
        <v>97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97</v>
      </c>
      <c r="U3392">
        <v>6</v>
      </c>
      <c r="V3392">
        <v>0</v>
      </c>
      <c r="W3392">
        <f t="shared" si="104"/>
        <v>0</v>
      </c>
      <c r="X3392" t="str">
        <f t="shared" si="105"/>
        <v>No Comorbidities</v>
      </c>
    </row>
    <row r="3393" spans="1:24" x14ac:dyDescent="0.25">
      <c r="A3393">
        <v>3392</v>
      </c>
      <c r="B3393">
        <v>0</v>
      </c>
      <c r="C3393">
        <v>12</v>
      </c>
      <c r="D3393" t="s">
        <v>22</v>
      </c>
      <c r="E3393">
        <v>1</v>
      </c>
      <c r="F3393">
        <v>97</v>
      </c>
      <c r="G3393">
        <v>0</v>
      </c>
      <c r="H3393">
        <v>20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97</v>
      </c>
      <c r="U3393">
        <v>3</v>
      </c>
      <c r="V3393">
        <v>0</v>
      </c>
      <c r="W3393">
        <f t="shared" si="104"/>
        <v>0</v>
      </c>
      <c r="X3393" t="str">
        <f t="shared" si="105"/>
        <v>No Comorbidities</v>
      </c>
    </row>
    <row r="3394" spans="1:24" x14ac:dyDescent="0.25">
      <c r="A3394">
        <v>3393</v>
      </c>
      <c r="B3394">
        <v>0</v>
      </c>
      <c r="C3394">
        <v>4</v>
      </c>
      <c r="D3394" t="s">
        <v>23</v>
      </c>
      <c r="E3394">
        <v>1</v>
      </c>
      <c r="F3394">
        <v>97</v>
      </c>
      <c r="G3394">
        <v>0</v>
      </c>
      <c r="H3394">
        <v>40</v>
      </c>
      <c r="I3394">
        <v>97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97</v>
      </c>
      <c r="U3394">
        <v>3</v>
      </c>
      <c r="V3394">
        <v>0</v>
      </c>
      <c r="W3394">
        <f t="shared" si="104"/>
        <v>0</v>
      </c>
      <c r="X3394" t="str">
        <f t="shared" si="105"/>
        <v>No Comorbidities</v>
      </c>
    </row>
    <row r="3395" spans="1:24" x14ac:dyDescent="0.25">
      <c r="A3395">
        <v>3394</v>
      </c>
      <c r="B3395">
        <v>1</v>
      </c>
      <c r="C3395">
        <v>12</v>
      </c>
      <c r="D3395" t="s">
        <v>22</v>
      </c>
      <c r="E3395">
        <v>1</v>
      </c>
      <c r="F3395">
        <v>97</v>
      </c>
      <c r="G3395">
        <v>0</v>
      </c>
      <c r="H3395">
        <v>31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97</v>
      </c>
      <c r="U3395">
        <v>3</v>
      </c>
      <c r="V3395">
        <v>0</v>
      </c>
      <c r="W3395">
        <f t="shared" ref="W3395:W3458" si="106">SUM($G3395,$J3395,$K3395,$L3395,$M3395,$N3395,$O3395,$P3395,$Q3395,$R3395,$S3395)</f>
        <v>0</v>
      </c>
      <c r="X3395" t="str">
        <f t="shared" ref="X3395:X3458" si="107">IF($W3395=0,"No Comorbidities",IF($W3395=1,"1 Comorbidity",IF(AND($W3395&gt;=2,$W3395&lt;12),"2 or More Comorbidities")))</f>
        <v>No Comorbidities</v>
      </c>
    </row>
    <row r="3396" spans="1:24" x14ac:dyDescent="0.25">
      <c r="A3396">
        <v>3395</v>
      </c>
      <c r="B3396">
        <v>0</v>
      </c>
      <c r="C3396">
        <v>12</v>
      </c>
      <c r="D3396" t="s">
        <v>22</v>
      </c>
      <c r="E3396">
        <v>1</v>
      </c>
      <c r="F3396">
        <v>97</v>
      </c>
      <c r="G3396">
        <v>0</v>
      </c>
      <c r="H3396">
        <v>68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97</v>
      </c>
      <c r="U3396">
        <v>3</v>
      </c>
      <c r="V3396">
        <v>0</v>
      </c>
      <c r="W3396">
        <f t="shared" si="106"/>
        <v>0</v>
      </c>
      <c r="X3396" t="str">
        <f t="shared" si="107"/>
        <v>No Comorbidities</v>
      </c>
    </row>
    <row r="3397" spans="1:24" x14ac:dyDescent="0.25">
      <c r="A3397">
        <v>3396</v>
      </c>
      <c r="B3397">
        <v>1</v>
      </c>
      <c r="C3397">
        <v>13</v>
      </c>
      <c r="D3397" t="s">
        <v>22</v>
      </c>
      <c r="E3397">
        <v>0</v>
      </c>
      <c r="F3397">
        <v>0</v>
      </c>
      <c r="G3397">
        <v>0</v>
      </c>
      <c r="H3397">
        <v>35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7</v>
      </c>
      <c r="V3397">
        <v>0</v>
      </c>
      <c r="W3397">
        <f t="shared" si="106"/>
        <v>1</v>
      </c>
      <c r="X3397" t="str">
        <f t="shared" si="107"/>
        <v>1 Comorbidity</v>
      </c>
    </row>
    <row r="3398" spans="1:24" x14ac:dyDescent="0.25">
      <c r="A3398">
        <v>3397</v>
      </c>
      <c r="B3398">
        <v>0</v>
      </c>
      <c r="C3398">
        <v>12</v>
      </c>
      <c r="D3398" t="s">
        <v>23</v>
      </c>
      <c r="E3398">
        <v>1</v>
      </c>
      <c r="F3398">
        <v>97</v>
      </c>
      <c r="G3398">
        <v>0</v>
      </c>
      <c r="H3398">
        <v>28</v>
      </c>
      <c r="I3398">
        <v>97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97</v>
      </c>
      <c r="U3398">
        <v>6</v>
      </c>
      <c r="V3398">
        <v>0</v>
      </c>
      <c r="W3398">
        <f t="shared" si="106"/>
        <v>0</v>
      </c>
      <c r="X3398" t="str">
        <f t="shared" si="107"/>
        <v>No Comorbidities</v>
      </c>
    </row>
    <row r="3399" spans="1:24" x14ac:dyDescent="0.25">
      <c r="A3399">
        <v>3398</v>
      </c>
      <c r="B3399">
        <v>0</v>
      </c>
      <c r="C3399">
        <v>12</v>
      </c>
      <c r="D3399" t="s">
        <v>23</v>
      </c>
      <c r="E3399">
        <v>1</v>
      </c>
      <c r="F3399">
        <v>97</v>
      </c>
      <c r="G3399">
        <v>0</v>
      </c>
      <c r="H3399">
        <v>31</v>
      </c>
      <c r="I3399">
        <v>97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97</v>
      </c>
      <c r="U3399">
        <v>7</v>
      </c>
      <c r="V3399">
        <v>0</v>
      </c>
      <c r="W3399">
        <f t="shared" si="106"/>
        <v>0</v>
      </c>
      <c r="X3399" t="str">
        <f t="shared" si="107"/>
        <v>No Comorbidities</v>
      </c>
    </row>
    <row r="3400" spans="1:24" x14ac:dyDescent="0.25">
      <c r="A3400">
        <v>3399</v>
      </c>
      <c r="B3400">
        <v>0</v>
      </c>
      <c r="C3400">
        <v>4</v>
      </c>
      <c r="D3400" t="s">
        <v>23</v>
      </c>
      <c r="E3400">
        <v>1</v>
      </c>
      <c r="F3400">
        <v>97</v>
      </c>
      <c r="G3400">
        <v>0</v>
      </c>
      <c r="H3400">
        <v>24</v>
      </c>
      <c r="I3400">
        <v>97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1</v>
      </c>
      <c r="T3400">
        <v>97</v>
      </c>
      <c r="U3400">
        <v>6</v>
      </c>
      <c r="V3400">
        <v>0</v>
      </c>
      <c r="W3400">
        <f t="shared" si="106"/>
        <v>1</v>
      </c>
      <c r="X3400" t="str">
        <f t="shared" si="107"/>
        <v>1 Comorbidity</v>
      </c>
    </row>
    <row r="3401" spans="1:24" x14ac:dyDescent="0.25">
      <c r="A3401">
        <v>3400</v>
      </c>
      <c r="B3401">
        <v>1</v>
      </c>
      <c r="C3401">
        <v>12</v>
      </c>
      <c r="D3401" t="s">
        <v>23</v>
      </c>
      <c r="E3401">
        <v>1</v>
      </c>
      <c r="F3401">
        <v>97</v>
      </c>
      <c r="G3401">
        <v>0</v>
      </c>
      <c r="H3401">
        <v>23</v>
      </c>
      <c r="I3401">
        <v>97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97</v>
      </c>
      <c r="U3401">
        <v>7</v>
      </c>
      <c r="V3401">
        <v>0</v>
      </c>
      <c r="W3401">
        <f t="shared" si="106"/>
        <v>0</v>
      </c>
      <c r="X3401" t="str">
        <f t="shared" si="107"/>
        <v>No Comorbidities</v>
      </c>
    </row>
    <row r="3402" spans="1:24" x14ac:dyDescent="0.25">
      <c r="A3402">
        <v>3401</v>
      </c>
      <c r="B3402">
        <v>0</v>
      </c>
      <c r="C3402">
        <v>6</v>
      </c>
      <c r="D3402" t="s">
        <v>23</v>
      </c>
      <c r="E3402">
        <v>0</v>
      </c>
      <c r="F3402">
        <v>0</v>
      </c>
      <c r="G3402">
        <v>1</v>
      </c>
      <c r="H3402">
        <v>65</v>
      </c>
      <c r="I3402">
        <v>97</v>
      </c>
      <c r="J3402">
        <v>1</v>
      </c>
      <c r="K3402">
        <v>0</v>
      </c>
      <c r="L3402">
        <v>0</v>
      </c>
      <c r="M3402">
        <v>1</v>
      </c>
      <c r="N3402">
        <v>1</v>
      </c>
      <c r="O3402">
        <v>1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7</v>
      </c>
      <c r="V3402">
        <v>0</v>
      </c>
      <c r="W3402">
        <f t="shared" si="106"/>
        <v>6</v>
      </c>
      <c r="X3402" t="str">
        <f t="shared" si="107"/>
        <v>2 or More Comorbidities</v>
      </c>
    </row>
    <row r="3403" spans="1:24" x14ac:dyDescent="0.25">
      <c r="A3403">
        <v>3402</v>
      </c>
      <c r="B3403">
        <v>1</v>
      </c>
      <c r="C3403">
        <v>3</v>
      </c>
      <c r="D3403" t="s">
        <v>22</v>
      </c>
      <c r="E3403">
        <v>1</v>
      </c>
      <c r="F3403">
        <v>97</v>
      </c>
      <c r="G3403">
        <v>0</v>
      </c>
      <c r="H3403">
        <v>56</v>
      </c>
      <c r="I3403">
        <v>0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97</v>
      </c>
      <c r="U3403">
        <v>3</v>
      </c>
      <c r="V3403">
        <v>0</v>
      </c>
      <c r="W3403">
        <f t="shared" si="106"/>
        <v>1</v>
      </c>
      <c r="X3403" t="str">
        <f t="shared" si="107"/>
        <v>1 Comorbidity</v>
      </c>
    </row>
    <row r="3404" spans="1:24" x14ac:dyDescent="0.25">
      <c r="A3404">
        <v>3403</v>
      </c>
      <c r="B3404">
        <v>1</v>
      </c>
      <c r="C3404">
        <v>12</v>
      </c>
      <c r="D3404" t="s">
        <v>23</v>
      </c>
      <c r="E3404">
        <v>1</v>
      </c>
      <c r="F3404">
        <v>97</v>
      </c>
      <c r="G3404">
        <v>0</v>
      </c>
      <c r="H3404">
        <v>35</v>
      </c>
      <c r="I3404">
        <v>97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97</v>
      </c>
      <c r="U3404">
        <v>3</v>
      </c>
      <c r="V3404">
        <v>0</v>
      </c>
      <c r="W3404">
        <f t="shared" si="106"/>
        <v>0</v>
      </c>
      <c r="X3404" t="str">
        <f t="shared" si="107"/>
        <v>No Comorbidities</v>
      </c>
    </row>
    <row r="3405" spans="1:24" x14ac:dyDescent="0.25">
      <c r="A3405">
        <v>3404</v>
      </c>
      <c r="B3405">
        <v>0</v>
      </c>
      <c r="C3405">
        <v>12</v>
      </c>
      <c r="D3405" t="s">
        <v>22</v>
      </c>
      <c r="E3405">
        <v>1</v>
      </c>
      <c r="F3405">
        <v>97</v>
      </c>
      <c r="G3405">
        <v>0</v>
      </c>
      <c r="H3405">
        <v>32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97</v>
      </c>
      <c r="U3405">
        <v>7</v>
      </c>
      <c r="V3405">
        <v>0</v>
      </c>
      <c r="W3405">
        <f t="shared" si="106"/>
        <v>0</v>
      </c>
      <c r="X3405" t="str">
        <f t="shared" si="107"/>
        <v>No Comorbidities</v>
      </c>
    </row>
    <row r="3406" spans="1:24" x14ac:dyDescent="0.25">
      <c r="A3406">
        <v>3405</v>
      </c>
      <c r="B3406">
        <v>1</v>
      </c>
      <c r="C3406">
        <v>4</v>
      </c>
      <c r="D3406" t="s">
        <v>22</v>
      </c>
      <c r="E3406">
        <v>1</v>
      </c>
      <c r="F3406">
        <v>97</v>
      </c>
      <c r="G3406">
        <v>0</v>
      </c>
      <c r="H3406">
        <v>24</v>
      </c>
      <c r="I3406">
        <v>0</v>
      </c>
      <c r="J3406">
        <v>1</v>
      </c>
      <c r="K3406">
        <v>0</v>
      </c>
      <c r="L3406">
        <v>0</v>
      </c>
      <c r="M3406">
        <v>0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97</v>
      </c>
      <c r="U3406">
        <v>7</v>
      </c>
      <c r="V3406">
        <v>0</v>
      </c>
      <c r="W3406">
        <f t="shared" si="106"/>
        <v>3</v>
      </c>
      <c r="X3406" t="str">
        <f t="shared" si="107"/>
        <v>2 or More Comorbidities</v>
      </c>
    </row>
    <row r="3407" spans="1:24" x14ac:dyDescent="0.25">
      <c r="A3407">
        <v>3406</v>
      </c>
      <c r="B3407">
        <v>0</v>
      </c>
      <c r="C3407">
        <v>8</v>
      </c>
      <c r="D3407" t="s">
        <v>23</v>
      </c>
      <c r="E3407">
        <v>1</v>
      </c>
      <c r="F3407">
        <v>97</v>
      </c>
      <c r="G3407">
        <v>0</v>
      </c>
      <c r="H3407">
        <v>45</v>
      </c>
      <c r="I3407">
        <v>97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97</v>
      </c>
      <c r="U3407">
        <v>6</v>
      </c>
      <c r="V3407">
        <v>0</v>
      </c>
      <c r="W3407">
        <f t="shared" si="106"/>
        <v>1</v>
      </c>
      <c r="X3407" t="str">
        <f t="shared" si="107"/>
        <v>1 Comorbidity</v>
      </c>
    </row>
    <row r="3408" spans="1:24" x14ac:dyDescent="0.25">
      <c r="A3408">
        <v>3407</v>
      </c>
      <c r="B3408">
        <v>1</v>
      </c>
      <c r="C3408">
        <v>12</v>
      </c>
      <c r="D3408" t="s">
        <v>22</v>
      </c>
      <c r="E3408">
        <v>1</v>
      </c>
      <c r="F3408">
        <v>97</v>
      </c>
      <c r="G3408">
        <v>0</v>
      </c>
      <c r="H3408">
        <v>28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97</v>
      </c>
      <c r="U3408">
        <v>3</v>
      </c>
      <c r="V3408">
        <v>0</v>
      </c>
      <c r="W3408">
        <f t="shared" si="106"/>
        <v>0</v>
      </c>
      <c r="X3408" t="str">
        <f t="shared" si="107"/>
        <v>No Comorbidities</v>
      </c>
    </row>
    <row r="3409" spans="1:24" x14ac:dyDescent="0.25">
      <c r="A3409">
        <v>3408</v>
      </c>
      <c r="B3409">
        <v>0</v>
      </c>
      <c r="C3409">
        <v>12</v>
      </c>
      <c r="D3409" t="s">
        <v>22</v>
      </c>
      <c r="E3409">
        <v>1</v>
      </c>
      <c r="F3409">
        <v>97</v>
      </c>
      <c r="G3409">
        <v>0</v>
      </c>
      <c r="H3409">
        <v>36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97</v>
      </c>
      <c r="U3409">
        <v>7</v>
      </c>
      <c r="V3409">
        <v>0</v>
      </c>
      <c r="W3409">
        <f t="shared" si="106"/>
        <v>0</v>
      </c>
      <c r="X3409" t="str">
        <f t="shared" si="107"/>
        <v>No Comorbidities</v>
      </c>
    </row>
    <row r="3410" spans="1:24" x14ac:dyDescent="0.25">
      <c r="A3410">
        <v>3409</v>
      </c>
      <c r="B3410">
        <v>1</v>
      </c>
      <c r="C3410">
        <v>12</v>
      </c>
      <c r="D3410" t="s">
        <v>23</v>
      </c>
      <c r="E3410">
        <v>0</v>
      </c>
      <c r="F3410">
        <v>0</v>
      </c>
      <c r="G3410">
        <v>0</v>
      </c>
      <c r="H3410">
        <v>48</v>
      </c>
      <c r="I3410">
        <v>97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3</v>
      </c>
      <c r="V3410">
        <v>0</v>
      </c>
      <c r="W3410">
        <f t="shared" si="106"/>
        <v>1</v>
      </c>
      <c r="X3410" t="str">
        <f t="shared" si="107"/>
        <v>1 Comorbidity</v>
      </c>
    </row>
    <row r="3411" spans="1:24" x14ac:dyDescent="0.25">
      <c r="A3411">
        <v>3410</v>
      </c>
      <c r="B3411">
        <v>0</v>
      </c>
      <c r="C3411">
        <v>12</v>
      </c>
      <c r="D3411" t="s">
        <v>22</v>
      </c>
      <c r="E3411">
        <v>1</v>
      </c>
      <c r="F3411">
        <v>97</v>
      </c>
      <c r="G3411">
        <v>0</v>
      </c>
      <c r="H3411">
        <v>52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97</v>
      </c>
      <c r="U3411">
        <v>6</v>
      </c>
      <c r="V3411">
        <v>0</v>
      </c>
      <c r="W3411">
        <f t="shared" si="106"/>
        <v>0</v>
      </c>
      <c r="X3411" t="str">
        <f t="shared" si="107"/>
        <v>No Comorbidities</v>
      </c>
    </row>
    <row r="3412" spans="1:24" x14ac:dyDescent="0.25">
      <c r="A3412">
        <v>3411</v>
      </c>
      <c r="B3412">
        <v>1</v>
      </c>
      <c r="C3412">
        <v>4</v>
      </c>
      <c r="D3412" t="s">
        <v>22</v>
      </c>
      <c r="E3412">
        <v>1</v>
      </c>
      <c r="F3412">
        <v>97</v>
      </c>
      <c r="G3412">
        <v>0</v>
      </c>
      <c r="H3412">
        <v>24</v>
      </c>
      <c r="I3412">
        <v>0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97</v>
      </c>
      <c r="U3412">
        <v>7</v>
      </c>
      <c r="V3412">
        <v>0</v>
      </c>
      <c r="W3412">
        <f t="shared" si="106"/>
        <v>1</v>
      </c>
      <c r="X3412" t="str">
        <f t="shared" si="107"/>
        <v>1 Comorbidity</v>
      </c>
    </row>
    <row r="3413" spans="1:24" x14ac:dyDescent="0.25">
      <c r="A3413">
        <v>3412</v>
      </c>
      <c r="B3413">
        <v>0</v>
      </c>
      <c r="C3413">
        <v>12</v>
      </c>
      <c r="D3413" t="s">
        <v>22</v>
      </c>
      <c r="E3413">
        <v>1</v>
      </c>
      <c r="F3413">
        <v>97</v>
      </c>
      <c r="G3413">
        <v>0</v>
      </c>
      <c r="H3413">
        <v>29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97</v>
      </c>
      <c r="U3413">
        <v>3</v>
      </c>
      <c r="V3413">
        <v>0</v>
      </c>
      <c r="W3413">
        <f t="shared" si="106"/>
        <v>0</v>
      </c>
      <c r="X3413" t="str">
        <f t="shared" si="107"/>
        <v>No Comorbidities</v>
      </c>
    </row>
    <row r="3414" spans="1:24" x14ac:dyDescent="0.25">
      <c r="A3414">
        <v>3413</v>
      </c>
      <c r="B3414">
        <v>1</v>
      </c>
      <c r="C3414">
        <v>4</v>
      </c>
      <c r="D3414" t="s">
        <v>23</v>
      </c>
      <c r="E3414">
        <v>1</v>
      </c>
      <c r="F3414">
        <v>97</v>
      </c>
      <c r="G3414">
        <v>0</v>
      </c>
      <c r="H3414">
        <v>52</v>
      </c>
      <c r="I3414">
        <v>97</v>
      </c>
      <c r="J3414">
        <v>0</v>
      </c>
      <c r="K3414">
        <v>0</v>
      </c>
      <c r="L3414">
        <v>0</v>
      </c>
      <c r="M3414">
        <v>0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97</v>
      </c>
      <c r="U3414">
        <v>6</v>
      </c>
      <c r="V3414">
        <v>0</v>
      </c>
      <c r="W3414">
        <f t="shared" si="106"/>
        <v>1</v>
      </c>
      <c r="X3414" t="str">
        <f t="shared" si="107"/>
        <v>1 Comorbidity</v>
      </c>
    </row>
    <row r="3415" spans="1:24" x14ac:dyDescent="0.25">
      <c r="A3415">
        <v>3414</v>
      </c>
      <c r="B3415">
        <v>0</v>
      </c>
      <c r="C3415">
        <v>12</v>
      </c>
      <c r="D3415" t="s">
        <v>22</v>
      </c>
      <c r="E3415">
        <v>1</v>
      </c>
      <c r="F3415">
        <v>97</v>
      </c>
      <c r="G3415">
        <v>0</v>
      </c>
      <c r="H3415">
        <v>57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97</v>
      </c>
      <c r="U3415">
        <v>3</v>
      </c>
      <c r="V3415">
        <v>0</v>
      </c>
      <c r="W3415">
        <f t="shared" si="106"/>
        <v>0</v>
      </c>
      <c r="X3415" t="str">
        <f t="shared" si="107"/>
        <v>No Comorbidities</v>
      </c>
    </row>
    <row r="3416" spans="1:24" x14ac:dyDescent="0.25">
      <c r="A3416">
        <v>3415</v>
      </c>
      <c r="B3416">
        <v>1</v>
      </c>
      <c r="C3416">
        <v>6</v>
      </c>
      <c r="D3416" t="s">
        <v>22</v>
      </c>
      <c r="E3416">
        <v>1</v>
      </c>
      <c r="F3416">
        <v>97</v>
      </c>
      <c r="G3416">
        <v>99</v>
      </c>
      <c r="H3416">
        <v>38</v>
      </c>
      <c r="I3416">
        <v>98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97</v>
      </c>
      <c r="U3416">
        <v>6</v>
      </c>
      <c r="V3416">
        <v>0</v>
      </c>
      <c r="W3416">
        <f t="shared" si="106"/>
        <v>99</v>
      </c>
      <c r="X3416" t="b">
        <f t="shared" si="107"/>
        <v>0</v>
      </c>
    </row>
    <row r="3417" spans="1:24" x14ac:dyDescent="0.25">
      <c r="A3417">
        <v>3416</v>
      </c>
      <c r="B3417">
        <v>0</v>
      </c>
      <c r="C3417">
        <v>12</v>
      </c>
      <c r="D3417" t="s">
        <v>23</v>
      </c>
      <c r="E3417">
        <v>1</v>
      </c>
      <c r="F3417">
        <v>97</v>
      </c>
      <c r="G3417">
        <v>0</v>
      </c>
      <c r="H3417">
        <v>3</v>
      </c>
      <c r="I3417">
        <v>97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97</v>
      </c>
      <c r="U3417">
        <v>7</v>
      </c>
      <c r="V3417">
        <v>0</v>
      </c>
      <c r="W3417">
        <f t="shared" si="106"/>
        <v>0</v>
      </c>
      <c r="X3417" t="str">
        <f t="shared" si="107"/>
        <v>No Comorbidities</v>
      </c>
    </row>
    <row r="3418" spans="1:24" x14ac:dyDescent="0.25">
      <c r="A3418">
        <v>3417</v>
      </c>
      <c r="B3418">
        <v>1</v>
      </c>
      <c r="C3418">
        <v>6</v>
      </c>
      <c r="D3418" t="s">
        <v>22</v>
      </c>
      <c r="E3418">
        <v>1</v>
      </c>
      <c r="F3418">
        <v>97</v>
      </c>
      <c r="G3418">
        <v>1</v>
      </c>
      <c r="H3418">
        <v>26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97</v>
      </c>
      <c r="U3418">
        <v>7</v>
      </c>
      <c r="V3418">
        <v>0</v>
      </c>
      <c r="W3418">
        <f t="shared" si="106"/>
        <v>1</v>
      </c>
      <c r="X3418" t="str">
        <f t="shared" si="107"/>
        <v>1 Comorbidity</v>
      </c>
    </row>
    <row r="3419" spans="1:24" x14ac:dyDescent="0.25">
      <c r="A3419">
        <v>3418</v>
      </c>
      <c r="B3419">
        <v>1</v>
      </c>
      <c r="C3419">
        <v>12</v>
      </c>
      <c r="D3419" t="s">
        <v>22</v>
      </c>
      <c r="E3419">
        <v>1</v>
      </c>
      <c r="F3419">
        <v>97</v>
      </c>
      <c r="G3419">
        <v>0</v>
      </c>
      <c r="H3419">
        <v>64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1</v>
      </c>
      <c r="T3419">
        <v>97</v>
      </c>
      <c r="U3419">
        <v>7</v>
      </c>
      <c r="V3419">
        <v>0</v>
      </c>
      <c r="W3419">
        <f t="shared" si="106"/>
        <v>1</v>
      </c>
      <c r="X3419" t="str">
        <f t="shared" si="107"/>
        <v>1 Comorbidity</v>
      </c>
    </row>
    <row r="3420" spans="1:24" x14ac:dyDescent="0.25">
      <c r="A3420">
        <v>3419</v>
      </c>
      <c r="B3420">
        <v>1</v>
      </c>
      <c r="C3420">
        <v>4</v>
      </c>
      <c r="D3420" t="s">
        <v>23</v>
      </c>
      <c r="E3420">
        <v>1</v>
      </c>
      <c r="F3420">
        <v>97</v>
      </c>
      <c r="G3420">
        <v>0</v>
      </c>
      <c r="H3420">
        <v>30</v>
      </c>
      <c r="I3420">
        <v>97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97</v>
      </c>
      <c r="U3420">
        <v>6</v>
      </c>
      <c r="V3420">
        <v>0</v>
      </c>
      <c r="W3420">
        <f t="shared" si="106"/>
        <v>2</v>
      </c>
      <c r="X3420" t="str">
        <f t="shared" si="107"/>
        <v>2 or More Comorbidities</v>
      </c>
    </row>
    <row r="3421" spans="1:24" x14ac:dyDescent="0.25">
      <c r="A3421">
        <v>3420</v>
      </c>
      <c r="B3421">
        <v>1</v>
      </c>
      <c r="C3421">
        <v>4</v>
      </c>
      <c r="D3421" t="s">
        <v>22</v>
      </c>
      <c r="E3421">
        <v>0</v>
      </c>
      <c r="F3421">
        <v>0</v>
      </c>
      <c r="G3421">
        <v>0</v>
      </c>
      <c r="H3421">
        <v>47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0</v>
      </c>
      <c r="U3421">
        <v>7</v>
      </c>
      <c r="V3421">
        <v>0</v>
      </c>
      <c r="W3421">
        <f t="shared" si="106"/>
        <v>2</v>
      </c>
      <c r="X3421" t="str">
        <f t="shared" si="107"/>
        <v>2 or More Comorbidities</v>
      </c>
    </row>
    <row r="3422" spans="1:24" x14ac:dyDescent="0.25">
      <c r="A3422">
        <v>3421</v>
      </c>
      <c r="B3422">
        <v>0</v>
      </c>
      <c r="C3422">
        <v>12</v>
      </c>
      <c r="D3422" t="s">
        <v>23</v>
      </c>
      <c r="E3422">
        <v>1</v>
      </c>
      <c r="F3422">
        <v>97</v>
      </c>
      <c r="G3422">
        <v>0</v>
      </c>
      <c r="H3422">
        <v>65</v>
      </c>
      <c r="I3422">
        <v>97</v>
      </c>
      <c r="J3422">
        <v>1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97</v>
      </c>
      <c r="U3422">
        <v>3</v>
      </c>
      <c r="V3422">
        <v>0</v>
      </c>
      <c r="W3422">
        <f t="shared" si="106"/>
        <v>1</v>
      </c>
      <c r="X3422" t="str">
        <f t="shared" si="107"/>
        <v>1 Comorbidity</v>
      </c>
    </row>
    <row r="3423" spans="1:24" x14ac:dyDescent="0.25">
      <c r="A3423">
        <v>3422</v>
      </c>
      <c r="B3423">
        <v>1</v>
      </c>
      <c r="C3423">
        <v>4</v>
      </c>
      <c r="D3423" t="s">
        <v>22</v>
      </c>
      <c r="E3423">
        <v>1</v>
      </c>
      <c r="F3423">
        <v>97</v>
      </c>
      <c r="G3423">
        <v>0</v>
      </c>
      <c r="H3423">
        <v>61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97</v>
      </c>
      <c r="U3423">
        <v>7</v>
      </c>
      <c r="V3423">
        <v>0</v>
      </c>
      <c r="W3423">
        <f t="shared" si="106"/>
        <v>0</v>
      </c>
      <c r="X3423" t="str">
        <f t="shared" si="107"/>
        <v>No Comorbidities</v>
      </c>
    </row>
    <row r="3424" spans="1:24" x14ac:dyDescent="0.25">
      <c r="A3424">
        <v>3423</v>
      </c>
      <c r="B3424">
        <v>1</v>
      </c>
      <c r="C3424">
        <v>8</v>
      </c>
      <c r="D3424" t="s">
        <v>23</v>
      </c>
      <c r="E3424">
        <v>1</v>
      </c>
      <c r="F3424">
        <v>97</v>
      </c>
      <c r="G3424">
        <v>0</v>
      </c>
      <c r="H3424">
        <v>59</v>
      </c>
      <c r="I3424">
        <v>97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97</v>
      </c>
      <c r="U3424">
        <v>7</v>
      </c>
      <c r="V3424">
        <v>0</v>
      </c>
      <c r="W3424">
        <f t="shared" si="106"/>
        <v>0</v>
      </c>
      <c r="X3424" t="str">
        <f t="shared" si="107"/>
        <v>No Comorbidities</v>
      </c>
    </row>
    <row r="3425" spans="1:24" x14ac:dyDescent="0.25">
      <c r="A3425">
        <v>3424</v>
      </c>
      <c r="B3425">
        <v>1</v>
      </c>
      <c r="C3425">
        <v>4</v>
      </c>
      <c r="D3425" t="s">
        <v>23</v>
      </c>
      <c r="E3425">
        <v>1</v>
      </c>
      <c r="F3425">
        <v>97</v>
      </c>
      <c r="G3425">
        <v>0</v>
      </c>
      <c r="H3425">
        <v>51</v>
      </c>
      <c r="I3425">
        <v>97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97</v>
      </c>
      <c r="U3425">
        <v>3</v>
      </c>
      <c r="V3425">
        <v>0</v>
      </c>
      <c r="W3425">
        <f t="shared" si="106"/>
        <v>0</v>
      </c>
      <c r="X3425" t="str">
        <f t="shared" si="107"/>
        <v>No Comorbidities</v>
      </c>
    </row>
    <row r="3426" spans="1:24" x14ac:dyDescent="0.25">
      <c r="A3426">
        <v>3425</v>
      </c>
      <c r="B3426">
        <v>0</v>
      </c>
      <c r="C3426">
        <v>12</v>
      </c>
      <c r="D3426" t="s">
        <v>22</v>
      </c>
      <c r="E3426">
        <v>1</v>
      </c>
      <c r="F3426">
        <v>97</v>
      </c>
      <c r="G3426">
        <v>0</v>
      </c>
      <c r="H3426">
        <v>41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97</v>
      </c>
      <c r="U3426">
        <v>7</v>
      </c>
      <c r="V3426">
        <v>0</v>
      </c>
      <c r="W3426">
        <f t="shared" si="106"/>
        <v>0</v>
      </c>
      <c r="X3426" t="str">
        <f t="shared" si="107"/>
        <v>No Comorbidities</v>
      </c>
    </row>
    <row r="3427" spans="1:24" x14ac:dyDescent="0.25">
      <c r="A3427">
        <v>3426</v>
      </c>
      <c r="B3427">
        <v>1</v>
      </c>
      <c r="C3427">
        <v>4</v>
      </c>
      <c r="D3427" t="s">
        <v>23</v>
      </c>
      <c r="E3427">
        <v>1</v>
      </c>
      <c r="F3427">
        <v>97</v>
      </c>
      <c r="G3427">
        <v>0</v>
      </c>
      <c r="H3427">
        <v>51</v>
      </c>
      <c r="I3427">
        <v>97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97</v>
      </c>
      <c r="U3427">
        <v>7</v>
      </c>
      <c r="V3427">
        <v>0</v>
      </c>
      <c r="W3427">
        <f t="shared" si="106"/>
        <v>0</v>
      </c>
      <c r="X3427" t="str">
        <f t="shared" si="107"/>
        <v>No Comorbidities</v>
      </c>
    </row>
    <row r="3428" spans="1:24" x14ac:dyDescent="0.25">
      <c r="A3428">
        <v>3427</v>
      </c>
      <c r="B3428">
        <v>0</v>
      </c>
      <c r="C3428">
        <v>8</v>
      </c>
      <c r="D3428" t="s">
        <v>23</v>
      </c>
      <c r="E3428">
        <v>1</v>
      </c>
      <c r="F3428">
        <v>97</v>
      </c>
      <c r="G3428">
        <v>0</v>
      </c>
      <c r="H3428">
        <v>44</v>
      </c>
      <c r="I3428">
        <v>97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97</v>
      </c>
      <c r="U3428">
        <v>6</v>
      </c>
      <c r="V3428">
        <v>0</v>
      </c>
      <c r="W3428">
        <f t="shared" si="106"/>
        <v>1</v>
      </c>
      <c r="X3428" t="str">
        <f t="shared" si="107"/>
        <v>1 Comorbidity</v>
      </c>
    </row>
    <row r="3429" spans="1:24" x14ac:dyDescent="0.25">
      <c r="A3429">
        <v>3428</v>
      </c>
      <c r="B3429">
        <v>0</v>
      </c>
      <c r="C3429">
        <v>12</v>
      </c>
      <c r="D3429" t="s">
        <v>23</v>
      </c>
      <c r="E3429">
        <v>1</v>
      </c>
      <c r="F3429">
        <v>97</v>
      </c>
      <c r="G3429">
        <v>0</v>
      </c>
      <c r="H3429">
        <v>50</v>
      </c>
      <c r="I3429">
        <v>97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97</v>
      </c>
      <c r="U3429">
        <v>3</v>
      </c>
      <c r="V3429">
        <v>0</v>
      </c>
      <c r="W3429">
        <f t="shared" si="106"/>
        <v>0</v>
      </c>
      <c r="X3429" t="str">
        <f t="shared" si="107"/>
        <v>No Comorbidities</v>
      </c>
    </row>
    <row r="3430" spans="1:24" x14ac:dyDescent="0.25">
      <c r="A3430">
        <v>3429</v>
      </c>
      <c r="B3430">
        <v>0</v>
      </c>
      <c r="C3430">
        <v>12</v>
      </c>
      <c r="D3430" t="s">
        <v>22</v>
      </c>
      <c r="E3430">
        <v>1</v>
      </c>
      <c r="F3430">
        <v>97</v>
      </c>
      <c r="G3430">
        <v>0</v>
      </c>
      <c r="H3430">
        <v>47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97</v>
      </c>
      <c r="U3430">
        <v>7</v>
      </c>
      <c r="V3430">
        <v>0</v>
      </c>
      <c r="W3430">
        <f t="shared" si="106"/>
        <v>0</v>
      </c>
      <c r="X3430" t="str">
        <f t="shared" si="107"/>
        <v>No Comorbidities</v>
      </c>
    </row>
    <row r="3431" spans="1:24" x14ac:dyDescent="0.25">
      <c r="A3431">
        <v>3430</v>
      </c>
      <c r="B3431">
        <v>1</v>
      </c>
      <c r="C3431">
        <v>12</v>
      </c>
      <c r="D3431" t="s">
        <v>23</v>
      </c>
      <c r="E3431">
        <v>1</v>
      </c>
      <c r="F3431">
        <v>97</v>
      </c>
      <c r="G3431">
        <v>0</v>
      </c>
      <c r="H3431">
        <v>44</v>
      </c>
      <c r="I3431">
        <v>97</v>
      </c>
      <c r="J3431">
        <v>0</v>
      </c>
      <c r="K3431">
        <v>0</v>
      </c>
      <c r="L3431">
        <v>0</v>
      </c>
      <c r="M3431">
        <v>0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97</v>
      </c>
      <c r="U3431">
        <v>3</v>
      </c>
      <c r="V3431">
        <v>0</v>
      </c>
      <c r="W3431">
        <f t="shared" si="106"/>
        <v>1</v>
      </c>
      <c r="X3431" t="str">
        <f t="shared" si="107"/>
        <v>1 Comorbidity</v>
      </c>
    </row>
    <row r="3432" spans="1:24" x14ac:dyDescent="0.25">
      <c r="A3432">
        <v>3431</v>
      </c>
      <c r="B3432">
        <v>0</v>
      </c>
      <c r="C3432">
        <v>12</v>
      </c>
      <c r="D3432" t="s">
        <v>22</v>
      </c>
      <c r="E3432">
        <v>1</v>
      </c>
      <c r="F3432">
        <v>97</v>
      </c>
      <c r="G3432">
        <v>0</v>
      </c>
      <c r="H3432">
        <v>36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97</v>
      </c>
      <c r="U3432">
        <v>3</v>
      </c>
      <c r="V3432">
        <v>0</v>
      </c>
      <c r="W3432">
        <f t="shared" si="106"/>
        <v>0</v>
      </c>
      <c r="X3432" t="str">
        <f t="shared" si="107"/>
        <v>No Comorbidities</v>
      </c>
    </row>
    <row r="3433" spans="1:24" x14ac:dyDescent="0.25">
      <c r="A3433">
        <v>3432</v>
      </c>
      <c r="B3433">
        <v>1</v>
      </c>
      <c r="C3433">
        <v>4</v>
      </c>
      <c r="D3433" t="s">
        <v>23</v>
      </c>
      <c r="E3433">
        <v>1</v>
      </c>
      <c r="F3433">
        <v>97</v>
      </c>
      <c r="G3433">
        <v>0</v>
      </c>
      <c r="H3433">
        <v>42</v>
      </c>
      <c r="I3433">
        <v>97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97</v>
      </c>
      <c r="U3433">
        <v>7</v>
      </c>
      <c r="V3433">
        <v>0</v>
      </c>
      <c r="W3433">
        <f t="shared" si="106"/>
        <v>0</v>
      </c>
      <c r="X3433" t="str">
        <f t="shared" si="107"/>
        <v>No Comorbidities</v>
      </c>
    </row>
    <row r="3434" spans="1:24" x14ac:dyDescent="0.25">
      <c r="A3434">
        <v>3433</v>
      </c>
      <c r="B3434">
        <v>0</v>
      </c>
      <c r="C3434">
        <v>12</v>
      </c>
      <c r="D3434" t="s">
        <v>22</v>
      </c>
      <c r="E3434">
        <v>1</v>
      </c>
      <c r="F3434">
        <v>97</v>
      </c>
      <c r="G3434">
        <v>0</v>
      </c>
      <c r="H3434">
        <v>27</v>
      </c>
      <c r="I3434">
        <v>0</v>
      </c>
      <c r="J3434">
        <v>0</v>
      </c>
      <c r="K3434">
        <v>0</v>
      </c>
      <c r="L3434">
        <v>1</v>
      </c>
      <c r="M3434">
        <v>1</v>
      </c>
      <c r="N3434">
        <v>0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97</v>
      </c>
      <c r="U3434">
        <v>7</v>
      </c>
      <c r="V3434">
        <v>0</v>
      </c>
      <c r="W3434">
        <f t="shared" si="106"/>
        <v>4</v>
      </c>
      <c r="X3434" t="str">
        <f t="shared" si="107"/>
        <v>2 or More Comorbidities</v>
      </c>
    </row>
    <row r="3435" spans="1:24" x14ac:dyDescent="0.25">
      <c r="A3435">
        <v>3434</v>
      </c>
      <c r="B3435">
        <v>0</v>
      </c>
      <c r="C3435">
        <v>12</v>
      </c>
      <c r="D3435" t="s">
        <v>23</v>
      </c>
      <c r="E3435">
        <v>1</v>
      </c>
      <c r="F3435">
        <v>97</v>
      </c>
      <c r="G3435">
        <v>0</v>
      </c>
      <c r="H3435">
        <v>15</v>
      </c>
      <c r="I3435">
        <v>97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97</v>
      </c>
      <c r="U3435">
        <v>7</v>
      </c>
      <c r="V3435">
        <v>0</v>
      </c>
      <c r="W3435">
        <f t="shared" si="106"/>
        <v>0</v>
      </c>
      <c r="X3435" t="str">
        <f t="shared" si="107"/>
        <v>No Comorbidities</v>
      </c>
    </row>
    <row r="3436" spans="1:24" x14ac:dyDescent="0.25">
      <c r="A3436">
        <v>3435</v>
      </c>
      <c r="B3436">
        <v>1</v>
      </c>
      <c r="C3436">
        <v>4</v>
      </c>
      <c r="D3436" t="s">
        <v>23</v>
      </c>
      <c r="E3436">
        <v>1</v>
      </c>
      <c r="F3436">
        <v>97</v>
      </c>
      <c r="G3436">
        <v>0</v>
      </c>
      <c r="H3436">
        <v>24</v>
      </c>
      <c r="I3436">
        <v>97</v>
      </c>
      <c r="J3436">
        <v>0</v>
      </c>
      <c r="K3436">
        <v>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97</v>
      </c>
      <c r="U3436">
        <v>7</v>
      </c>
      <c r="V3436">
        <v>0</v>
      </c>
      <c r="W3436">
        <f t="shared" si="106"/>
        <v>3</v>
      </c>
      <c r="X3436" t="str">
        <f t="shared" si="107"/>
        <v>2 or More Comorbidities</v>
      </c>
    </row>
    <row r="3437" spans="1:24" x14ac:dyDescent="0.25">
      <c r="A3437">
        <v>3436</v>
      </c>
      <c r="B3437">
        <v>0</v>
      </c>
      <c r="C3437">
        <v>12</v>
      </c>
      <c r="D3437" t="s">
        <v>22</v>
      </c>
      <c r="E3437">
        <v>1</v>
      </c>
      <c r="F3437">
        <v>97</v>
      </c>
      <c r="G3437">
        <v>0</v>
      </c>
      <c r="H3437">
        <v>49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98</v>
      </c>
      <c r="P3437">
        <v>0</v>
      </c>
      <c r="Q3437">
        <v>1</v>
      </c>
      <c r="R3437">
        <v>0</v>
      </c>
      <c r="S3437">
        <v>0</v>
      </c>
      <c r="T3437">
        <v>97</v>
      </c>
      <c r="U3437">
        <v>6</v>
      </c>
      <c r="V3437">
        <v>0</v>
      </c>
      <c r="W3437">
        <f t="shared" si="106"/>
        <v>99</v>
      </c>
      <c r="X3437" t="b">
        <f t="shared" si="107"/>
        <v>0</v>
      </c>
    </row>
    <row r="3438" spans="1:24" x14ac:dyDescent="0.25">
      <c r="A3438">
        <v>3437</v>
      </c>
      <c r="B3438">
        <v>0</v>
      </c>
      <c r="C3438">
        <v>12</v>
      </c>
      <c r="D3438" t="s">
        <v>22</v>
      </c>
      <c r="E3438">
        <v>1</v>
      </c>
      <c r="F3438">
        <v>97</v>
      </c>
      <c r="G3438">
        <v>0</v>
      </c>
      <c r="H3438">
        <v>44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97</v>
      </c>
      <c r="U3438">
        <v>7</v>
      </c>
      <c r="V3438">
        <v>0</v>
      </c>
      <c r="W3438">
        <f t="shared" si="106"/>
        <v>2</v>
      </c>
      <c r="X3438" t="str">
        <f t="shared" si="107"/>
        <v>2 or More Comorbidities</v>
      </c>
    </row>
    <row r="3439" spans="1:24" x14ac:dyDescent="0.25">
      <c r="A3439">
        <v>3438</v>
      </c>
      <c r="B3439">
        <v>0</v>
      </c>
      <c r="C3439">
        <v>4</v>
      </c>
      <c r="D3439" t="s">
        <v>22</v>
      </c>
      <c r="E3439">
        <v>0</v>
      </c>
      <c r="F3439">
        <v>0</v>
      </c>
      <c r="G3439">
        <v>0</v>
      </c>
      <c r="H3439">
        <v>84</v>
      </c>
      <c r="I3439">
        <v>0</v>
      </c>
      <c r="J3439">
        <v>1</v>
      </c>
      <c r="K3439">
        <v>0</v>
      </c>
      <c r="L3439">
        <v>0</v>
      </c>
      <c r="M3439">
        <v>0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3</v>
      </c>
      <c r="V3439">
        <v>1</v>
      </c>
      <c r="W3439">
        <f t="shared" si="106"/>
        <v>3</v>
      </c>
      <c r="X3439" t="str">
        <f t="shared" si="107"/>
        <v>2 or More Comorbidities</v>
      </c>
    </row>
    <row r="3440" spans="1:24" x14ac:dyDescent="0.25">
      <c r="A3440">
        <v>3439</v>
      </c>
      <c r="B3440">
        <v>1</v>
      </c>
      <c r="C3440">
        <v>4</v>
      </c>
      <c r="D3440" t="s">
        <v>22</v>
      </c>
      <c r="E3440">
        <v>1</v>
      </c>
      <c r="F3440">
        <v>97</v>
      </c>
      <c r="G3440">
        <v>0</v>
      </c>
      <c r="H3440">
        <v>29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97</v>
      </c>
      <c r="U3440">
        <v>7</v>
      </c>
      <c r="V3440">
        <v>0</v>
      </c>
      <c r="W3440">
        <f t="shared" si="106"/>
        <v>0</v>
      </c>
      <c r="X3440" t="str">
        <f t="shared" si="107"/>
        <v>No Comorbidities</v>
      </c>
    </row>
    <row r="3441" spans="1:24" x14ac:dyDescent="0.25">
      <c r="A3441">
        <v>3440</v>
      </c>
      <c r="B3441">
        <v>0</v>
      </c>
      <c r="C3441">
        <v>12</v>
      </c>
      <c r="D3441" t="s">
        <v>22</v>
      </c>
      <c r="E3441">
        <v>1</v>
      </c>
      <c r="F3441">
        <v>97</v>
      </c>
      <c r="G3441">
        <v>0</v>
      </c>
      <c r="H3441">
        <v>48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97</v>
      </c>
      <c r="U3441">
        <v>7</v>
      </c>
      <c r="V3441">
        <v>0</v>
      </c>
      <c r="W3441">
        <f t="shared" si="106"/>
        <v>0</v>
      </c>
      <c r="X3441" t="str">
        <f t="shared" si="107"/>
        <v>No Comorbidities</v>
      </c>
    </row>
    <row r="3442" spans="1:24" x14ac:dyDescent="0.25">
      <c r="A3442">
        <v>3441</v>
      </c>
      <c r="B3442">
        <v>0</v>
      </c>
      <c r="C3442">
        <v>12</v>
      </c>
      <c r="D3442" t="s">
        <v>23</v>
      </c>
      <c r="E3442">
        <v>1</v>
      </c>
      <c r="F3442">
        <v>97</v>
      </c>
      <c r="G3442">
        <v>0</v>
      </c>
      <c r="H3442">
        <v>42</v>
      </c>
      <c r="I3442">
        <v>97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97</v>
      </c>
      <c r="U3442">
        <v>3</v>
      </c>
      <c r="V3442">
        <v>0</v>
      </c>
      <c r="W3442">
        <f t="shared" si="106"/>
        <v>0</v>
      </c>
      <c r="X3442" t="str">
        <f t="shared" si="107"/>
        <v>No Comorbidities</v>
      </c>
    </row>
    <row r="3443" spans="1:24" x14ac:dyDescent="0.25">
      <c r="A3443">
        <v>3442</v>
      </c>
      <c r="B3443">
        <v>1</v>
      </c>
      <c r="C3443">
        <v>4</v>
      </c>
      <c r="D3443" t="s">
        <v>23</v>
      </c>
      <c r="E3443">
        <v>0</v>
      </c>
      <c r="F3443">
        <v>0</v>
      </c>
      <c r="G3443">
        <v>0</v>
      </c>
      <c r="H3443">
        <v>47</v>
      </c>
      <c r="I3443">
        <v>97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7</v>
      </c>
      <c r="V3443">
        <v>0</v>
      </c>
      <c r="W3443">
        <f t="shared" si="106"/>
        <v>0</v>
      </c>
      <c r="X3443" t="str">
        <f t="shared" si="107"/>
        <v>No Comorbidities</v>
      </c>
    </row>
    <row r="3444" spans="1:24" x14ac:dyDescent="0.25">
      <c r="A3444">
        <v>3443</v>
      </c>
      <c r="B3444">
        <v>0</v>
      </c>
      <c r="C3444">
        <v>12</v>
      </c>
      <c r="D3444" t="s">
        <v>23</v>
      </c>
      <c r="E3444">
        <v>1</v>
      </c>
      <c r="F3444">
        <v>97</v>
      </c>
      <c r="G3444">
        <v>0</v>
      </c>
      <c r="H3444">
        <v>36</v>
      </c>
      <c r="I3444">
        <v>97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97</v>
      </c>
      <c r="U3444">
        <v>7</v>
      </c>
      <c r="V3444">
        <v>0</v>
      </c>
      <c r="W3444">
        <f t="shared" si="106"/>
        <v>0</v>
      </c>
      <c r="X3444" t="str">
        <f t="shared" si="107"/>
        <v>No Comorbidities</v>
      </c>
    </row>
    <row r="3445" spans="1:24" x14ac:dyDescent="0.25">
      <c r="A3445">
        <v>3444</v>
      </c>
      <c r="B3445">
        <v>1</v>
      </c>
      <c r="C3445">
        <v>4</v>
      </c>
      <c r="D3445" t="s">
        <v>23</v>
      </c>
      <c r="E3445">
        <v>0</v>
      </c>
      <c r="F3445">
        <v>1</v>
      </c>
      <c r="G3445">
        <v>1</v>
      </c>
      <c r="H3445">
        <v>72</v>
      </c>
      <c r="I3445">
        <v>97</v>
      </c>
      <c r="J3445">
        <v>0</v>
      </c>
      <c r="K3445">
        <v>0</v>
      </c>
      <c r="L3445">
        <v>0</v>
      </c>
      <c r="M3445">
        <v>0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3</v>
      </c>
      <c r="V3445">
        <v>1</v>
      </c>
      <c r="W3445">
        <f t="shared" si="106"/>
        <v>2</v>
      </c>
      <c r="X3445" t="str">
        <f t="shared" si="107"/>
        <v>2 or More Comorbidities</v>
      </c>
    </row>
    <row r="3446" spans="1:24" x14ac:dyDescent="0.25">
      <c r="A3446">
        <v>3445</v>
      </c>
      <c r="B3446">
        <v>0</v>
      </c>
      <c r="C3446">
        <v>4</v>
      </c>
      <c r="D3446" t="s">
        <v>22</v>
      </c>
      <c r="E3446">
        <v>1</v>
      </c>
      <c r="F3446">
        <v>97</v>
      </c>
      <c r="G3446">
        <v>0</v>
      </c>
      <c r="H3446">
        <v>22</v>
      </c>
      <c r="I3446">
        <v>0</v>
      </c>
      <c r="J3446">
        <v>1</v>
      </c>
      <c r="K3446">
        <v>0</v>
      </c>
      <c r="L3446">
        <v>0</v>
      </c>
      <c r="M3446">
        <v>0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97</v>
      </c>
      <c r="U3446">
        <v>7</v>
      </c>
      <c r="V3446">
        <v>0</v>
      </c>
      <c r="W3446">
        <f t="shared" si="106"/>
        <v>3</v>
      </c>
      <c r="X3446" t="str">
        <f t="shared" si="107"/>
        <v>2 or More Comorbidities</v>
      </c>
    </row>
    <row r="3447" spans="1:24" x14ac:dyDescent="0.25">
      <c r="A3447">
        <v>3446</v>
      </c>
      <c r="B3447">
        <v>1</v>
      </c>
      <c r="C3447">
        <v>4</v>
      </c>
      <c r="D3447" t="s">
        <v>23</v>
      </c>
      <c r="E3447">
        <v>1</v>
      </c>
      <c r="F3447">
        <v>97</v>
      </c>
      <c r="G3447">
        <v>1</v>
      </c>
      <c r="H3447">
        <v>48</v>
      </c>
      <c r="I3447">
        <v>97</v>
      </c>
      <c r="J3447">
        <v>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97</v>
      </c>
      <c r="U3447">
        <v>7</v>
      </c>
      <c r="V3447">
        <v>0</v>
      </c>
      <c r="W3447">
        <f t="shared" si="106"/>
        <v>4</v>
      </c>
      <c r="X3447" t="str">
        <f t="shared" si="107"/>
        <v>2 or More Comorbidities</v>
      </c>
    </row>
    <row r="3448" spans="1:24" x14ac:dyDescent="0.25">
      <c r="A3448">
        <v>3447</v>
      </c>
      <c r="B3448">
        <v>0</v>
      </c>
      <c r="C3448">
        <v>4</v>
      </c>
      <c r="D3448" t="s">
        <v>22</v>
      </c>
      <c r="E3448">
        <v>1</v>
      </c>
      <c r="F3448">
        <v>97</v>
      </c>
      <c r="G3448">
        <v>0</v>
      </c>
      <c r="H3448">
        <v>24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97</v>
      </c>
      <c r="U3448">
        <v>3</v>
      </c>
      <c r="V3448">
        <v>0</v>
      </c>
      <c r="W3448">
        <f t="shared" si="106"/>
        <v>0</v>
      </c>
      <c r="X3448" t="str">
        <f t="shared" si="107"/>
        <v>No Comorbidities</v>
      </c>
    </row>
    <row r="3449" spans="1:24" x14ac:dyDescent="0.25">
      <c r="A3449">
        <v>3448</v>
      </c>
      <c r="B3449">
        <v>1</v>
      </c>
      <c r="C3449">
        <v>12</v>
      </c>
      <c r="D3449" t="s">
        <v>22</v>
      </c>
      <c r="E3449">
        <v>0</v>
      </c>
      <c r="F3449">
        <v>99</v>
      </c>
      <c r="G3449">
        <v>1</v>
      </c>
      <c r="H3449">
        <v>72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99</v>
      </c>
      <c r="U3449">
        <v>3</v>
      </c>
      <c r="V3449">
        <v>1</v>
      </c>
      <c r="W3449">
        <f t="shared" si="106"/>
        <v>3</v>
      </c>
      <c r="X3449" t="str">
        <f t="shared" si="107"/>
        <v>2 or More Comorbidities</v>
      </c>
    </row>
    <row r="3450" spans="1:24" x14ac:dyDescent="0.25">
      <c r="A3450">
        <v>3449</v>
      </c>
      <c r="B3450">
        <v>0</v>
      </c>
      <c r="C3450">
        <v>12</v>
      </c>
      <c r="D3450" t="s">
        <v>23</v>
      </c>
      <c r="E3450">
        <v>1</v>
      </c>
      <c r="F3450">
        <v>97</v>
      </c>
      <c r="G3450">
        <v>0</v>
      </c>
      <c r="H3450">
        <v>51</v>
      </c>
      <c r="I3450">
        <v>97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97</v>
      </c>
      <c r="U3450">
        <v>3</v>
      </c>
      <c r="V3450">
        <v>0</v>
      </c>
      <c r="W3450">
        <f t="shared" si="106"/>
        <v>0</v>
      </c>
      <c r="X3450" t="str">
        <f t="shared" si="107"/>
        <v>No Comorbidities</v>
      </c>
    </row>
    <row r="3451" spans="1:24" x14ac:dyDescent="0.25">
      <c r="A3451">
        <v>3450</v>
      </c>
      <c r="B3451">
        <v>0</v>
      </c>
      <c r="C3451">
        <v>4</v>
      </c>
      <c r="D3451" t="s">
        <v>22</v>
      </c>
      <c r="E3451">
        <v>0</v>
      </c>
      <c r="F3451">
        <v>0</v>
      </c>
      <c r="G3451">
        <v>1</v>
      </c>
      <c r="H3451">
        <v>78</v>
      </c>
      <c r="I3451">
        <v>0</v>
      </c>
      <c r="J3451">
        <v>1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3</v>
      </c>
      <c r="V3451">
        <v>1</v>
      </c>
      <c r="W3451">
        <f t="shared" si="106"/>
        <v>3</v>
      </c>
      <c r="X3451" t="str">
        <f t="shared" si="107"/>
        <v>2 or More Comorbidities</v>
      </c>
    </row>
    <row r="3452" spans="1:24" x14ac:dyDescent="0.25">
      <c r="A3452">
        <v>3451</v>
      </c>
      <c r="B3452">
        <v>0</v>
      </c>
      <c r="C3452">
        <v>4</v>
      </c>
      <c r="D3452" t="s">
        <v>22</v>
      </c>
      <c r="E3452">
        <v>1</v>
      </c>
      <c r="F3452">
        <v>97</v>
      </c>
      <c r="G3452">
        <v>0</v>
      </c>
      <c r="H3452">
        <v>25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97</v>
      </c>
      <c r="U3452">
        <v>7</v>
      </c>
      <c r="V3452">
        <v>0</v>
      </c>
      <c r="W3452">
        <f t="shared" si="106"/>
        <v>0</v>
      </c>
      <c r="X3452" t="str">
        <f t="shared" si="107"/>
        <v>No Comorbidities</v>
      </c>
    </row>
    <row r="3453" spans="1:24" x14ac:dyDescent="0.25">
      <c r="A3453">
        <v>3452</v>
      </c>
      <c r="B3453">
        <v>1</v>
      </c>
      <c r="C3453">
        <v>4</v>
      </c>
      <c r="D3453" t="s">
        <v>23</v>
      </c>
      <c r="E3453">
        <v>0</v>
      </c>
      <c r="F3453">
        <v>1</v>
      </c>
      <c r="G3453">
        <v>1</v>
      </c>
      <c r="H3453">
        <v>67</v>
      </c>
      <c r="I3453">
        <v>97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1</v>
      </c>
      <c r="T3453">
        <v>0</v>
      </c>
      <c r="U3453">
        <v>3</v>
      </c>
      <c r="V3453">
        <v>1</v>
      </c>
      <c r="W3453">
        <f t="shared" si="106"/>
        <v>2</v>
      </c>
      <c r="X3453" t="str">
        <f t="shared" si="107"/>
        <v>2 or More Comorbidities</v>
      </c>
    </row>
    <row r="3454" spans="1:24" x14ac:dyDescent="0.25">
      <c r="A3454">
        <v>3453</v>
      </c>
      <c r="B3454">
        <v>1</v>
      </c>
      <c r="C3454">
        <v>4</v>
      </c>
      <c r="D3454" t="s">
        <v>23</v>
      </c>
      <c r="E3454">
        <v>1</v>
      </c>
      <c r="F3454">
        <v>97</v>
      </c>
      <c r="G3454">
        <v>0</v>
      </c>
      <c r="H3454">
        <v>31</v>
      </c>
      <c r="I3454">
        <v>97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97</v>
      </c>
      <c r="U3454">
        <v>3</v>
      </c>
      <c r="V3454">
        <v>0</v>
      </c>
      <c r="W3454">
        <f t="shared" si="106"/>
        <v>0</v>
      </c>
      <c r="X3454" t="str">
        <f t="shared" si="107"/>
        <v>No Comorbidities</v>
      </c>
    </row>
    <row r="3455" spans="1:24" x14ac:dyDescent="0.25">
      <c r="A3455">
        <v>3454</v>
      </c>
      <c r="B3455">
        <v>1</v>
      </c>
      <c r="C3455">
        <v>4</v>
      </c>
      <c r="D3455" t="s">
        <v>23</v>
      </c>
      <c r="E3455">
        <v>1</v>
      </c>
      <c r="F3455">
        <v>97</v>
      </c>
      <c r="G3455">
        <v>0</v>
      </c>
      <c r="H3455">
        <v>30</v>
      </c>
      <c r="I3455">
        <v>97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1</v>
      </c>
      <c r="T3455">
        <v>97</v>
      </c>
      <c r="U3455">
        <v>3</v>
      </c>
      <c r="V3455">
        <v>0</v>
      </c>
      <c r="W3455">
        <f t="shared" si="106"/>
        <v>1</v>
      </c>
      <c r="X3455" t="str">
        <f t="shared" si="107"/>
        <v>1 Comorbidity</v>
      </c>
    </row>
    <row r="3456" spans="1:24" x14ac:dyDescent="0.25">
      <c r="A3456">
        <v>3455</v>
      </c>
      <c r="B3456">
        <v>1</v>
      </c>
      <c r="C3456">
        <v>12</v>
      </c>
      <c r="D3456" t="s">
        <v>23</v>
      </c>
      <c r="E3456">
        <v>1</v>
      </c>
      <c r="F3456">
        <v>97</v>
      </c>
      <c r="G3456">
        <v>0</v>
      </c>
      <c r="H3456">
        <v>44</v>
      </c>
      <c r="I3456">
        <v>97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97</v>
      </c>
      <c r="U3456">
        <v>7</v>
      </c>
      <c r="V3456">
        <v>0</v>
      </c>
      <c r="W3456">
        <f t="shared" si="106"/>
        <v>0</v>
      </c>
      <c r="X3456" t="str">
        <f t="shared" si="107"/>
        <v>No Comorbidities</v>
      </c>
    </row>
    <row r="3457" spans="1:24" x14ac:dyDescent="0.25">
      <c r="A3457">
        <v>3456</v>
      </c>
      <c r="B3457">
        <v>1</v>
      </c>
      <c r="C3457">
        <v>4</v>
      </c>
      <c r="D3457" t="s">
        <v>22</v>
      </c>
      <c r="E3457">
        <v>1</v>
      </c>
      <c r="F3457">
        <v>97</v>
      </c>
      <c r="G3457">
        <v>0</v>
      </c>
      <c r="H3457">
        <v>46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97</v>
      </c>
      <c r="U3457">
        <v>3</v>
      </c>
      <c r="V3457">
        <v>0</v>
      </c>
      <c r="W3457">
        <f t="shared" si="106"/>
        <v>0</v>
      </c>
      <c r="X3457" t="str">
        <f t="shared" si="107"/>
        <v>No Comorbidities</v>
      </c>
    </row>
    <row r="3458" spans="1:24" x14ac:dyDescent="0.25">
      <c r="A3458">
        <v>3457</v>
      </c>
      <c r="B3458">
        <v>1</v>
      </c>
      <c r="C3458">
        <v>12</v>
      </c>
      <c r="D3458" t="s">
        <v>22</v>
      </c>
      <c r="E3458">
        <v>1</v>
      </c>
      <c r="F3458">
        <v>97</v>
      </c>
      <c r="G3458">
        <v>0</v>
      </c>
      <c r="H3458">
        <v>48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97</v>
      </c>
      <c r="U3458">
        <v>7</v>
      </c>
      <c r="V3458">
        <v>0</v>
      </c>
      <c r="W3458">
        <f t="shared" si="106"/>
        <v>0</v>
      </c>
      <c r="X3458" t="str">
        <f t="shared" si="107"/>
        <v>No Comorbidities</v>
      </c>
    </row>
    <row r="3459" spans="1:24" x14ac:dyDescent="0.25">
      <c r="A3459">
        <v>3458</v>
      </c>
      <c r="B3459">
        <v>0</v>
      </c>
      <c r="C3459">
        <v>12</v>
      </c>
      <c r="D3459" t="s">
        <v>23</v>
      </c>
      <c r="E3459">
        <v>1</v>
      </c>
      <c r="F3459">
        <v>97</v>
      </c>
      <c r="G3459">
        <v>0</v>
      </c>
      <c r="H3459">
        <v>34</v>
      </c>
      <c r="I3459">
        <v>97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1</v>
      </c>
      <c r="T3459">
        <v>97</v>
      </c>
      <c r="U3459">
        <v>7</v>
      </c>
      <c r="V3459">
        <v>0</v>
      </c>
      <c r="W3459">
        <f t="shared" ref="W3459:W3522" si="108">SUM($G3459,$J3459,$K3459,$L3459,$M3459,$N3459,$O3459,$P3459,$Q3459,$R3459,$S3459)</f>
        <v>1</v>
      </c>
      <c r="X3459" t="str">
        <f t="shared" ref="X3459:X3522" si="109">IF($W3459=0,"No Comorbidities",IF($W3459=1,"1 Comorbidity",IF(AND($W3459&gt;=2,$W3459&lt;12),"2 or More Comorbidities")))</f>
        <v>1 Comorbidity</v>
      </c>
    </row>
    <row r="3460" spans="1:24" x14ac:dyDescent="0.25">
      <c r="A3460">
        <v>3459</v>
      </c>
      <c r="B3460">
        <v>1</v>
      </c>
      <c r="C3460">
        <v>4</v>
      </c>
      <c r="D3460" t="s">
        <v>23</v>
      </c>
      <c r="E3460">
        <v>0</v>
      </c>
      <c r="F3460">
        <v>0</v>
      </c>
      <c r="G3460">
        <v>1</v>
      </c>
      <c r="H3460">
        <v>49</v>
      </c>
      <c r="I3460">
        <v>97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3</v>
      </c>
      <c r="V3460">
        <v>0</v>
      </c>
      <c r="W3460">
        <f t="shared" si="108"/>
        <v>1</v>
      </c>
      <c r="X3460" t="str">
        <f t="shared" si="109"/>
        <v>1 Comorbidity</v>
      </c>
    </row>
    <row r="3461" spans="1:24" x14ac:dyDescent="0.25">
      <c r="A3461">
        <v>3460</v>
      </c>
      <c r="B3461">
        <v>1</v>
      </c>
      <c r="C3461">
        <v>4</v>
      </c>
      <c r="D3461" t="s">
        <v>23</v>
      </c>
      <c r="E3461">
        <v>1</v>
      </c>
      <c r="F3461">
        <v>97</v>
      </c>
      <c r="G3461">
        <v>0</v>
      </c>
      <c r="H3461">
        <v>63</v>
      </c>
      <c r="I3461">
        <v>97</v>
      </c>
      <c r="J3461">
        <v>0</v>
      </c>
      <c r="K3461">
        <v>0</v>
      </c>
      <c r="L3461">
        <v>0</v>
      </c>
      <c r="M3461">
        <v>0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97</v>
      </c>
      <c r="U3461">
        <v>3</v>
      </c>
      <c r="V3461">
        <v>1</v>
      </c>
      <c r="W3461">
        <f t="shared" si="108"/>
        <v>1</v>
      </c>
      <c r="X3461" t="str">
        <f t="shared" si="109"/>
        <v>1 Comorbidity</v>
      </c>
    </row>
    <row r="3462" spans="1:24" x14ac:dyDescent="0.25">
      <c r="A3462">
        <v>3461</v>
      </c>
      <c r="B3462">
        <v>1</v>
      </c>
      <c r="C3462">
        <v>12</v>
      </c>
      <c r="D3462" t="s">
        <v>22</v>
      </c>
      <c r="E3462">
        <v>0</v>
      </c>
      <c r="F3462">
        <v>0</v>
      </c>
      <c r="G3462">
        <v>0</v>
      </c>
      <c r="H3462">
        <v>36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3</v>
      </c>
      <c r="V3462">
        <v>0</v>
      </c>
      <c r="W3462">
        <f t="shared" si="108"/>
        <v>3</v>
      </c>
      <c r="X3462" t="str">
        <f t="shared" si="109"/>
        <v>2 or More Comorbidities</v>
      </c>
    </row>
    <row r="3463" spans="1:24" x14ac:dyDescent="0.25">
      <c r="A3463">
        <v>3462</v>
      </c>
      <c r="B3463">
        <v>1</v>
      </c>
      <c r="C3463">
        <v>12</v>
      </c>
      <c r="D3463" t="s">
        <v>23</v>
      </c>
      <c r="E3463">
        <v>0</v>
      </c>
      <c r="F3463">
        <v>0</v>
      </c>
      <c r="G3463">
        <v>1</v>
      </c>
      <c r="H3463">
        <v>51</v>
      </c>
      <c r="I3463">
        <v>97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3</v>
      </c>
      <c r="V3463">
        <v>0</v>
      </c>
      <c r="W3463">
        <f t="shared" si="108"/>
        <v>2</v>
      </c>
      <c r="X3463" t="str">
        <f t="shared" si="109"/>
        <v>2 or More Comorbidities</v>
      </c>
    </row>
    <row r="3464" spans="1:24" x14ac:dyDescent="0.25">
      <c r="A3464">
        <v>3463</v>
      </c>
      <c r="B3464">
        <v>0</v>
      </c>
      <c r="C3464">
        <v>4</v>
      </c>
      <c r="D3464" t="s">
        <v>23</v>
      </c>
      <c r="E3464">
        <v>1</v>
      </c>
      <c r="F3464">
        <v>97</v>
      </c>
      <c r="G3464">
        <v>0</v>
      </c>
      <c r="H3464">
        <v>30</v>
      </c>
      <c r="I3464">
        <v>97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97</v>
      </c>
      <c r="U3464">
        <v>3</v>
      </c>
      <c r="V3464">
        <v>0</v>
      </c>
      <c r="W3464">
        <f t="shared" si="108"/>
        <v>0</v>
      </c>
      <c r="X3464" t="str">
        <f t="shared" si="109"/>
        <v>No Comorbidities</v>
      </c>
    </row>
    <row r="3465" spans="1:24" x14ac:dyDescent="0.25">
      <c r="A3465">
        <v>3464</v>
      </c>
      <c r="B3465">
        <v>0</v>
      </c>
      <c r="C3465">
        <v>12</v>
      </c>
      <c r="D3465" t="s">
        <v>22</v>
      </c>
      <c r="E3465">
        <v>1</v>
      </c>
      <c r="F3465">
        <v>97</v>
      </c>
      <c r="G3465">
        <v>0</v>
      </c>
      <c r="H3465">
        <v>25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97</v>
      </c>
      <c r="U3465">
        <v>7</v>
      </c>
      <c r="V3465">
        <v>0</v>
      </c>
      <c r="W3465">
        <f t="shared" si="108"/>
        <v>0</v>
      </c>
      <c r="X3465" t="str">
        <f t="shared" si="109"/>
        <v>No Comorbidities</v>
      </c>
    </row>
    <row r="3466" spans="1:24" x14ac:dyDescent="0.25">
      <c r="A3466">
        <v>3465</v>
      </c>
      <c r="B3466">
        <v>0</v>
      </c>
      <c r="C3466">
        <v>6</v>
      </c>
      <c r="D3466" t="s">
        <v>22</v>
      </c>
      <c r="E3466">
        <v>1</v>
      </c>
      <c r="F3466">
        <v>97</v>
      </c>
      <c r="G3466">
        <v>0</v>
      </c>
      <c r="H3466">
        <v>47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97</v>
      </c>
      <c r="U3466">
        <v>7</v>
      </c>
      <c r="V3466">
        <v>0</v>
      </c>
      <c r="W3466">
        <f t="shared" si="108"/>
        <v>0</v>
      </c>
      <c r="X3466" t="str">
        <f t="shared" si="109"/>
        <v>No Comorbidities</v>
      </c>
    </row>
    <row r="3467" spans="1:24" x14ac:dyDescent="0.25">
      <c r="A3467">
        <v>3466</v>
      </c>
      <c r="B3467">
        <v>0</v>
      </c>
      <c r="C3467">
        <v>12</v>
      </c>
      <c r="D3467" t="s">
        <v>23</v>
      </c>
      <c r="E3467">
        <v>1</v>
      </c>
      <c r="F3467">
        <v>97</v>
      </c>
      <c r="G3467">
        <v>0</v>
      </c>
      <c r="H3467">
        <v>42</v>
      </c>
      <c r="I3467">
        <v>97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1</v>
      </c>
      <c r="T3467">
        <v>97</v>
      </c>
      <c r="U3467">
        <v>7</v>
      </c>
      <c r="V3467">
        <v>0</v>
      </c>
      <c r="W3467">
        <f t="shared" si="108"/>
        <v>1</v>
      </c>
      <c r="X3467" t="str">
        <f t="shared" si="109"/>
        <v>1 Comorbidity</v>
      </c>
    </row>
    <row r="3468" spans="1:24" x14ac:dyDescent="0.25">
      <c r="A3468">
        <v>3467</v>
      </c>
      <c r="B3468">
        <v>0</v>
      </c>
      <c r="C3468">
        <v>4</v>
      </c>
      <c r="D3468" t="s">
        <v>22</v>
      </c>
      <c r="E3468">
        <v>1</v>
      </c>
      <c r="F3468">
        <v>97</v>
      </c>
      <c r="G3468">
        <v>0</v>
      </c>
      <c r="H3468">
        <v>50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</v>
      </c>
      <c r="P3468">
        <v>0</v>
      </c>
      <c r="Q3468">
        <v>0</v>
      </c>
      <c r="R3468">
        <v>0</v>
      </c>
      <c r="S3468">
        <v>0</v>
      </c>
      <c r="T3468">
        <v>97</v>
      </c>
      <c r="U3468">
        <v>3</v>
      </c>
      <c r="V3468">
        <v>0</v>
      </c>
      <c r="W3468">
        <f t="shared" si="108"/>
        <v>1</v>
      </c>
      <c r="X3468" t="str">
        <f t="shared" si="109"/>
        <v>1 Comorbidity</v>
      </c>
    </row>
    <row r="3469" spans="1:24" x14ac:dyDescent="0.25">
      <c r="A3469">
        <v>3468</v>
      </c>
      <c r="B3469">
        <v>1</v>
      </c>
      <c r="C3469">
        <v>12</v>
      </c>
      <c r="D3469" t="s">
        <v>23</v>
      </c>
      <c r="E3469">
        <v>1</v>
      </c>
      <c r="F3469">
        <v>97</v>
      </c>
      <c r="G3469">
        <v>0</v>
      </c>
      <c r="H3469">
        <v>53</v>
      </c>
      <c r="I3469">
        <v>97</v>
      </c>
      <c r="J3469">
        <v>0</v>
      </c>
      <c r="K3469">
        <v>0</v>
      </c>
      <c r="L3469">
        <v>0</v>
      </c>
      <c r="M3469">
        <v>0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97</v>
      </c>
      <c r="U3469">
        <v>7</v>
      </c>
      <c r="V3469">
        <v>0</v>
      </c>
      <c r="W3469">
        <f t="shared" si="108"/>
        <v>2</v>
      </c>
      <c r="X3469" t="str">
        <f t="shared" si="109"/>
        <v>2 or More Comorbidities</v>
      </c>
    </row>
    <row r="3470" spans="1:24" x14ac:dyDescent="0.25">
      <c r="A3470">
        <v>3469</v>
      </c>
      <c r="B3470">
        <v>1</v>
      </c>
      <c r="C3470">
        <v>4</v>
      </c>
      <c r="D3470" t="s">
        <v>22</v>
      </c>
      <c r="E3470">
        <v>0</v>
      </c>
      <c r="F3470">
        <v>0</v>
      </c>
      <c r="G3470">
        <v>0</v>
      </c>
      <c r="H3470">
        <v>65</v>
      </c>
      <c r="I3470">
        <v>0</v>
      </c>
      <c r="J3470">
        <v>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3</v>
      </c>
      <c r="V3470">
        <v>0</v>
      </c>
      <c r="W3470">
        <f t="shared" si="108"/>
        <v>1</v>
      </c>
      <c r="X3470" t="str">
        <f t="shared" si="109"/>
        <v>1 Comorbidity</v>
      </c>
    </row>
    <row r="3471" spans="1:24" x14ac:dyDescent="0.25">
      <c r="A3471">
        <v>3470</v>
      </c>
      <c r="B3471">
        <v>0</v>
      </c>
      <c r="C3471">
        <v>12</v>
      </c>
      <c r="D3471" t="s">
        <v>22</v>
      </c>
      <c r="E3471">
        <v>0</v>
      </c>
      <c r="F3471">
        <v>0</v>
      </c>
      <c r="G3471">
        <v>1</v>
      </c>
      <c r="H3471">
        <v>74</v>
      </c>
      <c r="I3471">
        <v>0</v>
      </c>
      <c r="J3471">
        <v>1</v>
      </c>
      <c r="K3471">
        <v>0</v>
      </c>
      <c r="L3471">
        <v>1</v>
      </c>
      <c r="M3471">
        <v>0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7</v>
      </c>
      <c r="V3471">
        <v>1</v>
      </c>
      <c r="W3471">
        <f t="shared" si="108"/>
        <v>4</v>
      </c>
      <c r="X3471" t="str">
        <f t="shared" si="109"/>
        <v>2 or More Comorbidities</v>
      </c>
    </row>
    <row r="3472" spans="1:24" x14ac:dyDescent="0.25">
      <c r="A3472">
        <v>3471</v>
      </c>
      <c r="B3472">
        <v>0</v>
      </c>
      <c r="C3472">
        <v>4</v>
      </c>
      <c r="D3472" t="s">
        <v>22</v>
      </c>
      <c r="E3472">
        <v>1</v>
      </c>
      <c r="F3472">
        <v>97</v>
      </c>
      <c r="G3472">
        <v>0</v>
      </c>
      <c r="H3472">
        <v>35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97</v>
      </c>
      <c r="U3472">
        <v>3</v>
      </c>
      <c r="V3472">
        <v>0</v>
      </c>
      <c r="W3472">
        <f t="shared" si="108"/>
        <v>0</v>
      </c>
      <c r="X3472" t="str">
        <f t="shared" si="109"/>
        <v>No Comorbidities</v>
      </c>
    </row>
    <row r="3473" spans="1:24" x14ac:dyDescent="0.25">
      <c r="A3473">
        <v>3472</v>
      </c>
      <c r="B3473">
        <v>1</v>
      </c>
      <c r="C3473">
        <v>12</v>
      </c>
      <c r="D3473" t="s">
        <v>23</v>
      </c>
      <c r="E3473">
        <v>1</v>
      </c>
      <c r="F3473">
        <v>97</v>
      </c>
      <c r="G3473">
        <v>99</v>
      </c>
      <c r="H3473">
        <v>5</v>
      </c>
      <c r="I3473">
        <v>97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97</v>
      </c>
      <c r="U3473">
        <v>6</v>
      </c>
      <c r="V3473">
        <v>0</v>
      </c>
      <c r="W3473">
        <f t="shared" si="108"/>
        <v>100</v>
      </c>
      <c r="X3473" t="b">
        <f t="shared" si="109"/>
        <v>0</v>
      </c>
    </row>
    <row r="3474" spans="1:24" x14ac:dyDescent="0.25">
      <c r="A3474">
        <v>3473</v>
      </c>
      <c r="B3474">
        <v>1</v>
      </c>
      <c r="C3474">
        <v>4</v>
      </c>
      <c r="D3474" t="s">
        <v>22</v>
      </c>
      <c r="E3474">
        <v>1</v>
      </c>
      <c r="F3474">
        <v>97</v>
      </c>
      <c r="G3474">
        <v>0</v>
      </c>
      <c r="H3474">
        <v>27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97</v>
      </c>
      <c r="U3474">
        <v>7</v>
      </c>
      <c r="V3474">
        <v>0</v>
      </c>
      <c r="W3474">
        <f t="shared" si="108"/>
        <v>0</v>
      </c>
      <c r="X3474" t="str">
        <f t="shared" si="109"/>
        <v>No Comorbidities</v>
      </c>
    </row>
    <row r="3475" spans="1:24" x14ac:dyDescent="0.25">
      <c r="A3475">
        <v>3474</v>
      </c>
      <c r="B3475">
        <v>0</v>
      </c>
      <c r="C3475">
        <v>5</v>
      </c>
      <c r="D3475" t="s">
        <v>22</v>
      </c>
      <c r="E3475">
        <v>0</v>
      </c>
      <c r="F3475">
        <v>0</v>
      </c>
      <c r="G3475">
        <v>1</v>
      </c>
      <c r="H3475">
        <v>66</v>
      </c>
      <c r="I3475">
        <v>0</v>
      </c>
      <c r="J3475">
        <v>0</v>
      </c>
      <c r="K3475">
        <v>1</v>
      </c>
      <c r="L3475">
        <v>0</v>
      </c>
      <c r="M3475">
        <v>0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3</v>
      </c>
      <c r="V3475">
        <v>1</v>
      </c>
      <c r="W3475">
        <f t="shared" si="108"/>
        <v>3</v>
      </c>
      <c r="X3475" t="str">
        <f t="shared" si="109"/>
        <v>2 or More Comorbidities</v>
      </c>
    </row>
    <row r="3476" spans="1:24" x14ac:dyDescent="0.25">
      <c r="A3476">
        <v>3475</v>
      </c>
      <c r="B3476">
        <v>0</v>
      </c>
      <c r="C3476">
        <v>12</v>
      </c>
      <c r="D3476" t="s">
        <v>23</v>
      </c>
      <c r="E3476">
        <v>0</v>
      </c>
      <c r="F3476">
        <v>0</v>
      </c>
      <c r="G3476">
        <v>0</v>
      </c>
      <c r="H3476">
        <v>70</v>
      </c>
      <c r="I3476">
        <v>97</v>
      </c>
      <c r="J3476">
        <v>1</v>
      </c>
      <c r="K3476">
        <v>0</v>
      </c>
      <c r="L3476">
        <v>0</v>
      </c>
      <c r="M3476">
        <v>0</v>
      </c>
      <c r="N3476">
        <v>1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7</v>
      </c>
      <c r="V3476">
        <v>1</v>
      </c>
      <c r="W3476">
        <f t="shared" si="108"/>
        <v>3</v>
      </c>
      <c r="X3476" t="str">
        <f t="shared" si="109"/>
        <v>2 or More Comorbidities</v>
      </c>
    </row>
    <row r="3477" spans="1:24" x14ac:dyDescent="0.25">
      <c r="A3477">
        <v>3476</v>
      </c>
      <c r="B3477">
        <v>0</v>
      </c>
      <c r="C3477">
        <v>12</v>
      </c>
      <c r="D3477" t="s">
        <v>22</v>
      </c>
      <c r="E3477">
        <v>1</v>
      </c>
      <c r="F3477">
        <v>97</v>
      </c>
      <c r="G3477">
        <v>0</v>
      </c>
      <c r="H3477">
        <v>49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97</v>
      </c>
      <c r="U3477">
        <v>1</v>
      </c>
      <c r="V3477">
        <v>0</v>
      </c>
      <c r="W3477">
        <f t="shared" si="108"/>
        <v>0</v>
      </c>
      <c r="X3477" t="str">
        <f t="shared" si="109"/>
        <v>No Comorbidities</v>
      </c>
    </row>
    <row r="3478" spans="1:24" x14ac:dyDescent="0.25">
      <c r="A3478">
        <v>3477</v>
      </c>
      <c r="B3478">
        <v>0</v>
      </c>
      <c r="C3478">
        <v>12</v>
      </c>
      <c r="D3478" t="s">
        <v>22</v>
      </c>
      <c r="E3478">
        <v>1</v>
      </c>
      <c r="F3478">
        <v>97</v>
      </c>
      <c r="G3478">
        <v>0</v>
      </c>
      <c r="H3478">
        <v>39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97</v>
      </c>
      <c r="U3478">
        <v>3</v>
      </c>
      <c r="V3478">
        <v>0</v>
      </c>
      <c r="W3478">
        <f t="shared" si="108"/>
        <v>2</v>
      </c>
      <c r="X3478" t="str">
        <f t="shared" si="109"/>
        <v>2 or More Comorbidities</v>
      </c>
    </row>
    <row r="3479" spans="1:24" x14ac:dyDescent="0.25">
      <c r="A3479">
        <v>3478</v>
      </c>
      <c r="B3479">
        <v>0</v>
      </c>
      <c r="C3479">
        <v>4</v>
      </c>
      <c r="D3479" t="s">
        <v>22</v>
      </c>
      <c r="E3479">
        <v>1</v>
      </c>
      <c r="F3479">
        <v>97</v>
      </c>
      <c r="G3479">
        <v>0</v>
      </c>
      <c r="H3479">
        <v>56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97</v>
      </c>
      <c r="U3479">
        <v>7</v>
      </c>
      <c r="V3479">
        <v>0</v>
      </c>
      <c r="W3479">
        <f t="shared" si="108"/>
        <v>0</v>
      </c>
      <c r="X3479" t="str">
        <f t="shared" si="109"/>
        <v>No Comorbidities</v>
      </c>
    </row>
    <row r="3480" spans="1:24" x14ac:dyDescent="0.25">
      <c r="A3480">
        <v>3479</v>
      </c>
      <c r="B3480">
        <v>0</v>
      </c>
      <c r="C3480">
        <v>12</v>
      </c>
      <c r="D3480" t="s">
        <v>22</v>
      </c>
      <c r="E3480">
        <v>1</v>
      </c>
      <c r="F3480">
        <v>97</v>
      </c>
      <c r="G3480">
        <v>0</v>
      </c>
      <c r="H3480">
        <v>22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1</v>
      </c>
      <c r="T3480">
        <v>97</v>
      </c>
      <c r="U3480">
        <v>3</v>
      </c>
      <c r="V3480">
        <v>0</v>
      </c>
      <c r="W3480">
        <f t="shared" si="108"/>
        <v>1</v>
      </c>
      <c r="X3480" t="str">
        <f t="shared" si="109"/>
        <v>1 Comorbidity</v>
      </c>
    </row>
    <row r="3481" spans="1:24" x14ac:dyDescent="0.25">
      <c r="A3481">
        <v>3480</v>
      </c>
      <c r="B3481">
        <v>1</v>
      </c>
      <c r="C3481">
        <v>12</v>
      </c>
      <c r="D3481" t="s">
        <v>22</v>
      </c>
      <c r="E3481">
        <v>1</v>
      </c>
      <c r="F3481">
        <v>97</v>
      </c>
      <c r="G3481">
        <v>0</v>
      </c>
      <c r="H3481">
        <v>47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97</v>
      </c>
      <c r="U3481">
        <v>3</v>
      </c>
      <c r="V3481">
        <v>0</v>
      </c>
      <c r="W3481">
        <f t="shared" si="108"/>
        <v>0</v>
      </c>
      <c r="X3481" t="str">
        <f t="shared" si="109"/>
        <v>No Comorbidities</v>
      </c>
    </row>
    <row r="3482" spans="1:24" x14ac:dyDescent="0.25">
      <c r="A3482">
        <v>3481</v>
      </c>
      <c r="B3482">
        <v>0</v>
      </c>
      <c r="C3482">
        <v>4</v>
      </c>
      <c r="D3482" t="s">
        <v>22</v>
      </c>
      <c r="E3482">
        <v>1</v>
      </c>
      <c r="F3482">
        <v>97</v>
      </c>
      <c r="G3482">
        <v>0</v>
      </c>
      <c r="H3482">
        <v>42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97</v>
      </c>
      <c r="U3482">
        <v>3</v>
      </c>
      <c r="V3482">
        <v>0</v>
      </c>
      <c r="W3482">
        <f t="shared" si="108"/>
        <v>0</v>
      </c>
      <c r="X3482" t="str">
        <f t="shared" si="109"/>
        <v>No Comorbidities</v>
      </c>
    </row>
    <row r="3483" spans="1:24" x14ac:dyDescent="0.25">
      <c r="A3483">
        <v>3482</v>
      </c>
      <c r="B3483">
        <v>0</v>
      </c>
      <c r="C3483">
        <v>9</v>
      </c>
      <c r="D3483" t="s">
        <v>23</v>
      </c>
      <c r="E3483">
        <v>0</v>
      </c>
      <c r="F3483">
        <v>1</v>
      </c>
      <c r="G3483">
        <v>1</v>
      </c>
      <c r="H3483">
        <v>67</v>
      </c>
      <c r="I3483">
        <v>97</v>
      </c>
      <c r="J3483">
        <v>1</v>
      </c>
      <c r="K3483">
        <v>0</v>
      </c>
      <c r="L3483">
        <v>0</v>
      </c>
      <c r="M3483">
        <v>0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1</v>
      </c>
      <c r="U3483">
        <v>5</v>
      </c>
      <c r="V3483">
        <v>0</v>
      </c>
      <c r="W3483">
        <f t="shared" si="108"/>
        <v>3</v>
      </c>
      <c r="X3483" t="str">
        <f t="shared" si="109"/>
        <v>2 or More Comorbidities</v>
      </c>
    </row>
    <row r="3484" spans="1:24" x14ac:dyDescent="0.25">
      <c r="A3484">
        <v>3483</v>
      </c>
      <c r="B3484">
        <v>1</v>
      </c>
      <c r="C3484">
        <v>12</v>
      </c>
      <c r="D3484" t="s">
        <v>23</v>
      </c>
      <c r="E3484">
        <v>0</v>
      </c>
      <c r="F3484">
        <v>99</v>
      </c>
      <c r="G3484">
        <v>99</v>
      </c>
      <c r="H3484">
        <v>19</v>
      </c>
      <c r="I3484">
        <v>97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99</v>
      </c>
      <c r="U3484">
        <v>7</v>
      </c>
      <c r="V3484">
        <v>0</v>
      </c>
      <c r="W3484">
        <f t="shared" si="108"/>
        <v>99</v>
      </c>
      <c r="X3484" t="b">
        <f t="shared" si="109"/>
        <v>0</v>
      </c>
    </row>
    <row r="3485" spans="1:24" x14ac:dyDescent="0.25">
      <c r="A3485">
        <v>3484</v>
      </c>
      <c r="B3485">
        <v>1</v>
      </c>
      <c r="C3485">
        <v>4</v>
      </c>
      <c r="D3485" t="s">
        <v>22</v>
      </c>
      <c r="E3485">
        <v>0</v>
      </c>
      <c r="F3485">
        <v>99</v>
      </c>
      <c r="G3485">
        <v>99</v>
      </c>
      <c r="H3485">
        <v>50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99</v>
      </c>
      <c r="U3485">
        <v>7</v>
      </c>
      <c r="V3485">
        <v>0</v>
      </c>
      <c r="W3485">
        <f t="shared" si="108"/>
        <v>101</v>
      </c>
      <c r="X3485" t="b">
        <f t="shared" si="109"/>
        <v>0</v>
      </c>
    </row>
    <row r="3486" spans="1:24" x14ac:dyDescent="0.25">
      <c r="A3486">
        <v>3485</v>
      </c>
      <c r="B3486">
        <v>1</v>
      </c>
      <c r="C3486">
        <v>6</v>
      </c>
      <c r="D3486" t="s">
        <v>22</v>
      </c>
      <c r="E3486">
        <v>0</v>
      </c>
      <c r="F3486">
        <v>99</v>
      </c>
      <c r="G3486">
        <v>0</v>
      </c>
      <c r="H3486">
        <v>52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99</v>
      </c>
      <c r="U3486">
        <v>3</v>
      </c>
      <c r="V3486">
        <v>0</v>
      </c>
      <c r="W3486">
        <f t="shared" si="108"/>
        <v>2</v>
      </c>
      <c r="X3486" t="str">
        <f t="shared" si="109"/>
        <v>2 or More Comorbidities</v>
      </c>
    </row>
    <row r="3487" spans="1:24" x14ac:dyDescent="0.25">
      <c r="A3487">
        <v>3486</v>
      </c>
      <c r="B3487">
        <v>1</v>
      </c>
      <c r="C3487">
        <v>12</v>
      </c>
      <c r="D3487" t="s">
        <v>23</v>
      </c>
      <c r="E3487">
        <v>1</v>
      </c>
      <c r="F3487">
        <v>97</v>
      </c>
      <c r="G3487">
        <v>0</v>
      </c>
      <c r="H3487">
        <v>63</v>
      </c>
      <c r="I3487">
        <v>97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97</v>
      </c>
      <c r="U3487">
        <v>3</v>
      </c>
      <c r="V3487">
        <v>0</v>
      </c>
      <c r="W3487">
        <f t="shared" si="108"/>
        <v>0</v>
      </c>
      <c r="X3487" t="str">
        <f t="shared" si="109"/>
        <v>No Comorbidities</v>
      </c>
    </row>
    <row r="3488" spans="1:24" x14ac:dyDescent="0.25">
      <c r="A3488">
        <v>3487</v>
      </c>
      <c r="B3488">
        <v>0</v>
      </c>
      <c r="C3488">
        <v>4</v>
      </c>
      <c r="D3488" t="s">
        <v>23</v>
      </c>
      <c r="E3488">
        <v>0</v>
      </c>
      <c r="F3488">
        <v>0</v>
      </c>
      <c r="G3488">
        <v>1</v>
      </c>
      <c r="H3488">
        <v>22</v>
      </c>
      <c r="I3488">
        <v>97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6</v>
      </c>
      <c r="V3488">
        <v>0</v>
      </c>
      <c r="W3488">
        <f t="shared" si="108"/>
        <v>1</v>
      </c>
      <c r="X3488" t="str">
        <f t="shared" si="109"/>
        <v>1 Comorbidity</v>
      </c>
    </row>
    <row r="3489" spans="1:24" x14ac:dyDescent="0.25">
      <c r="A3489">
        <v>3488</v>
      </c>
      <c r="B3489">
        <v>0</v>
      </c>
      <c r="C3489">
        <v>12</v>
      </c>
      <c r="D3489" t="s">
        <v>22</v>
      </c>
      <c r="E3489">
        <v>1</v>
      </c>
      <c r="F3489">
        <v>97</v>
      </c>
      <c r="G3489">
        <v>0</v>
      </c>
      <c r="H3489">
        <v>36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97</v>
      </c>
      <c r="U3489">
        <v>6</v>
      </c>
      <c r="V3489">
        <v>0</v>
      </c>
      <c r="W3489">
        <f t="shared" si="108"/>
        <v>0</v>
      </c>
      <c r="X3489" t="str">
        <f t="shared" si="109"/>
        <v>No Comorbidities</v>
      </c>
    </row>
    <row r="3490" spans="1:24" x14ac:dyDescent="0.25">
      <c r="A3490">
        <v>3489</v>
      </c>
      <c r="B3490">
        <v>0</v>
      </c>
      <c r="C3490">
        <v>12</v>
      </c>
      <c r="D3490" t="s">
        <v>23</v>
      </c>
      <c r="E3490">
        <v>1</v>
      </c>
      <c r="F3490">
        <v>97</v>
      </c>
      <c r="G3490">
        <v>0</v>
      </c>
      <c r="H3490">
        <v>37</v>
      </c>
      <c r="I3490">
        <v>97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1</v>
      </c>
      <c r="T3490">
        <v>97</v>
      </c>
      <c r="U3490">
        <v>7</v>
      </c>
      <c r="V3490">
        <v>0</v>
      </c>
      <c r="W3490">
        <f t="shared" si="108"/>
        <v>1</v>
      </c>
      <c r="X3490" t="str">
        <f t="shared" si="109"/>
        <v>1 Comorbidity</v>
      </c>
    </row>
    <row r="3491" spans="1:24" x14ac:dyDescent="0.25">
      <c r="A3491">
        <v>3490</v>
      </c>
      <c r="B3491">
        <v>0</v>
      </c>
      <c r="C3491">
        <v>4</v>
      </c>
      <c r="D3491" t="s">
        <v>22</v>
      </c>
      <c r="E3491">
        <v>1</v>
      </c>
      <c r="F3491">
        <v>97</v>
      </c>
      <c r="G3491">
        <v>0</v>
      </c>
      <c r="H3491">
        <v>40</v>
      </c>
      <c r="I3491">
        <v>0</v>
      </c>
      <c r="J3491">
        <v>1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97</v>
      </c>
      <c r="U3491">
        <v>6</v>
      </c>
      <c r="V3491">
        <v>0</v>
      </c>
      <c r="W3491">
        <f t="shared" si="108"/>
        <v>1</v>
      </c>
      <c r="X3491" t="str">
        <f t="shared" si="109"/>
        <v>1 Comorbidity</v>
      </c>
    </row>
    <row r="3492" spans="1:24" x14ac:dyDescent="0.25">
      <c r="A3492">
        <v>3491</v>
      </c>
      <c r="B3492">
        <v>0</v>
      </c>
      <c r="C3492">
        <v>12</v>
      </c>
      <c r="D3492" t="s">
        <v>22</v>
      </c>
      <c r="E3492">
        <v>1</v>
      </c>
      <c r="F3492">
        <v>97</v>
      </c>
      <c r="G3492">
        <v>0</v>
      </c>
      <c r="H3492">
        <v>28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97</v>
      </c>
      <c r="U3492">
        <v>3</v>
      </c>
      <c r="V3492">
        <v>0</v>
      </c>
      <c r="W3492">
        <f t="shared" si="108"/>
        <v>0</v>
      </c>
      <c r="X3492" t="str">
        <f t="shared" si="109"/>
        <v>No Comorbidities</v>
      </c>
    </row>
    <row r="3493" spans="1:24" x14ac:dyDescent="0.25">
      <c r="A3493">
        <v>3492</v>
      </c>
      <c r="B3493">
        <v>1</v>
      </c>
      <c r="C3493">
        <v>4</v>
      </c>
      <c r="D3493" t="s">
        <v>23</v>
      </c>
      <c r="E3493">
        <v>1</v>
      </c>
      <c r="F3493">
        <v>97</v>
      </c>
      <c r="G3493">
        <v>99</v>
      </c>
      <c r="H3493">
        <v>24</v>
      </c>
      <c r="I3493">
        <v>97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97</v>
      </c>
      <c r="U3493">
        <v>6</v>
      </c>
      <c r="V3493">
        <v>0</v>
      </c>
      <c r="W3493">
        <f t="shared" si="108"/>
        <v>99</v>
      </c>
      <c r="X3493" t="b">
        <f t="shared" si="109"/>
        <v>0</v>
      </c>
    </row>
    <row r="3494" spans="1:24" x14ac:dyDescent="0.25">
      <c r="A3494">
        <v>3493</v>
      </c>
      <c r="B3494">
        <v>0</v>
      </c>
      <c r="C3494">
        <v>4</v>
      </c>
      <c r="D3494" t="s">
        <v>23</v>
      </c>
      <c r="E3494">
        <v>1</v>
      </c>
      <c r="F3494">
        <v>97</v>
      </c>
      <c r="G3494">
        <v>0</v>
      </c>
      <c r="H3494">
        <v>28</v>
      </c>
      <c r="I3494">
        <v>97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1</v>
      </c>
      <c r="T3494">
        <v>97</v>
      </c>
      <c r="U3494">
        <v>3</v>
      </c>
      <c r="V3494">
        <v>0</v>
      </c>
      <c r="W3494">
        <f t="shared" si="108"/>
        <v>1</v>
      </c>
      <c r="X3494" t="str">
        <f t="shared" si="109"/>
        <v>1 Comorbidity</v>
      </c>
    </row>
    <row r="3495" spans="1:24" x14ac:dyDescent="0.25">
      <c r="A3495">
        <v>3494</v>
      </c>
      <c r="B3495">
        <v>0</v>
      </c>
      <c r="C3495">
        <v>12</v>
      </c>
      <c r="D3495" t="s">
        <v>23</v>
      </c>
      <c r="E3495">
        <v>1</v>
      </c>
      <c r="F3495">
        <v>97</v>
      </c>
      <c r="G3495">
        <v>0</v>
      </c>
      <c r="H3495">
        <v>20</v>
      </c>
      <c r="I3495">
        <v>97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97</v>
      </c>
      <c r="U3495">
        <v>7</v>
      </c>
      <c r="V3495">
        <v>0</v>
      </c>
      <c r="W3495">
        <f t="shared" si="108"/>
        <v>0</v>
      </c>
      <c r="X3495" t="str">
        <f t="shared" si="109"/>
        <v>No Comorbidities</v>
      </c>
    </row>
    <row r="3496" spans="1:24" x14ac:dyDescent="0.25">
      <c r="A3496">
        <v>3495</v>
      </c>
      <c r="B3496">
        <v>0</v>
      </c>
      <c r="C3496">
        <v>9</v>
      </c>
      <c r="D3496" t="s">
        <v>23</v>
      </c>
      <c r="E3496">
        <v>1</v>
      </c>
      <c r="F3496">
        <v>97</v>
      </c>
      <c r="G3496">
        <v>0</v>
      </c>
      <c r="H3496">
        <v>38</v>
      </c>
      <c r="I3496">
        <v>97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97</v>
      </c>
      <c r="U3496">
        <v>3</v>
      </c>
      <c r="V3496">
        <v>0</v>
      </c>
      <c r="W3496">
        <f t="shared" si="108"/>
        <v>0</v>
      </c>
      <c r="X3496" t="str">
        <f t="shared" si="109"/>
        <v>No Comorbidities</v>
      </c>
    </row>
    <row r="3497" spans="1:24" x14ac:dyDescent="0.25">
      <c r="A3497">
        <v>3496</v>
      </c>
      <c r="B3497">
        <v>0</v>
      </c>
      <c r="C3497">
        <v>12</v>
      </c>
      <c r="D3497" t="s">
        <v>23</v>
      </c>
      <c r="E3497">
        <v>1</v>
      </c>
      <c r="F3497">
        <v>97</v>
      </c>
      <c r="G3497">
        <v>0</v>
      </c>
      <c r="H3497">
        <v>48</v>
      </c>
      <c r="I3497">
        <v>97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97</v>
      </c>
      <c r="U3497">
        <v>7</v>
      </c>
      <c r="V3497">
        <v>0</v>
      </c>
      <c r="W3497">
        <f t="shared" si="108"/>
        <v>0</v>
      </c>
      <c r="X3497" t="str">
        <f t="shared" si="109"/>
        <v>No Comorbidities</v>
      </c>
    </row>
    <row r="3498" spans="1:24" x14ac:dyDescent="0.25">
      <c r="A3498">
        <v>3497</v>
      </c>
      <c r="B3498">
        <v>1</v>
      </c>
      <c r="C3498">
        <v>12</v>
      </c>
      <c r="D3498" t="s">
        <v>22</v>
      </c>
      <c r="E3498">
        <v>1</v>
      </c>
      <c r="F3498">
        <v>97</v>
      </c>
      <c r="G3498">
        <v>0</v>
      </c>
      <c r="H3498">
        <v>26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97</v>
      </c>
      <c r="U3498">
        <v>3</v>
      </c>
      <c r="V3498">
        <v>0</v>
      </c>
      <c r="W3498">
        <f t="shared" si="108"/>
        <v>0</v>
      </c>
      <c r="X3498" t="str">
        <f t="shared" si="109"/>
        <v>No Comorbidities</v>
      </c>
    </row>
    <row r="3499" spans="1:24" x14ac:dyDescent="0.25">
      <c r="A3499">
        <v>3498</v>
      </c>
      <c r="B3499">
        <v>0</v>
      </c>
      <c r="C3499">
        <v>12</v>
      </c>
      <c r="D3499" t="s">
        <v>23</v>
      </c>
      <c r="E3499">
        <v>1</v>
      </c>
      <c r="F3499">
        <v>97</v>
      </c>
      <c r="G3499">
        <v>0</v>
      </c>
      <c r="H3499">
        <v>19</v>
      </c>
      <c r="I3499">
        <v>97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97</v>
      </c>
      <c r="U3499">
        <v>7</v>
      </c>
      <c r="V3499">
        <v>0</v>
      </c>
      <c r="W3499">
        <f t="shared" si="108"/>
        <v>0</v>
      </c>
      <c r="X3499" t="str">
        <f t="shared" si="109"/>
        <v>No Comorbidities</v>
      </c>
    </row>
    <row r="3500" spans="1:24" x14ac:dyDescent="0.25">
      <c r="A3500">
        <v>3499</v>
      </c>
      <c r="B3500">
        <v>0</v>
      </c>
      <c r="C3500">
        <v>4</v>
      </c>
      <c r="D3500" t="s">
        <v>23</v>
      </c>
      <c r="E3500">
        <v>1</v>
      </c>
      <c r="F3500">
        <v>97</v>
      </c>
      <c r="G3500">
        <v>0</v>
      </c>
      <c r="H3500">
        <v>33</v>
      </c>
      <c r="I3500">
        <v>97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97</v>
      </c>
      <c r="U3500">
        <v>6</v>
      </c>
      <c r="V3500">
        <v>0</v>
      </c>
      <c r="W3500">
        <f t="shared" si="108"/>
        <v>0</v>
      </c>
      <c r="X3500" t="str">
        <f t="shared" si="109"/>
        <v>No Comorbidities</v>
      </c>
    </row>
    <row r="3501" spans="1:24" x14ac:dyDescent="0.25">
      <c r="A3501">
        <v>3500</v>
      </c>
      <c r="B3501">
        <v>1</v>
      </c>
      <c r="C3501">
        <v>4</v>
      </c>
      <c r="D3501" t="s">
        <v>22</v>
      </c>
      <c r="E3501">
        <v>0</v>
      </c>
      <c r="F3501">
        <v>0</v>
      </c>
      <c r="G3501">
        <v>1</v>
      </c>
      <c r="H3501">
        <v>63</v>
      </c>
      <c r="I3501">
        <v>0</v>
      </c>
      <c r="J3501">
        <v>1</v>
      </c>
      <c r="K3501">
        <v>0</v>
      </c>
      <c r="L3501">
        <v>0</v>
      </c>
      <c r="M3501">
        <v>0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7</v>
      </c>
      <c r="V3501">
        <v>1</v>
      </c>
      <c r="W3501">
        <f t="shared" si="108"/>
        <v>3</v>
      </c>
      <c r="X3501" t="str">
        <f t="shared" si="109"/>
        <v>2 or More Comorbidities</v>
      </c>
    </row>
    <row r="3502" spans="1:24" x14ac:dyDescent="0.25">
      <c r="A3502">
        <v>3501</v>
      </c>
      <c r="B3502">
        <v>0</v>
      </c>
      <c r="C3502">
        <v>12</v>
      </c>
      <c r="D3502" t="s">
        <v>22</v>
      </c>
      <c r="E3502">
        <v>1</v>
      </c>
      <c r="F3502">
        <v>97</v>
      </c>
      <c r="G3502">
        <v>0</v>
      </c>
      <c r="H3502">
        <v>53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97</v>
      </c>
      <c r="U3502">
        <v>7</v>
      </c>
      <c r="V3502">
        <v>0</v>
      </c>
      <c r="W3502">
        <f t="shared" si="108"/>
        <v>0</v>
      </c>
      <c r="X3502" t="str">
        <f t="shared" si="109"/>
        <v>No Comorbidities</v>
      </c>
    </row>
    <row r="3503" spans="1:24" x14ac:dyDescent="0.25">
      <c r="A3503">
        <v>3502</v>
      </c>
      <c r="B3503">
        <v>0</v>
      </c>
      <c r="C3503">
        <v>4</v>
      </c>
      <c r="D3503" t="s">
        <v>22</v>
      </c>
      <c r="E3503">
        <v>0</v>
      </c>
      <c r="F3503">
        <v>1</v>
      </c>
      <c r="G3503">
        <v>0</v>
      </c>
      <c r="H3503">
        <v>33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1</v>
      </c>
      <c r="T3503">
        <v>1</v>
      </c>
      <c r="U3503">
        <v>3</v>
      </c>
      <c r="V3503">
        <v>0</v>
      </c>
      <c r="W3503">
        <f t="shared" si="108"/>
        <v>1</v>
      </c>
      <c r="X3503" t="str">
        <f t="shared" si="109"/>
        <v>1 Comorbidity</v>
      </c>
    </row>
    <row r="3504" spans="1:24" x14ac:dyDescent="0.25">
      <c r="A3504">
        <v>3503</v>
      </c>
      <c r="B3504">
        <v>1</v>
      </c>
      <c r="C3504">
        <v>4</v>
      </c>
      <c r="D3504" t="s">
        <v>22</v>
      </c>
      <c r="E3504">
        <v>1</v>
      </c>
      <c r="F3504">
        <v>97</v>
      </c>
      <c r="G3504">
        <v>99</v>
      </c>
      <c r="H3504">
        <v>28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97</v>
      </c>
      <c r="U3504">
        <v>6</v>
      </c>
      <c r="V3504">
        <v>0</v>
      </c>
      <c r="W3504">
        <f t="shared" si="108"/>
        <v>99</v>
      </c>
      <c r="X3504" t="b">
        <f t="shared" si="109"/>
        <v>0</v>
      </c>
    </row>
    <row r="3505" spans="1:24" x14ac:dyDescent="0.25">
      <c r="A3505">
        <v>3504</v>
      </c>
      <c r="B3505">
        <v>0</v>
      </c>
      <c r="C3505">
        <v>12</v>
      </c>
      <c r="D3505" t="s">
        <v>23</v>
      </c>
      <c r="E3505">
        <v>1</v>
      </c>
      <c r="F3505">
        <v>97</v>
      </c>
      <c r="G3505">
        <v>0</v>
      </c>
      <c r="H3505">
        <v>15</v>
      </c>
      <c r="I3505">
        <v>97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97</v>
      </c>
      <c r="U3505">
        <v>7</v>
      </c>
      <c r="V3505">
        <v>0</v>
      </c>
      <c r="W3505">
        <f t="shared" si="108"/>
        <v>0</v>
      </c>
      <c r="X3505" t="str">
        <f t="shared" si="109"/>
        <v>No Comorbidities</v>
      </c>
    </row>
    <row r="3506" spans="1:24" x14ac:dyDescent="0.25">
      <c r="A3506">
        <v>3505</v>
      </c>
      <c r="B3506">
        <v>0</v>
      </c>
      <c r="C3506">
        <v>5</v>
      </c>
      <c r="D3506" t="s">
        <v>22</v>
      </c>
      <c r="E3506">
        <v>1</v>
      </c>
      <c r="F3506">
        <v>97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97</v>
      </c>
      <c r="U3506">
        <v>5</v>
      </c>
      <c r="V3506">
        <v>0</v>
      </c>
      <c r="W3506">
        <f t="shared" si="108"/>
        <v>0</v>
      </c>
      <c r="X3506" t="str">
        <f t="shared" si="109"/>
        <v>No Comorbidities</v>
      </c>
    </row>
    <row r="3507" spans="1:24" x14ac:dyDescent="0.25">
      <c r="A3507">
        <v>3506</v>
      </c>
      <c r="B3507">
        <v>0</v>
      </c>
      <c r="C3507">
        <v>4</v>
      </c>
      <c r="D3507" t="s">
        <v>23</v>
      </c>
      <c r="E3507">
        <v>1</v>
      </c>
      <c r="F3507">
        <v>97</v>
      </c>
      <c r="G3507">
        <v>0</v>
      </c>
      <c r="H3507">
        <v>48</v>
      </c>
      <c r="I3507">
        <v>97</v>
      </c>
      <c r="J3507">
        <v>1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97</v>
      </c>
      <c r="U3507">
        <v>3</v>
      </c>
      <c r="V3507">
        <v>0</v>
      </c>
      <c r="W3507">
        <f t="shared" si="108"/>
        <v>1</v>
      </c>
      <c r="X3507" t="str">
        <f t="shared" si="109"/>
        <v>1 Comorbidity</v>
      </c>
    </row>
    <row r="3508" spans="1:24" x14ac:dyDescent="0.25">
      <c r="A3508">
        <v>3507</v>
      </c>
      <c r="B3508">
        <v>0</v>
      </c>
      <c r="C3508">
        <v>4</v>
      </c>
      <c r="D3508" t="s">
        <v>23</v>
      </c>
      <c r="E3508">
        <v>0</v>
      </c>
      <c r="F3508">
        <v>0</v>
      </c>
      <c r="G3508">
        <v>0</v>
      </c>
      <c r="H3508">
        <v>62</v>
      </c>
      <c r="I3508">
        <v>97</v>
      </c>
      <c r="J3508">
        <v>0</v>
      </c>
      <c r="K3508">
        <v>0</v>
      </c>
      <c r="L3508">
        <v>0</v>
      </c>
      <c r="M3508">
        <v>0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3</v>
      </c>
      <c r="V3508">
        <v>0</v>
      </c>
      <c r="W3508">
        <f t="shared" si="108"/>
        <v>1</v>
      </c>
      <c r="X3508" t="str">
        <f t="shared" si="109"/>
        <v>1 Comorbidity</v>
      </c>
    </row>
    <row r="3509" spans="1:24" x14ac:dyDescent="0.25">
      <c r="A3509">
        <v>3508</v>
      </c>
      <c r="B3509">
        <v>1</v>
      </c>
      <c r="C3509">
        <v>6</v>
      </c>
      <c r="D3509" t="s">
        <v>23</v>
      </c>
      <c r="E3509">
        <v>1</v>
      </c>
      <c r="F3509">
        <v>97</v>
      </c>
      <c r="G3509">
        <v>0</v>
      </c>
      <c r="H3509">
        <v>49</v>
      </c>
      <c r="I3509">
        <v>97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97</v>
      </c>
      <c r="U3509">
        <v>3</v>
      </c>
      <c r="V3509">
        <v>0</v>
      </c>
      <c r="W3509">
        <f t="shared" si="108"/>
        <v>0</v>
      </c>
      <c r="X3509" t="str">
        <f t="shared" si="109"/>
        <v>No Comorbidities</v>
      </c>
    </row>
    <row r="3510" spans="1:24" x14ac:dyDescent="0.25">
      <c r="A3510">
        <v>3509</v>
      </c>
      <c r="B3510">
        <v>1</v>
      </c>
      <c r="C3510">
        <v>4</v>
      </c>
      <c r="D3510" t="s">
        <v>22</v>
      </c>
      <c r="E3510">
        <v>1</v>
      </c>
      <c r="F3510">
        <v>97</v>
      </c>
      <c r="G3510">
        <v>99</v>
      </c>
      <c r="H3510">
        <v>54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97</v>
      </c>
      <c r="U3510">
        <v>5</v>
      </c>
      <c r="V3510">
        <v>0</v>
      </c>
      <c r="W3510">
        <f t="shared" si="108"/>
        <v>99</v>
      </c>
      <c r="X3510" t="b">
        <f t="shared" si="109"/>
        <v>0</v>
      </c>
    </row>
    <row r="3511" spans="1:24" x14ac:dyDescent="0.25">
      <c r="A3511">
        <v>3510</v>
      </c>
      <c r="B3511">
        <v>1</v>
      </c>
      <c r="C3511">
        <v>8</v>
      </c>
      <c r="D3511" t="s">
        <v>22</v>
      </c>
      <c r="E3511">
        <v>0</v>
      </c>
      <c r="F3511">
        <v>0</v>
      </c>
      <c r="G3511">
        <v>1</v>
      </c>
      <c r="H3511">
        <v>77</v>
      </c>
      <c r="I3511">
        <v>0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3</v>
      </c>
      <c r="V3511">
        <v>0</v>
      </c>
      <c r="W3511">
        <f t="shared" si="108"/>
        <v>2</v>
      </c>
      <c r="X3511" t="str">
        <f t="shared" si="109"/>
        <v>2 or More Comorbidities</v>
      </c>
    </row>
    <row r="3512" spans="1:24" x14ac:dyDescent="0.25">
      <c r="A3512">
        <v>3511</v>
      </c>
      <c r="B3512">
        <v>0</v>
      </c>
      <c r="C3512">
        <v>12</v>
      </c>
      <c r="D3512" t="s">
        <v>23</v>
      </c>
      <c r="E3512">
        <v>1</v>
      </c>
      <c r="F3512">
        <v>97</v>
      </c>
      <c r="G3512">
        <v>0</v>
      </c>
      <c r="H3512">
        <v>43</v>
      </c>
      <c r="I3512">
        <v>97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1</v>
      </c>
      <c r="T3512">
        <v>97</v>
      </c>
      <c r="U3512">
        <v>7</v>
      </c>
      <c r="V3512">
        <v>0</v>
      </c>
      <c r="W3512">
        <f t="shared" si="108"/>
        <v>1</v>
      </c>
      <c r="X3512" t="str">
        <f t="shared" si="109"/>
        <v>1 Comorbidity</v>
      </c>
    </row>
    <row r="3513" spans="1:24" x14ac:dyDescent="0.25">
      <c r="A3513">
        <v>3512</v>
      </c>
      <c r="B3513">
        <v>1</v>
      </c>
      <c r="C3513">
        <v>3</v>
      </c>
      <c r="D3513" t="s">
        <v>22</v>
      </c>
      <c r="E3513">
        <v>1</v>
      </c>
      <c r="F3513">
        <v>97</v>
      </c>
      <c r="G3513">
        <v>0</v>
      </c>
      <c r="H3513">
        <v>35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97</v>
      </c>
      <c r="U3513">
        <v>7</v>
      </c>
      <c r="V3513">
        <v>0</v>
      </c>
      <c r="W3513">
        <f t="shared" si="108"/>
        <v>0</v>
      </c>
      <c r="X3513" t="str">
        <f t="shared" si="109"/>
        <v>No Comorbidities</v>
      </c>
    </row>
    <row r="3514" spans="1:24" x14ac:dyDescent="0.25">
      <c r="A3514">
        <v>3513</v>
      </c>
      <c r="B3514">
        <v>0</v>
      </c>
      <c r="C3514">
        <v>4</v>
      </c>
      <c r="D3514" t="s">
        <v>22</v>
      </c>
      <c r="E3514">
        <v>0</v>
      </c>
      <c r="F3514">
        <v>0</v>
      </c>
      <c r="G3514">
        <v>0</v>
      </c>
      <c r="H3514">
        <v>38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1</v>
      </c>
      <c r="R3514">
        <v>0</v>
      </c>
      <c r="S3514">
        <v>1</v>
      </c>
      <c r="T3514">
        <v>0</v>
      </c>
      <c r="U3514">
        <v>3</v>
      </c>
      <c r="V3514">
        <v>0</v>
      </c>
      <c r="W3514">
        <f t="shared" si="108"/>
        <v>2</v>
      </c>
      <c r="X3514" t="str">
        <f t="shared" si="109"/>
        <v>2 or More Comorbidities</v>
      </c>
    </row>
    <row r="3515" spans="1:24" x14ac:dyDescent="0.25">
      <c r="A3515">
        <v>3514</v>
      </c>
      <c r="B3515">
        <v>0</v>
      </c>
      <c r="C3515">
        <v>12</v>
      </c>
      <c r="D3515" t="s">
        <v>23</v>
      </c>
      <c r="E3515">
        <v>1</v>
      </c>
      <c r="F3515">
        <v>97</v>
      </c>
      <c r="G3515">
        <v>0</v>
      </c>
      <c r="H3515">
        <v>38</v>
      </c>
      <c r="I3515">
        <v>97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97</v>
      </c>
      <c r="U3515">
        <v>6</v>
      </c>
      <c r="V3515">
        <v>0</v>
      </c>
      <c r="W3515">
        <f t="shared" si="108"/>
        <v>0</v>
      </c>
      <c r="X3515" t="str">
        <f t="shared" si="109"/>
        <v>No Comorbidities</v>
      </c>
    </row>
    <row r="3516" spans="1:24" x14ac:dyDescent="0.25">
      <c r="A3516">
        <v>3515</v>
      </c>
      <c r="B3516">
        <v>1</v>
      </c>
      <c r="C3516">
        <v>12</v>
      </c>
      <c r="D3516" t="s">
        <v>22</v>
      </c>
      <c r="E3516">
        <v>1</v>
      </c>
      <c r="F3516">
        <v>97</v>
      </c>
      <c r="G3516">
        <v>0</v>
      </c>
      <c r="H3516">
        <v>32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97</v>
      </c>
      <c r="U3516">
        <v>3</v>
      </c>
      <c r="V3516">
        <v>0</v>
      </c>
      <c r="W3516">
        <f t="shared" si="108"/>
        <v>0</v>
      </c>
      <c r="X3516" t="str">
        <f t="shared" si="109"/>
        <v>No Comorbidities</v>
      </c>
    </row>
    <row r="3517" spans="1:24" x14ac:dyDescent="0.25">
      <c r="A3517">
        <v>3516</v>
      </c>
      <c r="B3517">
        <v>0</v>
      </c>
      <c r="C3517">
        <v>9</v>
      </c>
      <c r="D3517" t="s">
        <v>22</v>
      </c>
      <c r="E3517">
        <v>0</v>
      </c>
      <c r="F3517">
        <v>1</v>
      </c>
      <c r="G3517">
        <v>1</v>
      </c>
      <c r="H3517">
        <v>51</v>
      </c>
      <c r="I3517">
        <v>0</v>
      </c>
      <c r="J3517">
        <v>1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1</v>
      </c>
      <c r="U3517">
        <v>6</v>
      </c>
      <c r="V3517">
        <v>0</v>
      </c>
      <c r="W3517">
        <f t="shared" si="108"/>
        <v>3</v>
      </c>
      <c r="X3517" t="str">
        <f t="shared" si="109"/>
        <v>2 or More Comorbidities</v>
      </c>
    </row>
    <row r="3518" spans="1:24" x14ac:dyDescent="0.25">
      <c r="A3518">
        <v>3517</v>
      </c>
      <c r="B3518">
        <v>0</v>
      </c>
      <c r="C3518">
        <v>12</v>
      </c>
      <c r="D3518" t="s">
        <v>23</v>
      </c>
      <c r="E3518">
        <v>1</v>
      </c>
      <c r="F3518">
        <v>97</v>
      </c>
      <c r="G3518">
        <v>0</v>
      </c>
      <c r="H3518">
        <v>47</v>
      </c>
      <c r="I3518">
        <v>97</v>
      </c>
      <c r="J3518">
        <v>1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97</v>
      </c>
      <c r="U3518">
        <v>7</v>
      </c>
      <c r="V3518">
        <v>0</v>
      </c>
      <c r="W3518">
        <f t="shared" si="108"/>
        <v>1</v>
      </c>
      <c r="X3518" t="str">
        <f t="shared" si="109"/>
        <v>1 Comorbidity</v>
      </c>
    </row>
    <row r="3519" spans="1:24" x14ac:dyDescent="0.25">
      <c r="A3519">
        <v>3518</v>
      </c>
      <c r="B3519">
        <v>0</v>
      </c>
      <c r="C3519">
        <v>12</v>
      </c>
      <c r="D3519" t="s">
        <v>23</v>
      </c>
      <c r="E3519">
        <v>1</v>
      </c>
      <c r="F3519">
        <v>97</v>
      </c>
      <c r="G3519">
        <v>0</v>
      </c>
      <c r="H3519">
        <v>46</v>
      </c>
      <c r="I3519">
        <v>97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97</v>
      </c>
      <c r="U3519">
        <v>3</v>
      </c>
      <c r="V3519">
        <v>0</v>
      </c>
      <c r="W3519">
        <f t="shared" si="108"/>
        <v>0</v>
      </c>
      <c r="X3519" t="str">
        <f t="shared" si="109"/>
        <v>No Comorbidities</v>
      </c>
    </row>
    <row r="3520" spans="1:24" x14ac:dyDescent="0.25">
      <c r="A3520">
        <v>3519</v>
      </c>
      <c r="B3520">
        <v>0</v>
      </c>
      <c r="C3520">
        <v>12</v>
      </c>
      <c r="D3520" t="s">
        <v>23</v>
      </c>
      <c r="E3520">
        <v>1</v>
      </c>
      <c r="F3520">
        <v>97</v>
      </c>
      <c r="G3520">
        <v>0</v>
      </c>
      <c r="H3520">
        <v>61</v>
      </c>
      <c r="I3520">
        <v>97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1</v>
      </c>
      <c r="T3520">
        <v>97</v>
      </c>
      <c r="U3520">
        <v>7</v>
      </c>
      <c r="V3520">
        <v>0</v>
      </c>
      <c r="W3520">
        <f t="shared" si="108"/>
        <v>1</v>
      </c>
      <c r="X3520" t="str">
        <f t="shared" si="109"/>
        <v>1 Comorbidity</v>
      </c>
    </row>
    <row r="3521" spans="1:24" x14ac:dyDescent="0.25">
      <c r="A3521">
        <v>3520</v>
      </c>
      <c r="B3521">
        <v>1</v>
      </c>
      <c r="C3521">
        <v>12</v>
      </c>
      <c r="D3521" t="s">
        <v>23</v>
      </c>
      <c r="E3521">
        <v>1</v>
      </c>
      <c r="F3521">
        <v>97</v>
      </c>
      <c r="G3521">
        <v>0</v>
      </c>
      <c r="H3521">
        <v>25</v>
      </c>
      <c r="I3521">
        <v>97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97</v>
      </c>
      <c r="U3521">
        <v>7</v>
      </c>
      <c r="V3521">
        <v>0</v>
      </c>
      <c r="W3521">
        <f t="shared" si="108"/>
        <v>0</v>
      </c>
      <c r="X3521" t="str">
        <f t="shared" si="109"/>
        <v>No Comorbidities</v>
      </c>
    </row>
    <row r="3522" spans="1:24" x14ac:dyDescent="0.25">
      <c r="A3522">
        <v>3521</v>
      </c>
      <c r="B3522">
        <v>0</v>
      </c>
      <c r="C3522">
        <v>12</v>
      </c>
      <c r="D3522" t="s">
        <v>23</v>
      </c>
      <c r="E3522">
        <v>0</v>
      </c>
      <c r="F3522">
        <v>0</v>
      </c>
      <c r="G3522">
        <v>1</v>
      </c>
      <c r="H3522">
        <v>30</v>
      </c>
      <c r="I3522">
        <v>97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3</v>
      </c>
      <c r="V3522">
        <v>0</v>
      </c>
      <c r="W3522">
        <f t="shared" si="108"/>
        <v>1</v>
      </c>
      <c r="X3522" t="str">
        <f t="shared" si="109"/>
        <v>1 Comorbidity</v>
      </c>
    </row>
    <row r="3523" spans="1:24" x14ac:dyDescent="0.25">
      <c r="A3523">
        <v>3522</v>
      </c>
      <c r="B3523">
        <v>0</v>
      </c>
      <c r="C3523">
        <v>12</v>
      </c>
      <c r="D3523" t="s">
        <v>23</v>
      </c>
      <c r="E3523">
        <v>0</v>
      </c>
      <c r="F3523">
        <v>0</v>
      </c>
      <c r="G3523">
        <v>1</v>
      </c>
      <c r="H3523">
        <v>73</v>
      </c>
      <c r="I3523">
        <v>97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6</v>
      </c>
      <c r="V3523">
        <v>1</v>
      </c>
      <c r="W3523">
        <f t="shared" ref="W3523:W3586" si="110">SUM($G3523,$J3523,$K3523,$L3523,$M3523,$N3523,$O3523,$P3523,$Q3523,$R3523,$S3523)</f>
        <v>1</v>
      </c>
      <c r="X3523" t="str">
        <f t="shared" ref="X3523:X3586" si="111">IF($W3523=0,"No Comorbidities",IF($W3523=1,"1 Comorbidity",IF(AND($W3523&gt;=2,$W3523&lt;12),"2 or More Comorbidities")))</f>
        <v>1 Comorbidity</v>
      </c>
    </row>
    <row r="3524" spans="1:24" x14ac:dyDescent="0.25">
      <c r="A3524">
        <v>3523</v>
      </c>
      <c r="B3524">
        <v>0</v>
      </c>
      <c r="C3524">
        <v>12</v>
      </c>
      <c r="D3524" t="s">
        <v>22</v>
      </c>
      <c r="E3524">
        <v>1</v>
      </c>
      <c r="F3524">
        <v>97</v>
      </c>
      <c r="G3524">
        <v>0</v>
      </c>
      <c r="H3524">
        <v>19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97</v>
      </c>
      <c r="U3524">
        <v>3</v>
      </c>
      <c r="V3524">
        <v>0</v>
      </c>
      <c r="W3524">
        <f t="shared" si="110"/>
        <v>0</v>
      </c>
      <c r="X3524" t="str">
        <f t="shared" si="111"/>
        <v>No Comorbidities</v>
      </c>
    </row>
    <row r="3525" spans="1:24" x14ac:dyDescent="0.25">
      <c r="A3525">
        <v>3524</v>
      </c>
      <c r="B3525">
        <v>0</v>
      </c>
      <c r="C3525">
        <v>4</v>
      </c>
      <c r="D3525" t="s">
        <v>23</v>
      </c>
      <c r="E3525">
        <v>0</v>
      </c>
      <c r="F3525">
        <v>0</v>
      </c>
      <c r="G3525">
        <v>0</v>
      </c>
      <c r="H3525">
        <v>61</v>
      </c>
      <c r="I3525">
        <v>97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1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3</v>
      </c>
      <c r="V3525">
        <v>0</v>
      </c>
      <c r="W3525">
        <f t="shared" si="110"/>
        <v>1</v>
      </c>
      <c r="X3525" t="str">
        <f t="shared" si="111"/>
        <v>1 Comorbidity</v>
      </c>
    </row>
    <row r="3526" spans="1:24" x14ac:dyDescent="0.25">
      <c r="A3526">
        <v>3525</v>
      </c>
      <c r="B3526">
        <v>1</v>
      </c>
      <c r="C3526">
        <v>4</v>
      </c>
      <c r="D3526" t="s">
        <v>23</v>
      </c>
      <c r="E3526">
        <v>1</v>
      </c>
      <c r="F3526">
        <v>97</v>
      </c>
      <c r="G3526">
        <v>0</v>
      </c>
      <c r="H3526">
        <v>39</v>
      </c>
      <c r="I3526">
        <v>97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97</v>
      </c>
      <c r="U3526">
        <v>7</v>
      </c>
      <c r="V3526">
        <v>0</v>
      </c>
      <c r="W3526">
        <f t="shared" si="110"/>
        <v>0</v>
      </c>
      <c r="X3526" t="str">
        <f t="shared" si="111"/>
        <v>No Comorbidities</v>
      </c>
    </row>
    <row r="3527" spans="1:24" x14ac:dyDescent="0.25">
      <c r="A3527">
        <v>3526</v>
      </c>
      <c r="B3527">
        <v>0</v>
      </c>
      <c r="C3527">
        <v>4</v>
      </c>
      <c r="D3527" t="s">
        <v>23</v>
      </c>
      <c r="E3527">
        <v>1</v>
      </c>
      <c r="F3527">
        <v>97</v>
      </c>
      <c r="G3527">
        <v>0</v>
      </c>
      <c r="H3527">
        <v>48</v>
      </c>
      <c r="I3527">
        <v>97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97</v>
      </c>
      <c r="U3527">
        <v>3</v>
      </c>
      <c r="V3527">
        <v>0</v>
      </c>
      <c r="W3527">
        <f t="shared" si="110"/>
        <v>0</v>
      </c>
      <c r="X3527" t="str">
        <f t="shared" si="111"/>
        <v>No Comorbidities</v>
      </c>
    </row>
    <row r="3528" spans="1:24" x14ac:dyDescent="0.25">
      <c r="A3528">
        <v>3527</v>
      </c>
      <c r="B3528">
        <v>0</v>
      </c>
      <c r="C3528">
        <v>12</v>
      </c>
      <c r="D3528" t="s">
        <v>22</v>
      </c>
      <c r="E3528">
        <v>1</v>
      </c>
      <c r="F3528">
        <v>97</v>
      </c>
      <c r="G3528">
        <v>0</v>
      </c>
      <c r="H3528">
        <v>29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97</v>
      </c>
      <c r="U3528">
        <v>7</v>
      </c>
      <c r="V3528">
        <v>0</v>
      </c>
      <c r="W3528">
        <f t="shared" si="110"/>
        <v>0</v>
      </c>
      <c r="X3528" t="str">
        <f t="shared" si="111"/>
        <v>No Comorbidities</v>
      </c>
    </row>
    <row r="3529" spans="1:24" x14ac:dyDescent="0.25">
      <c r="A3529">
        <v>3528</v>
      </c>
      <c r="B3529">
        <v>1</v>
      </c>
      <c r="C3529">
        <v>12</v>
      </c>
      <c r="D3529" t="s">
        <v>22</v>
      </c>
      <c r="E3529">
        <v>1</v>
      </c>
      <c r="F3529">
        <v>97</v>
      </c>
      <c r="G3529">
        <v>0</v>
      </c>
      <c r="H3529">
        <v>20</v>
      </c>
      <c r="I3529">
        <v>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97</v>
      </c>
      <c r="U3529">
        <v>6</v>
      </c>
      <c r="V3529">
        <v>0</v>
      </c>
      <c r="W3529">
        <f t="shared" si="110"/>
        <v>0</v>
      </c>
      <c r="X3529" t="str">
        <f t="shared" si="111"/>
        <v>No Comorbidities</v>
      </c>
    </row>
    <row r="3530" spans="1:24" x14ac:dyDescent="0.25">
      <c r="A3530">
        <v>3529</v>
      </c>
      <c r="B3530">
        <v>0</v>
      </c>
      <c r="C3530">
        <v>4</v>
      </c>
      <c r="D3530" t="s">
        <v>23</v>
      </c>
      <c r="E3530">
        <v>0</v>
      </c>
      <c r="F3530">
        <v>0</v>
      </c>
      <c r="G3530">
        <v>0</v>
      </c>
      <c r="H3530">
        <v>48</v>
      </c>
      <c r="I3530">
        <v>97</v>
      </c>
      <c r="J3530">
        <v>1</v>
      </c>
      <c r="K3530">
        <v>0</v>
      </c>
      <c r="L3530">
        <v>0</v>
      </c>
      <c r="M3530">
        <v>0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3</v>
      </c>
      <c r="V3530">
        <v>0</v>
      </c>
      <c r="W3530">
        <f t="shared" si="110"/>
        <v>3</v>
      </c>
      <c r="X3530" t="str">
        <f t="shared" si="111"/>
        <v>2 or More Comorbidities</v>
      </c>
    </row>
    <row r="3531" spans="1:24" x14ac:dyDescent="0.25">
      <c r="A3531">
        <v>3530</v>
      </c>
      <c r="B3531">
        <v>0</v>
      </c>
      <c r="C3531">
        <v>4</v>
      </c>
      <c r="D3531" t="s">
        <v>22</v>
      </c>
      <c r="E3531">
        <v>1</v>
      </c>
      <c r="F3531">
        <v>97</v>
      </c>
      <c r="G3531">
        <v>0</v>
      </c>
      <c r="H3531">
        <v>38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97</v>
      </c>
      <c r="U3531">
        <v>7</v>
      </c>
      <c r="V3531">
        <v>0</v>
      </c>
      <c r="W3531">
        <f t="shared" si="110"/>
        <v>0</v>
      </c>
      <c r="X3531" t="str">
        <f t="shared" si="111"/>
        <v>No Comorbidities</v>
      </c>
    </row>
    <row r="3532" spans="1:24" x14ac:dyDescent="0.25">
      <c r="A3532">
        <v>3531</v>
      </c>
      <c r="B3532">
        <v>1</v>
      </c>
      <c r="C3532">
        <v>12</v>
      </c>
      <c r="D3532" t="s">
        <v>23</v>
      </c>
      <c r="E3532">
        <v>1</v>
      </c>
      <c r="F3532">
        <v>97</v>
      </c>
      <c r="G3532">
        <v>0</v>
      </c>
      <c r="H3532">
        <v>23</v>
      </c>
      <c r="I3532">
        <v>97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97</v>
      </c>
      <c r="U3532">
        <v>5</v>
      </c>
      <c r="V3532">
        <v>0</v>
      </c>
      <c r="W3532">
        <f t="shared" si="110"/>
        <v>0</v>
      </c>
      <c r="X3532" t="str">
        <f t="shared" si="111"/>
        <v>No Comorbidities</v>
      </c>
    </row>
    <row r="3533" spans="1:24" x14ac:dyDescent="0.25">
      <c r="A3533">
        <v>3532</v>
      </c>
      <c r="B3533">
        <v>1</v>
      </c>
      <c r="C3533">
        <v>12</v>
      </c>
      <c r="D3533" t="s">
        <v>23</v>
      </c>
      <c r="E3533">
        <v>1</v>
      </c>
      <c r="F3533">
        <v>97</v>
      </c>
      <c r="G3533">
        <v>0</v>
      </c>
      <c r="H3533">
        <v>42</v>
      </c>
      <c r="I3533">
        <v>97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97</v>
      </c>
      <c r="U3533">
        <v>6</v>
      </c>
      <c r="V3533">
        <v>0</v>
      </c>
      <c r="W3533">
        <f t="shared" si="110"/>
        <v>0</v>
      </c>
      <c r="X3533" t="str">
        <f t="shared" si="111"/>
        <v>No Comorbidities</v>
      </c>
    </row>
    <row r="3534" spans="1:24" x14ac:dyDescent="0.25">
      <c r="A3534">
        <v>3533</v>
      </c>
      <c r="B3534">
        <v>0</v>
      </c>
      <c r="C3534">
        <v>12</v>
      </c>
      <c r="D3534" t="s">
        <v>23</v>
      </c>
      <c r="E3534">
        <v>1</v>
      </c>
      <c r="F3534">
        <v>97</v>
      </c>
      <c r="G3534">
        <v>0</v>
      </c>
      <c r="H3534">
        <v>26</v>
      </c>
      <c r="I3534">
        <v>97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1</v>
      </c>
      <c r="T3534">
        <v>97</v>
      </c>
      <c r="U3534">
        <v>7</v>
      </c>
      <c r="V3534">
        <v>0</v>
      </c>
      <c r="W3534">
        <f t="shared" si="110"/>
        <v>1</v>
      </c>
      <c r="X3534" t="str">
        <f t="shared" si="111"/>
        <v>1 Comorbidity</v>
      </c>
    </row>
    <row r="3535" spans="1:24" x14ac:dyDescent="0.25">
      <c r="A3535">
        <v>3534</v>
      </c>
      <c r="B3535">
        <v>1</v>
      </c>
      <c r="C3535">
        <v>12</v>
      </c>
      <c r="D3535" t="s">
        <v>23</v>
      </c>
      <c r="E3535">
        <v>1</v>
      </c>
      <c r="F3535">
        <v>97</v>
      </c>
      <c r="G3535">
        <v>0</v>
      </c>
      <c r="H3535">
        <v>45</v>
      </c>
      <c r="I3535">
        <v>97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97</v>
      </c>
      <c r="U3535">
        <v>7</v>
      </c>
      <c r="V3535">
        <v>0</v>
      </c>
      <c r="W3535">
        <f t="shared" si="110"/>
        <v>0</v>
      </c>
      <c r="X3535" t="str">
        <f t="shared" si="111"/>
        <v>No Comorbidities</v>
      </c>
    </row>
    <row r="3536" spans="1:24" x14ac:dyDescent="0.25">
      <c r="A3536">
        <v>3535</v>
      </c>
      <c r="B3536">
        <v>0</v>
      </c>
      <c r="C3536">
        <v>8</v>
      </c>
      <c r="D3536" t="s">
        <v>23</v>
      </c>
      <c r="E3536">
        <v>0</v>
      </c>
      <c r="F3536">
        <v>0</v>
      </c>
      <c r="G3536">
        <v>1</v>
      </c>
      <c r="H3536">
        <v>29</v>
      </c>
      <c r="I3536">
        <v>97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7</v>
      </c>
      <c r="V3536">
        <v>0</v>
      </c>
      <c r="W3536">
        <f t="shared" si="110"/>
        <v>1</v>
      </c>
      <c r="X3536" t="str">
        <f t="shared" si="111"/>
        <v>1 Comorbidity</v>
      </c>
    </row>
    <row r="3537" spans="1:24" x14ac:dyDescent="0.25">
      <c r="A3537">
        <v>3536</v>
      </c>
      <c r="B3537">
        <v>1</v>
      </c>
      <c r="C3537">
        <v>4</v>
      </c>
      <c r="D3537" t="s">
        <v>22</v>
      </c>
      <c r="E3537">
        <v>0</v>
      </c>
      <c r="F3537">
        <v>0</v>
      </c>
      <c r="G3537">
        <v>1</v>
      </c>
      <c r="H3537">
        <v>81</v>
      </c>
      <c r="I3537">
        <v>0</v>
      </c>
      <c r="J3537">
        <v>0</v>
      </c>
      <c r="K3537">
        <v>1</v>
      </c>
      <c r="L3537">
        <v>0</v>
      </c>
      <c r="M3537">
        <v>0</v>
      </c>
      <c r="N3537">
        <v>1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7</v>
      </c>
      <c r="V3537">
        <v>1</v>
      </c>
      <c r="W3537">
        <f t="shared" si="110"/>
        <v>4</v>
      </c>
      <c r="X3537" t="str">
        <f t="shared" si="111"/>
        <v>2 or More Comorbidities</v>
      </c>
    </row>
    <row r="3538" spans="1:24" x14ac:dyDescent="0.25">
      <c r="A3538">
        <v>3537</v>
      </c>
      <c r="B3538">
        <v>0</v>
      </c>
      <c r="C3538">
        <v>4</v>
      </c>
      <c r="D3538" t="s">
        <v>23</v>
      </c>
      <c r="E3538">
        <v>1</v>
      </c>
      <c r="F3538">
        <v>97</v>
      </c>
      <c r="G3538">
        <v>0</v>
      </c>
      <c r="H3538">
        <v>27</v>
      </c>
      <c r="I3538">
        <v>97</v>
      </c>
      <c r="J3538">
        <v>0</v>
      </c>
      <c r="K3538">
        <v>0</v>
      </c>
      <c r="L3538">
        <v>0</v>
      </c>
      <c r="M3538">
        <v>0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97</v>
      </c>
      <c r="U3538">
        <v>3</v>
      </c>
      <c r="V3538">
        <v>0</v>
      </c>
      <c r="W3538">
        <f t="shared" si="110"/>
        <v>1</v>
      </c>
      <c r="X3538" t="str">
        <f t="shared" si="111"/>
        <v>1 Comorbidity</v>
      </c>
    </row>
    <row r="3539" spans="1:24" x14ac:dyDescent="0.25">
      <c r="A3539">
        <v>3538</v>
      </c>
      <c r="B3539">
        <v>0</v>
      </c>
      <c r="C3539">
        <v>12</v>
      </c>
      <c r="D3539" t="s">
        <v>22</v>
      </c>
      <c r="E3539">
        <v>1</v>
      </c>
      <c r="F3539">
        <v>97</v>
      </c>
      <c r="G3539">
        <v>0</v>
      </c>
      <c r="H3539">
        <v>26</v>
      </c>
      <c r="I3539">
        <v>1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97</v>
      </c>
      <c r="U3539">
        <v>7</v>
      </c>
      <c r="V3539">
        <v>0</v>
      </c>
      <c r="W3539">
        <f t="shared" si="110"/>
        <v>0</v>
      </c>
      <c r="X3539" t="str">
        <f t="shared" si="111"/>
        <v>No Comorbidities</v>
      </c>
    </row>
    <row r="3540" spans="1:24" x14ac:dyDescent="0.25">
      <c r="A3540">
        <v>3539</v>
      </c>
      <c r="B3540">
        <v>0</v>
      </c>
      <c r="C3540">
        <v>4</v>
      </c>
      <c r="D3540" t="s">
        <v>23</v>
      </c>
      <c r="E3540">
        <v>1</v>
      </c>
      <c r="F3540">
        <v>97</v>
      </c>
      <c r="G3540">
        <v>0</v>
      </c>
      <c r="H3540">
        <v>34</v>
      </c>
      <c r="I3540">
        <v>97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97</v>
      </c>
      <c r="U3540">
        <v>3</v>
      </c>
      <c r="V3540">
        <v>0</v>
      </c>
      <c r="W3540">
        <f t="shared" si="110"/>
        <v>0</v>
      </c>
      <c r="X3540" t="str">
        <f t="shared" si="111"/>
        <v>No Comorbidities</v>
      </c>
    </row>
    <row r="3541" spans="1:24" x14ac:dyDescent="0.25">
      <c r="A3541">
        <v>3540</v>
      </c>
      <c r="B3541">
        <v>0</v>
      </c>
      <c r="C3541">
        <v>12</v>
      </c>
      <c r="D3541" t="s">
        <v>22</v>
      </c>
      <c r="E3541">
        <v>1</v>
      </c>
      <c r="F3541">
        <v>97</v>
      </c>
      <c r="G3541">
        <v>0</v>
      </c>
      <c r="H3541">
        <v>55</v>
      </c>
      <c r="I3541">
        <v>0</v>
      </c>
      <c r="J3541">
        <v>1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97</v>
      </c>
      <c r="U3541">
        <v>7</v>
      </c>
      <c r="V3541">
        <v>0</v>
      </c>
      <c r="W3541">
        <f t="shared" si="110"/>
        <v>1</v>
      </c>
      <c r="X3541" t="str">
        <f t="shared" si="111"/>
        <v>1 Comorbidity</v>
      </c>
    </row>
    <row r="3542" spans="1:24" x14ac:dyDescent="0.25">
      <c r="A3542">
        <v>3541</v>
      </c>
      <c r="B3542">
        <v>1</v>
      </c>
      <c r="C3542">
        <v>4</v>
      </c>
      <c r="D3542" t="s">
        <v>23</v>
      </c>
      <c r="E3542">
        <v>1</v>
      </c>
      <c r="F3542">
        <v>97</v>
      </c>
      <c r="G3542">
        <v>0</v>
      </c>
      <c r="H3542">
        <v>45</v>
      </c>
      <c r="I3542">
        <v>97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97</v>
      </c>
      <c r="U3542">
        <v>3</v>
      </c>
      <c r="V3542">
        <v>0</v>
      </c>
      <c r="W3542">
        <f t="shared" si="110"/>
        <v>0</v>
      </c>
      <c r="X3542" t="str">
        <f t="shared" si="111"/>
        <v>No Comorbidities</v>
      </c>
    </row>
    <row r="3543" spans="1:24" x14ac:dyDescent="0.25">
      <c r="A3543">
        <v>3542</v>
      </c>
      <c r="B3543">
        <v>1</v>
      </c>
      <c r="C3543">
        <v>4</v>
      </c>
      <c r="D3543" t="s">
        <v>23</v>
      </c>
      <c r="E3543">
        <v>1</v>
      </c>
      <c r="F3543">
        <v>97</v>
      </c>
      <c r="G3543">
        <v>0</v>
      </c>
      <c r="H3543">
        <v>24</v>
      </c>
      <c r="I3543">
        <v>97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97</v>
      </c>
      <c r="U3543">
        <v>7</v>
      </c>
      <c r="V3543">
        <v>0</v>
      </c>
      <c r="W3543">
        <f t="shared" si="110"/>
        <v>0</v>
      </c>
      <c r="X3543" t="str">
        <f t="shared" si="111"/>
        <v>No Comorbidities</v>
      </c>
    </row>
    <row r="3544" spans="1:24" x14ac:dyDescent="0.25">
      <c r="A3544">
        <v>3543</v>
      </c>
      <c r="B3544">
        <v>1</v>
      </c>
      <c r="C3544">
        <v>4</v>
      </c>
      <c r="D3544" t="s">
        <v>23</v>
      </c>
      <c r="E3544">
        <v>0</v>
      </c>
      <c r="F3544">
        <v>0</v>
      </c>
      <c r="G3544">
        <v>0</v>
      </c>
      <c r="H3544">
        <v>68</v>
      </c>
      <c r="I3544">
        <v>97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3</v>
      </c>
      <c r="V3544">
        <v>1</v>
      </c>
      <c r="W3544">
        <f t="shared" si="110"/>
        <v>0</v>
      </c>
      <c r="X3544" t="str">
        <f t="shared" si="111"/>
        <v>No Comorbidities</v>
      </c>
    </row>
    <row r="3545" spans="1:24" x14ac:dyDescent="0.25">
      <c r="A3545">
        <v>3544</v>
      </c>
      <c r="B3545">
        <v>1</v>
      </c>
      <c r="C3545">
        <v>4</v>
      </c>
      <c r="D3545" t="s">
        <v>23</v>
      </c>
      <c r="E3545">
        <v>0</v>
      </c>
      <c r="F3545">
        <v>0</v>
      </c>
      <c r="G3545">
        <v>0</v>
      </c>
      <c r="H3545">
        <v>37</v>
      </c>
      <c r="I3545">
        <v>97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3</v>
      </c>
      <c r="V3545">
        <v>0</v>
      </c>
      <c r="W3545">
        <f t="shared" si="110"/>
        <v>0</v>
      </c>
      <c r="X3545" t="str">
        <f t="shared" si="111"/>
        <v>No Comorbidities</v>
      </c>
    </row>
    <row r="3546" spans="1:24" x14ac:dyDescent="0.25">
      <c r="A3546">
        <v>3545</v>
      </c>
      <c r="B3546">
        <v>1</v>
      </c>
      <c r="C3546">
        <v>12</v>
      </c>
      <c r="D3546" t="s">
        <v>22</v>
      </c>
      <c r="E3546">
        <v>1</v>
      </c>
      <c r="F3546">
        <v>97</v>
      </c>
      <c r="G3546">
        <v>0</v>
      </c>
      <c r="H3546">
        <v>29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97</v>
      </c>
      <c r="U3546">
        <v>6</v>
      </c>
      <c r="V3546">
        <v>0</v>
      </c>
      <c r="W3546">
        <f t="shared" si="110"/>
        <v>0</v>
      </c>
      <c r="X3546" t="str">
        <f t="shared" si="111"/>
        <v>No Comorbidities</v>
      </c>
    </row>
    <row r="3547" spans="1:24" x14ac:dyDescent="0.25">
      <c r="A3547">
        <v>3546</v>
      </c>
      <c r="B3547">
        <v>0</v>
      </c>
      <c r="C3547">
        <v>9</v>
      </c>
      <c r="D3547" t="s">
        <v>23</v>
      </c>
      <c r="E3547">
        <v>1</v>
      </c>
      <c r="F3547">
        <v>97</v>
      </c>
      <c r="G3547">
        <v>0</v>
      </c>
      <c r="H3547">
        <v>31</v>
      </c>
      <c r="I3547">
        <v>97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97</v>
      </c>
      <c r="U3547">
        <v>7</v>
      </c>
      <c r="V3547">
        <v>0</v>
      </c>
      <c r="W3547">
        <f t="shared" si="110"/>
        <v>0</v>
      </c>
      <c r="X3547" t="str">
        <f t="shared" si="111"/>
        <v>No Comorbidities</v>
      </c>
    </row>
    <row r="3548" spans="1:24" x14ac:dyDescent="0.25">
      <c r="A3548">
        <v>3547</v>
      </c>
      <c r="B3548">
        <v>1</v>
      </c>
      <c r="C3548">
        <v>8</v>
      </c>
      <c r="D3548" t="s">
        <v>23</v>
      </c>
      <c r="E3548">
        <v>1</v>
      </c>
      <c r="F3548">
        <v>97</v>
      </c>
      <c r="G3548">
        <v>0</v>
      </c>
      <c r="H3548">
        <v>73</v>
      </c>
      <c r="I3548">
        <v>97</v>
      </c>
      <c r="J3548">
        <v>1</v>
      </c>
      <c r="K3548">
        <v>0</v>
      </c>
      <c r="L3548">
        <v>0</v>
      </c>
      <c r="M3548">
        <v>0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97</v>
      </c>
      <c r="U3548">
        <v>7</v>
      </c>
      <c r="V3548">
        <v>0</v>
      </c>
      <c r="W3548">
        <f t="shared" si="110"/>
        <v>2</v>
      </c>
      <c r="X3548" t="str">
        <f t="shared" si="111"/>
        <v>2 or More Comorbidities</v>
      </c>
    </row>
    <row r="3549" spans="1:24" x14ac:dyDescent="0.25">
      <c r="A3549">
        <v>3548</v>
      </c>
      <c r="B3549">
        <v>1</v>
      </c>
      <c r="C3549">
        <v>4</v>
      </c>
      <c r="D3549" t="s">
        <v>23</v>
      </c>
      <c r="E3549">
        <v>1</v>
      </c>
      <c r="F3549">
        <v>97</v>
      </c>
      <c r="G3549">
        <v>0</v>
      </c>
      <c r="H3549">
        <v>41</v>
      </c>
      <c r="I3549">
        <v>97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97</v>
      </c>
      <c r="U3549">
        <v>7</v>
      </c>
      <c r="V3549">
        <v>0</v>
      </c>
      <c r="W3549">
        <f t="shared" si="110"/>
        <v>0</v>
      </c>
      <c r="X3549" t="str">
        <f t="shared" si="111"/>
        <v>No Comorbidities</v>
      </c>
    </row>
    <row r="3550" spans="1:24" x14ac:dyDescent="0.25">
      <c r="A3550">
        <v>3549</v>
      </c>
      <c r="B3550">
        <v>0</v>
      </c>
      <c r="C3550">
        <v>4</v>
      </c>
      <c r="D3550" t="s">
        <v>22</v>
      </c>
      <c r="E3550">
        <v>1</v>
      </c>
      <c r="F3550">
        <v>97</v>
      </c>
      <c r="G3550">
        <v>0</v>
      </c>
      <c r="H3550">
        <v>50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97</v>
      </c>
      <c r="U3550">
        <v>3</v>
      </c>
      <c r="V3550">
        <v>0</v>
      </c>
      <c r="W3550">
        <f t="shared" si="110"/>
        <v>1</v>
      </c>
      <c r="X3550" t="str">
        <f t="shared" si="111"/>
        <v>1 Comorbidity</v>
      </c>
    </row>
    <row r="3551" spans="1:24" x14ac:dyDescent="0.25">
      <c r="A3551">
        <v>3550</v>
      </c>
      <c r="B3551">
        <v>0</v>
      </c>
      <c r="C3551">
        <v>12</v>
      </c>
      <c r="D3551" t="s">
        <v>23</v>
      </c>
      <c r="E3551">
        <v>1</v>
      </c>
      <c r="F3551">
        <v>97</v>
      </c>
      <c r="G3551">
        <v>0</v>
      </c>
      <c r="H3551">
        <v>20</v>
      </c>
      <c r="I3551">
        <v>97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97</v>
      </c>
      <c r="U3551">
        <v>7</v>
      </c>
      <c r="V3551">
        <v>0</v>
      </c>
      <c r="W3551">
        <f t="shared" si="110"/>
        <v>0</v>
      </c>
      <c r="X3551" t="str">
        <f t="shared" si="111"/>
        <v>No Comorbidities</v>
      </c>
    </row>
    <row r="3552" spans="1:24" x14ac:dyDescent="0.25">
      <c r="A3552">
        <v>3551</v>
      </c>
      <c r="B3552">
        <v>0</v>
      </c>
      <c r="C3552">
        <v>12</v>
      </c>
      <c r="D3552" t="s">
        <v>22</v>
      </c>
      <c r="E3552">
        <v>1</v>
      </c>
      <c r="F3552">
        <v>97</v>
      </c>
      <c r="G3552">
        <v>0</v>
      </c>
      <c r="H3552">
        <v>42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97</v>
      </c>
      <c r="U3552">
        <v>3</v>
      </c>
      <c r="V3552">
        <v>0</v>
      </c>
      <c r="W3552">
        <f t="shared" si="110"/>
        <v>0</v>
      </c>
      <c r="X3552" t="str">
        <f t="shared" si="111"/>
        <v>No Comorbidities</v>
      </c>
    </row>
    <row r="3553" spans="1:24" x14ac:dyDescent="0.25">
      <c r="A3553">
        <v>3552</v>
      </c>
      <c r="B3553">
        <v>1</v>
      </c>
      <c r="C3553">
        <v>12</v>
      </c>
      <c r="D3553" t="s">
        <v>22</v>
      </c>
      <c r="E3553">
        <v>1</v>
      </c>
      <c r="F3553">
        <v>97</v>
      </c>
      <c r="G3553">
        <v>0</v>
      </c>
      <c r="H3553">
        <v>23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97</v>
      </c>
      <c r="U3553">
        <v>7</v>
      </c>
      <c r="V3553">
        <v>0</v>
      </c>
      <c r="W3553">
        <f t="shared" si="110"/>
        <v>0</v>
      </c>
      <c r="X3553" t="str">
        <f t="shared" si="111"/>
        <v>No Comorbidities</v>
      </c>
    </row>
    <row r="3554" spans="1:24" x14ac:dyDescent="0.25">
      <c r="A3554">
        <v>3553</v>
      </c>
      <c r="B3554">
        <v>0</v>
      </c>
      <c r="C3554">
        <v>4</v>
      </c>
      <c r="D3554" t="s">
        <v>22</v>
      </c>
      <c r="E3554">
        <v>1</v>
      </c>
      <c r="F3554">
        <v>97</v>
      </c>
      <c r="G3554">
        <v>0</v>
      </c>
      <c r="H3554">
        <v>41</v>
      </c>
      <c r="I3554">
        <v>0</v>
      </c>
      <c r="J3554">
        <v>0</v>
      </c>
      <c r="K3554">
        <v>0</v>
      </c>
      <c r="L3554">
        <v>1</v>
      </c>
      <c r="M3554">
        <v>0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97</v>
      </c>
      <c r="U3554">
        <v>7</v>
      </c>
      <c r="V3554">
        <v>0</v>
      </c>
      <c r="W3554">
        <f t="shared" si="110"/>
        <v>2</v>
      </c>
      <c r="X3554" t="str">
        <f t="shared" si="111"/>
        <v>2 or More Comorbidities</v>
      </c>
    </row>
    <row r="3555" spans="1:24" x14ac:dyDescent="0.25">
      <c r="A3555">
        <v>3554</v>
      </c>
      <c r="B3555">
        <v>0</v>
      </c>
      <c r="C3555">
        <v>9</v>
      </c>
      <c r="D3555" t="s">
        <v>23</v>
      </c>
      <c r="E3555">
        <v>1</v>
      </c>
      <c r="F3555">
        <v>97</v>
      </c>
      <c r="G3555">
        <v>0</v>
      </c>
      <c r="H3555">
        <v>15</v>
      </c>
      <c r="I3555">
        <v>97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97</v>
      </c>
      <c r="U3555">
        <v>7</v>
      </c>
      <c r="V3555">
        <v>0</v>
      </c>
      <c r="W3555">
        <f t="shared" si="110"/>
        <v>0</v>
      </c>
      <c r="X3555" t="str">
        <f t="shared" si="111"/>
        <v>No Comorbidities</v>
      </c>
    </row>
    <row r="3556" spans="1:24" x14ac:dyDescent="0.25">
      <c r="A3556">
        <v>3555</v>
      </c>
      <c r="B3556">
        <v>1</v>
      </c>
      <c r="C3556">
        <v>12</v>
      </c>
      <c r="D3556" t="s">
        <v>22</v>
      </c>
      <c r="E3556">
        <v>1</v>
      </c>
      <c r="F3556">
        <v>97</v>
      </c>
      <c r="G3556">
        <v>0</v>
      </c>
      <c r="H3556">
        <v>36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97</v>
      </c>
      <c r="U3556">
        <v>7</v>
      </c>
      <c r="V3556">
        <v>0</v>
      </c>
      <c r="W3556">
        <f t="shared" si="110"/>
        <v>0</v>
      </c>
      <c r="X3556" t="str">
        <f t="shared" si="111"/>
        <v>No Comorbidities</v>
      </c>
    </row>
    <row r="3557" spans="1:24" x14ac:dyDescent="0.25">
      <c r="A3557">
        <v>3556</v>
      </c>
      <c r="B3557">
        <v>1</v>
      </c>
      <c r="C3557">
        <v>12</v>
      </c>
      <c r="D3557" t="s">
        <v>23</v>
      </c>
      <c r="E3557">
        <v>1</v>
      </c>
      <c r="F3557">
        <v>97</v>
      </c>
      <c r="G3557">
        <v>0</v>
      </c>
      <c r="H3557">
        <v>29</v>
      </c>
      <c r="I3557">
        <v>97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1</v>
      </c>
      <c r="T3557">
        <v>97</v>
      </c>
      <c r="U3557">
        <v>3</v>
      </c>
      <c r="V3557">
        <v>0</v>
      </c>
      <c r="W3557">
        <f t="shared" si="110"/>
        <v>1</v>
      </c>
      <c r="X3557" t="str">
        <f t="shared" si="111"/>
        <v>1 Comorbidity</v>
      </c>
    </row>
    <row r="3558" spans="1:24" x14ac:dyDescent="0.25">
      <c r="A3558">
        <v>3557</v>
      </c>
      <c r="B3558">
        <v>0</v>
      </c>
      <c r="C3558">
        <v>12</v>
      </c>
      <c r="D3558" t="s">
        <v>23</v>
      </c>
      <c r="E3558">
        <v>1</v>
      </c>
      <c r="F3558">
        <v>97</v>
      </c>
      <c r="G3558">
        <v>0</v>
      </c>
      <c r="H3558">
        <v>0</v>
      </c>
      <c r="I3558">
        <v>97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97</v>
      </c>
      <c r="U3558">
        <v>7</v>
      </c>
      <c r="V3558">
        <v>0</v>
      </c>
      <c r="W3558">
        <f t="shared" si="110"/>
        <v>0</v>
      </c>
      <c r="X3558" t="str">
        <f t="shared" si="111"/>
        <v>No Comorbidities</v>
      </c>
    </row>
    <row r="3559" spans="1:24" x14ac:dyDescent="0.25">
      <c r="A3559">
        <v>3558</v>
      </c>
      <c r="B3559">
        <v>1</v>
      </c>
      <c r="C3559">
        <v>12</v>
      </c>
      <c r="D3559" t="s">
        <v>22</v>
      </c>
      <c r="E3559">
        <v>1</v>
      </c>
      <c r="F3559">
        <v>97</v>
      </c>
      <c r="G3559">
        <v>0</v>
      </c>
      <c r="H3559">
        <v>27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97</v>
      </c>
      <c r="U3559">
        <v>3</v>
      </c>
      <c r="V3559">
        <v>0</v>
      </c>
      <c r="W3559">
        <f t="shared" si="110"/>
        <v>0</v>
      </c>
      <c r="X3559" t="str">
        <f t="shared" si="111"/>
        <v>No Comorbidities</v>
      </c>
    </row>
    <row r="3560" spans="1:24" x14ac:dyDescent="0.25">
      <c r="A3560">
        <v>3559</v>
      </c>
      <c r="B3560">
        <v>1</v>
      </c>
      <c r="C3560">
        <v>4</v>
      </c>
      <c r="D3560" t="s">
        <v>22</v>
      </c>
      <c r="E3560">
        <v>0</v>
      </c>
      <c r="F3560">
        <v>0</v>
      </c>
      <c r="G3560">
        <v>0</v>
      </c>
      <c r="H3560">
        <v>22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1</v>
      </c>
      <c r="U3560">
        <v>7</v>
      </c>
      <c r="V3560">
        <v>0</v>
      </c>
      <c r="W3560">
        <f t="shared" si="110"/>
        <v>1</v>
      </c>
      <c r="X3560" t="str">
        <f t="shared" si="111"/>
        <v>1 Comorbidity</v>
      </c>
    </row>
    <row r="3561" spans="1:24" x14ac:dyDescent="0.25">
      <c r="A3561">
        <v>3560</v>
      </c>
      <c r="B3561">
        <v>1</v>
      </c>
      <c r="C3561">
        <v>12</v>
      </c>
      <c r="D3561" t="s">
        <v>22</v>
      </c>
      <c r="E3561">
        <v>1</v>
      </c>
      <c r="F3561">
        <v>97</v>
      </c>
      <c r="G3561">
        <v>0</v>
      </c>
      <c r="H3561">
        <v>44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97</v>
      </c>
      <c r="U3561">
        <v>7</v>
      </c>
      <c r="V3561">
        <v>0</v>
      </c>
      <c r="W3561">
        <f t="shared" si="110"/>
        <v>1</v>
      </c>
      <c r="X3561" t="str">
        <f t="shared" si="111"/>
        <v>1 Comorbidity</v>
      </c>
    </row>
    <row r="3562" spans="1:24" x14ac:dyDescent="0.25">
      <c r="A3562">
        <v>3561</v>
      </c>
      <c r="B3562">
        <v>1</v>
      </c>
      <c r="C3562">
        <v>12</v>
      </c>
      <c r="D3562" t="s">
        <v>22</v>
      </c>
      <c r="E3562">
        <v>1</v>
      </c>
      <c r="F3562">
        <v>97</v>
      </c>
      <c r="G3562">
        <v>0</v>
      </c>
      <c r="H3562">
        <v>56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97</v>
      </c>
      <c r="U3562">
        <v>7</v>
      </c>
      <c r="V3562">
        <v>0</v>
      </c>
      <c r="W3562">
        <f t="shared" si="110"/>
        <v>2</v>
      </c>
      <c r="X3562" t="str">
        <f t="shared" si="111"/>
        <v>2 or More Comorbidities</v>
      </c>
    </row>
    <row r="3563" spans="1:24" x14ac:dyDescent="0.25">
      <c r="A3563">
        <v>3562</v>
      </c>
      <c r="B3563">
        <v>0</v>
      </c>
      <c r="C3563">
        <v>12</v>
      </c>
      <c r="D3563" t="s">
        <v>23</v>
      </c>
      <c r="E3563">
        <v>1</v>
      </c>
      <c r="F3563">
        <v>97</v>
      </c>
      <c r="G3563">
        <v>0</v>
      </c>
      <c r="H3563">
        <v>38</v>
      </c>
      <c r="I3563">
        <v>97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97</v>
      </c>
      <c r="U3563">
        <v>3</v>
      </c>
      <c r="V3563">
        <v>0</v>
      </c>
      <c r="W3563">
        <f t="shared" si="110"/>
        <v>0</v>
      </c>
      <c r="X3563" t="str">
        <f t="shared" si="111"/>
        <v>No Comorbidities</v>
      </c>
    </row>
    <row r="3564" spans="1:24" x14ac:dyDescent="0.25">
      <c r="A3564">
        <v>3563</v>
      </c>
      <c r="B3564">
        <v>0</v>
      </c>
      <c r="C3564">
        <v>12</v>
      </c>
      <c r="D3564" t="s">
        <v>23</v>
      </c>
      <c r="E3564">
        <v>1</v>
      </c>
      <c r="F3564">
        <v>97</v>
      </c>
      <c r="G3564">
        <v>0</v>
      </c>
      <c r="H3564">
        <v>36</v>
      </c>
      <c r="I3564">
        <v>97</v>
      </c>
      <c r="J3564">
        <v>0</v>
      </c>
      <c r="K3564">
        <v>0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97</v>
      </c>
      <c r="U3564">
        <v>3</v>
      </c>
      <c r="V3564">
        <v>0</v>
      </c>
      <c r="W3564">
        <f t="shared" si="110"/>
        <v>2</v>
      </c>
      <c r="X3564" t="str">
        <f t="shared" si="111"/>
        <v>2 or More Comorbidities</v>
      </c>
    </row>
    <row r="3565" spans="1:24" x14ac:dyDescent="0.25">
      <c r="A3565">
        <v>3564</v>
      </c>
      <c r="B3565">
        <v>0</v>
      </c>
      <c r="C3565">
        <v>12</v>
      </c>
      <c r="D3565" t="s">
        <v>22</v>
      </c>
      <c r="E3565">
        <v>1</v>
      </c>
      <c r="F3565">
        <v>97</v>
      </c>
      <c r="G3565">
        <v>0</v>
      </c>
      <c r="H3565">
        <v>40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97</v>
      </c>
      <c r="U3565">
        <v>3</v>
      </c>
      <c r="V3565">
        <v>0</v>
      </c>
      <c r="W3565">
        <f t="shared" si="110"/>
        <v>0</v>
      </c>
      <c r="X3565" t="str">
        <f t="shared" si="111"/>
        <v>No Comorbidities</v>
      </c>
    </row>
    <row r="3566" spans="1:24" x14ac:dyDescent="0.25">
      <c r="A3566">
        <v>3565</v>
      </c>
      <c r="B3566">
        <v>1</v>
      </c>
      <c r="C3566">
        <v>4</v>
      </c>
      <c r="D3566" t="s">
        <v>22</v>
      </c>
      <c r="E3566">
        <v>0</v>
      </c>
      <c r="F3566">
        <v>0</v>
      </c>
      <c r="G3566">
        <v>1</v>
      </c>
      <c r="H3566">
        <v>84</v>
      </c>
      <c r="I3566">
        <v>0</v>
      </c>
      <c r="J3566">
        <v>0</v>
      </c>
      <c r="K3566">
        <v>1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3</v>
      </c>
      <c r="V3566">
        <v>1</v>
      </c>
      <c r="W3566">
        <f t="shared" si="110"/>
        <v>2</v>
      </c>
      <c r="X3566" t="str">
        <f t="shared" si="111"/>
        <v>2 or More Comorbidities</v>
      </c>
    </row>
    <row r="3567" spans="1:24" x14ac:dyDescent="0.25">
      <c r="A3567">
        <v>3566</v>
      </c>
      <c r="B3567">
        <v>0</v>
      </c>
      <c r="C3567">
        <v>12</v>
      </c>
      <c r="D3567" t="s">
        <v>23</v>
      </c>
      <c r="E3567">
        <v>1</v>
      </c>
      <c r="F3567">
        <v>97</v>
      </c>
      <c r="G3567">
        <v>0</v>
      </c>
      <c r="H3567">
        <v>9</v>
      </c>
      <c r="I3567">
        <v>97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97</v>
      </c>
      <c r="U3567">
        <v>7</v>
      </c>
      <c r="V3567">
        <v>0</v>
      </c>
      <c r="W3567">
        <f t="shared" si="110"/>
        <v>0</v>
      </c>
      <c r="X3567" t="str">
        <f t="shared" si="111"/>
        <v>No Comorbidities</v>
      </c>
    </row>
    <row r="3568" spans="1:24" x14ac:dyDescent="0.25">
      <c r="A3568">
        <v>3567</v>
      </c>
      <c r="B3568">
        <v>0</v>
      </c>
      <c r="C3568">
        <v>12</v>
      </c>
      <c r="D3568" t="s">
        <v>23</v>
      </c>
      <c r="E3568">
        <v>1</v>
      </c>
      <c r="F3568">
        <v>97</v>
      </c>
      <c r="G3568">
        <v>0</v>
      </c>
      <c r="H3568">
        <v>52</v>
      </c>
      <c r="I3568">
        <v>97</v>
      </c>
      <c r="J3568">
        <v>0</v>
      </c>
      <c r="K3568">
        <v>0</v>
      </c>
      <c r="L3568">
        <v>0</v>
      </c>
      <c r="M3568">
        <v>0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97</v>
      </c>
      <c r="U3568">
        <v>3</v>
      </c>
      <c r="V3568">
        <v>0</v>
      </c>
      <c r="W3568">
        <f t="shared" si="110"/>
        <v>1</v>
      </c>
      <c r="X3568" t="str">
        <f t="shared" si="111"/>
        <v>1 Comorbidity</v>
      </c>
    </row>
    <row r="3569" spans="1:24" x14ac:dyDescent="0.25">
      <c r="A3569">
        <v>3568</v>
      </c>
      <c r="B3569">
        <v>0</v>
      </c>
      <c r="C3569">
        <v>12</v>
      </c>
      <c r="D3569" t="s">
        <v>23</v>
      </c>
      <c r="E3569">
        <v>1</v>
      </c>
      <c r="F3569">
        <v>97</v>
      </c>
      <c r="G3569">
        <v>0</v>
      </c>
      <c r="H3569">
        <v>29</v>
      </c>
      <c r="I3569">
        <v>97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97</v>
      </c>
      <c r="U3569">
        <v>7</v>
      </c>
      <c r="V3569">
        <v>0</v>
      </c>
      <c r="W3569">
        <f t="shared" si="110"/>
        <v>0</v>
      </c>
      <c r="X3569" t="str">
        <f t="shared" si="111"/>
        <v>No Comorbidities</v>
      </c>
    </row>
    <row r="3570" spans="1:24" x14ac:dyDescent="0.25">
      <c r="A3570">
        <v>3569</v>
      </c>
      <c r="B3570">
        <v>0</v>
      </c>
      <c r="C3570">
        <v>4</v>
      </c>
      <c r="D3570" t="s">
        <v>23</v>
      </c>
      <c r="E3570">
        <v>1</v>
      </c>
      <c r="F3570">
        <v>97</v>
      </c>
      <c r="G3570">
        <v>0</v>
      </c>
      <c r="H3570">
        <v>37</v>
      </c>
      <c r="I3570">
        <v>97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97</v>
      </c>
      <c r="U3570">
        <v>3</v>
      </c>
      <c r="V3570">
        <v>0</v>
      </c>
      <c r="W3570">
        <f t="shared" si="110"/>
        <v>0</v>
      </c>
      <c r="X3570" t="str">
        <f t="shared" si="111"/>
        <v>No Comorbidities</v>
      </c>
    </row>
    <row r="3571" spans="1:24" x14ac:dyDescent="0.25">
      <c r="A3571">
        <v>3570</v>
      </c>
      <c r="B3571">
        <v>0</v>
      </c>
      <c r="C3571">
        <v>12</v>
      </c>
      <c r="D3571" t="s">
        <v>23</v>
      </c>
      <c r="E3571">
        <v>0</v>
      </c>
      <c r="F3571">
        <v>1</v>
      </c>
      <c r="G3571">
        <v>1</v>
      </c>
      <c r="H3571">
        <v>43</v>
      </c>
      <c r="I3571">
        <v>97</v>
      </c>
      <c r="J3571">
        <v>0</v>
      </c>
      <c r="K3571">
        <v>0</v>
      </c>
      <c r="L3571">
        <v>0</v>
      </c>
      <c r="M3571">
        <v>1</v>
      </c>
      <c r="N3571">
        <v>0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1</v>
      </c>
      <c r="U3571">
        <v>3</v>
      </c>
      <c r="V3571">
        <v>1</v>
      </c>
      <c r="W3571">
        <f t="shared" si="110"/>
        <v>3</v>
      </c>
      <c r="X3571" t="str">
        <f t="shared" si="111"/>
        <v>2 or More Comorbidities</v>
      </c>
    </row>
    <row r="3572" spans="1:24" x14ac:dyDescent="0.25">
      <c r="A3572">
        <v>3571</v>
      </c>
      <c r="B3572">
        <v>0</v>
      </c>
      <c r="C3572">
        <v>4</v>
      </c>
      <c r="D3572" t="s">
        <v>23</v>
      </c>
      <c r="E3572">
        <v>1</v>
      </c>
      <c r="F3572">
        <v>97</v>
      </c>
      <c r="G3572">
        <v>0</v>
      </c>
      <c r="H3572">
        <v>31</v>
      </c>
      <c r="I3572">
        <v>97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97</v>
      </c>
      <c r="U3572">
        <v>7</v>
      </c>
      <c r="V3572">
        <v>0</v>
      </c>
      <c r="W3572">
        <f t="shared" si="110"/>
        <v>0</v>
      </c>
      <c r="X3572" t="str">
        <f t="shared" si="111"/>
        <v>No Comorbidities</v>
      </c>
    </row>
    <row r="3573" spans="1:24" x14ac:dyDescent="0.25">
      <c r="A3573">
        <v>3572</v>
      </c>
      <c r="B3573">
        <v>0</v>
      </c>
      <c r="C3573">
        <v>12</v>
      </c>
      <c r="D3573" t="s">
        <v>22</v>
      </c>
      <c r="E3573">
        <v>1</v>
      </c>
      <c r="F3573">
        <v>97</v>
      </c>
      <c r="G3573">
        <v>0</v>
      </c>
      <c r="H3573">
        <v>11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97</v>
      </c>
      <c r="U3573">
        <v>7</v>
      </c>
      <c r="V3573">
        <v>0</v>
      </c>
      <c r="W3573">
        <f t="shared" si="110"/>
        <v>0</v>
      </c>
      <c r="X3573" t="str">
        <f t="shared" si="111"/>
        <v>No Comorbidities</v>
      </c>
    </row>
    <row r="3574" spans="1:24" x14ac:dyDescent="0.25">
      <c r="A3574">
        <v>3573</v>
      </c>
      <c r="B3574">
        <v>1</v>
      </c>
      <c r="C3574">
        <v>12</v>
      </c>
      <c r="D3574" t="s">
        <v>22</v>
      </c>
      <c r="E3574">
        <v>1</v>
      </c>
      <c r="F3574">
        <v>97</v>
      </c>
      <c r="G3574">
        <v>0</v>
      </c>
      <c r="H3574">
        <v>39</v>
      </c>
      <c r="I3574">
        <v>98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97</v>
      </c>
      <c r="U3574">
        <v>3</v>
      </c>
      <c r="V3574">
        <v>0</v>
      </c>
      <c r="W3574">
        <f t="shared" si="110"/>
        <v>0</v>
      </c>
      <c r="X3574" t="str">
        <f t="shared" si="111"/>
        <v>No Comorbidities</v>
      </c>
    </row>
    <row r="3575" spans="1:24" x14ac:dyDescent="0.25">
      <c r="A3575">
        <v>3574</v>
      </c>
      <c r="B3575">
        <v>0</v>
      </c>
      <c r="C3575">
        <v>12</v>
      </c>
      <c r="D3575" t="s">
        <v>22</v>
      </c>
      <c r="E3575">
        <v>0</v>
      </c>
      <c r="F3575">
        <v>0</v>
      </c>
      <c r="G3575">
        <v>1</v>
      </c>
      <c r="H3575">
        <v>50</v>
      </c>
      <c r="I3575">
        <v>0</v>
      </c>
      <c r="J3575">
        <v>1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6</v>
      </c>
      <c r="V3575">
        <v>0</v>
      </c>
      <c r="W3575">
        <f t="shared" si="110"/>
        <v>2</v>
      </c>
      <c r="X3575" t="str">
        <f t="shared" si="111"/>
        <v>2 or More Comorbidities</v>
      </c>
    </row>
    <row r="3576" spans="1:24" x14ac:dyDescent="0.25">
      <c r="A3576">
        <v>3575</v>
      </c>
      <c r="B3576">
        <v>0</v>
      </c>
      <c r="C3576">
        <v>4</v>
      </c>
      <c r="D3576" t="s">
        <v>22</v>
      </c>
      <c r="E3576">
        <v>1</v>
      </c>
      <c r="F3576">
        <v>97</v>
      </c>
      <c r="G3576">
        <v>0</v>
      </c>
      <c r="H3576">
        <v>32</v>
      </c>
      <c r="I3576">
        <v>0</v>
      </c>
      <c r="J3576">
        <v>1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97</v>
      </c>
      <c r="U3576">
        <v>3</v>
      </c>
      <c r="V3576">
        <v>0</v>
      </c>
      <c r="W3576">
        <f t="shared" si="110"/>
        <v>2</v>
      </c>
      <c r="X3576" t="str">
        <f t="shared" si="111"/>
        <v>2 or More Comorbidities</v>
      </c>
    </row>
    <row r="3577" spans="1:24" x14ac:dyDescent="0.25">
      <c r="A3577">
        <v>3576</v>
      </c>
      <c r="B3577">
        <v>0</v>
      </c>
      <c r="C3577">
        <v>4</v>
      </c>
      <c r="D3577" t="s">
        <v>22</v>
      </c>
      <c r="E3577">
        <v>1</v>
      </c>
      <c r="F3577">
        <v>97</v>
      </c>
      <c r="G3577">
        <v>0</v>
      </c>
      <c r="H3577">
        <v>2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97</v>
      </c>
      <c r="U3577">
        <v>7</v>
      </c>
      <c r="V3577">
        <v>0</v>
      </c>
      <c r="W3577">
        <f t="shared" si="110"/>
        <v>0</v>
      </c>
      <c r="X3577" t="str">
        <f t="shared" si="111"/>
        <v>No Comorbidities</v>
      </c>
    </row>
    <row r="3578" spans="1:24" x14ac:dyDescent="0.25">
      <c r="A3578">
        <v>3577</v>
      </c>
      <c r="B3578">
        <v>0</v>
      </c>
      <c r="C3578">
        <v>4</v>
      </c>
      <c r="D3578" t="s">
        <v>23</v>
      </c>
      <c r="E3578">
        <v>0</v>
      </c>
      <c r="F3578">
        <v>0</v>
      </c>
      <c r="G3578">
        <v>1</v>
      </c>
      <c r="H3578">
        <v>74</v>
      </c>
      <c r="I3578">
        <v>97</v>
      </c>
      <c r="J3578">
        <v>0</v>
      </c>
      <c r="K3578">
        <v>0</v>
      </c>
      <c r="L3578">
        <v>0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6</v>
      </c>
      <c r="V3578">
        <v>1</v>
      </c>
      <c r="W3578">
        <f t="shared" si="110"/>
        <v>2</v>
      </c>
      <c r="X3578" t="str">
        <f t="shared" si="111"/>
        <v>2 or More Comorbidities</v>
      </c>
    </row>
    <row r="3579" spans="1:24" x14ac:dyDescent="0.25">
      <c r="A3579">
        <v>3578</v>
      </c>
      <c r="B3579">
        <v>1</v>
      </c>
      <c r="C3579">
        <v>6</v>
      </c>
      <c r="D3579" t="s">
        <v>22</v>
      </c>
      <c r="E3579">
        <v>1</v>
      </c>
      <c r="F3579">
        <v>97</v>
      </c>
      <c r="G3579">
        <v>99</v>
      </c>
      <c r="H3579">
        <v>12</v>
      </c>
      <c r="I3579">
        <v>98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97</v>
      </c>
      <c r="U3579">
        <v>6</v>
      </c>
      <c r="V3579">
        <v>0</v>
      </c>
      <c r="W3579">
        <f t="shared" si="110"/>
        <v>99</v>
      </c>
      <c r="X3579" t="b">
        <f t="shared" si="111"/>
        <v>0</v>
      </c>
    </row>
    <row r="3580" spans="1:24" x14ac:dyDescent="0.25">
      <c r="A3580">
        <v>3579</v>
      </c>
      <c r="B3580">
        <v>0</v>
      </c>
      <c r="C3580">
        <v>4</v>
      </c>
      <c r="D3580" t="s">
        <v>23</v>
      </c>
      <c r="E3580">
        <v>1</v>
      </c>
      <c r="F3580">
        <v>97</v>
      </c>
      <c r="G3580">
        <v>0</v>
      </c>
      <c r="H3580">
        <v>44</v>
      </c>
      <c r="I3580">
        <v>97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97</v>
      </c>
      <c r="U3580">
        <v>7</v>
      </c>
      <c r="V3580">
        <v>0</v>
      </c>
      <c r="W3580">
        <f t="shared" si="110"/>
        <v>0</v>
      </c>
      <c r="X3580" t="str">
        <f t="shared" si="111"/>
        <v>No Comorbidities</v>
      </c>
    </row>
    <row r="3581" spans="1:24" x14ac:dyDescent="0.25">
      <c r="A3581">
        <v>3580</v>
      </c>
      <c r="B3581">
        <v>0</v>
      </c>
      <c r="C3581">
        <v>12</v>
      </c>
      <c r="D3581" t="s">
        <v>22</v>
      </c>
      <c r="E3581">
        <v>1</v>
      </c>
      <c r="F3581">
        <v>97</v>
      </c>
      <c r="G3581">
        <v>0</v>
      </c>
      <c r="H3581">
        <v>36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97</v>
      </c>
      <c r="U3581">
        <v>7</v>
      </c>
      <c r="V3581">
        <v>0</v>
      </c>
      <c r="W3581">
        <f t="shared" si="110"/>
        <v>0</v>
      </c>
      <c r="X3581" t="str">
        <f t="shared" si="111"/>
        <v>No Comorbidities</v>
      </c>
    </row>
    <row r="3582" spans="1:24" x14ac:dyDescent="0.25">
      <c r="A3582">
        <v>3581</v>
      </c>
      <c r="B3582">
        <v>1</v>
      </c>
      <c r="C3582">
        <v>9</v>
      </c>
      <c r="D3582" t="s">
        <v>22</v>
      </c>
      <c r="E3582">
        <v>1</v>
      </c>
      <c r="F3582">
        <v>97</v>
      </c>
      <c r="G3582">
        <v>0</v>
      </c>
      <c r="H3582">
        <v>73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97</v>
      </c>
      <c r="U3582">
        <v>7</v>
      </c>
      <c r="V3582">
        <v>0</v>
      </c>
      <c r="W3582">
        <f t="shared" si="110"/>
        <v>0</v>
      </c>
      <c r="X3582" t="str">
        <f t="shared" si="111"/>
        <v>No Comorbidities</v>
      </c>
    </row>
    <row r="3583" spans="1:24" x14ac:dyDescent="0.25">
      <c r="A3583">
        <v>3582</v>
      </c>
      <c r="B3583">
        <v>1</v>
      </c>
      <c r="C3583">
        <v>4</v>
      </c>
      <c r="D3583" t="s">
        <v>23</v>
      </c>
      <c r="E3583">
        <v>1</v>
      </c>
      <c r="F3583">
        <v>97</v>
      </c>
      <c r="G3583">
        <v>0</v>
      </c>
      <c r="H3583">
        <v>34</v>
      </c>
      <c r="I3583">
        <v>97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97</v>
      </c>
      <c r="U3583">
        <v>6</v>
      </c>
      <c r="V3583">
        <v>0</v>
      </c>
      <c r="W3583">
        <f t="shared" si="110"/>
        <v>0</v>
      </c>
      <c r="X3583" t="str">
        <f t="shared" si="111"/>
        <v>No Comorbidities</v>
      </c>
    </row>
    <row r="3584" spans="1:24" x14ac:dyDescent="0.25">
      <c r="A3584">
        <v>3583</v>
      </c>
      <c r="B3584">
        <v>1</v>
      </c>
      <c r="C3584">
        <v>12</v>
      </c>
      <c r="D3584" t="s">
        <v>22</v>
      </c>
      <c r="E3584">
        <v>1</v>
      </c>
      <c r="F3584">
        <v>97</v>
      </c>
      <c r="G3584">
        <v>0</v>
      </c>
      <c r="H3584">
        <v>60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97</v>
      </c>
      <c r="U3584">
        <v>6</v>
      </c>
      <c r="V3584">
        <v>0</v>
      </c>
      <c r="W3584">
        <f t="shared" si="110"/>
        <v>0</v>
      </c>
      <c r="X3584" t="str">
        <f t="shared" si="111"/>
        <v>No Comorbidities</v>
      </c>
    </row>
    <row r="3585" spans="1:24" x14ac:dyDescent="0.25">
      <c r="A3585">
        <v>3584</v>
      </c>
      <c r="B3585">
        <v>1</v>
      </c>
      <c r="C3585">
        <v>4</v>
      </c>
      <c r="D3585" t="s">
        <v>22</v>
      </c>
      <c r="E3585">
        <v>0</v>
      </c>
      <c r="F3585">
        <v>0</v>
      </c>
      <c r="G3585">
        <v>1</v>
      </c>
      <c r="H3585">
        <v>64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3</v>
      </c>
      <c r="V3585">
        <v>0</v>
      </c>
      <c r="W3585">
        <f t="shared" si="110"/>
        <v>2</v>
      </c>
      <c r="X3585" t="str">
        <f t="shared" si="111"/>
        <v>2 or More Comorbidities</v>
      </c>
    </row>
    <row r="3586" spans="1:24" x14ac:dyDescent="0.25">
      <c r="A3586">
        <v>3585</v>
      </c>
      <c r="B3586">
        <v>0</v>
      </c>
      <c r="C3586">
        <v>4</v>
      </c>
      <c r="D3586" t="s">
        <v>23</v>
      </c>
      <c r="E3586">
        <v>1</v>
      </c>
      <c r="F3586">
        <v>97</v>
      </c>
      <c r="G3586">
        <v>0</v>
      </c>
      <c r="H3586">
        <v>34</v>
      </c>
      <c r="I3586">
        <v>97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97</v>
      </c>
      <c r="U3586">
        <v>3</v>
      </c>
      <c r="V3586">
        <v>0</v>
      </c>
      <c r="W3586">
        <f t="shared" si="110"/>
        <v>0</v>
      </c>
      <c r="X3586" t="str">
        <f t="shared" si="111"/>
        <v>No Comorbidities</v>
      </c>
    </row>
    <row r="3587" spans="1:24" x14ac:dyDescent="0.25">
      <c r="A3587">
        <v>3586</v>
      </c>
      <c r="B3587">
        <v>0</v>
      </c>
      <c r="C3587">
        <v>4</v>
      </c>
      <c r="D3587" t="s">
        <v>22</v>
      </c>
      <c r="E3587">
        <v>1</v>
      </c>
      <c r="F3587">
        <v>97</v>
      </c>
      <c r="G3587">
        <v>0</v>
      </c>
      <c r="H3587">
        <v>19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97</v>
      </c>
      <c r="U3587">
        <v>7</v>
      </c>
      <c r="V3587">
        <v>0</v>
      </c>
      <c r="W3587">
        <f t="shared" ref="W3587:W3650" si="112">SUM($G3587,$J3587,$K3587,$L3587,$M3587,$N3587,$O3587,$P3587,$Q3587,$R3587,$S3587)</f>
        <v>0</v>
      </c>
      <c r="X3587" t="str">
        <f t="shared" ref="X3587:X3650" si="113">IF($W3587=0,"No Comorbidities",IF($W3587=1,"1 Comorbidity",IF(AND($W3587&gt;=2,$W3587&lt;12),"2 or More Comorbidities")))</f>
        <v>No Comorbidities</v>
      </c>
    </row>
    <row r="3588" spans="1:24" x14ac:dyDescent="0.25">
      <c r="A3588">
        <v>3587</v>
      </c>
      <c r="B3588">
        <v>1</v>
      </c>
      <c r="C3588">
        <v>12</v>
      </c>
      <c r="D3588" t="s">
        <v>22</v>
      </c>
      <c r="E3588">
        <v>1</v>
      </c>
      <c r="F3588">
        <v>97</v>
      </c>
      <c r="G3588">
        <v>0</v>
      </c>
      <c r="H3588">
        <v>30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97</v>
      </c>
      <c r="U3588">
        <v>7</v>
      </c>
      <c r="V3588">
        <v>0</v>
      </c>
      <c r="W3588">
        <f t="shared" si="112"/>
        <v>0</v>
      </c>
      <c r="X3588" t="str">
        <f t="shared" si="113"/>
        <v>No Comorbidities</v>
      </c>
    </row>
    <row r="3589" spans="1:24" x14ac:dyDescent="0.25">
      <c r="A3589">
        <v>3588</v>
      </c>
      <c r="B3589">
        <v>0</v>
      </c>
      <c r="C3589">
        <v>9</v>
      </c>
      <c r="D3589" t="s">
        <v>23</v>
      </c>
      <c r="E3589">
        <v>1</v>
      </c>
      <c r="F3589">
        <v>97</v>
      </c>
      <c r="G3589">
        <v>0</v>
      </c>
      <c r="H3589">
        <v>49</v>
      </c>
      <c r="I3589">
        <v>97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97</v>
      </c>
      <c r="U3589">
        <v>7</v>
      </c>
      <c r="V3589">
        <v>0</v>
      </c>
      <c r="W3589">
        <f t="shared" si="112"/>
        <v>0</v>
      </c>
      <c r="X3589" t="str">
        <f t="shared" si="113"/>
        <v>No Comorbidities</v>
      </c>
    </row>
    <row r="3590" spans="1:24" x14ac:dyDescent="0.25">
      <c r="A3590">
        <v>3589</v>
      </c>
      <c r="B3590">
        <v>0</v>
      </c>
      <c r="C3590">
        <v>12</v>
      </c>
      <c r="D3590" t="s">
        <v>22</v>
      </c>
      <c r="E3590">
        <v>1</v>
      </c>
      <c r="F3590">
        <v>97</v>
      </c>
      <c r="G3590">
        <v>0</v>
      </c>
      <c r="H3590">
        <v>52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97</v>
      </c>
      <c r="U3590">
        <v>3</v>
      </c>
      <c r="V3590">
        <v>0</v>
      </c>
      <c r="W3590">
        <f t="shared" si="112"/>
        <v>0</v>
      </c>
      <c r="X3590" t="str">
        <f t="shared" si="113"/>
        <v>No Comorbidities</v>
      </c>
    </row>
    <row r="3591" spans="1:24" x14ac:dyDescent="0.25">
      <c r="A3591">
        <v>3590</v>
      </c>
      <c r="B3591">
        <v>1</v>
      </c>
      <c r="C3591">
        <v>4</v>
      </c>
      <c r="D3591" t="s">
        <v>22</v>
      </c>
      <c r="E3591">
        <v>1</v>
      </c>
      <c r="F3591">
        <v>97</v>
      </c>
      <c r="G3591">
        <v>0</v>
      </c>
      <c r="H3591">
        <v>36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97</v>
      </c>
      <c r="U3591">
        <v>6</v>
      </c>
      <c r="V3591">
        <v>0</v>
      </c>
      <c r="W3591">
        <f t="shared" si="112"/>
        <v>0</v>
      </c>
      <c r="X3591" t="str">
        <f t="shared" si="113"/>
        <v>No Comorbidities</v>
      </c>
    </row>
    <row r="3592" spans="1:24" x14ac:dyDescent="0.25">
      <c r="A3592">
        <v>3591</v>
      </c>
      <c r="B3592">
        <v>1</v>
      </c>
      <c r="C3592">
        <v>12</v>
      </c>
      <c r="D3592" t="s">
        <v>22</v>
      </c>
      <c r="E3592">
        <v>1</v>
      </c>
      <c r="F3592">
        <v>97</v>
      </c>
      <c r="G3592">
        <v>0</v>
      </c>
      <c r="H3592">
        <v>51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97</v>
      </c>
      <c r="U3592">
        <v>3</v>
      </c>
      <c r="V3592">
        <v>0</v>
      </c>
      <c r="W3592">
        <f t="shared" si="112"/>
        <v>0</v>
      </c>
      <c r="X3592" t="str">
        <f t="shared" si="113"/>
        <v>No Comorbidities</v>
      </c>
    </row>
    <row r="3593" spans="1:24" x14ac:dyDescent="0.25">
      <c r="A3593">
        <v>3592</v>
      </c>
      <c r="B3593">
        <v>0</v>
      </c>
      <c r="C3593">
        <v>12</v>
      </c>
      <c r="D3593" t="s">
        <v>22</v>
      </c>
      <c r="E3593">
        <v>0</v>
      </c>
      <c r="F3593">
        <v>0</v>
      </c>
      <c r="G3593">
        <v>1</v>
      </c>
      <c r="H3593">
        <v>62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3</v>
      </c>
      <c r="V3593">
        <v>1</v>
      </c>
      <c r="W3593">
        <f t="shared" si="112"/>
        <v>3</v>
      </c>
      <c r="X3593" t="str">
        <f t="shared" si="113"/>
        <v>2 or More Comorbidities</v>
      </c>
    </row>
    <row r="3594" spans="1:24" x14ac:dyDescent="0.25">
      <c r="A3594">
        <v>3593</v>
      </c>
      <c r="B3594">
        <v>1</v>
      </c>
      <c r="C3594">
        <v>12</v>
      </c>
      <c r="D3594" t="s">
        <v>23</v>
      </c>
      <c r="E3594">
        <v>0</v>
      </c>
      <c r="F3594">
        <v>1</v>
      </c>
      <c r="G3594">
        <v>0</v>
      </c>
      <c r="H3594">
        <v>34</v>
      </c>
      <c r="I3594">
        <v>97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1</v>
      </c>
      <c r="R3594">
        <v>0</v>
      </c>
      <c r="S3594">
        <v>1</v>
      </c>
      <c r="T3594">
        <v>0</v>
      </c>
      <c r="U3594">
        <v>3</v>
      </c>
      <c r="V3594">
        <v>0</v>
      </c>
      <c r="W3594">
        <f t="shared" si="112"/>
        <v>2</v>
      </c>
      <c r="X3594" t="str">
        <f t="shared" si="113"/>
        <v>2 or More Comorbidities</v>
      </c>
    </row>
    <row r="3595" spans="1:24" x14ac:dyDescent="0.25">
      <c r="A3595">
        <v>3594</v>
      </c>
      <c r="B3595">
        <v>0</v>
      </c>
      <c r="C3595">
        <v>12</v>
      </c>
      <c r="D3595" t="s">
        <v>22</v>
      </c>
      <c r="E3595">
        <v>1</v>
      </c>
      <c r="F3595">
        <v>97</v>
      </c>
      <c r="G3595">
        <v>0</v>
      </c>
      <c r="H3595">
        <v>66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97</v>
      </c>
      <c r="U3595">
        <v>6</v>
      </c>
      <c r="V3595">
        <v>0</v>
      </c>
      <c r="W3595">
        <f t="shared" si="112"/>
        <v>1</v>
      </c>
      <c r="X3595" t="str">
        <f t="shared" si="113"/>
        <v>1 Comorbidity</v>
      </c>
    </row>
    <row r="3596" spans="1:24" x14ac:dyDescent="0.25">
      <c r="A3596">
        <v>3595</v>
      </c>
      <c r="B3596">
        <v>0</v>
      </c>
      <c r="C3596">
        <v>12</v>
      </c>
      <c r="D3596" t="s">
        <v>23</v>
      </c>
      <c r="E3596">
        <v>1</v>
      </c>
      <c r="F3596">
        <v>97</v>
      </c>
      <c r="G3596">
        <v>0</v>
      </c>
      <c r="H3596">
        <v>58</v>
      </c>
      <c r="I3596">
        <v>97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97</v>
      </c>
      <c r="U3596">
        <v>3</v>
      </c>
      <c r="V3596">
        <v>0</v>
      </c>
      <c r="W3596">
        <f t="shared" si="112"/>
        <v>0</v>
      </c>
      <c r="X3596" t="str">
        <f t="shared" si="113"/>
        <v>No Comorbidities</v>
      </c>
    </row>
    <row r="3597" spans="1:24" x14ac:dyDescent="0.25">
      <c r="A3597">
        <v>3596</v>
      </c>
      <c r="B3597">
        <v>0</v>
      </c>
      <c r="C3597">
        <v>12</v>
      </c>
      <c r="D3597" t="s">
        <v>22</v>
      </c>
      <c r="E3597">
        <v>1</v>
      </c>
      <c r="F3597">
        <v>97</v>
      </c>
      <c r="G3597">
        <v>0</v>
      </c>
      <c r="H3597">
        <v>37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97</v>
      </c>
      <c r="U3597">
        <v>3</v>
      </c>
      <c r="V3597">
        <v>0</v>
      </c>
      <c r="W3597">
        <f t="shared" si="112"/>
        <v>0</v>
      </c>
      <c r="X3597" t="str">
        <f t="shared" si="113"/>
        <v>No Comorbidities</v>
      </c>
    </row>
    <row r="3598" spans="1:24" x14ac:dyDescent="0.25">
      <c r="A3598">
        <v>3597</v>
      </c>
      <c r="B3598">
        <v>1</v>
      </c>
      <c r="C3598">
        <v>12</v>
      </c>
      <c r="D3598" t="s">
        <v>23</v>
      </c>
      <c r="E3598">
        <v>1</v>
      </c>
      <c r="F3598">
        <v>97</v>
      </c>
      <c r="G3598">
        <v>0</v>
      </c>
      <c r="H3598">
        <v>26</v>
      </c>
      <c r="I3598">
        <v>97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97</v>
      </c>
      <c r="U3598">
        <v>6</v>
      </c>
      <c r="V3598">
        <v>0</v>
      </c>
      <c r="W3598">
        <f t="shared" si="112"/>
        <v>1</v>
      </c>
      <c r="X3598" t="str">
        <f t="shared" si="113"/>
        <v>1 Comorbidity</v>
      </c>
    </row>
    <row r="3599" spans="1:24" x14ac:dyDescent="0.25">
      <c r="A3599">
        <v>3598</v>
      </c>
      <c r="B3599">
        <v>0</v>
      </c>
      <c r="C3599">
        <v>12</v>
      </c>
      <c r="D3599" t="s">
        <v>23</v>
      </c>
      <c r="E3599">
        <v>1</v>
      </c>
      <c r="F3599">
        <v>97</v>
      </c>
      <c r="G3599">
        <v>0</v>
      </c>
      <c r="H3599">
        <v>52</v>
      </c>
      <c r="I3599">
        <v>97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97</v>
      </c>
      <c r="U3599">
        <v>3</v>
      </c>
      <c r="V3599">
        <v>0</v>
      </c>
      <c r="W3599">
        <f t="shared" si="112"/>
        <v>0</v>
      </c>
      <c r="X3599" t="str">
        <f t="shared" si="113"/>
        <v>No Comorbidities</v>
      </c>
    </row>
    <row r="3600" spans="1:24" x14ac:dyDescent="0.25">
      <c r="A3600">
        <v>3599</v>
      </c>
      <c r="B3600">
        <v>0</v>
      </c>
      <c r="C3600">
        <v>12</v>
      </c>
      <c r="D3600" t="s">
        <v>23</v>
      </c>
      <c r="E3600">
        <v>1</v>
      </c>
      <c r="F3600">
        <v>97</v>
      </c>
      <c r="G3600">
        <v>0</v>
      </c>
      <c r="H3600">
        <v>47</v>
      </c>
      <c r="I3600">
        <v>97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1</v>
      </c>
      <c r="T3600">
        <v>97</v>
      </c>
      <c r="U3600">
        <v>7</v>
      </c>
      <c r="V3600">
        <v>0</v>
      </c>
      <c r="W3600">
        <f t="shared" si="112"/>
        <v>1</v>
      </c>
      <c r="X3600" t="str">
        <f t="shared" si="113"/>
        <v>1 Comorbidity</v>
      </c>
    </row>
    <row r="3601" spans="1:24" x14ac:dyDescent="0.25">
      <c r="A3601">
        <v>3600</v>
      </c>
      <c r="B3601">
        <v>0</v>
      </c>
      <c r="C3601">
        <v>4</v>
      </c>
      <c r="D3601" t="s">
        <v>23</v>
      </c>
      <c r="E3601">
        <v>1</v>
      </c>
      <c r="F3601">
        <v>97</v>
      </c>
      <c r="G3601">
        <v>0</v>
      </c>
      <c r="H3601">
        <v>64</v>
      </c>
      <c r="I3601">
        <v>97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97</v>
      </c>
      <c r="U3601">
        <v>7</v>
      </c>
      <c r="V3601">
        <v>0</v>
      </c>
      <c r="W3601">
        <f t="shared" si="112"/>
        <v>0</v>
      </c>
      <c r="X3601" t="str">
        <f t="shared" si="113"/>
        <v>No Comorbidities</v>
      </c>
    </row>
    <row r="3602" spans="1:24" x14ac:dyDescent="0.25">
      <c r="A3602">
        <v>3601</v>
      </c>
      <c r="B3602">
        <v>0</v>
      </c>
      <c r="C3602">
        <v>12</v>
      </c>
      <c r="D3602" t="s">
        <v>23</v>
      </c>
      <c r="E3602">
        <v>1</v>
      </c>
      <c r="F3602">
        <v>97</v>
      </c>
      <c r="G3602">
        <v>0</v>
      </c>
      <c r="H3602">
        <v>15</v>
      </c>
      <c r="I3602">
        <v>97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97</v>
      </c>
      <c r="U3602">
        <v>7</v>
      </c>
      <c r="V3602">
        <v>0</v>
      </c>
      <c r="W3602">
        <f t="shared" si="112"/>
        <v>0</v>
      </c>
      <c r="X3602" t="str">
        <f t="shared" si="113"/>
        <v>No Comorbidities</v>
      </c>
    </row>
    <row r="3603" spans="1:24" x14ac:dyDescent="0.25">
      <c r="A3603">
        <v>3602</v>
      </c>
      <c r="B3603">
        <v>0</v>
      </c>
      <c r="C3603">
        <v>9</v>
      </c>
      <c r="D3603" t="s">
        <v>23</v>
      </c>
      <c r="E3603">
        <v>0</v>
      </c>
      <c r="F3603">
        <v>0</v>
      </c>
      <c r="G3603">
        <v>1</v>
      </c>
      <c r="H3603">
        <v>59</v>
      </c>
      <c r="I3603">
        <v>97</v>
      </c>
      <c r="J3603">
        <v>1</v>
      </c>
      <c r="K3603">
        <v>0</v>
      </c>
      <c r="L3603">
        <v>0</v>
      </c>
      <c r="M3603">
        <v>0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6</v>
      </c>
      <c r="V3603">
        <v>0</v>
      </c>
      <c r="W3603">
        <f t="shared" si="112"/>
        <v>3</v>
      </c>
      <c r="X3603" t="str">
        <f t="shared" si="113"/>
        <v>2 or More Comorbidities</v>
      </c>
    </row>
    <row r="3604" spans="1:24" x14ac:dyDescent="0.25">
      <c r="A3604">
        <v>3603</v>
      </c>
      <c r="B3604">
        <v>0</v>
      </c>
      <c r="C3604">
        <v>12</v>
      </c>
      <c r="D3604" t="s">
        <v>22</v>
      </c>
      <c r="E3604">
        <v>1</v>
      </c>
      <c r="F3604">
        <v>97</v>
      </c>
      <c r="G3604">
        <v>0</v>
      </c>
      <c r="H3604">
        <v>25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97</v>
      </c>
      <c r="U3604">
        <v>6</v>
      </c>
      <c r="V3604">
        <v>0</v>
      </c>
      <c r="W3604">
        <f t="shared" si="112"/>
        <v>1</v>
      </c>
      <c r="X3604" t="str">
        <f t="shared" si="113"/>
        <v>1 Comorbidity</v>
      </c>
    </row>
    <row r="3605" spans="1:24" x14ac:dyDescent="0.25">
      <c r="A3605">
        <v>3604</v>
      </c>
      <c r="B3605">
        <v>1</v>
      </c>
      <c r="C3605">
        <v>4</v>
      </c>
      <c r="D3605" t="s">
        <v>22</v>
      </c>
      <c r="E3605">
        <v>1</v>
      </c>
      <c r="F3605">
        <v>97</v>
      </c>
      <c r="G3605">
        <v>1</v>
      </c>
      <c r="H3605">
        <v>39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97</v>
      </c>
      <c r="U3605">
        <v>3</v>
      </c>
      <c r="V3605">
        <v>0</v>
      </c>
      <c r="W3605">
        <f t="shared" si="112"/>
        <v>1</v>
      </c>
      <c r="X3605" t="str">
        <f t="shared" si="113"/>
        <v>1 Comorbidity</v>
      </c>
    </row>
    <row r="3606" spans="1:24" x14ac:dyDescent="0.25">
      <c r="A3606">
        <v>3605</v>
      </c>
      <c r="B3606">
        <v>0</v>
      </c>
      <c r="C3606">
        <v>4</v>
      </c>
      <c r="D3606" t="s">
        <v>22</v>
      </c>
      <c r="E3606">
        <v>1</v>
      </c>
      <c r="F3606">
        <v>97</v>
      </c>
      <c r="G3606">
        <v>1</v>
      </c>
      <c r="H3606">
        <v>48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97</v>
      </c>
      <c r="U3606">
        <v>3</v>
      </c>
      <c r="V3606">
        <v>0</v>
      </c>
      <c r="W3606">
        <f t="shared" si="112"/>
        <v>2</v>
      </c>
      <c r="X3606" t="str">
        <f t="shared" si="113"/>
        <v>2 or More Comorbidities</v>
      </c>
    </row>
    <row r="3607" spans="1:24" x14ac:dyDescent="0.25">
      <c r="A3607">
        <v>3606</v>
      </c>
      <c r="B3607">
        <v>0</v>
      </c>
      <c r="C3607">
        <v>12</v>
      </c>
      <c r="D3607" t="s">
        <v>22</v>
      </c>
      <c r="E3607">
        <v>0</v>
      </c>
      <c r="F3607">
        <v>0</v>
      </c>
      <c r="G3607">
        <v>0</v>
      </c>
      <c r="H3607">
        <v>32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7</v>
      </c>
      <c r="V3607">
        <v>0</v>
      </c>
      <c r="W3607">
        <f t="shared" si="112"/>
        <v>1</v>
      </c>
      <c r="X3607" t="str">
        <f t="shared" si="113"/>
        <v>1 Comorbidity</v>
      </c>
    </row>
    <row r="3608" spans="1:24" x14ac:dyDescent="0.25">
      <c r="A3608">
        <v>3607</v>
      </c>
      <c r="B3608">
        <v>1</v>
      </c>
      <c r="C3608">
        <v>3</v>
      </c>
      <c r="D3608" t="s">
        <v>23</v>
      </c>
      <c r="E3608">
        <v>0</v>
      </c>
      <c r="F3608">
        <v>0</v>
      </c>
      <c r="G3608">
        <v>0</v>
      </c>
      <c r="H3608">
        <v>44</v>
      </c>
      <c r="I3608">
        <v>97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3</v>
      </c>
      <c r="V3608">
        <v>0</v>
      </c>
      <c r="W3608">
        <f t="shared" si="112"/>
        <v>0</v>
      </c>
      <c r="X3608" t="str">
        <f t="shared" si="113"/>
        <v>No Comorbidities</v>
      </c>
    </row>
    <row r="3609" spans="1:24" x14ac:dyDescent="0.25">
      <c r="A3609">
        <v>3608</v>
      </c>
      <c r="B3609">
        <v>0</v>
      </c>
      <c r="C3609">
        <v>4</v>
      </c>
      <c r="D3609" t="s">
        <v>23</v>
      </c>
      <c r="E3609">
        <v>1</v>
      </c>
      <c r="F3609">
        <v>97</v>
      </c>
      <c r="G3609">
        <v>0</v>
      </c>
      <c r="H3609">
        <v>71</v>
      </c>
      <c r="I3609">
        <v>97</v>
      </c>
      <c r="J3609">
        <v>0</v>
      </c>
      <c r="K3609">
        <v>0</v>
      </c>
      <c r="L3609">
        <v>0</v>
      </c>
      <c r="M3609">
        <v>0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97</v>
      </c>
      <c r="U3609">
        <v>7</v>
      </c>
      <c r="V3609">
        <v>0</v>
      </c>
      <c r="W3609">
        <f t="shared" si="112"/>
        <v>1</v>
      </c>
      <c r="X3609" t="str">
        <f t="shared" si="113"/>
        <v>1 Comorbidity</v>
      </c>
    </row>
    <row r="3610" spans="1:24" x14ac:dyDescent="0.25">
      <c r="A3610">
        <v>3609</v>
      </c>
      <c r="B3610">
        <v>0</v>
      </c>
      <c r="C3610">
        <v>12</v>
      </c>
      <c r="D3610" t="s">
        <v>23</v>
      </c>
      <c r="E3610">
        <v>1</v>
      </c>
      <c r="F3610">
        <v>97</v>
      </c>
      <c r="G3610">
        <v>0</v>
      </c>
      <c r="H3610">
        <v>39</v>
      </c>
      <c r="I3610">
        <v>97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97</v>
      </c>
      <c r="U3610">
        <v>6</v>
      </c>
      <c r="V3610">
        <v>0</v>
      </c>
      <c r="W3610">
        <f t="shared" si="112"/>
        <v>0</v>
      </c>
      <c r="X3610" t="str">
        <f t="shared" si="113"/>
        <v>No Comorbidities</v>
      </c>
    </row>
    <row r="3611" spans="1:24" x14ac:dyDescent="0.25">
      <c r="A3611">
        <v>3610</v>
      </c>
      <c r="B3611">
        <v>1</v>
      </c>
      <c r="C3611">
        <v>12</v>
      </c>
      <c r="D3611" t="s">
        <v>23</v>
      </c>
      <c r="E3611">
        <v>0</v>
      </c>
      <c r="F3611">
        <v>1</v>
      </c>
      <c r="G3611">
        <v>1</v>
      </c>
      <c r="H3611">
        <v>65</v>
      </c>
      <c r="I3611">
        <v>97</v>
      </c>
      <c r="J3611">
        <v>1</v>
      </c>
      <c r="K3611">
        <v>0</v>
      </c>
      <c r="L3611">
        <v>0</v>
      </c>
      <c r="M3611">
        <v>0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3</v>
      </c>
      <c r="V3611">
        <v>1</v>
      </c>
      <c r="W3611">
        <f t="shared" si="112"/>
        <v>3</v>
      </c>
      <c r="X3611" t="str">
        <f t="shared" si="113"/>
        <v>2 or More Comorbidities</v>
      </c>
    </row>
    <row r="3612" spans="1:24" x14ac:dyDescent="0.25">
      <c r="A3612">
        <v>3611</v>
      </c>
      <c r="B3612">
        <v>0</v>
      </c>
      <c r="C3612">
        <v>4</v>
      </c>
      <c r="D3612" t="s">
        <v>23</v>
      </c>
      <c r="E3612">
        <v>1</v>
      </c>
      <c r="F3612">
        <v>97</v>
      </c>
      <c r="G3612">
        <v>0</v>
      </c>
      <c r="H3612">
        <v>51</v>
      </c>
      <c r="I3612">
        <v>97</v>
      </c>
      <c r="J3612">
        <v>1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97</v>
      </c>
      <c r="U3612">
        <v>7</v>
      </c>
      <c r="V3612">
        <v>0</v>
      </c>
      <c r="W3612">
        <f t="shared" si="112"/>
        <v>1</v>
      </c>
      <c r="X3612" t="str">
        <f t="shared" si="113"/>
        <v>1 Comorbidity</v>
      </c>
    </row>
    <row r="3613" spans="1:24" x14ac:dyDescent="0.25">
      <c r="A3613">
        <v>3612</v>
      </c>
      <c r="B3613">
        <v>1</v>
      </c>
      <c r="C3613">
        <v>4</v>
      </c>
      <c r="D3613" t="s">
        <v>23</v>
      </c>
      <c r="E3613">
        <v>1</v>
      </c>
      <c r="F3613">
        <v>97</v>
      </c>
      <c r="G3613">
        <v>0</v>
      </c>
      <c r="H3613">
        <v>27</v>
      </c>
      <c r="I3613">
        <v>97</v>
      </c>
      <c r="J3613">
        <v>0</v>
      </c>
      <c r="K3613">
        <v>0</v>
      </c>
      <c r="L3613">
        <v>0</v>
      </c>
      <c r="M3613">
        <v>0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97</v>
      </c>
      <c r="U3613">
        <v>6</v>
      </c>
      <c r="V3613">
        <v>0</v>
      </c>
      <c r="W3613">
        <f t="shared" si="112"/>
        <v>1</v>
      </c>
      <c r="X3613" t="str">
        <f t="shared" si="113"/>
        <v>1 Comorbidity</v>
      </c>
    </row>
    <row r="3614" spans="1:24" x14ac:dyDescent="0.25">
      <c r="A3614">
        <v>3613</v>
      </c>
      <c r="B3614">
        <v>0</v>
      </c>
      <c r="C3614">
        <v>12</v>
      </c>
      <c r="D3614" t="s">
        <v>23</v>
      </c>
      <c r="E3614">
        <v>1</v>
      </c>
      <c r="F3614">
        <v>97</v>
      </c>
      <c r="G3614">
        <v>0</v>
      </c>
      <c r="H3614">
        <v>25</v>
      </c>
      <c r="I3614">
        <v>97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1</v>
      </c>
      <c r="R3614">
        <v>0</v>
      </c>
      <c r="S3614">
        <v>1</v>
      </c>
      <c r="T3614">
        <v>97</v>
      </c>
      <c r="U3614">
        <v>7</v>
      </c>
      <c r="V3614">
        <v>0</v>
      </c>
      <c r="W3614">
        <f t="shared" si="112"/>
        <v>2</v>
      </c>
      <c r="X3614" t="str">
        <f t="shared" si="113"/>
        <v>2 or More Comorbidities</v>
      </c>
    </row>
    <row r="3615" spans="1:24" x14ac:dyDescent="0.25">
      <c r="A3615">
        <v>3614</v>
      </c>
      <c r="B3615">
        <v>0</v>
      </c>
      <c r="C3615">
        <v>12</v>
      </c>
      <c r="D3615" t="s">
        <v>22</v>
      </c>
      <c r="E3615">
        <v>1</v>
      </c>
      <c r="F3615">
        <v>97</v>
      </c>
      <c r="G3615">
        <v>0</v>
      </c>
      <c r="H3615">
        <v>59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1</v>
      </c>
      <c r="T3615">
        <v>97</v>
      </c>
      <c r="U3615">
        <v>7</v>
      </c>
      <c r="V3615">
        <v>0</v>
      </c>
      <c r="W3615">
        <f t="shared" si="112"/>
        <v>1</v>
      </c>
      <c r="X3615" t="str">
        <f t="shared" si="113"/>
        <v>1 Comorbidity</v>
      </c>
    </row>
    <row r="3616" spans="1:24" x14ac:dyDescent="0.25">
      <c r="A3616">
        <v>3615</v>
      </c>
      <c r="B3616">
        <v>1</v>
      </c>
      <c r="C3616">
        <v>12</v>
      </c>
      <c r="D3616" t="s">
        <v>23</v>
      </c>
      <c r="E3616">
        <v>1</v>
      </c>
      <c r="F3616">
        <v>97</v>
      </c>
      <c r="G3616">
        <v>0</v>
      </c>
      <c r="H3616">
        <v>18</v>
      </c>
      <c r="I3616">
        <v>97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97</v>
      </c>
      <c r="U3616">
        <v>7</v>
      </c>
      <c r="V3616">
        <v>0</v>
      </c>
      <c r="W3616">
        <f t="shared" si="112"/>
        <v>0</v>
      </c>
      <c r="X3616" t="str">
        <f t="shared" si="113"/>
        <v>No Comorbidities</v>
      </c>
    </row>
    <row r="3617" spans="1:24" x14ac:dyDescent="0.25">
      <c r="A3617">
        <v>3616</v>
      </c>
      <c r="B3617">
        <v>0</v>
      </c>
      <c r="C3617">
        <v>12</v>
      </c>
      <c r="D3617" t="s">
        <v>22</v>
      </c>
      <c r="E3617">
        <v>1</v>
      </c>
      <c r="F3617">
        <v>97</v>
      </c>
      <c r="G3617">
        <v>0</v>
      </c>
      <c r="H3617">
        <v>49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97</v>
      </c>
      <c r="U3617">
        <v>3</v>
      </c>
      <c r="V3617">
        <v>0</v>
      </c>
      <c r="W3617">
        <f t="shared" si="112"/>
        <v>0</v>
      </c>
      <c r="X3617" t="str">
        <f t="shared" si="113"/>
        <v>No Comorbidities</v>
      </c>
    </row>
    <row r="3618" spans="1:24" x14ac:dyDescent="0.25">
      <c r="A3618">
        <v>3617</v>
      </c>
      <c r="B3618">
        <v>1</v>
      </c>
      <c r="C3618">
        <v>6</v>
      </c>
      <c r="D3618" t="s">
        <v>23</v>
      </c>
      <c r="E3618">
        <v>1</v>
      </c>
      <c r="F3618">
        <v>97</v>
      </c>
      <c r="G3618">
        <v>0</v>
      </c>
      <c r="H3618">
        <v>25</v>
      </c>
      <c r="I3618">
        <v>97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97</v>
      </c>
      <c r="U3618">
        <v>6</v>
      </c>
      <c r="V3618">
        <v>0</v>
      </c>
      <c r="W3618">
        <f t="shared" si="112"/>
        <v>0</v>
      </c>
      <c r="X3618" t="str">
        <f t="shared" si="113"/>
        <v>No Comorbidities</v>
      </c>
    </row>
    <row r="3619" spans="1:24" x14ac:dyDescent="0.25">
      <c r="A3619">
        <v>3618</v>
      </c>
      <c r="B3619">
        <v>0</v>
      </c>
      <c r="C3619">
        <v>4</v>
      </c>
      <c r="D3619" t="s">
        <v>23</v>
      </c>
      <c r="E3619">
        <v>1</v>
      </c>
      <c r="F3619">
        <v>97</v>
      </c>
      <c r="G3619">
        <v>0</v>
      </c>
      <c r="H3619">
        <v>37</v>
      </c>
      <c r="I3619">
        <v>97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97</v>
      </c>
      <c r="U3619">
        <v>7</v>
      </c>
      <c r="V3619">
        <v>0</v>
      </c>
      <c r="W3619">
        <f t="shared" si="112"/>
        <v>1</v>
      </c>
      <c r="X3619" t="str">
        <f t="shared" si="113"/>
        <v>1 Comorbidity</v>
      </c>
    </row>
    <row r="3620" spans="1:24" x14ac:dyDescent="0.25">
      <c r="A3620">
        <v>3619</v>
      </c>
      <c r="B3620">
        <v>1</v>
      </c>
      <c r="C3620">
        <v>4</v>
      </c>
      <c r="D3620" t="s">
        <v>22</v>
      </c>
      <c r="E3620">
        <v>0</v>
      </c>
      <c r="F3620">
        <v>99</v>
      </c>
      <c r="G3620">
        <v>99</v>
      </c>
      <c r="H3620">
        <v>16</v>
      </c>
      <c r="I3620">
        <v>0</v>
      </c>
      <c r="J3620">
        <v>0</v>
      </c>
      <c r="K3620">
        <v>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99</v>
      </c>
      <c r="U3620">
        <v>7</v>
      </c>
      <c r="V3620">
        <v>0</v>
      </c>
      <c r="W3620">
        <f t="shared" si="112"/>
        <v>100</v>
      </c>
      <c r="X3620" t="b">
        <f t="shared" si="113"/>
        <v>0</v>
      </c>
    </row>
    <row r="3621" spans="1:24" x14ac:dyDescent="0.25">
      <c r="A3621">
        <v>3620</v>
      </c>
      <c r="B3621">
        <v>1</v>
      </c>
      <c r="C3621">
        <v>4</v>
      </c>
      <c r="D3621" t="s">
        <v>22</v>
      </c>
      <c r="E3621">
        <v>1</v>
      </c>
      <c r="F3621">
        <v>97</v>
      </c>
      <c r="G3621">
        <v>0</v>
      </c>
      <c r="H3621">
        <v>35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97</v>
      </c>
      <c r="U3621">
        <v>7</v>
      </c>
      <c r="V3621">
        <v>0</v>
      </c>
      <c r="W3621">
        <f t="shared" si="112"/>
        <v>0</v>
      </c>
      <c r="X3621" t="str">
        <f t="shared" si="113"/>
        <v>No Comorbidities</v>
      </c>
    </row>
    <row r="3622" spans="1:24" x14ac:dyDescent="0.25">
      <c r="A3622">
        <v>3621</v>
      </c>
      <c r="B3622">
        <v>0</v>
      </c>
      <c r="C3622">
        <v>12</v>
      </c>
      <c r="D3622" t="s">
        <v>22</v>
      </c>
      <c r="E3622">
        <v>0</v>
      </c>
      <c r="F3622">
        <v>0</v>
      </c>
      <c r="G3622">
        <v>0</v>
      </c>
      <c r="H3622">
        <v>46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7</v>
      </c>
      <c r="V3622">
        <v>0</v>
      </c>
      <c r="W3622">
        <f t="shared" si="112"/>
        <v>0</v>
      </c>
      <c r="X3622" t="str">
        <f t="shared" si="113"/>
        <v>No Comorbidities</v>
      </c>
    </row>
    <row r="3623" spans="1:24" x14ac:dyDescent="0.25">
      <c r="A3623">
        <v>3622</v>
      </c>
      <c r="B3623">
        <v>0</v>
      </c>
      <c r="C3623">
        <v>4</v>
      </c>
      <c r="D3623" t="s">
        <v>22</v>
      </c>
      <c r="E3623">
        <v>1</v>
      </c>
      <c r="F3623">
        <v>97</v>
      </c>
      <c r="G3623">
        <v>0</v>
      </c>
      <c r="H3623">
        <v>38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97</v>
      </c>
      <c r="U3623">
        <v>7</v>
      </c>
      <c r="V3623">
        <v>0</v>
      </c>
      <c r="W3623">
        <f t="shared" si="112"/>
        <v>0</v>
      </c>
      <c r="X3623" t="str">
        <f t="shared" si="113"/>
        <v>No Comorbidities</v>
      </c>
    </row>
    <row r="3624" spans="1:24" x14ac:dyDescent="0.25">
      <c r="A3624">
        <v>3623</v>
      </c>
      <c r="B3624">
        <v>1</v>
      </c>
      <c r="C3624">
        <v>4</v>
      </c>
      <c r="D3624" t="s">
        <v>23</v>
      </c>
      <c r="E3624">
        <v>1</v>
      </c>
      <c r="F3624">
        <v>97</v>
      </c>
      <c r="G3624">
        <v>0</v>
      </c>
      <c r="H3624">
        <v>44</v>
      </c>
      <c r="I3624">
        <v>97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97</v>
      </c>
      <c r="U3624">
        <v>3</v>
      </c>
      <c r="V3624">
        <v>0</v>
      </c>
      <c r="W3624">
        <f t="shared" si="112"/>
        <v>1</v>
      </c>
      <c r="X3624" t="str">
        <f t="shared" si="113"/>
        <v>1 Comorbidity</v>
      </c>
    </row>
    <row r="3625" spans="1:24" x14ac:dyDescent="0.25">
      <c r="A3625">
        <v>3624</v>
      </c>
      <c r="B3625">
        <v>1</v>
      </c>
      <c r="C3625">
        <v>4</v>
      </c>
      <c r="D3625" t="s">
        <v>22</v>
      </c>
      <c r="E3625">
        <v>0</v>
      </c>
      <c r="F3625">
        <v>0</v>
      </c>
      <c r="G3625">
        <v>0</v>
      </c>
      <c r="H3625">
        <v>45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7</v>
      </c>
      <c r="V3625">
        <v>0</v>
      </c>
      <c r="W3625">
        <f t="shared" si="112"/>
        <v>1</v>
      </c>
      <c r="X3625" t="str">
        <f t="shared" si="113"/>
        <v>1 Comorbidity</v>
      </c>
    </row>
    <row r="3626" spans="1:24" x14ac:dyDescent="0.25">
      <c r="A3626">
        <v>3625</v>
      </c>
      <c r="B3626">
        <v>1</v>
      </c>
      <c r="C3626">
        <v>4</v>
      </c>
      <c r="D3626" t="s">
        <v>22</v>
      </c>
      <c r="E3626">
        <v>1</v>
      </c>
      <c r="F3626">
        <v>97</v>
      </c>
      <c r="G3626">
        <v>0</v>
      </c>
      <c r="H3626">
        <v>36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97</v>
      </c>
      <c r="U3626">
        <v>3</v>
      </c>
      <c r="V3626">
        <v>0</v>
      </c>
      <c r="W3626">
        <f t="shared" si="112"/>
        <v>0</v>
      </c>
      <c r="X3626" t="str">
        <f t="shared" si="113"/>
        <v>No Comorbidities</v>
      </c>
    </row>
    <row r="3627" spans="1:24" x14ac:dyDescent="0.25">
      <c r="A3627">
        <v>3626</v>
      </c>
      <c r="B3627">
        <v>1</v>
      </c>
      <c r="C3627">
        <v>4</v>
      </c>
      <c r="D3627" t="s">
        <v>23</v>
      </c>
      <c r="E3627">
        <v>0</v>
      </c>
      <c r="F3627">
        <v>0</v>
      </c>
      <c r="G3627">
        <v>0</v>
      </c>
      <c r="H3627">
        <v>69</v>
      </c>
      <c r="I3627">
        <v>97</v>
      </c>
      <c r="J3627">
        <v>1</v>
      </c>
      <c r="K3627">
        <v>0</v>
      </c>
      <c r="L3627">
        <v>0</v>
      </c>
      <c r="M3627">
        <v>0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7</v>
      </c>
      <c r="V3627">
        <v>0</v>
      </c>
      <c r="W3627">
        <f t="shared" si="112"/>
        <v>3</v>
      </c>
      <c r="X3627" t="str">
        <f t="shared" si="113"/>
        <v>2 or More Comorbidities</v>
      </c>
    </row>
    <row r="3628" spans="1:24" x14ac:dyDescent="0.25">
      <c r="A3628">
        <v>3627</v>
      </c>
      <c r="B3628">
        <v>0</v>
      </c>
      <c r="C3628">
        <v>4</v>
      </c>
      <c r="D3628" t="s">
        <v>22</v>
      </c>
      <c r="E3628">
        <v>1</v>
      </c>
      <c r="F3628">
        <v>97</v>
      </c>
      <c r="G3628">
        <v>0</v>
      </c>
      <c r="H3628">
        <v>33</v>
      </c>
      <c r="I3628">
        <v>0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97</v>
      </c>
      <c r="U3628">
        <v>3</v>
      </c>
      <c r="V3628">
        <v>0</v>
      </c>
      <c r="W3628">
        <f t="shared" si="112"/>
        <v>2</v>
      </c>
      <c r="X3628" t="str">
        <f t="shared" si="113"/>
        <v>2 or More Comorbidities</v>
      </c>
    </row>
    <row r="3629" spans="1:24" x14ac:dyDescent="0.25">
      <c r="A3629">
        <v>3628</v>
      </c>
      <c r="B3629">
        <v>1</v>
      </c>
      <c r="C3629">
        <v>12</v>
      </c>
      <c r="D3629" t="s">
        <v>23</v>
      </c>
      <c r="E3629">
        <v>1</v>
      </c>
      <c r="F3629">
        <v>97</v>
      </c>
      <c r="G3629">
        <v>0</v>
      </c>
      <c r="H3629">
        <v>22</v>
      </c>
      <c r="I3629">
        <v>97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97</v>
      </c>
      <c r="U3629">
        <v>7</v>
      </c>
      <c r="V3629">
        <v>0</v>
      </c>
      <c r="W3629">
        <f t="shared" si="112"/>
        <v>0</v>
      </c>
      <c r="X3629" t="str">
        <f t="shared" si="113"/>
        <v>No Comorbidities</v>
      </c>
    </row>
    <row r="3630" spans="1:24" x14ac:dyDescent="0.25">
      <c r="A3630">
        <v>3629</v>
      </c>
      <c r="B3630">
        <v>1</v>
      </c>
      <c r="C3630">
        <v>4</v>
      </c>
      <c r="D3630" t="s">
        <v>22</v>
      </c>
      <c r="E3630">
        <v>0</v>
      </c>
      <c r="F3630">
        <v>1</v>
      </c>
      <c r="G3630">
        <v>1</v>
      </c>
      <c r="H3630">
        <v>50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3</v>
      </c>
      <c r="V3630">
        <v>1</v>
      </c>
      <c r="W3630">
        <f t="shared" si="112"/>
        <v>1</v>
      </c>
      <c r="X3630" t="str">
        <f t="shared" si="113"/>
        <v>1 Comorbidity</v>
      </c>
    </row>
    <row r="3631" spans="1:24" x14ac:dyDescent="0.25">
      <c r="A3631">
        <v>3630</v>
      </c>
      <c r="B3631">
        <v>0</v>
      </c>
      <c r="C3631">
        <v>12</v>
      </c>
      <c r="D3631" t="s">
        <v>22</v>
      </c>
      <c r="E3631">
        <v>1</v>
      </c>
      <c r="F3631">
        <v>97</v>
      </c>
      <c r="G3631">
        <v>0</v>
      </c>
      <c r="H3631">
        <v>41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97</v>
      </c>
      <c r="U3631">
        <v>3</v>
      </c>
      <c r="V3631">
        <v>0</v>
      </c>
      <c r="W3631">
        <f t="shared" si="112"/>
        <v>0</v>
      </c>
      <c r="X3631" t="str">
        <f t="shared" si="113"/>
        <v>No Comorbidities</v>
      </c>
    </row>
    <row r="3632" spans="1:24" x14ac:dyDescent="0.25">
      <c r="A3632">
        <v>3631</v>
      </c>
      <c r="B3632">
        <v>0</v>
      </c>
      <c r="C3632">
        <v>3</v>
      </c>
      <c r="D3632" t="s">
        <v>22</v>
      </c>
      <c r="E3632">
        <v>1</v>
      </c>
      <c r="F3632">
        <v>97</v>
      </c>
      <c r="G3632">
        <v>0</v>
      </c>
      <c r="H3632">
        <v>18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97</v>
      </c>
      <c r="U3632">
        <v>7</v>
      </c>
      <c r="V3632">
        <v>0</v>
      </c>
      <c r="W3632">
        <f t="shared" si="112"/>
        <v>0</v>
      </c>
      <c r="X3632" t="str">
        <f t="shared" si="113"/>
        <v>No Comorbidities</v>
      </c>
    </row>
    <row r="3633" spans="1:24" x14ac:dyDescent="0.25">
      <c r="A3633">
        <v>3632</v>
      </c>
      <c r="B3633">
        <v>0</v>
      </c>
      <c r="C3633">
        <v>12</v>
      </c>
      <c r="D3633" t="s">
        <v>22</v>
      </c>
      <c r="E3633">
        <v>1</v>
      </c>
      <c r="F3633">
        <v>97</v>
      </c>
      <c r="G3633">
        <v>0</v>
      </c>
      <c r="H3633">
        <v>33</v>
      </c>
      <c r="I3633">
        <v>0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97</v>
      </c>
      <c r="U3633">
        <v>7</v>
      </c>
      <c r="V3633">
        <v>0</v>
      </c>
      <c r="W3633">
        <f t="shared" si="112"/>
        <v>1</v>
      </c>
      <c r="X3633" t="str">
        <f t="shared" si="113"/>
        <v>1 Comorbidity</v>
      </c>
    </row>
    <row r="3634" spans="1:24" x14ac:dyDescent="0.25">
      <c r="A3634">
        <v>3633</v>
      </c>
      <c r="B3634">
        <v>0</v>
      </c>
      <c r="C3634">
        <v>12</v>
      </c>
      <c r="D3634" t="s">
        <v>23</v>
      </c>
      <c r="E3634">
        <v>1</v>
      </c>
      <c r="F3634">
        <v>97</v>
      </c>
      <c r="G3634">
        <v>0</v>
      </c>
      <c r="H3634">
        <v>54</v>
      </c>
      <c r="I3634">
        <v>97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97</v>
      </c>
      <c r="U3634">
        <v>7</v>
      </c>
      <c r="V3634">
        <v>0</v>
      </c>
      <c r="W3634">
        <f t="shared" si="112"/>
        <v>0</v>
      </c>
      <c r="X3634" t="str">
        <f t="shared" si="113"/>
        <v>No Comorbidities</v>
      </c>
    </row>
    <row r="3635" spans="1:24" x14ac:dyDescent="0.25">
      <c r="A3635">
        <v>3634</v>
      </c>
      <c r="B3635">
        <v>0</v>
      </c>
      <c r="C3635">
        <v>12</v>
      </c>
      <c r="D3635" t="s">
        <v>23</v>
      </c>
      <c r="E3635">
        <v>1</v>
      </c>
      <c r="F3635">
        <v>97</v>
      </c>
      <c r="G3635">
        <v>0</v>
      </c>
      <c r="H3635">
        <v>21</v>
      </c>
      <c r="I3635">
        <v>97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97</v>
      </c>
      <c r="U3635">
        <v>7</v>
      </c>
      <c r="V3635">
        <v>0</v>
      </c>
      <c r="W3635">
        <f t="shared" si="112"/>
        <v>0</v>
      </c>
      <c r="X3635" t="str">
        <f t="shared" si="113"/>
        <v>No Comorbidities</v>
      </c>
    </row>
    <row r="3636" spans="1:24" x14ac:dyDescent="0.25">
      <c r="A3636">
        <v>3635</v>
      </c>
      <c r="B3636">
        <v>0</v>
      </c>
      <c r="C3636">
        <v>4</v>
      </c>
      <c r="D3636" t="s">
        <v>22</v>
      </c>
      <c r="E3636">
        <v>1</v>
      </c>
      <c r="F3636">
        <v>97</v>
      </c>
      <c r="G3636">
        <v>0</v>
      </c>
      <c r="H3636">
        <v>55</v>
      </c>
      <c r="I3636">
        <v>0</v>
      </c>
      <c r="J3636">
        <v>1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97</v>
      </c>
      <c r="U3636">
        <v>3</v>
      </c>
      <c r="V3636">
        <v>0</v>
      </c>
      <c r="W3636">
        <f t="shared" si="112"/>
        <v>2</v>
      </c>
      <c r="X3636" t="str">
        <f t="shared" si="113"/>
        <v>2 or More Comorbidities</v>
      </c>
    </row>
    <row r="3637" spans="1:24" x14ac:dyDescent="0.25">
      <c r="A3637">
        <v>3636</v>
      </c>
      <c r="B3637">
        <v>0</v>
      </c>
      <c r="C3637">
        <v>12</v>
      </c>
      <c r="D3637" t="s">
        <v>22</v>
      </c>
      <c r="E3637">
        <v>1</v>
      </c>
      <c r="F3637">
        <v>97</v>
      </c>
      <c r="G3637">
        <v>0</v>
      </c>
      <c r="H3637">
        <v>14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97</v>
      </c>
      <c r="U3637">
        <v>7</v>
      </c>
      <c r="V3637">
        <v>0</v>
      </c>
      <c r="W3637">
        <f t="shared" si="112"/>
        <v>0</v>
      </c>
      <c r="X3637" t="str">
        <f t="shared" si="113"/>
        <v>No Comorbidities</v>
      </c>
    </row>
    <row r="3638" spans="1:24" x14ac:dyDescent="0.25">
      <c r="A3638">
        <v>3637</v>
      </c>
      <c r="B3638">
        <v>1</v>
      </c>
      <c r="C3638">
        <v>12</v>
      </c>
      <c r="D3638" t="s">
        <v>22</v>
      </c>
      <c r="E3638">
        <v>0</v>
      </c>
      <c r="F3638">
        <v>0</v>
      </c>
      <c r="G3638">
        <v>1</v>
      </c>
      <c r="H3638">
        <v>59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</v>
      </c>
      <c r="T3638">
        <v>0</v>
      </c>
      <c r="U3638">
        <v>7</v>
      </c>
      <c r="V3638">
        <v>0</v>
      </c>
      <c r="W3638">
        <f t="shared" si="112"/>
        <v>2</v>
      </c>
      <c r="X3638" t="str">
        <f t="shared" si="113"/>
        <v>2 or More Comorbidities</v>
      </c>
    </row>
    <row r="3639" spans="1:24" x14ac:dyDescent="0.25">
      <c r="A3639">
        <v>3638</v>
      </c>
      <c r="B3639">
        <v>1</v>
      </c>
      <c r="C3639">
        <v>6</v>
      </c>
      <c r="D3639" t="s">
        <v>22</v>
      </c>
      <c r="E3639">
        <v>0</v>
      </c>
      <c r="F3639">
        <v>0</v>
      </c>
      <c r="G3639">
        <v>0</v>
      </c>
      <c r="H3639">
        <v>24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3</v>
      </c>
      <c r="V3639">
        <v>0</v>
      </c>
      <c r="W3639">
        <f t="shared" si="112"/>
        <v>0</v>
      </c>
      <c r="X3639" t="str">
        <f t="shared" si="113"/>
        <v>No Comorbidities</v>
      </c>
    </row>
    <row r="3640" spans="1:24" x14ac:dyDescent="0.25">
      <c r="A3640">
        <v>3639</v>
      </c>
      <c r="B3640">
        <v>0</v>
      </c>
      <c r="C3640">
        <v>11</v>
      </c>
      <c r="D3640" t="s">
        <v>23</v>
      </c>
      <c r="E3640">
        <v>1</v>
      </c>
      <c r="F3640">
        <v>97</v>
      </c>
      <c r="G3640">
        <v>0</v>
      </c>
      <c r="H3640">
        <v>49</v>
      </c>
      <c r="I3640">
        <v>97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97</v>
      </c>
      <c r="U3640">
        <v>7</v>
      </c>
      <c r="V3640">
        <v>0</v>
      </c>
      <c r="W3640">
        <f t="shared" si="112"/>
        <v>0</v>
      </c>
      <c r="X3640" t="str">
        <f t="shared" si="113"/>
        <v>No Comorbidities</v>
      </c>
    </row>
    <row r="3641" spans="1:24" x14ac:dyDescent="0.25">
      <c r="A3641">
        <v>3640</v>
      </c>
      <c r="B3641">
        <v>1</v>
      </c>
      <c r="C3641">
        <v>4</v>
      </c>
      <c r="D3641" t="s">
        <v>23</v>
      </c>
      <c r="E3641">
        <v>0</v>
      </c>
      <c r="F3641">
        <v>0</v>
      </c>
      <c r="G3641">
        <v>1</v>
      </c>
      <c r="H3641">
        <v>74</v>
      </c>
      <c r="I3641">
        <v>97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1</v>
      </c>
      <c r="T3641">
        <v>0</v>
      </c>
      <c r="U3641">
        <v>3</v>
      </c>
      <c r="V3641">
        <v>1</v>
      </c>
      <c r="W3641">
        <f t="shared" si="112"/>
        <v>2</v>
      </c>
      <c r="X3641" t="str">
        <f t="shared" si="113"/>
        <v>2 or More Comorbidities</v>
      </c>
    </row>
    <row r="3642" spans="1:24" x14ac:dyDescent="0.25">
      <c r="A3642">
        <v>3641</v>
      </c>
      <c r="B3642">
        <v>1</v>
      </c>
      <c r="C3642">
        <v>12</v>
      </c>
      <c r="D3642" t="s">
        <v>22</v>
      </c>
      <c r="E3642">
        <v>0</v>
      </c>
      <c r="F3642">
        <v>99</v>
      </c>
      <c r="G3642">
        <v>99</v>
      </c>
      <c r="H3642">
        <v>58</v>
      </c>
      <c r="I3642">
        <v>0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99</v>
      </c>
      <c r="U3642">
        <v>7</v>
      </c>
      <c r="V3642">
        <v>0</v>
      </c>
      <c r="W3642">
        <f t="shared" si="112"/>
        <v>101</v>
      </c>
      <c r="X3642" t="b">
        <f t="shared" si="113"/>
        <v>0</v>
      </c>
    </row>
    <row r="3643" spans="1:24" x14ac:dyDescent="0.25">
      <c r="A3643">
        <v>3642</v>
      </c>
      <c r="B3643">
        <v>0</v>
      </c>
      <c r="C3643">
        <v>12</v>
      </c>
      <c r="D3643" t="s">
        <v>22</v>
      </c>
      <c r="E3643">
        <v>1</v>
      </c>
      <c r="F3643">
        <v>97</v>
      </c>
      <c r="G3643">
        <v>0</v>
      </c>
      <c r="H3643">
        <v>59</v>
      </c>
      <c r="I3643">
        <v>0</v>
      </c>
      <c r="J3643">
        <v>1</v>
      </c>
      <c r="K3643">
        <v>0</v>
      </c>
      <c r="L3643">
        <v>1</v>
      </c>
      <c r="M3643">
        <v>0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97</v>
      </c>
      <c r="U3643">
        <v>7</v>
      </c>
      <c r="V3643">
        <v>0</v>
      </c>
      <c r="W3643">
        <f t="shared" si="112"/>
        <v>3</v>
      </c>
      <c r="X3643" t="str">
        <f t="shared" si="113"/>
        <v>2 or More Comorbidities</v>
      </c>
    </row>
    <row r="3644" spans="1:24" x14ac:dyDescent="0.25">
      <c r="A3644">
        <v>3643</v>
      </c>
      <c r="B3644">
        <v>0</v>
      </c>
      <c r="C3644">
        <v>4</v>
      </c>
      <c r="D3644" t="s">
        <v>23</v>
      </c>
      <c r="E3644">
        <v>1</v>
      </c>
      <c r="F3644">
        <v>97</v>
      </c>
      <c r="G3644">
        <v>0</v>
      </c>
      <c r="H3644">
        <v>55</v>
      </c>
      <c r="I3644">
        <v>97</v>
      </c>
      <c r="J3644">
        <v>0</v>
      </c>
      <c r="K3644">
        <v>0</v>
      </c>
      <c r="L3644">
        <v>0</v>
      </c>
      <c r="M3644">
        <v>0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1</v>
      </c>
      <c r="T3644">
        <v>97</v>
      </c>
      <c r="U3644">
        <v>3</v>
      </c>
      <c r="V3644">
        <v>0</v>
      </c>
      <c r="W3644">
        <f t="shared" si="112"/>
        <v>2</v>
      </c>
      <c r="X3644" t="str">
        <f t="shared" si="113"/>
        <v>2 or More Comorbidities</v>
      </c>
    </row>
    <row r="3645" spans="1:24" x14ac:dyDescent="0.25">
      <c r="A3645">
        <v>3644</v>
      </c>
      <c r="B3645">
        <v>0</v>
      </c>
      <c r="C3645">
        <v>12</v>
      </c>
      <c r="D3645" t="s">
        <v>23</v>
      </c>
      <c r="E3645">
        <v>1</v>
      </c>
      <c r="F3645">
        <v>97</v>
      </c>
      <c r="G3645">
        <v>0</v>
      </c>
      <c r="H3645">
        <v>48</v>
      </c>
      <c r="I3645">
        <v>97</v>
      </c>
      <c r="J3645">
        <v>0</v>
      </c>
      <c r="K3645">
        <v>0</v>
      </c>
      <c r="L3645">
        <v>0</v>
      </c>
      <c r="M3645">
        <v>0</v>
      </c>
      <c r="N3645">
        <v>1</v>
      </c>
      <c r="O3645">
        <v>0</v>
      </c>
      <c r="P3645">
        <v>1</v>
      </c>
      <c r="Q3645">
        <v>1</v>
      </c>
      <c r="R3645">
        <v>0</v>
      </c>
      <c r="S3645">
        <v>0</v>
      </c>
      <c r="T3645">
        <v>97</v>
      </c>
      <c r="U3645">
        <v>3</v>
      </c>
      <c r="V3645">
        <v>0</v>
      </c>
      <c r="W3645">
        <f t="shared" si="112"/>
        <v>3</v>
      </c>
      <c r="X3645" t="str">
        <f t="shared" si="113"/>
        <v>2 or More Comorbidities</v>
      </c>
    </row>
    <row r="3646" spans="1:24" x14ac:dyDescent="0.25">
      <c r="A3646">
        <v>3645</v>
      </c>
      <c r="B3646">
        <v>0</v>
      </c>
      <c r="C3646">
        <v>4</v>
      </c>
      <c r="D3646" t="s">
        <v>22</v>
      </c>
      <c r="E3646">
        <v>0</v>
      </c>
      <c r="F3646">
        <v>0</v>
      </c>
      <c r="G3646">
        <v>1</v>
      </c>
      <c r="H3646">
        <v>55</v>
      </c>
      <c r="I3646">
        <v>0</v>
      </c>
      <c r="J3646">
        <v>1</v>
      </c>
      <c r="K3646">
        <v>0</v>
      </c>
      <c r="L3646">
        <v>0</v>
      </c>
      <c r="M3646">
        <v>0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3</v>
      </c>
      <c r="V3646">
        <v>0</v>
      </c>
      <c r="W3646">
        <f t="shared" si="112"/>
        <v>4</v>
      </c>
      <c r="X3646" t="str">
        <f t="shared" si="113"/>
        <v>2 or More Comorbidities</v>
      </c>
    </row>
    <row r="3647" spans="1:24" x14ac:dyDescent="0.25">
      <c r="A3647">
        <v>3646</v>
      </c>
      <c r="B3647">
        <v>0</v>
      </c>
      <c r="C3647">
        <v>4</v>
      </c>
      <c r="D3647" t="s">
        <v>22</v>
      </c>
      <c r="E3647">
        <v>1</v>
      </c>
      <c r="F3647">
        <v>97</v>
      </c>
      <c r="G3647">
        <v>0</v>
      </c>
      <c r="H3647">
        <v>58</v>
      </c>
      <c r="I3647">
        <v>0</v>
      </c>
      <c r="J3647">
        <v>1</v>
      </c>
      <c r="K3647">
        <v>1</v>
      </c>
      <c r="L3647">
        <v>0</v>
      </c>
      <c r="M3647">
        <v>0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97</v>
      </c>
      <c r="U3647">
        <v>6</v>
      </c>
      <c r="V3647">
        <v>0</v>
      </c>
      <c r="W3647">
        <f t="shared" si="112"/>
        <v>4</v>
      </c>
      <c r="X3647" t="str">
        <f t="shared" si="113"/>
        <v>2 or More Comorbidities</v>
      </c>
    </row>
    <row r="3648" spans="1:24" x14ac:dyDescent="0.25">
      <c r="A3648">
        <v>3647</v>
      </c>
      <c r="B3648">
        <v>0</v>
      </c>
      <c r="C3648">
        <v>12</v>
      </c>
      <c r="D3648" t="s">
        <v>23</v>
      </c>
      <c r="E3648">
        <v>0</v>
      </c>
      <c r="F3648">
        <v>0</v>
      </c>
      <c r="G3648">
        <v>1</v>
      </c>
      <c r="H3648">
        <v>21</v>
      </c>
      <c r="I3648">
        <v>97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7</v>
      </c>
      <c r="V3648">
        <v>0</v>
      </c>
      <c r="W3648">
        <f t="shared" si="112"/>
        <v>1</v>
      </c>
      <c r="X3648" t="str">
        <f t="shared" si="113"/>
        <v>1 Comorbidity</v>
      </c>
    </row>
    <row r="3649" spans="1:24" x14ac:dyDescent="0.25">
      <c r="A3649">
        <v>3648</v>
      </c>
      <c r="B3649">
        <v>0</v>
      </c>
      <c r="C3649">
        <v>12</v>
      </c>
      <c r="D3649" t="s">
        <v>23</v>
      </c>
      <c r="E3649">
        <v>1</v>
      </c>
      <c r="F3649">
        <v>97</v>
      </c>
      <c r="G3649">
        <v>0</v>
      </c>
      <c r="H3649">
        <v>56</v>
      </c>
      <c r="I3649">
        <v>97</v>
      </c>
      <c r="J3649">
        <v>1</v>
      </c>
      <c r="K3649">
        <v>0</v>
      </c>
      <c r="L3649">
        <v>0</v>
      </c>
      <c r="M3649">
        <v>0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97</v>
      </c>
      <c r="U3649">
        <v>7</v>
      </c>
      <c r="V3649">
        <v>0</v>
      </c>
      <c r="W3649">
        <f t="shared" si="112"/>
        <v>2</v>
      </c>
      <c r="X3649" t="str">
        <f t="shared" si="113"/>
        <v>2 or More Comorbidities</v>
      </c>
    </row>
    <row r="3650" spans="1:24" x14ac:dyDescent="0.25">
      <c r="A3650">
        <v>3649</v>
      </c>
      <c r="B3650">
        <v>0</v>
      </c>
      <c r="C3650">
        <v>12</v>
      </c>
      <c r="D3650" t="s">
        <v>23</v>
      </c>
      <c r="E3650">
        <v>1</v>
      </c>
      <c r="F3650">
        <v>97</v>
      </c>
      <c r="G3650">
        <v>0</v>
      </c>
      <c r="H3650">
        <v>39</v>
      </c>
      <c r="I3650">
        <v>97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97</v>
      </c>
      <c r="U3650">
        <v>3</v>
      </c>
      <c r="V3650">
        <v>0</v>
      </c>
      <c r="W3650">
        <f t="shared" si="112"/>
        <v>0</v>
      </c>
      <c r="X3650" t="str">
        <f t="shared" si="113"/>
        <v>No Comorbidities</v>
      </c>
    </row>
    <row r="3651" spans="1:24" x14ac:dyDescent="0.25">
      <c r="A3651">
        <v>3650</v>
      </c>
      <c r="B3651">
        <v>0</v>
      </c>
      <c r="C3651">
        <v>8</v>
      </c>
      <c r="D3651" t="s">
        <v>22</v>
      </c>
      <c r="E3651">
        <v>1</v>
      </c>
      <c r="F3651">
        <v>97</v>
      </c>
      <c r="G3651">
        <v>0</v>
      </c>
      <c r="H3651">
        <v>22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97</v>
      </c>
      <c r="U3651">
        <v>7</v>
      </c>
      <c r="V3651">
        <v>0</v>
      </c>
      <c r="W3651">
        <f t="shared" ref="W3651:W3714" si="114">SUM($G3651,$J3651,$K3651,$L3651,$M3651,$N3651,$O3651,$P3651,$Q3651,$R3651,$S3651)</f>
        <v>0</v>
      </c>
      <c r="X3651" t="str">
        <f t="shared" ref="X3651:X3714" si="115">IF($W3651=0,"No Comorbidities",IF($W3651=1,"1 Comorbidity",IF(AND($W3651&gt;=2,$W3651&lt;12),"2 or More Comorbidities")))</f>
        <v>No Comorbidities</v>
      </c>
    </row>
    <row r="3652" spans="1:24" x14ac:dyDescent="0.25">
      <c r="A3652">
        <v>3651</v>
      </c>
      <c r="B3652">
        <v>1</v>
      </c>
      <c r="C3652">
        <v>12</v>
      </c>
      <c r="D3652" t="s">
        <v>22</v>
      </c>
      <c r="E3652">
        <v>0</v>
      </c>
      <c r="F3652">
        <v>0</v>
      </c>
      <c r="G3652">
        <v>1</v>
      </c>
      <c r="H3652">
        <v>45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3</v>
      </c>
      <c r="V3652">
        <v>1</v>
      </c>
      <c r="W3652">
        <f t="shared" si="114"/>
        <v>2</v>
      </c>
      <c r="X3652" t="str">
        <f t="shared" si="115"/>
        <v>2 or More Comorbidities</v>
      </c>
    </row>
    <row r="3653" spans="1:24" x14ac:dyDescent="0.25">
      <c r="A3653">
        <v>3652</v>
      </c>
      <c r="B3653">
        <v>0</v>
      </c>
      <c r="C3653">
        <v>12</v>
      </c>
      <c r="D3653" t="s">
        <v>22</v>
      </c>
      <c r="E3653">
        <v>1</v>
      </c>
      <c r="F3653">
        <v>97</v>
      </c>
      <c r="G3653">
        <v>0</v>
      </c>
      <c r="H3653">
        <v>56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97</v>
      </c>
      <c r="U3653">
        <v>3</v>
      </c>
      <c r="V3653">
        <v>0</v>
      </c>
      <c r="W3653">
        <f t="shared" si="114"/>
        <v>0</v>
      </c>
      <c r="X3653" t="str">
        <f t="shared" si="115"/>
        <v>No Comorbidities</v>
      </c>
    </row>
    <row r="3654" spans="1:24" x14ac:dyDescent="0.25">
      <c r="A3654">
        <v>3653</v>
      </c>
      <c r="B3654">
        <v>1</v>
      </c>
      <c r="C3654">
        <v>12</v>
      </c>
      <c r="D3654" t="s">
        <v>23</v>
      </c>
      <c r="E3654">
        <v>1</v>
      </c>
      <c r="F3654">
        <v>97</v>
      </c>
      <c r="G3654">
        <v>0</v>
      </c>
      <c r="H3654">
        <v>1</v>
      </c>
      <c r="I3654">
        <v>97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97</v>
      </c>
      <c r="U3654">
        <v>7</v>
      </c>
      <c r="V3654">
        <v>0</v>
      </c>
      <c r="W3654">
        <f t="shared" si="114"/>
        <v>0</v>
      </c>
      <c r="X3654" t="str">
        <f t="shared" si="115"/>
        <v>No Comorbidities</v>
      </c>
    </row>
    <row r="3655" spans="1:24" x14ac:dyDescent="0.25">
      <c r="A3655">
        <v>3654</v>
      </c>
      <c r="B3655">
        <v>1</v>
      </c>
      <c r="C3655">
        <v>12</v>
      </c>
      <c r="D3655" t="s">
        <v>23</v>
      </c>
      <c r="E3655">
        <v>0</v>
      </c>
      <c r="F3655">
        <v>1</v>
      </c>
      <c r="G3655">
        <v>1</v>
      </c>
      <c r="H3655">
        <v>38</v>
      </c>
      <c r="I3655">
        <v>97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3</v>
      </c>
      <c r="V3655">
        <v>1</v>
      </c>
      <c r="W3655">
        <f t="shared" si="114"/>
        <v>2</v>
      </c>
      <c r="X3655" t="str">
        <f t="shared" si="115"/>
        <v>2 or More Comorbidities</v>
      </c>
    </row>
    <row r="3656" spans="1:24" x14ac:dyDescent="0.25">
      <c r="A3656">
        <v>3655</v>
      </c>
      <c r="B3656">
        <v>0</v>
      </c>
      <c r="C3656">
        <v>12</v>
      </c>
      <c r="D3656" t="s">
        <v>23</v>
      </c>
      <c r="E3656">
        <v>1</v>
      </c>
      <c r="F3656">
        <v>97</v>
      </c>
      <c r="G3656">
        <v>0</v>
      </c>
      <c r="H3656">
        <v>58</v>
      </c>
      <c r="I3656">
        <v>97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97</v>
      </c>
      <c r="U3656">
        <v>3</v>
      </c>
      <c r="V3656">
        <v>0</v>
      </c>
      <c r="W3656">
        <f t="shared" si="114"/>
        <v>0</v>
      </c>
      <c r="X3656" t="str">
        <f t="shared" si="115"/>
        <v>No Comorbidities</v>
      </c>
    </row>
    <row r="3657" spans="1:24" x14ac:dyDescent="0.25">
      <c r="A3657">
        <v>3656</v>
      </c>
      <c r="B3657">
        <v>1</v>
      </c>
      <c r="C3657">
        <v>6</v>
      </c>
      <c r="D3657" t="s">
        <v>22</v>
      </c>
      <c r="E3657">
        <v>1</v>
      </c>
      <c r="F3657">
        <v>97</v>
      </c>
      <c r="G3657">
        <v>0</v>
      </c>
      <c r="H3657">
        <v>38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97</v>
      </c>
      <c r="U3657">
        <v>7</v>
      </c>
      <c r="V3657">
        <v>0</v>
      </c>
      <c r="W3657">
        <f t="shared" si="114"/>
        <v>1</v>
      </c>
      <c r="X3657" t="str">
        <f t="shared" si="115"/>
        <v>1 Comorbidity</v>
      </c>
    </row>
    <row r="3658" spans="1:24" x14ac:dyDescent="0.25">
      <c r="A3658">
        <v>3657</v>
      </c>
      <c r="B3658">
        <v>0</v>
      </c>
      <c r="C3658">
        <v>12</v>
      </c>
      <c r="D3658" t="s">
        <v>22</v>
      </c>
      <c r="E3658">
        <v>1</v>
      </c>
      <c r="F3658">
        <v>97</v>
      </c>
      <c r="G3658">
        <v>0</v>
      </c>
      <c r="H3658">
        <v>32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97</v>
      </c>
      <c r="U3658">
        <v>4</v>
      </c>
      <c r="V3658">
        <v>0</v>
      </c>
      <c r="W3658">
        <f t="shared" si="114"/>
        <v>0</v>
      </c>
      <c r="X3658" t="str">
        <f t="shared" si="115"/>
        <v>No Comorbidities</v>
      </c>
    </row>
    <row r="3659" spans="1:24" x14ac:dyDescent="0.25">
      <c r="A3659">
        <v>3658</v>
      </c>
      <c r="B3659">
        <v>0</v>
      </c>
      <c r="C3659">
        <v>4</v>
      </c>
      <c r="D3659" t="s">
        <v>23</v>
      </c>
      <c r="E3659">
        <v>1</v>
      </c>
      <c r="F3659">
        <v>97</v>
      </c>
      <c r="G3659">
        <v>0</v>
      </c>
      <c r="H3659">
        <v>31</v>
      </c>
      <c r="I3659">
        <v>97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</v>
      </c>
      <c r="R3659">
        <v>0</v>
      </c>
      <c r="S3659">
        <v>1</v>
      </c>
      <c r="T3659">
        <v>97</v>
      </c>
      <c r="U3659">
        <v>7</v>
      </c>
      <c r="V3659">
        <v>0</v>
      </c>
      <c r="W3659">
        <f t="shared" si="114"/>
        <v>2</v>
      </c>
      <c r="X3659" t="str">
        <f t="shared" si="115"/>
        <v>2 or More Comorbidities</v>
      </c>
    </row>
    <row r="3660" spans="1:24" x14ac:dyDescent="0.25">
      <c r="A3660">
        <v>3659</v>
      </c>
      <c r="B3660">
        <v>0</v>
      </c>
      <c r="C3660">
        <v>4</v>
      </c>
      <c r="D3660" t="s">
        <v>22</v>
      </c>
      <c r="E3660">
        <v>1</v>
      </c>
      <c r="F3660">
        <v>97</v>
      </c>
      <c r="G3660">
        <v>0</v>
      </c>
      <c r="H3660">
        <v>47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97</v>
      </c>
      <c r="U3660">
        <v>7</v>
      </c>
      <c r="V3660">
        <v>0</v>
      </c>
      <c r="W3660">
        <f t="shared" si="114"/>
        <v>0</v>
      </c>
      <c r="X3660" t="str">
        <f t="shared" si="115"/>
        <v>No Comorbidities</v>
      </c>
    </row>
    <row r="3661" spans="1:24" x14ac:dyDescent="0.25">
      <c r="A3661">
        <v>3660</v>
      </c>
      <c r="B3661">
        <v>1</v>
      </c>
      <c r="C3661">
        <v>12</v>
      </c>
      <c r="D3661" t="s">
        <v>22</v>
      </c>
      <c r="E3661">
        <v>1</v>
      </c>
      <c r="F3661">
        <v>97</v>
      </c>
      <c r="G3661">
        <v>0</v>
      </c>
      <c r="H3661">
        <v>61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97</v>
      </c>
      <c r="U3661">
        <v>7</v>
      </c>
      <c r="V3661">
        <v>0</v>
      </c>
      <c r="W3661">
        <f t="shared" si="114"/>
        <v>0</v>
      </c>
      <c r="X3661" t="str">
        <f t="shared" si="115"/>
        <v>No Comorbidities</v>
      </c>
    </row>
    <row r="3662" spans="1:24" x14ac:dyDescent="0.25">
      <c r="A3662">
        <v>3661</v>
      </c>
      <c r="B3662">
        <v>1</v>
      </c>
      <c r="C3662">
        <v>4</v>
      </c>
      <c r="D3662" t="s">
        <v>22</v>
      </c>
      <c r="E3662">
        <v>1</v>
      </c>
      <c r="F3662">
        <v>97</v>
      </c>
      <c r="G3662">
        <v>0</v>
      </c>
      <c r="H3662">
        <v>51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97</v>
      </c>
      <c r="U3662">
        <v>6</v>
      </c>
      <c r="V3662">
        <v>0</v>
      </c>
      <c r="W3662">
        <f t="shared" si="114"/>
        <v>0</v>
      </c>
      <c r="X3662" t="str">
        <f t="shared" si="115"/>
        <v>No Comorbidities</v>
      </c>
    </row>
    <row r="3663" spans="1:24" x14ac:dyDescent="0.25">
      <c r="A3663">
        <v>3662</v>
      </c>
      <c r="B3663">
        <v>1</v>
      </c>
      <c r="C3663">
        <v>12</v>
      </c>
      <c r="D3663" t="s">
        <v>23</v>
      </c>
      <c r="E3663">
        <v>0</v>
      </c>
      <c r="F3663">
        <v>0</v>
      </c>
      <c r="G3663">
        <v>1</v>
      </c>
      <c r="H3663">
        <v>40</v>
      </c>
      <c r="I3663">
        <v>97</v>
      </c>
      <c r="J3663">
        <v>1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1</v>
      </c>
      <c r="T3663">
        <v>0</v>
      </c>
      <c r="U3663">
        <v>3</v>
      </c>
      <c r="V3663">
        <v>1</v>
      </c>
      <c r="W3663">
        <f t="shared" si="114"/>
        <v>3</v>
      </c>
      <c r="X3663" t="str">
        <f t="shared" si="115"/>
        <v>2 or More Comorbidities</v>
      </c>
    </row>
    <row r="3664" spans="1:24" x14ac:dyDescent="0.25">
      <c r="A3664">
        <v>3663</v>
      </c>
      <c r="B3664">
        <v>0</v>
      </c>
      <c r="C3664">
        <v>4</v>
      </c>
      <c r="D3664" t="s">
        <v>23</v>
      </c>
      <c r="E3664">
        <v>0</v>
      </c>
      <c r="F3664">
        <v>0</v>
      </c>
      <c r="G3664">
        <v>1</v>
      </c>
      <c r="H3664">
        <v>56</v>
      </c>
      <c r="I3664">
        <v>97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7</v>
      </c>
      <c r="V3664">
        <v>0</v>
      </c>
      <c r="W3664">
        <f t="shared" si="114"/>
        <v>1</v>
      </c>
      <c r="X3664" t="str">
        <f t="shared" si="115"/>
        <v>1 Comorbidity</v>
      </c>
    </row>
    <row r="3665" spans="1:24" x14ac:dyDescent="0.25">
      <c r="A3665">
        <v>3664</v>
      </c>
      <c r="B3665">
        <v>1</v>
      </c>
      <c r="C3665">
        <v>12</v>
      </c>
      <c r="D3665" t="s">
        <v>22</v>
      </c>
      <c r="E3665">
        <v>1</v>
      </c>
      <c r="F3665">
        <v>97</v>
      </c>
      <c r="G3665">
        <v>0</v>
      </c>
      <c r="H3665">
        <v>79</v>
      </c>
      <c r="I3665">
        <v>0</v>
      </c>
      <c r="J3665">
        <v>1</v>
      </c>
      <c r="K3665">
        <v>0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97</v>
      </c>
      <c r="U3665">
        <v>7</v>
      </c>
      <c r="V3665">
        <v>0</v>
      </c>
      <c r="W3665">
        <f t="shared" si="114"/>
        <v>2</v>
      </c>
      <c r="X3665" t="str">
        <f t="shared" si="115"/>
        <v>2 or More Comorbidities</v>
      </c>
    </row>
    <row r="3666" spans="1:24" x14ac:dyDescent="0.25">
      <c r="A3666">
        <v>3665</v>
      </c>
      <c r="B3666">
        <v>1</v>
      </c>
      <c r="C3666">
        <v>12</v>
      </c>
      <c r="D3666" t="s">
        <v>23</v>
      </c>
      <c r="E3666">
        <v>1</v>
      </c>
      <c r="F3666">
        <v>97</v>
      </c>
      <c r="G3666">
        <v>0</v>
      </c>
      <c r="H3666">
        <v>33</v>
      </c>
      <c r="I3666">
        <v>97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97</v>
      </c>
      <c r="U3666">
        <v>7</v>
      </c>
      <c r="V3666">
        <v>0</v>
      </c>
      <c r="W3666">
        <f t="shared" si="114"/>
        <v>1</v>
      </c>
      <c r="X3666" t="str">
        <f t="shared" si="115"/>
        <v>1 Comorbidity</v>
      </c>
    </row>
    <row r="3667" spans="1:24" x14ac:dyDescent="0.25">
      <c r="A3667">
        <v>3666</v>
      </c>
      <c r="B3667">
        <v>0</v>
      </c>
      <c r="C3667">
        <v>12</v>
      </c>
      <c r="D3667" t="s">
        <v>23</v>
      </c>
      <c r="E3667">
        <v>1</v>
      </c>
      <c r="F3667">
        <v>97</v>
      </c>
      <c r="G3667">
        <v>0</v>
      </c>
      <c r="H3667">
        <v>56</v>
      </c>
      <c r="I3667">
        <v>97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97</v>
      </c>
      <c r="U3667">
        <v>3</v>
      </c>
      <c r="V3667">
        <v>0</v>
      </c>
      <c r="W3667">
        <f t="shared" si="114"/>
        <v>1</v>
      </c>
      <c r="X3667" t="str">
        <f t="shared" si="115"/>
        <v>1 Comorbidity</v>
      </c>
    </row>
    <row r="3668" spans="1:24" x14ac:dyDescent="0.25">
      <c r="A3668">
        <v>3667</v>
      </c>
      <c r="B3668">
        <v>0</v>
      </c>
      <c r="C3668">
        <v>12</v>
      </c>
      <c r="D3668" t="s">
        <v>23</v>
      </c>
      <c r="E3668">
        <v>1</v>
      </c>
      <c r="F3668">
        <v>97</v>
      </c>
      <c r="G3668">
        <v>0</v>
      </c>
      <c r="H3668">
        <v>12</v>
      </c>
      <c r="I3668">
        <v>97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97</v>
      </c>
      <c r="U3668">
        <v>3</v>
      </c>
      <c r="V3668">
        <v>0</v>
      </c>
      <c r="W3668">
        <f t="shared" si="114"/>
        <v>0</v>
      </c>
      <c r="X3668" t="str">
        <f t="shared" si="115"/>
        <v>No Comorbidities</v>
      </c>
    </row>
    <row r="3669" spans="1:24" x14ac:dyDescent="0.25">
      <c r="A3669">
        <v>3668</v>
      </c>
      <c r="B3669">
        <v>0</v>
      </c>
      <c r="C3669">
        <v>4</v>
      </c>
      <c r="D3669" t="s">
        <v>22</v>
      </c>
      <c r="E3669">
        <v>1</v>
      </c>
      <c r="F3669">
        <v>97</v>
      </c>
      <c r="G3669">
        <v>0</v>
      </c>
      <c r="H3669">
        <v>49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97</v>
      </c>
      <c r="U3669">
        <v>7</v>
      </c>
      <c r="V3669">
        <v>0</v>
      </c>
      <c r="W3669">
        <f t="shared" si="114"/>
        <v>1</v>
      </c>
      <c r="X3669" t="str">
        <f t="shared" si="115"/>
        <v>1 Comorbidity</v>
      </c>
    </row>
    <row r="3670" spans="1:24" x14ac:dyDescent="0.25">
      <c r="A3670">
        <v>3669</v>
      </c>
      <c r="B3670">
        <v>0</v>
      </c>
      <c r="C3670">
        <v>9</v>
      </c>
      <c r="D3670" t="s">
        <v>22</v>
      </c>
      <c r="E3670">
        <v>1</v>
      </c>
      <c r="F3670">
        <v>97</v>
      </c>
      <c r="G3670">
        <v>0</v>
      </c>
      <c r="H3670">
        <v>45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97</v>
      </c>
      <c r="U3670">
        <v>3</v>
      </c>
      <c r="V3670">
        <v>0</v>
      </c>
      <c r="W3670">
        <f t="shared" si="114"/>
        <v>0</v>
      </c>
      <c r="X3670" t="str">
        <f t="shared" si="115"/>
        <v>No Comorbidities</v>
      </c>
    </row>
    <row r="3671" spans="1:24" x14ac:dyDescent="0.25">
      <c r="A3671">
        <v>3670</v>
      </c>
      <c r="B3671">
        <v>0</v>
      </c>
      <c r="C3671">
        <v>12</v>
      </c>
      <c r="D3671" t="s">
        <v>22</v>
      </c>
      <c r="E3671">
        <v>0</v>
      </c>
      <c r="F3671">
        <v>0</v>
      </c>
      <c r="G3671">
        <v>0</v>
      </c>
      <c r="H3671">
        <v>66</v>
      </c>
      <c r="I3671">
        <v>0</v>
      </c>
      <c r="J3671">
        <v>1</v>
      </c>
      <c r="K3671">
        <v>0</v>
      </c>
      <c r="L3671">
        <v>0</v>
      </c>
      <c r="M3671">
        <v>0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3</v>
      </c>
      <c r="V3671">
        <v>1</v>
      </c>
      <c r="W3671">
        <f t="shared" si="114"/>
        <v>3</v>
      </c>
      <c r="X3671" t="str">
        <f t="shared" si="115"/>
        <v>2 or More Comorbidities</v>
      </c>
    </row>
    <row r="3672" spans="1:24" x14ac:dyDescent="0.25">
      <c r="A3672">
        <v>3671</v>
      </c>
      <c r="B3672">
        <v>0</v>
      </c>
      <c r="C3672">
        <v>4</v>
      </c>
      <c r="D3672" t="s">
        <v>22</v>
      </c>
      <c r="E3672">
        <v>1</v>
      </c>
      <c r="F3672">
        <v>97</v>
      </c>
      <c r="G3672">
        <v>0</v>
      </c>
      <c r="H3672">
        <v>33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97</v>
      </c>
      <c r="U3672">
        <v>7</v>
      </c>
      <c r="V3672">
        <v>0</v>
      </c>
      <c r="W3672">
        <f t="shared" si="114"/>
        <v>0</v>
      </c>
      <c r="X3672" t="str">
        <f t="shared" si="115"/>
        <v>No Comorbidities</v>
      </c>
    </row>
    <row r="3673" spans="1:24" x14ac:dyDescent="0.25">
      <c r="A3673">
        <v>3672</v>
      </c>
      <c r="B3673">
        <v>0</v>
      </c>
      <c r="C3673">
        <v>12</v>
      </c>
      <c r="D3673" t="s">
        <v>22</v>
      </c>
      <c r="E3673">
        <v>1</v>
      </c>
      <c r="F3673">
        <v>97</v>
      </c>
      <c r="G3673">
        <v>0</v>
      </c>
      <c r="H3673">
        <v>53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97</v>
      </c>
      <c r="U3673">
        <v>3</v>
      </c>
      <c r="V3673">
        <v>0</v>
      </c>
      <c r="W3673">
        <f t="shared" si="114"/>
        <v>0</v>
      </c>
      <c r="X3673" t="str">
        <f t="shared" si="115"/>
        <v>No Comorbidities</v>
      </c>
    </row>
    <row r="3674" spans="1:24" x14ac:dyDescent="0.25">
      <c r="A3674">
        <v>3673</v>
      </c>
      <c r="B3674">
        <v>0</v>
      </c>
      <c r="C3674">
        <v>12</v>
      </c>
      <c r="D3674" t="s">
        <v>23</v>
      </c>
      <c r="E3674">
        <v>1</v>
      </c>
      <c r="F3674">
        <v>97</v>
      </c>
      <c r="G3674">
        <v>0</v>
      </c>
      <c r="H3674">
        <v>41</v>
      </c>
      <c r="I3674">
        <v>97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97</v>
      </c>
      <c r="U3674">
        <v>3</v>
      </c>
      <c r="V3674">
        <v>0</v>
      </c>
      <c r="W3674">
        <f t="shared" si="114"/>
        <v>0</v>
      </c>
      <c r="X3674" t="str">
        <f t="shared" si="115"/>
        <v>No Comorbidities</v>
      </c>
    </row>
    <row r="3675" spans="1:24" x14ac:dyDescent="0.25">
      <c r="A3675">
        <v>3674</v>
      </c>
      <c r="B3675">
        <v>1</v>
      </c>
      <c r="C3675">
        <v>12</v>
      </c>
      <c r="D3675" t="s">
        <v>22</v>
      </c>
      <c r="E3675">
        <v>1</v>
      </c>
      <c r="F3675">
        <v>97</v>
      </c>
      <c r="G3675">
        <v>0</v>
      </c>
      <c r="H3675">
        <v>55</v>
      </c>
      <c r="I3675">
        <v>0</v>
      </c>
      <c r="J3675">
        <v>1</v>
      </c>
      <c r="K3675">
        <v>0</v>
      </c>
      <c r="L3675">
        <v>0</v>
      </c>
      <c r="M3675">
        <v>0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97</v>
      </c>
      <c r="U3675">
        <v>3</v>
      </c>
      <c r="V3675">
        <v>0</v>
      </c>
      <c r="W3675">
        <f t="shared" si="114"/>
        <v>3</v>
      </c>
      <c r="X3675" t="str">
        <f t="shared" si="115"/>
        <v>2 or More Comorbidities</v>
      </c>
    </row>
    <row r="3676" spans="1:24" x14ac:dyDescent="0.25">
      <c r="A3676">
        <v>3675</v>
      </c>
      <c r="B3676">
        <v>0</v>
      </c>
      <c r="C3676">
        <v>12</v>
      </c>
      <c r="D3676" t="s">
        <v>22</v>
      </c>
      <c r="E3676">
        <v>1</v>
      </c>
      <c r="F3676">
        <v>97</v>
      </c>
      <c r="G3676">
        <v>1</v>
      </c>
      <c r="H3676">
        <v>83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97</v>
      </c>
      <c r="U3676">
        <v>7</v>
      </c>
      <c r="V3676">
        <v>0</v>
      </c>
      <c r="W3676">
        <f t="shared" si="114"/>
        <v>2</v>
      </c>
      <c r="X3676" t="str">
        <f t="shared" si="115"/>
        <v>2 or More Comorbidities</v>
      </c>
    </row>
    <row r="3677" spans="1:24" x14ac:dyDescent="0.25">
      <c r="A3677">
        <v>3676</v>
      </c>
      <c r="B3677">
        <v>0</v>
      </c>
      <c r="C3677">
        <v>4</v>
      </c>
      <c r="D3677" t="s">
        <v>22</v>
      </c>
      <c r="E3677">
        <v>1</v>
      </c>
      <c r="F3677">
        <v>97</v>
      </c>
      <c r="G3677">
        <v>0</v>
      </c>
      <c r="H3677">
        <v>27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97</v>
      </c>
      <c r="U3677">
        <v>7</v>
      </c>
      <c r="V3677">
        <v>0</v>
      </c>
      <c r="W3677">
        <f t="shared" si="114"/>
        <v>0</v>
      </c>
      <c r="X3677" t="str">
        <f t="shared" si="115"/>
        <v>No Comorbidities</v>
      </c>
    </row>
    <row r="3678" spans="1:24" x14ac:dyDescent="0.25">
      <c r="A3678">
        <v>3677</v>
      </c>
      <c r="B3678">
        <v>1</v>
      </c>
      <c r="C3678">
        <v>12</v>
      </c>
      <c r="D3678" t="s">
        <v>23</v>
      </c>
      <c r="E3678">
        <v>0</v>
      </c>
      <c r="F3678">
        <v>1</v>
      </c>
      <c r="G3678">
        <v>1</v>
      </c>
      <c r="H3678">
        <v>77</v>
      </c>
      <c r="I3678">
        <v>97</v>
      </c>
      <c r="J3678">
        <v>1</v>
      </c>
      <c r="K3678">
        <v>0</v>
      </c>
      <c r="L3678">
        <v>0</v>
      </c>
      <c r="M3678">
        <v>0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3</v>
      </c>
      <c r="V3678">
        <v>1</v>
      </c>
      <c r="W3678">
        <f t="shared" si="114"/>
        <v>3</v>
      </c>
      <c r="X3678" t="str">
        <f t="shared" si="115"/>
        <v>2 or More Comorbidities</v>
      </c>
    </row>
    <row r="3679" spans="1:24" x14ac:dyDescent="0.25">
      <c r="A3679">
        <v>3678</v>
      </c>
      <c r="B3679">
        <v>0</v>
      </c>
      <c r="C3679">
        <v>12</v>
      </c>
      <c r="D3679" t="s">
        <v>22</v>
      </c>
      <c r="E3679">
        <v>1</v>
      </c>
      <c r="F3679">
        <v>97</v>
      </c>
      <c r="G3679">
        <v>0</v>
      </c>
      <c r="H3679">
        <v>38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97</v>
      </c>
      <c r="U3679">
        <v>3</v>
      </c>
      <c r="V3679">
        <v>0</v>
      </c>
      <c r="W3679">
        <f t="shared" si="114"/>
        <v>1</v>
      </c>
      <c r="X3679" t="str">
        <f t="shared" si="115"/>
        <v>1 Comorbidity</v>
      </c>
    </row>
    <row r="3680" spans="1:24" x14ac:dyDescent="0.25">
      <c r="A3680">
        <v>3679</v>
      </c>
      <c r="B3680">
        <v>1</v>
      </c>
      <c r="C3680">
        <v>4</v>
      </c>
      <c r="D3680" t="s">
        <v>22</v>
      </c>
      <c r="E3680">
        <v>1</v>
      </c>
      <c r="F3680">
        <v>97</v>
      </c>
      <c r="G3680">
        <v>99</v>
      </c>
      <c r="H3680">
        <v>51</v>
      </c>
      <c r="I3680">
        <v>0</v>
      </c>
      <c r="J3680">
        <v>1</v>
      </c>
      <c r="K3680">
        <v>0</v>
      </c>
      <c r="L3680">
        <v>1</v>
      </c>
      <c r="M3680">
        <v>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97</v>
      </c>
      <c r="U3680">
        <v>6</v>
      </c>
      <c r="V3680">
        <v>0</v>
      </c>
      <c r="W3680">
        <f t="shared" si="114"/>
        <v>103</v>
      </c>
      <c r="X3680" t="b">
        <f t="shared" si="115"/>
        <v>0</v>
      </c>
    </row>
    <row r="3681" spans="1:24" x14ac:dyDescent="0.25">
      <c r="A3681">
        <v>3680</v>
      </c>
      <c r="B3681">
        <v>0</v>
      </c>
      <c r="C3681">
        <v>12</v>
      </c>
      <c r="D3681" t="s">
        <v>22</v>
      </c>
      <c r="E3681">
        <v>1</v>
      </c>
      <c r="F3681">
        <v>97</v>
      </c>
      <c r="G3681">
        <v>0</v>
      </c>
      <c r="H3681">
        <v>57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97</v>
      </c>
      <c r="U3681">
        <v>7</v>
      </c>
      <c r="V3681">
        <v>0</v>
      </c>
      <c r="W3681">
        <f t="shared" si="114"/>
        <v>0</v>
      </c>
      <c r="X3681" t="str">
        <f t="shared" si="115"/>
        <v>No Comorbidities</v>
      </c>
    </row>
    <row r="3682" spans="1:24" x14ac:dyDescent="0.25">
      <c r="A3682">
        <v>3681</v>
      </c>
      <c r="B3682">
        <v>1</v>
      </c>
      <c r="C3682">
        <v>12</v>
      </c>
      <c r="D3682" t="s">
        <v>23</v>
      </c>
      <c r="E3682">
        <v>1</v>
      </c>
      <c r="F3682">
        <v>97</v>
      </c>
      <c r="G3682">
        <v>0</v>
      </c>
      <c r="H3682">
        <v>30</v>
      </c>
      <c r="I3682">
        <v>97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97</v>
      </c>
      <c r="U3682">
        <v>7</v>
      </c>
      <c r="V3682">
        <v>0</v>
      </c>
      <c r="W3682">
        <f t="shared" si="114"/>
        <v>0</v>
      </c>
      <c r="X3682" t="str">
        <f t="shared" si="115"/>
        <v>No Comorbidities</v>
      </c>
    </row>
    <row r="3683" spans="1:24" x14ac:dyDescent="0.25">
      <c r="A3683">
        <v>3682</v>
      </c>
      <c r="B3683">
        <v>0</v>
      </c>
      <c r="C3683">
        <v>12</v>
      </c>
      <c r="D3683" t="s">
        <v>22</v>
      </c>
      <c r="E3683">
        <v>1</v>
      </c>
      <c r="F3683">
        <v>97</v>
      </c>
      <c r="G3683">
        <v>0</v>
      </c>
      <c r="H3683">
        <v>75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97</v>
      </c>
      <c r="U3683">
        <v>7</v>
      </c>
      <c r="V3683">
        <v>0</v>
      </c>
      <c r="W3683">
        <f t="shared" si="114"/>
        <v>0</v>
      </c>
      <c r="X3683" t="str">
        <f t="shared" si="115"/>
        <v>No Comorbidities</v>
      </c>
    </row>
    <row r="3684" spans="1:24" x14ac:dyDescent="0.25">
      <c r="A3684">
        <v>3683</v>
      </c>
      <c r="B3684">
        <v>0</v>
      </c>
      <c r="C3684">
        <v>12</v>
      </c>
      <c r="D3684" t="s">
        <v>23</v>
      </c>
      <c r="E3684">
        <v>1</v>
      </c>
      <c r="F3684">
        <v>97</v>
      </c>
      <c r="G3684">
        <v>0</v>
      </c>
      <c r="H3684">
        <v>49</v>
      </c>
      <c r="I3684">
        <v>97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97</v>
      </c>
      <c r="U3684">
        <v>7</v>
      </c>
      <c r="V3684">
        <v>0</v>
      </c>
      <c r="W3684">
        <f t="shared" si="114"/>
        <v>0</v>
      </c>
      <c r="X3684" t="str">
        <f t="shared" si="115"/>
        <v>No Comorbidities</v>
      </c>
    </row>
    <row r="3685" spans="1:24" x14ac:dyDescent="0.25">
      <c r="A3685">
        <v>3684</v>
      </c>
      <c r="B3685">
        <v>0</v>
      </c>
      <c r="C3685">
        <v>12</v>
      </c>
      <c r="D3685" t="s">
        <v>23</v>
      </c>
      <c r="E3685">
        <v>1</v>
      </c>
      <c r="F3685">
        <v>97</v>
      </c>
      <c r="G3685">
        <v>0</v>
      </c>
      <c r="H3685">
        <v>31</v>
      </c>
      <c r="I3685">
        <v>97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97</v>
      </c>
      <c r="U3685">
        <v>7</v>
      </c>
      <c r="V3685">
        <v>0</v>
      </c>
      <c r="W3685">
        <f t="shared" si="114"/>
        <v>0</v>
      </c>
      <c r="X3685" t="str">
        <f t="shared" si="115"/>
        <v>No Comorbidities</v>
      </c>
    </row>
    <row r="3686" spans="1:24" x14ac:dyDescent="0.25">
      <c r="A3686">
        <v>3685</v>
      </c>
      <c r="B3686">
        <v>1</v>
      </c>
      <c r="C3686">
        <v>12</v>
      </c>
      <c r="D3686" t="s">
        <v>23</v>
      </c>
      <c r="E3686">
        <v>1</v>
      </c>
      <c r="F3686">
        <v>97</v>
      </c>
      <c r="G3686">
        <v>0</v>
      </c>
      <c r="H3686">
        <v>51</v>
      </c>
      <c r="I3686">
        <v>97</v>
      </c>
      <c r="J3686">
        <v>0</v>
      </c>
      <c r="K3686">
        <v>0</v>
      </c>
      <c r="L3686">
        <v>0</v>
      </c>
      <c r="M3686">
        <v>0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97</v>
      </c>
      <c r="U3686">
        <v>3</v>
      </c>
      <c r="V3686">
        <v>0</v>
      </c>
      <c r="W3686">
        <f t="shared" si="114"/>
        <v>1</v>
      </c>
      <c r="X3686" t="str">
        <f t="shared" si="115"/>
        <v>1 Comorbidity</v>
      </c>
    </row>
    <row r="3687" spans="1:24" x14ac:dyDescent="0.25">
      <c r="A3687">
        <v>3686</v>
      </c>
      <c r="B3687">
        <v>0</v>
      </c>
      <c r="C3687">
        <v>4</v>
      </c>
      <c r="D3687" t="s">
        <v>23</v>
      </c>
      <c r="E3687">
        <v>1</v>
      </c>
      <c r="F3687">
        <v>97</v>
      </c>
      <c r="G3687">
        <v>0</v>
      </c>
      <c r="H3687">
        <v>53</v>
      </c>
      <c r="I3687">
        <v>97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97</v>
      </c>
      <c r="U3687">
        <v>3</v>
      </c>
      <c r="V3687">
        <v>0</v>
      </c>
      <c r="W3687">
        <f t="shared" si="114"/>
        <v>0</v>
      </c>
      <c r="X3687" t="str">
        <f t="shared" si="115"/>
        <v>No Comorbidities</v>
      </c>
    </row>
    <row r="3688" spans="1:24" x14ac:dyDescent="0.25">
      <c r="A3688">
        <v>3687</v>
      </c>
      <c r="B3688">
        <v>1</v>
      </c>
      <c r="C3688">
        <v>4</v>
      </c>
      <c r="D3688" t="s">
        <v>23</v>
      </c>
      <c r="E3688">
        <v>0</v>
      </c>
      <c r="F3688">
        <v>0</v>
      </c>
      <c r="G3688">
        <v>0</v>
      </c>
      <c r="H3688">
        <v>70</v>
      </c>
      <c r="I3688">
        <v>97</v>
      </c>
      <c r="J3688">
        <v>0</v>
      </c>
      <c r="K3688">
        <v>1</v>
      </c>
      <c r="L3688">
        <v>0</v>
      </c>
      <c r="M3688">
        <v>0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7</v>
      </c>
      <c r="V3688">
        <v>1</v>
      </c>
      <c r="W3688">
        <f t="shared" si="114"/>
        <v>2</v>
      </c>
      <c r="X3688" t="str">
        <f t="shared" si="115"/>
        <v>2 or More Comorbidities</v>
      </c>
    </row>
    <row r="3689" spans="1:24" x14ac:dyDescent="0.25">
      <c r="A3689">
        <v>3688</v>
      </c>
      <c r="B3689">
        <v>0</v>
      </c>
      <c r="C3689">
        <v>4</v>
      </c>
      <c r="D3689" t="s">
        <v>23</v>
      </c>
      <c r="E3689">
        <v>1</v>
      </c>
      <c r="F3689">
        <v>97</v>
      </c>
      <c r="G3689">
        <v>0</v>
      </c>
      <c r="H3689">
        <v>52</v>
      </c>
      <c r="I3689">
        <v>97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97</v>
      </c>
      <c r="U3689">
        <v>3</v>
      </c>
      <c r="V3689">
        <v>0</v>
      </c>
      <c r="W3689">
        <f t="shared" si="114"/>
        <v>0</v>
      </c>
      <c r="X3689" t="str">
        <f t="shared" si="115"/>
        <v>No Comorbidities</v>
      </c>
    </row>
    <row r="3690" spans="1:24" x14ac:dyDescent="0.25">
      <c r="A3690">
        <v>3689</v>
      </c>
      <c r="B3690">
        <v>1</v>
      </c>
      <c r="C3690">
        <v>4</v>
      </c>
      <c r="D3690" t="s">
        <v>23</v>
      </c>
      <c r="E3690">
        <v>1</v>
      </c>
      <c r="F3690">
        <v>97</v>
      </c>
      <c r="G3690">
        <v>0</v>
      </c>
      <c r="H3690">
        <v>30</v>
      </c>
      <c r="I3690">
        <v>97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97</v>
      </c>
      <c r="U3690">
        <v>6</v>
      </c>
      <c r="V3690">
        <v>0</v>
      </c>
      <c r="W3690">
        <f t="shared" si="114"/>
        <v>1</v>
      </c>
      <c r="X3690" t="str">
        <f t="shared" si="115"/>
        <v>1 Comorbidity</v>
      </c>
    </row>
    <row r="3691" spans="1:24" x14ac:dyDescent="0.25">
      <c r="A3691">
        <v>3690</v>
      </c>
      <c r="B3691">
        <v>1</v>
      </c>
      <c r="C3691">
        <v>12</v>
      </c>
      <c r="D3691" t="s">
        <v>22</v>
      </c>
      <c r="E3691">
        <v>1</v>
      </c>
      <c r="F3691">
        <v>97</v>
      </c>
      <c r="G3691">
        <v>0</v>
      </c>
      <c r="H3691">
        <v>28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97</v>
      </c>
      <c r="U3691">
        <v>7</v>
      </c>
      <c r="V3691">
        <v>0</v>
      </c>
      <c r="W3691">
        <f t="shared" si="114"/>
        <v>1</v>
      </c>
      <c r="X3691" t="str">
        <f t="shared" si="115"/>
        <v>1 Comorbidity</v>
      </c>
    </row>
    <row r="3692" spans="1:24" x14ac:dyDescent="0.25">
      <c r="A3692">
        <v>3691</v>
      </c>
      <c r="B3692">
        <v>0</v>
      </c>
      <c r="C3692">
        <v>12</v>
      </c>
      <c r="D3692" t="s">
        <v>22</v>
      </c>
      <c r="E3692">
        <v>1</v>
      </c>
      <c r="F3692">
        <v>97</v>
      </c>
      <c r="G3692">
        <v>0</v>
      </c>
      <c r="H3692">
        <v>29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97</v>
      </c>
      <c r="U3692">
        <v>3</v>
      </c>
      <c r="V3692">
        <v>0</v>
      </c>
      <c r="W3692">
        <f t="shared" si="114"/>
        <v>0</v>
      </c>
      <c r="X3692" t="str">
        <f t="shared" si="115"/>
        <v>No Comorbidities</v>
      </c>
    </row>
    <row r="3693" spans="1:24" x14ac:dyDescent="0.25">
      <c r="A3693">
        <v>3692</v>
      </c>
      <c r="B3693">
        <v>0</v>
      </c>
      <c r="C3693">
        <v>12</v>
      </c>
      <c r="D3693" t="s">
        <v>23</v>
      </c>
      <c r="E3693">
        <v>1</v>
      </c>
      <c r="F3693">
        <v>97</v>
      </c>
      <c r="G3693">
        <v>0</v>
      </c>
      <c r="H3693">
        <v>32</v>
      </c>
      <c r="I3693">
        <v>97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97</v>
      </c>
      <c r="U3693">
        <v>7</v>
      </c>
      <c r="V3693">
        <v>0</v>
      </c>
      <c r="W3693">
        <f t="shared" si="114"/>
        <v>0</v>
      </c>
      <c r="X3693" t="str">
        <f t="shared" si="115"/>
        <v>No Comorbidities</v>
      </c>
    </row>
    <row r="3694" spans="1:24" x14ac:dyDescent="0.25">
      <c r="A3694">
        <v>3693</v>
      </c>
      <c r="B3694">
        <v>0</v>
      </c>
      <c r="C3694">
        <v>12</v>
      </c>
      <c r="D3694" t="s">
        <v>22</v>
      </c>
      <c r="E3694">
        <v>1</v>
      </c>
      <c r="F3694">
        <v>97</v>
      </c>
      <c r="G3694">
        <v>0</v>
      </c>
      <c r="H3694">
        <v>64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97</v>
      </c>
      <c r="U3694">
        <v>3</v>
      </c>
      <c r="V3694">
        <v>0</v>
      </c>
      <c r="W3694">
        <f t="shared" si="114"/>
        <v>0</v>
      </c>
      <c r="X3694" t="str">
        <f t="shared" si="115"/>
        <v>No Comorbidities</v>
      </c>
    </row>
    <row r="3695" spans="1:24" x14ac:dyDescent="0.25">
      <c r="A3695">
        <v>3694</v>
      </c>
      <c r="B3695">
        <v>0</v>
      </c>
      <c r="C3695">
        <v>12</v>
      </c>
      <c r="D3695" t="s">
        <v>23</v>
      </c>
      <c r="E3695">
        <v>1</v>
      </c>
      <c r="F3695">
        <v>97</v>
      </c>
      <c r="G3695">
        <v>0</v>
      </c>
      <c r="H3695">
        <v>32</v>
      </c>
      <c r="I3695">
        <v>97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1</v>
      </c>
      <c r="P3695">
        <v>0</v>
      </c>
      <c r="Q3695">
        <v>0</v>
      </c>
      <c r="R3695">
        <v>0</v>
      </c>
      <c r="S3695">
        <v>0</v>
      </c>
      <c r="T3695">
        <v>97</v>
      </c>
      <c r="U3695">
        <v>7</v>
      </c>
      <c r="V3695">
        <v>0</v>
      </c>
      <c r="W3695">
        <f t="shared" si="114"/>
        <v>1</v>
      </c>
      <c r="X3695" t="str">
        <f t="shared" si="115"/>
        <v>1 Comorbidity</v>
      </c>
    </row>
    <row r="3696" spans="1:24" x14ac:dyDescent="0.25">
      <c r="A3696">
        <v>3695</v>
      </c>
      <c r="B3696">
        <v>0</v>
      </c>
      <c r="C3696">
        <v>12</v>
      </c>
      <c r="D3696" t="s">
        <v>23</v>
      </c>
      <c r="E3696">
        <v>0</v>
      </c>
      <c r="F3696">
        <v>0</v>
      </c>
      <c r="G3696">
        <v>1</v>
      </c>
      <c r="H3696">
        <v>88</v>
      </c>
      <c r="I3696">
        <v>97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1</v>
      </c>
      <c r="T3696">
        <v>0</v>
      </c>
      <c r="U3696">
        <v>7</v>
      </c>
      <c r="V3696">
        <v>1</v>
      </c>
      <c r="W3696">
        <f t="shared" si="114"/>
        <v>2</v>
      </c>
      <c r="X3696" t="str">
        <f t="shared" si="115"/>
        <v>2 or More Comorbidities</v>
      </c>
    </row>
    <row r="3697" spans="1:24" x14ac:dyDescent="0.25">
      <c r="A3697">
        <v>3696</v>
      </c>
      <c r="B3697">
        <v>1</v>
      </c>
      <c r="C3697">
        <v>12</v>
      </c>
      <c r="D3697" t="s">
        <v>22</v>
      </c>
      <c r="E3697">
        <v>1</v>
      </c>
      <c r="F3697">
        <v>97</v>
      </c>
      <c r="G3697">
        <v>0</v>
      </c>
      <c r="H3697">
        <v>31</v>
      </c>
      <c r="I3697">
        <v>0</v>
      </c>
      <c r="J3697">
        <v>0</v>
      </c>
      <c r="K3697">
        <v>0</v>
      </c>
      <c r="L3697">
        <v>1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97</v>
      </c>
      <c r="U3697">
        <v>7</v>
      </c>
      <c r="V3697">
        <v>0</v>
      </c>
      <c r="W3697">
        <f t="shared" si="114"/>
        <v>1</v>
      </c>
      <c r="X3697" t="str">
        <f t="shared" si="115"/>
        <v>1 Comorbidity</v>
      </c>
    </row>
    <row r="3698" spans="1:24" x14ac:dyDescent="0.25">
      <c r="A3698">
        <v>3697</v>
      </c>
      <c r="B3698">
        <v>0</v>
      </c>
      <c r="C3698">
        <v>12</v>
      </c>
      <c r="D3698" t="s">
        <v>22</v>
      </c>
      <c r="E3698">
        <v>1</v>
      </c>
      <c r="F3698">
        <v>97</v>
      </c>
      <c r="G3698">
        <v>0</v>
      </c>
      <c r="H3698">
        <v>55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97</v>
      </c>
      <c r="U3698">
        <v>7</v>
      </c>
      <c r="V3698">
        <v>0</v>
      </c>
      <c r="W3698">
        <f t="shared" si="114"/>
        <v>2</v>
      </c>
      <c r="X3698" t="str">
        <f t="shared" si="115"/>
        <v>2 or More Comorbidities</v>
      </c>
    </row>
    <row r="3699" spans="1:24" x14ac:dyDescent="0.25">
      <c r="A3699">
        <v>3698</v>
      </c>
      <c r="B3699">
        <v>1</v>
      </c>
      <c r="C3699">
        <v>6</v>
      </c>
      <c r="D3699" t="s">
        <v>22</v>
      </c>
      <c r="E3699">
        <v>1</v>
      </c>
      <c r="F3699">
        <v>97</v>
      </c>
      <c r="G3699">
        <v>0</v>
      </c>
      <c r="H3699">
        <v>44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97</v>
      </c>
      <c r="U3699">
        <v>5</v>
      </c>
      <c r="V3699">
        <v>0</v>
      </c>
      <c r="W3699">
        <f t="shared" si="114"/>
        <v>0</v>
      </c>
      <c r="X3699" t="str">
        <f t="shared" si="115"/>
        <v>No Comorbidities</v>
      </c>
    </row>
    <row r="3700" spans="1:24" x14ac:dyDescent="0.25">
      <c r="A3700">
        <v>3699</v>
      </c>
      <c r="B3700">
        <v>0</v>
      </c>
      <c r="C3700">
        <v>12</v>
      </c>
      <c r="D3700" t="s">
        <v>23</v>
      </c>
      <c r="E3700">
        <v>1</v>
      </c>
      <c r="F3700">
        <v>97</v>
      </c>
      <c r="G3700">
        <v>0</v>
      </c>
      <c r="H3700">
        <v>52</v>
      </c>
      <c r="I3700">
        <v>97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1</v>
      </c>
      <c r="T3700">
        <v>97</v>
      </c>
      <c r="U3700">
        <v>3</v>
      </c>
      <c r="V3700">
        <v>0</v>
      </c>
      <c r="W3700">
        <f t="shared" si="114"/>
        <v>2</v>
      </c>
      <c r="X3700" t="str">
        <f t="shared" si="115"/>
        <v>2 or More Comorbidities</v>
      </c>
    </row>
    <row r="3701" spans="1:24" x14ac:dyDescent="0.25">
      <c r="A3701">
        <v>3700</v>
      </c>
      <c r="B3701">
        <v>0</v>
      </c>
      <c r="C3701">
        <v>12</v>
      </c>
      <c r="D3701" t="s">
        <v>22</v>
      </c>
      <c r="E3701">
        <v>1</v>
      </c>
      <c r="F3701">
        <v>97</v>
      </c>
      <c r="G3701">
        <v>0</v>
      </c>
      <c r="H3701">
        <v>20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97</v>
      </c>
      <c r="U3701">
        <v>7</v>
      </c>
      <c r="V3701">
        <v>0</v>
      </c>
      <c r="W3701">
        <f t="shared" si="114"/>
        <v>0</v>
      </c>
      <c r="X3701" t="str">
        <f t="shared" si="115"/>
        <v>No Comorbidities</v>
      </c>
    </row>
    <row r="3702" spans="1:24" x14ac:dyDescent="0.25">
      <c r="A3702">
        <v>3701</v>
      </c>
      <c r="B3702">
        <v>0</v>
      </c>
      <c r="C3702">
        <v>12</v>
      </c>
      <c r="D3702" t="s">
        <v>23</v>
      </c>
      <c r="E3702">
        <v>1</v>
      </c>
      <c r="F3702">
        <v>97</v>
      </c>
      <c r="G3702">
        <v>0</v>
      </c>
      <c r="H3702">
        <v>31</v>
      </c>
      <c r="I3702">
        <v>97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97</v>
      </c>
      <c r="U3702">
        <v>7</v>
      </c>
      <c r="V3702">
        <v>0</v>
      </c>
      <c r="W3702">
        <f t="shared" si="114"/>
        <v>0</v>
      </c>
      <c r="X3702" t="str">
        <f t="shared" si="115"/>
        <v>No Comorbidities</v>
      </c>
    </row>
    <row r="3703" spans="1:24" x14ac:dyDescent="0.25">
      <c r="A3703">
        <v>3702</v>
      </c>
      <c r="B3703">
        <v>1</v>
      </c>
      <c r="C3703">
        <v>4</v>
      </c>
      <c r="D3703" t="s">
        <v>22</v>
      </c>
      <c r="E3703">
        <v>0</v>
      </c>
      <c r="F3703">
        <v>0</v>
      </c>
      <c r="G3703">
        <v>1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1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7</v>
      </c>
      <c r="V3703">
        <v>0</v>
      </c>
      <c r="W3703">
        <f t="shared" si="114"/>
        <v>2</v>
      </c>
      <c r="X3703" t="str">
        <f t="shared" si="115"/>
        <v>2 or More Comorbidities</v>
      </c>
    </row>
    <row r="3704" spans="1:24" x14ac:dyDescent="0.25">
      <c r="A3704">
        <v>3703</v>
      </c>
      <c r="B3704">
        <v>0</v>
      </c>
      <c r="C3704">
        <v>12</v>
      </c>
      <c r="D3704" t="s">
        <v>23</v>
      </c>
      <c r="E3704">
        <v>1</v>
      </c>
      <c r="F3704">
        <v>97</v>
      </c>
      <c r="G3704">
        <v>0</v>
      </c>
      <c r="H3704">
        <v>34</v>
      </c>
      <c r="I3704">
        <v>97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97</v>
      </c>
      <c r="U3704">
        <v>7</v>
      </c>
      <c r="V3704">
        <v>0</v>
      </c>
      <c r="W3704">
        <f t="shared" si="114"/>
        <v>0</v>
      </c>
      <c r="X3704" t="str">
        <f t="shared" si="115"/>
        <v>No Comorbidities</v>
      </c>
    </row>
    <row r="3705" spans="1:24" x14ac:dyDescent="0.25">
      <c r="A3705">
        <v>3704</v>
      </c>
      <c r="B3705">
        <v>0</v>
      </c>
      <c r="C3705">
        <v>4</v>
      </c>
      <c r="D3705" t="s">
        <v>22</v>
      </c>
      <c r="E3705">
        <v>1</v>
      </c>
      <c r="F3705">
        <v>97</v>
      </c>
      <c r="G3705">
        <v>0</v>
      </c>
      <c r="H3705">
        <v>52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97</v>
      </c>
      <c r="U3705">
        <v>7</v>
      </c>
      <c r="V3705">
        <v>0</v>
      </c>
      <c r="W3705">
        <f t="shared" si="114"/>
        <v>1</v>
      </c>
      <c r="X3705" t="str">
        <f t="shared" si="115"/>
        <v>1 Comorbidity</v>
      </c>
    </row>
    <row r="3706" spans="1:24" x14ac:dyDescent="0.25">
      <c r="A3706">
        <v>3705</v>
      </c>
      <c r="B3706">
        <v>0</v>
      </c>
      <c r="C3706">
        <v>12</v>
      </c>
      <c r="D3706" t="s">
        <v>22</v>
      </c>
      <c r="E3706">
        <v>1</v>
      </c>
      <c r="F3706">
        <v>97</v>
      </c>
      <c r="G3706">
        <v>0</v>
      </c>
      <c r="H3706">
        <v>47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97</v>
      </c>
      <c r="U3706">
        <v>3</v>
      </c>
      <c r="V3706">
        <v>0</v>
      </c>
      <c r="W3706">
        <f t="shared" si="114"/>
        <v>0</v>
      </c>
      <c r="X3706" t="str">
        <f t="shared" si="115"/>
        <v>No Comorbidities</v>
      </c>
    </row>
    <row r="3707" spans="1:24" x14ac:dyDescent="0.25">
      <c r="A3707">
        <v>3706</v>
      </c>
      <c r="B3707">
        <v>0</v>
      </c>
      <c r="C3707">
        <v>12</v>
      </c>
      <c r="D3707" t="s">
        <v>23</v>
      </c>
      <c r="E3707">
        <v>1</v>
      </c>
      <c r="F3707">
        <v>97</v>
      </c>
      <c r="G3707">
        <v>0</v>
      </c>
      <c r="H3707">
        <v>55</v>
      </c>
      <c r="I3707">
        <v>97</v>
      </c>
      <c r="J3707">
        <v>0</v>
      </c>
      <c r="K3707">
        <v>0</v>
      </c>
      <c r="L3707">
        <v>0</v>
      </c>
      <c r="M3707">
        <v>0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97</v>
      </c>
      <c r="U3707">
        <v>7</v>
      </c>
      <c r="V3707">
        <v>0</v>
      </c>
      <c r="W3707">
        <f t="shared" si="114"/>
        <v>1</v>
      </c>
      <c r="X3707" t="str">
        <f t="shared" si="115"/>
        <v>1 Comorbidity</v>
      </c>
    </row>
    <row r="3708" spans="1:24" x14ac:dyDescent="0.25">
      <c r="A3708">
        <v>3707</v>
      </c>
      <c r="B3708">
        <v>1</v>
      </c>
      <c r="C3708">
        <v>12</v>
      </c>
      <c r="D3708" t="s">
        <v>22</v>
      </c>
      <c r="E3708">
        <v>1</v>
      </c>
      <c r="F3708">
        <v>97</v>
      </c>
      <c r="G3708">
        <v>0</v>
      </c>
      <c r="H3708">
        <v>4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97</v>
      </c>
      <c r="U3708">
        <v>7</v>
      </c>
      <c r="V3708">
        <v>0</v>
      </c>
      <c r="W3708">
        <f t="shared" si="114"/>
        <v>0</v>
      </c>
      <c r="X3708" t="str">
        <f t="shared" si="115"/>
        <v>No Comorbidities</v>
      </c>
    </row>
    <row r="3709" spans="1:24" x14ac:dyDescent="0.25">
      <c r="A3709">
        <v>3708</v>
      </c>
      <c r="B3709">
        <v>1</v>
      </c>
      <c r="C3709">
        <v>12</v>
      </c>
      <c r="D3709" t="s">
        <v>22</v>
      </c>
      <c r="E3709">
        <v>1</v>
      </c>
      <c r="F3709">
        <v>97</v>
      </c>
      <c r="G3709">
        <v>0</v>
      </c>
      <c r="H3709">
        <v>27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97</v>
      </c>
      <c r="U3709">
        <v>7</v>
      </c>
      <c r="V3709">
        <v>0</v>
      </c>
      <c r="W3709">
        <f t="shared" si="114"/>
        <v>0</v>
      </c>
      <c r="X3709" t="str">
        <f t="shared" si="115"/>
        <v>No Comorbidities</v>
      </c>
    </row>
    <row r="3710" spans="1:24" x14ac:dyDescent="0.25">
      <c r="A3710">
        <v>3709</v>
      </c>
      <c r="B3710">
        <v>0</v>
      </c>
      <c r="C3710">
        <v>12</v>
      </c>
      <c r="D3710" t="s">
        <v>23</v>
      </c>
      <c r="E3710">
        <v>1</v>
      </c>
      <c r="F3710">
        <v>97</v>
      </c>
      <c r="G3710">
        <v>0</v>
      </c>
      <c r="H3710">
        <v>45</v>
      </c>
      <c r="I3710">
        <v>97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97</v>
      </c>
      <c r="U3710">
        <v>6</v>
      </c>
      <c r="V3710">
        <v>0</v>
      </c>
      <c r="W3710">
        <f t="shared" si="114"/>
        <v>0</v>
      </c>
      <c r="X3710" t="str">
        <f t="shared" si="115"/>
        <v>No Comorbidities</v>
      </c>
    </row>
    <row r="3711" spans="1:24" x14ac:dyDescent="0.25">
      <c r="A3711">
        <v>3710</v>
      </c>
      <c r="B3711">
        <v>0</v>
      </c>
      <c r="C3711">
        <v>12</v>
      </c>
      <c r="D3711" t="s">
        <v>22</v>
      </c>
      <c r="E3711">
        <v>1</v>
      </c>
      <c r="F3711">
        <v>97</v>
      </c>
      <c r="G3711">
        <v>0</v>
      </c>
      <c r="H3711">
        <v>30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1</v>
      </c>
      <c r="T3711">
        <v>97</v>
      </c>
      <c r="U3711">
        <v>3</v>
      </c>
      <c r="V3711">
        <v>0</v>
      </c>
      <c r="W3711">
        <f t="shared" si="114"/>
        <v>1</v>
      </c>
      <c r="X3711" t="str">
        <f t="shared" si="115"/>
        <v>1 Comorbidity</v>
      </c>
    </row>
    <row r="3712" spans="1:24" x14ac:dyDescent="0.25">
      <c r="A3712">
        <v>3711</v>
      </c>
      <c r="B3712">
        <v>1</v>
      </c>
      <c r="C3712">
        <v>4</v>
      </c>
      <c r="D3712" t="s">
        <v>22</v>
      </c>
      <c r="E3712">
        <v>0</v>
      </c>
      <c r="F3712">
        <v>1</v>
      </c>
      <c r="G3712">
        <v>1</v>
      </c>
      <c r="H3712">
        <v>84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3</v>
      </c>
      <c r="V3712">
        <v>1</v>
      </c>
      <c r="W3712">
        <f t="shared" si="114"/>
        <v>1</v>
      </c>
      <c r="X3712" t="str">
        <f t="shared" si="115"/>
        <v>1 Comorbidity</v>
      </c>
    </row>
    <row r="3713" spans="1:24" x14ac:dyDescent="0.25">
      <c r="A3713">
        <v>3712</v>
      </c>
      <c r="B3713">
        <v>0</v>
      </c>
      <c r="C3713">
        <v>6</v>
      </c>
      <c r="D3713" t="s">
        <v>22</v>
      </c>
      <c r="E3713">
        <v>1</v>
      </c>
      <c r="F3713">
        <v>97</v>
      </c>
      <c r="G3713">
        <v>0</v>
      </c>
      <c r="H3713">
        <v>35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97</v>
      </c>
      <c r="U3713">
        <v>7</v>
      </c>
      <c r="V3713">
        <v>0</v>
      </c>
      <c r="W3713">
        <f t="shared" si="114"/>
        <v>1</v>
      </c>
      <c r="X3713" t="str">
        <f t="shared" si="115"/>
        <v>1 Comorbidity</v>
      </c>
    </row>
    <row r="3714" spans="1:24" x14ac:dyDescent="0.25">
      <c r="A3714">
        <v>3713</v>
      </c>
      <c r="B3714">
        <v>1</v>
      </c>
      <c r="C3714">
        <v>12</v>
      </c>
      <c r="D3714" t="s">
        <v>23</v>
      </c>
      <c r="E3714">
        <v>1</v>
      </c>
      <c r="F3714">
        <v>97</v>
      </c>
      <c r="G3714">
        <v>0</v>
      </c>
      <c r="H3714">
        <v>31</v>
      </c>
      <c r="I3714">
        <v>97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97</v>
      </c>
      <c r="U3714">
        <v>3</v>
      </c>
      <c r="V3714">
        <v>0</v>
      </c>
      <c r="W3714">
        <f t="shared" si="114"/>
        <v>0</v>
      </c>
      <c r="X3714" t="str">
        <f t="shared" si="115"/>
        <v>No Comorbidities</v>
      </c>
    </row>
    <row r="3715" spans="1:24" x14ac:dyDescent="0.25">
      <c r="A3715">
        <v>3714</v>
      </c>
      <c r="B3715">
        <v>0</v>
      </c>
      <c r="C3715">
        <v>12</v>
      </c>
      <c r="D3715" t="s">
        <v>22</v>
      </c>
      <c r="E3715">
        <v>1</v>
      </c>
      <c r="F3715">
        <v>97</v>
      </c>
      <c r="G3715">
        <v>0</v>
      </c>
      <c r="H3715">
        <v>35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97</v>
      </c>
      <c r="U3715">
        <v>7</v>
      </c>
      <c r="V3715">
        <v>0</v>
      </c>
      <c r="W3715">
        <f t="shared" ref="W3715:W3778" si="116">SUM($G3715,$J3715,$K3715,$L3715,$M3715,$N3715,$O3715,$P3715,$Q3715,$R3715,$S3715)</f>
        <v>0</v>
      </c>
      <c r="X3715" t="str">
        <f t="shared" ref="X3715:X3778" si="117">IF($W3715=0,"No Comorbidities",IF($W3715=1,"1 Comorbidity",IF(AND($W3715&gt;=2,$W3715&lt;12),"2 or More Comorbidities")))</f>
        <v>No Comorbidities</v>
      </c>
    </row>
    <row r="3716" spans="1:24" x14ac:dyDescent="0.25">
      <c r="A3716">
        <v>3715</v>
      </c>
      <c r="B3716">
        <v>0</v>
      </c>
      <c r="C3716">
        <v>12</v>
      </c>
      <c r="D3716" t="s">
        <v>23</v>
      </c>
      <c r="E3716">
        <v>1</v>
      </c>
      <c r="F3716">
        <v>97</v>
      </c>
      <c r="G3716">
        <v>0</v>
      </c>
      <c r="H3716">
        <v>38</v>
      </c>
      <c r="I3716">
        <v>97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97</v>
      </c>
      <c r="U3716">
        <v>3</v>
      </c>
      <c r="V3716">
        <v>0</v>
      </c>
      <c r="W3716">
        <f t="shared" si="116"/>
        <v>0</v>
      </c>
      <c r="X3716" t="str">
        <f t="shared" si="117"/>
        <v>No Comorbidities</v>
      </c>
    </row>
    <row r="3717" spans="1:24" x14ac:dyDescent="0.25">
      <c r="A3717">
        <v>3716</v>
      </c>
      <c r="B3717">
        <v>1</v>
      </c>
      <c r="C3717">
        <v>4</v>
      </c>
      <c r="D3717" t="s">
        <v>23</v>
      </c>
      <c r="E3717">
        <v>0</v>
      </c>
      <c r="F3717">
        <v>0</v>
      </c>
      <c r="G3717">
        <v>1</v>
      </c>
      <c r="H3717">
        <v>75</v>
      </c>
      <c r="I3717">
        <v>97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7</v>
      </c>
      <c r="V3717">
        <v>0</v>
      </c>
      <c r="W3717">
        <f t="shared" si="116"/>
        <v>2</v>
      </c>
      <c r="X3717" t="str">
        <f t="shared" si="117"/>
        <v>2 or More Comorbidities</v>
      </c>
    </row>
    <row r="3718" spans="1:24" x14ac:dyDescent="0.25">
      <c r="A3718">
        <v>3717</v>
      </c>
      <c r="B3718">
        <v>0</v>
      </c>
      <c r="C3718">
        <v>4</v>
      </c>
      <c r="D3718" t="s">
        <v>22</v>
      </c>
      <c r="E3718">
        <v>1</v>
      </c>
      <c r="F3718">
        <v>97</v>
      </c>
      <c r="G3718">
        <v>0</v>
      </c>
      <c r="H3718">
        <v>40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97</v>
      </c>
      <c r="U3718">
        <v>7</v>
      </c>
      <c r="V3718">
        <v>0</v>
      </c>
      <c r="W3718">
        <f t="shared" si="116"/>
        <v>0</v>
      </c>
      <c r="X3718" t="str">
        <f t="shared" si="117"/>
        <v>No Comorbidities</v>
      </c>
    </row>
    <row r="3719" spans="1:24" x14ac:dyDescent="0.25">
      <c r="A3719">
        <v>3718</v>
      </c>
      <c r="B3719">
        <v>0</v>
      </c>
      <c r="C3719">
        <v>4</v>
      </c>
      <c r="D3719" t="s">
        <v>22</v>
      </c>
      <c r="E3719">
        <v>0</v>
      </c>
      <c r="F3719">
        <v>0</v>
      </c>
      <c r="G3719">
        <v>1</v>
      </c>
      <c r="H3719">
        <v>43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3</v>
      </c>
      <c r="V3719">
        <v>0</v>
      </c>
      <c r="W3719">
        <f t="shared" si="116"/>
        <v>1</v>
      </c>
      <c r="X3719" t="str">
        <f t="shared" si="117"/>
        <v>1 Comorbidity</v>
      </c>
    </row>
    <row r="3720" spans="1:24" x14ac:dyDescent="0.25">
      <c r="A3720">
        <v>3719</v>
      </c>
      <c r="B3720">
        <v>0</v>
      </c>
      <c r="C3720">
        <v>12</v>
      </c>
      <c r="D3720" t="s">
        <v>23</v>
      </c>
      <c r="E3720">
        <v>1</v>
      </c>
      <c r="F3720">
        <v>97</v>
      </c>
      <c r="G3720">
        <v>0</v>
      </c>
      <c r="H3720">
        <v>28</v>
      </c>
      <c r="I3720">
        <v>97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97</v>
      </c>
      <c r="U3720">
        <v>7</v>
      </c>
      <c r="V3720">
        <v>0</v>
      </c>
      <c r="W3720">
        <f t="shared" si="116"/>
        <v>0</v>
      </c>
      <c r="X3720" t="str">
        <f t="shared" si="117"/>
        <v>No Comorbidities</v>
      </c>
    </row>
    <row r="3721" spans="1:24" x14ac:dyDescent="0.25">
      <c r="A3721">
        <v>3720</v>
      </c>
      <c r="B3721">
        <v>1</v>
      </c>
      <c r="C3721">
        <v>4</v>
      </c>
      <c r="D3721" t="s">
        <v>23</v>
      </c>
      <c r="E3721">
        <v>1</v>
      </c>
      <c r="F3721">
        <v>97</v>
      </c>
      <c r="G3721">
        <v>0</v>
      </c>
      <c r="H3721">
        <v>22</v>
      </c>
      <c r="I3721">
        <v>97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97</v>
      </c>
      <c r="U3721">
        <v>6</v>
      </c>
      <c r="V3721">
        <v>0</v>
      </c>
      <c r="W3721">
        <f t="shared" si="116"/>
        <v>0</v>
      </c>
      <c r="X3721" t="str">
        <f t="shared" si="117"/>
        <v>No Comorbidities</v>
      </c>
    </row>
    <row r="3722" spans="1:24" x14ac:dyDescent="0.25">
      <c r="A3722">
        <v>3721</v>
      </c>
      <c r="B3722">
        <v>0</v>
      </c>
      <c r="C3722">
        <v>12</v>
      </c>
      <c r="D3722" t="s">
        <v>22</v>
      </c>
      <c r="E3722">
        <v>1</v>
      </c>
      <c r="F3722">
        <v>97</v>
      </c>
      <c r="G3722">
        <v>0</v>
      </c>
      <c r="H3722">
        <v>16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97</v>
      </c>
      <c r="U3722">
        <v>3</v>
      </c>
      <c r="V3722">
        <v>0</v>
      </c>
      <c r="W3722">
        <f t="shared" si="116"/>
        <v>0</v>
      </c>
      <c r="X3722" t="str">
        <f t="shared" si="117"/>
        <v>No Comorbidities</v>
      </c>
    </row>
    <row r="3723" spans="1:24" x14ac:dyDescent="0.25">
      <c r="A3723">
        <v>3722</v>
      </c>
      <c r="B3723">
        <v>0</v>
      </c>
      <c r="C3723">
        <v>12</v>
      </c>
      <c r="D3723" t="s">
        <v>23</v>
      </c>
      <c r="E3723">
        <v>1</v>
      </c>
      <c r="F3723">
        <v>97</v>
      </c>
      <c r="G3723">
        <v>0</v>
      </c>
      <c r="H3723">
        <v>27</v>
      </c>
      <c r="I3723">
        <v>97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97</v>
      </c>
      <c r="U3723">
        <v>7</v>
      </c>
      <c r="V3723">
        <v>0</v>
      </c>
      <c r="W3723">
        <f t="shared" si="116"/>
        <v>0</v>
      </c>
      <c r="X3723" t="str">
        <f t="shared" si="117"/>
        <v>No Comorbidities</v>
      </c>
    </row>
    <row r="3724" spans="1:24" x14ac:dyDescent="0.25">
      <c r="A3724">
        <v>3723</v>
      </c>
      <c r="B3724">
        <v>0</v>
      </c>
      <c r="C3724">
        <v>4</v>
      </c>
      <c r="D3724" t="s">
        <v>23</v>
      </c>
      <c r="E3724">
        <v>1</v>
      </c>
      <c r="F3724">
        <v>97</v>
      </c>
      <c r="G3724">
        <v>0</v>
      </c>
      <c r="H3724">
        <v>62</v>
      </c>
      <c r="I3724">
        <v>97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1</v>
      </c>
      <c r="T3724">
        <v>97</v>
      </c>
      <c r="U3724">
        <v>7</v>
      </c>
      <c r="V3724">
        <v>0</v>
      </c>
      <c r="W3724">
        <f t="shared" si="116"/>
        <v>1</v>
      </c>
      <c r="X3724" t="str">
        <f t="shared" si="117"/>
        <v>1 Comorbidity</v>
      </c>
    </row>
    <row r="3725" spans="1:24" x14ac:dyDescent="0.25">
      <c r="A3725">
        <v>3724</v>
      </c>
      <c r="B3725">
        <v>0</v>
      </c>
      <c r="C3725">
        <v>12</v>
      </c>
      <c r="D3725" t="s">
        <v>22</v>
      </c>
      <c r="E3725">
        <v>1</v>
      </c>
      <c r="F3725">
        <v>97</v>
      </c>
      <c r="G3725">
        <v>0</v>
      </c>
      <c r="H3725">
        <v>53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97</v>
      </c>
      <c r="U3725">
        <v>7</v>
      </c>
      <c r="V3725">
        <v>0</v>
      </c>
      <c r="W3725">
        <f t="shared" si="116"/>
        <v>0</v>
      </c>
      <c r="X3725" t="str">
        <f t="shared" si="117"/>
        <v>No Comorbidities</v>
      </c>
    </row>
    <row r="3726" spans="1:24" x14ac:dyDescent="0.25">
      <c r="A3726">
        <v>3725</v>
      </c>
      <c r="B3726">
        <v>1</v>
      </c>
      <c r="C3726">
        <v>4</v>
      </c>
      <c r="D3726" t="s">
        <v>23</v>
      </c>
      <c r="E3726">
        <v>0</v>
      </c>
      <c r="F3726">
        <v>0</v>
      </c>
      <c r="G3726">
        <v>1</v>
      </c>
      <c r="H3726">
        <v>40</v>
      </c>
      <c r="I3726">
        <v>97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1</v>
      </c>
      <c r="T3726">
        <v>0</v>
      </c>
      <c r="U3726">
        <v>3</v>
      </c>
      <c r="V3726">
        <v>0</v>
      </c>
      <c r="W3726">
        <f t="shared" si="116"/>
        <v>2</v>
      </c>
      <c r="X3726" t="str">
        <f t="shared" si="117"/>
        <v>2 or More Comorbidities</v>
      </c>
    </row>
    <row r="3727" spans="1:24" x14ac:dyDescent="0.25">
      <c r="A3727">
        <v>3726</v>
      </c>
      <c r="B3727">
        <v>1</v>
      </c>
      <c r="C3727">
        <v>6</v>
      </c>
      <c r="D3727" t="s">
        <v>23</v>
      </c>
      <c r="E3727">
        <v>0</v>
      </c>
      <c r="F3727">
        <v>0</v>
      </c>
      <c r="G3727">
        <v>1</v>
      </c>
      <c r="H3727">
        <v>54</v>
      </c>
      <c r="I3727">
        <v>97</v>
      </c>
      <c r="J3727">
        <v>1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7</v>
      </c>
      <c r="V3727">
        <v>0</v>
      </c>
      <c r="W3727">
        <f t="shared" si="116"/>
        <v>2</v>
      </c>
      <c r="X3727" t="str">
        <f t="shared" si="117"/>
        <v>2 or More Comorbidities</v>
      </c>
    </row>
    <row r="3728" spans="1:24" x14ac:dyDescent="0.25">
      <c r="A3728">
        <v>3727</v>
      </c>
      <c r="B3728">
        <v>0</v>
      </c>
      <c r="C3728">
        <v>12</v>
      </c>
      <c r="D3728" t="s">
        <v>22</v>
      </c>
      <c r="E3728">
        <v>1</v>
      </c>
      <c r="F3728">
        <v>97</v>
      </c>
      <c r="G3728">
        <v>0</v>
      </c>
      <c r="H3728">
        <v>41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97</v>
      </c>
      <c r="U3728">
        <v>7</v>
      </c>
      <c r="V3728">
        <v>0</v>
      </c>
      <c r="W3728">
        <f t="shared" si="116"/>
        <v>0</v>
      </c>
      <c r="X3728" t="str">
        <f t="shared" si="117"/>
        <v>No Comorbidities</v>
      </c>
    </row>
    <row r="3729" spans="1:24" x14ac:dyDescent="0.25">
      <c r="A3729">
        <v>3728</v>
      </c>
      <c r="B3729">
        <v>0</v>
      </c>
      <c r="C3729">
        <v>4</v>
      </c>
      <c r="D3729" t="s">
        <v>22</v>
      </c>
      <c r="E3729">
        <v>1</v>
      </c>
      <c r="F3729">
        <v>97</v>
      </c>
      <c r="G3729">
        <v>0</v>
      </c>
      <c r="H3729">
        <v>38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97</v>
      </c>
      <c r="U3729">
        <v>3</v>
      </c>
      <c r="V3729">
        <v>0</v>
      </c>
      <c r="W3729">
        <f t="shared" si="116"/>
        <v>0</v>
      </c>
      <c r="X3729" t="str">
        <f t="shared" si="117"/>
        <v>No Comorbidities</v>
      </c>
    </row>
    <row r="3730" spans="1:24" x14ac:dyDescent="0.25">
      <c r="A3730">
        <v>3729</v>
      </c>
      <c r="B3730">
        <v>0</v>
      </c>
      <c r="C3730">
        <v>4</v>
      </c>
      <c r="D3730" t="s">
        <v>22</v>
      </c>
      <c r="E3730">
        <v>0</v>
      </c>
      <c r="F3730">
        <v>0</v>
      </c>
      <c r="G3730">
        <v>0</v>
      </c>
      <c r="H3730">
        <v>53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6</v>
      </c>
      <c r="V3730">
        <v>0</v>
      </c>
      <c r="W3730">
        <f t="shared" si="116"/>
        <v>0</v>
      </c>
      <c r="X3730" t="str">
        <f t="shared" si="117"/>
        <v>No Comorbidities</v>
      </c>
    </row>
    <row r="3731" spans="1:24" x14ac:dyDescent="0.25">
      <c r="A3731">
        <v>3730</v>
      </c>
      <c r="B3731">
        <v>0</v>
      </c>
      <c r="C3731">
        <v>12</v>
      </c>
      <c r="D3731" t="s">
        <v>22</v>
      </c>
      <c r="E3731">
        <v>1</v>
      </c>
      <c r="F3731">
        <v>97</v>
      </c>
      <c r="G3731">
        <v>0</v>
      </c>
      <c r="H3731">
        <v>54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97</v>
      </c>
      <c r="U3731">
        <v>7</v>
      </c>
      <c r="V3731">
        <v>0</v>
      </c>
      <c r="W3731">
        <f t="shared" si="116"/>
        <v>0</v>
      </c>
      <c r="X3731" t="str">
        <f t="shared" si="117"/>
        <v>No Comorbidities</v>
      </c>
    </row>
    <row r="3732" spans="1:24" x14ac:dyDescent="0.25">
      <c r="A3732">
        <v>3731</v>
      </c>
      <c r="B3732">
        <v>0</v>
      </c>
      <c r="C3732">
        <v>12</v>
      </c>
      <c r="D3732" t="s">
        <v>22</v>
      </c>
      <c r="E3732">
        <v>1</v>
      </c>
      <c r="F3732">
        <v>97</v>
      </c>
      <c r="G3732">
        <v>0</v>
      </c>
      <c r="H3732">
        <v>49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97</v>
      </c>
      <c r="U3732">
        <v>6</v>
      </c>
      <c r="V3732">
        <v>0</v>
      </c>
      <c r="W3732">
        <f t="shared" si="116"/>
        <v>1</v>
      </c>
      <c r="X3732" t="str">
        <f t="shared" si="117"/>
        <v>1 Comorbidity</v>
      </c>
    </row>
    <row r="3733" spans="1:24" x14ac:dyDescent="0.25">
      <c r="A3733">
        <v>3732</v>
      </c>
      <c r="B3733">
        <v>0</v>
      </c>
      <c r="C3733">
        <v>12</v>
      </c>
      <c r="D3733" t="s">
        <v>23</v>
      </c>
      <c r="E3733">
        <v>0</v>
      </c>
      <c r="F3733">
        <v>1</v>
      </c>
      <c r="G3733">
        <v>1</v>
      </c>
      <c r="H3733">
        <v>61</v>
      </c>
      <c r="I3733">
        <v>97</v>
      </c>
      <c r="J3733">
        <v>1</v>
      </c>
      <c r="K3733">
        <v>0</v>
      </c>
      <c r="L3733">
        <v>1</v>
      </c>
      <c r="M3733">
        <v>0</v>
      </c>
      <c r="N3733">
        <v>1</v>
      </c>
      <c r="O3733">
        <v>0</v>
      </c>
      <c r="P3733">
        <v>1</v>
      </c>
      <c r="Q3733">
        <v>1</v>
      </c>
      <c r="R3733">
        <v>0</v>
      </c>
      <c r="S3733">
        <v>0</v>
      </c>
      <c r="T3733">
        <v>0</v>
      </c>
      <c r="U3733">
        <v>6</v>
      </c>
      <c r="V3733">
        <v>1</v>
      </c>
      <c r="W3733">
        <f t="shared" si="116"/>
        <v>6</v>
      </c>
      <c r="X3733" t="str">
        <f t="shared" si="117"/>
        <v>2 or More Comorbidities</v>
      </c>
    </row>
    <row r="3734" spans="1:24" x14ac:dyDescent="0.25">
      <c r="A3734">
        <v>3733</v>
      </c>
      <c r="B3734">
        <v>0</v>
      </c>
      <c r="C3734">
        <v>12</v>
      </c>
      <c r="D3734" t="s">
        <v>23</v>
      </c>
      <c r="E3734">
        <v>1</v>
      </c>
      <c r="F3734">
        <v>97</v>
      </c>
      <c r="G3734">
        <v>0</v>
      </c>
      <c r="H3734">
        <v>32</v>
      </c>
      <c r="I3734">
        <v>97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97</v>
      </c>
      <c r="U3734">
        <v>7</v>
      </c>
      <c r="V3734">
        <v>0</v>
      </c>
      <c r="W3734">
        <f t="shared" si="116"/>
        <v>0</v>
      </c>
      <c r="X3734" t="str">
        <f t="shared" si="117"/>
        <v>No Comorbidities</v>
      </c>
    </row>
    <row r="3735" spans="1:24" x14ac:dyDescent="0.25">
      <c r="A3735">
        <v>3734</v>
      </c>
      <c r="B3735">
        <v>1</v>
      </c>
      <c r="C3735">
        <v>12</v>
      </c>
      <c r="D3735" t="s">
        <v>22</v>
      </c>
      <c r="E3735">
        <v>0</v>
      </c>
      <c r="F3735">
        <v>0</v>
      </c>
      <c r="G3735">
        <v>1</v>
      </c>
      <c r="H3735">
        <v>3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98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7</v>
      </c>
      <c r="V3735">
        <v>0</v>
      </c>
      <c r="W3735">
        <f t="shared" si="116"/>
        <v>99</v>
      </c>
      <c r="X3735" t="b">
        <f t="shared" si="117"/>
        <v>0</v>
      </c>
    </row>
    <row r="3736" spans="1:24" x14ac:dyDescent="0.25">
      <c r="A3736">
        <v>3735</v>
      </c>
      <c r="B3736">
        <v>0</v>
      </c>
      <c r="C3736">
        <v>12</v>
      </c>
      <c r="D3736" t="s">
        <v>22</v>
      </c>
      <c r="E3736">
        <v>1</v>
      </c>
      <c r="F3736">
        <v>97</v>
      </c>
      <c r="G3736">
        <v>0</v>
      </c>
      <c r="H3736">
        <v>28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97</v>
      </c>
      <c r="U3736">
        <v>7</v>
      </c>
      <c r="V3736">
        <v>0</v>
      </c>
      <c r="W3736">
        <f t="shared" si="116"/>
        <v>0</v>
      </c>
      <c r="X3736" t="str">
        <f t="shared" si="117"/>
        <v>No Comorbidities</v>
      </c>
    </row>
    <row r="3737" spans="1:24" x14ac:dyDescent="0.25">
      <c r="A3737">
        <v>3736</v>
      </c>
      <c r="B3737">
        <v>0</v>
      </c>
      <c r="C3737">
        <v>4</v>
      </c>
      <c r="D3737" t="s">
        <v>22</v>
      </c>
      <c r="E3737">
        <v>0</v>
      </c>
      <c r="F3737">
        <v>1</v>
      </c>
      <c r="G3737">
        <v>1</v>
      </c>
      <c r="H3737">
        <v>58</v>
      </c>
      <c r="I3737">
        <v>0</v>
      </c>
      <c r="J3737">
        <v>1</v>
      </c>
      <c r="K3737">
        <v>0</v>
      </c>
      <c r="L3737">
        <v>0</v>
      </c>
      <c r="M3737">
        <v>0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3</v>
      </c>
      <c r="V3737">
        <v>1</v>
      </c>
      <c r="W3737">
        <f t="shared" si="116"/>
        <v>4</v>
      </c>
      <c r="X3737" t="str">
        <f t="shared" si="117"/>
        <v>2 or More Comorbidities</v>
      </c>
    </row>
    <row r="3738" spans="1:24" x14ac:dyDescent="0.25">
      <c r="A3738">
        <v>3737</v>
      </c>
      <c r="B3738">
        <v>0</v>
      </c>
      <c r="C3738">
        <v>12</v>
      </c>
      <c r="D3738" t="s">
        <v>22</v>
      </c>
      <c r="E3738">
        <v>1</v>
      </c>
      <c r="F3738">
        <v>97</v>
      </c>
      <c r="G3738">
        <v>0</v>
      </c>
      <c r="H3738">
        <v>93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97</v>
      </c>
      <c r="U3738">
        <v>7</v>
      </c>
      <c r="V3738">
        <v>0</v>
      </c>
      <c r="W3738">
        <f t="shared" si="116"/>
        <v>0</v>
      </c>
      <c r="X3738" t="str">
        <f t="shared" si="117"/>
        <v>No Comorbidities</v>
      </c>
    </row>
    <row r="3739" spans="1:24" x14ac:dyDescent="0.25">
      <c r="A3739">
        <v>3738</v>
      </c>
      <c r="B3739">
        <v>0</v>
      </c>
      <c r="C3739">
        <v>12</v>
      </c>
      <c r="D3739" t="s">
        <v>23</v>
      </c>
      <c r="E3739">
        <v>1</v>
      </c>
      <c r="F3739">
        <v>97</v>
      </c>
      <c r="G3739">
        <v>0</v>
      </c>
      <c r="H3739">
        <v>51</v>
      </c>
      <c r="I3739">
        <v>97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97</v>
      </c>
      <c r="U3739">
        <v>7</v>
      </c>
      <c r="V3739">
        <v>0</v>
      </c>
      <c r="W3739">
        <f t="shared" si="116"/>
        <v>0</v>
      </c>
      <c r="X3739" t="str">
        <f t="shared" si="117"/>
        <v>No Comorbidities</v>
      </c>
    </row>
    <row r="3740" spans="1:24" x14ac:dyDescent="0.25">
      <c r="A3740">
        <v>3739</v>
      </c>
      <c r="B3740">
        <v>0</v>
      </c>
      <c r="C3740">
        <v>9</v>
      </c>
      <c r="D3740" t="s">
        <v>23</v>
      </c>
      <c r="E3740">
        <v>0</v>
      </c>
      <c r="F3740">
        <v>0</v>
      </c>
      <c r="G3740">
        <v>1</v>
      </c>
      <c r="H3740">
        <v>39</v>
      </c>
      <c r="I3740">
        <v>97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3</v>
      </c>
      <c r="V3740">
        <v>0</v>
      </c>
      <c r="W3740">
        <f t="shared" si="116"/>
        <v>1</v>
      </c>
      <c r="X3740" t="str">
        <f t="shared" si="117"/>
        <v>1 Comorbidity</v>
      </c>
    </row>
    <row r="3741" spans="1:24" x14ac:dyDescent="0.25">
      <c r="A3741">
        <v>3740</v>
      </c>
      <c r="B3741">
        <v>0</v>
      </c>
      <c r="C3741">
        <v>4</v>
      </c>
      <c r="D3741" t="s">
        <v>23</v>
      </c>
      <c r="E3741">
        <v>0</v>
      </c>
      <c r="F3741">
        <v>0</v>
      </c>
      <c r="G3741">
        <v>0</v>
      </c>
      <c r="H3741">
        <v>79</v>
      </c>
      <c r="I3741">
        <v>97</v>
      </c>
      <c r="J3741">
        <v>1</v>
      </c>
      <c r="K3741">
        <v>0</v>
      </c>
      <c r="L3741">
        <v>0</v>
      </c>
      <c r="M3741">
        <v>0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3</v>
      </c>
      <c r="V3741">
        <v>0</v>
      </c>
      <c r="W3741">
        <f t="shared" si="116"/>
        <v>2</v>
      </c>
      <c r="X3741" t="str">
        <f t="shared" si="117"/>
        <v>2 or More Comorbidities</v>
      </c>
    </row>
    <row r="3742" spans="1:24" x14ac:dyDescent="0.25">
      <c r="A3742">
        <v>3741</v>
      </c>
      <c r="B3742">
        <v>0</v>
      </c>
      <c r="C3742">
        <v>12</v>
      </c>
      <c r="D3742" t="s">
        <v>23</v>
      </c>
      <c r="E3742">
        <v>1</v>
      </c>
      <c r="F3742">
        <v>97</v>
      </c>
      <c r="G3742">
        <v>0</v>
      </c>
      <c r="H3742">
        <v>55</v>
      </c>
      <c r="I3742">
        <v>97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97</v>
      </c>
      <c r="U3742">
        <v>7</v>
      </c>
      <c r="V3742">
        <v>0</v>
      </c>
      <c r="W3742">
        <f t="shared" si="116"/>
        <v>2</v>
      </c>
      <c r="X3742" t="str">
        <f t="shared" si="117"/>
        <v>2 or More Comorbidities</v>
      </c>
    </row>
    <row r="3743" spans="1:24" x14ac:dyDescent="0.25">
      <c r="A3743">
        <v>3742</v>
      </c>
      <c r="B3743">
        <v>0</v>
      </c>
      <c r="C3743">
        <v>12</v>
      </c>
      <c r="D3743" t="s">
        <v>23</v>
      </c>
      <c r="E3743">
        <v>1</v>
      </c>
      <c r="F3743">
        <v>97</v>
      </c>
      <c r="G3743">
        <v>0</v>
      </c>
      <c r="H3743">
        <v>29</v>
      </c>
      <c r="I3743">
        <v>97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97</v>
      </c>
      <c r="U3743">
        <v>6</v>
      </c>
      <c r="V3743">
        <v>0</v>
      </c>
      <c r="W3743">
        <f t="shared" si="116"/>
        <v>0</v>
      </c>
      <c r="X3743" t="str">
        <f t="shared" si="117"/>
        <v>No Comorbidities</v>
      </c>
    </row>
    <row r="3744" spans="1:24" x14ac:dyDescent="0.25">
      <c r="A3744">
        <v>3743</v>
      </c>
      <c r="B3744">
        <v>0</v>
      </c>
      <c r="C3744">
        <v>4</v>
      </c>
      <c r="D3744" t="s">
        <v>22</v>
      </c>
      <c r="E3744">
        <v>1</v>
      </c>
      <c r="F3744">
        <v>97</v>
      </c>
      <c r="G3744">
        <v>0</v>
      </c>
      <c r="H3744">
        <v>34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97</v>
      </c>
      <c r="U3744">
        <v>7</v>
      </c>
      <c r="V3744">
        <v>0</v>
      </c>
      <c r="W3744">
        <f t="shared" si="116"/>
        <v>0</v>
      </c>
      <c r="X3744" t="str">
        <f t="shared" si="117"/>
        <v>No Comorbidities</v>
      </c>
    </row>
    <row r="3745" spans="1:24" x14ac:dyDescent="0.25">
      <c r="A3745">
        <v>3744</v>
      </c>
      <c r="B3745">
        <v>1</v>
      </c>
      <c r="C3745">
        <v>12</v>
      </c>
      <c r="D3745" t="s">
        <v>22</v>
      </c>
      <c r="E3745">
        <v>0</v>
      </c>
      <c r="F3745">
        <v>0</v>
      </c>
      <c r="G3745">
        <v>1</v>
      </c>
      <c r="H3745">
        <v>50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1</v>
      </c>
      <c r="Q3745">
        <v>1</v>
      </c>
      <c r="R3745">
        <v>0</v>
      </c>
      <c r="S3745">
        <v>0</v>
      </c>
      <c r="T3745">
        <v>1</v>
      </c>
      <c r="U3745">
        <v>7</v>
      </c>
      <c r="V3745">
        <v>0</v>
      </c>
      <c r="W3745">
        <f t="shared" si="116"/>
        <v>3</v>
      </c>
      <c r="X3745" t="str">
        <f t="shared" si="117"/>
        <v>2 or More Comorbidities</v>
      </c>
    </row>
    <row r="3746" spans="1:24" x14ac:dyDescent="0.25">
      <c r="A3746">
        <v>3745</v>
      </c>
      <c r="B3746">
        <v>1</v>
      </c>
      <c r="C3746">
        <v>12</v>
      </c>
      <c r="D3746" t="s">
        <v>22</v>
      </c>
      <c r="E3746">
        <v>0</v>
      </c>
      <c r="F3746">
        <v>0</v>
      </c>
      <c r="G3746">
        <v>1</v>
      </c>
      <c r="H3746">
        <v>115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7</v>
      </c>
      <c r="V3746">
        <v>0</v>
      </c>
      <c r="W3746">
        <f t="shared" si="116"/>
        <v>1</v>
      </c>
      <c r="X3746" t="str">
        <f t="shared" si="117"/>
        <v>1 Comorbidity</v>
      </c>
    </row>
    <row r="3747" spans="1:24" x14ac:dyDescent="0.25">
      <c r="A3747">
        <v>3746</v>
      </c>
      <c r="B3747">
        <v>0</v>
      </c>
      <c r="C3747">
        <v>12</v>
      </c>
      <c r="D3747" t="s">
        <v>22</v>
      </c>
      <c r="E3747">
        <v>1</v>
      </c>
      <c r="F3747">
        <v>97</v>
      </c>
      <c r="G3747">
        <v>0</v>
      </c>
      <c r="H3747">
        <v>33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97</v>
      </c>
      <c r="U3747">
        <v>3</v>
      </c>
      <c r="V3747">
        <v>0</v>
      </c>
      <c r="W3747">
        <f t="shared" si="116"/>
        <v>1</v>
      </c>
      <c r="X3747" t="str">
        <f t="shared" si="117"/>
        <v>1 Comorbidity</v>
      </c>
    </row>
    <row r="3748" spans="1:24" x14ac:dyDescent="0.25">
      <c r="A3748">
        <v>3747</v>
      </c>
      <c r="B3748">
        <v>0</v>
      </c>
      <c r="C3748">
        <v>5</v>
      </c>
      <c r="D3748" t="s">
        <v>22</v>
      </c>
      <c r="E3748">
        <v>1</v>
      </c>
      <c r="F3748">
        <v>97</v>
      </c>
      <c r="G3748">
        <v>0</v>
      </c>
      <c r="H3748">
        <v>33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97</v>
      </c>
      <c r="U3748">
        <v>7</v>
      </c>
      <c r="V3748">
        <v>0</v>
      </c>
      <c r="W3748">
        <f t="shared" si="116"/>
        <v>1</v>
      </c>
      <c r="X3748" t="str">
        <f t="shared" si="117"/>
        <v>1 Comorbidity</v>
      </c>
    </row>
    <row r="3749" spans="1:24" x14ac:dyDescent="0.25">
      <c r="A3749">
        <v>3748</v>
      </c>
      <c r="B3749">
        <v>1</v>
      </c>
      <c r="C3749">
        <v>4</v>
      </c>
      <c r="D3749" t="s">
        <v>22</v>
      </c>
      <c r="E3749">
        <v>0</v>
      </c>
      <c r="F3749">
        <v>0</v>
      </c>
      <c r="G3749">
        <v>0</v>
      </c>
      <c r="H3749">
        <v>24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7</v>
      </c>
      <c r="V3749">
        <v>0</v>
      </c>
      <c r="W3749">
        <f t="shared" si="116"/>
        <v>0</v>
      </c>
      <c r="X3749" t="str">
        <f t="shared" si="117"/>
        <v>No Comorbidities</v>
      </c>
    </row>
    <row r="3750" spans="1:24" x14ac:dyDescent="0.25">
      <c r="A3750">
        <v>3749</v>
      </c>
      <c r="B3750">
        <v>0</v>
      </c>
      <c r="C3750">
        <v>12</v>
      </c>
      <c r="D3750" t="s">
        <v>22</v>
      </c>
      <c r="E3750">
        <v>1</v>
      </c>
      <c r="F3750">
        <v>97</v>
      </c>
      <c r="G3750">
        <v>0</v>
      </c>
      <c r="H3750">
        <v>41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97</v>
      </c>
      <c r="U3750">
        <v>3</v>
      </c>
      <c r="V3750">
        <v>0</v>
      </c>
      <c r="W3750">
        <f t="shared" si="116"/>
        <v>1</v>
      </c>
      <c r="X3750" t="str">
        <f t="shared" si="117"/>
        <v>1 Comorbidity</v>
      </c>
    </row>
    <row r="3751" spans="1:24" x14ac:dyDescent="0.25">
      <c r="A3751">
        <v>3750</v>
      </c>
      <c r="B3751">
        <v>1</v>
      </c>
      <c r="C3751">
        <v>4</v>
      </c>
      <c r="D3751" t="s">
        <v>23</v>
      </c>
      <c r="E3751">
        <v>0</v>
      </c>
      <c r="F3751">
        <v>0</v>
      </c>
      <c r="G3751">
        <v>0</v>
      </c>
      <c r="H3751">
        <v>66</v>
      </c>
      <c r="I3751">
        <v>97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3</v>
      </c>
      <c r="V3751">
        <v>1</v>
      </c>
      <c r="W3751">
        <f t="shared" si="116"/>
        <v>0</v>
      </c>
      <c r="X3751" t="str">
        <f t="shared" si="117"/>
        <v>No Comorbidities</v>
      </c>
    </row>
    <row r="3752" spans="1:24" x14ac:dyDescent="0.25">
      <c r="A3752">
        <v>3751</v>
      </c>
      <c r="B3752">
        <v>0</v>
      </c>
      <c r="C3752">
        <v>4</v>
      </c>
      <c r="D3752" t="s">
        <v>23</v>
      </c>
      <c r="E3752">
        <v>0</v>
      </c>
      <c r="F3752">
        <v>0</v>
      </c>
      <c r="G3752">
        <v>1</v>
      </c>
      <c r="H3752">
        <v>46</v>
      </c>
      <c r="I3752">
        <v>97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7</v>
      </c>
      <c r="V3752">
        <v>0</v>
      </c>
      <c r="W3752">
        <f t="shared" si="116"/>
        <v>1</v>
      </c>
      <c r="X3752" t="str">
        <f t="shared" si="117"/>
        <v>1 Comorbidity</v>
      </c>
    </row>
    <row r="3753" spans="1:24" x14ac:dyDescent="0.25">
      <c r="A3753">
        <v>3752</v>
      </c>
      <c r="B3753">
        <v>0</v>
      </c>
      <c r="C3753">
        <v>4</v>
      </c>
      <c r="D3753" t="s">
        <v>22</v>
      </c>
      <c r="E3753">
        <v>1</v>
      </c>
      <c r="F3753">
        <v>97</v>
      </c>
      <c r="G3753">
        <v>0</v>
      </c>
      <c r="H3753">
        <v>21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97</v>
      </c>
      <c r="U3753">
        <v>7</v>
      </c>
      <c r="V3753">
        <v>0</v>
      </c>
      <c r="W3753">
        <f t="shared" si="116"/>
        <v>0</v>
      </c>
      <c r="X3753" t="str">
        <f t="shared" si="117"/>
        <v>No Comorbidities</v>
      </c>
    </row>
    <row r="3754" spans="1:24" x14ac:dyDescent="0.25">
      <c r="A3754">
        <v>3753</v>
      </c>
      <c r="B3754">
        <v>1</v>
      </c>
      <c r="C3754">
        <v>6</v>
      </c>
      <c r="D3754" t="s">
        <v>22</v>
      </c>
      <c r="E3754">
        <v>1</v>
      </c>
      <c r="F3754">
        <v>97</v>
      </c>
      <c r="G3754">
        <v>0</v>
      </c>
      <c r="H3754">
        <v>53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97</v>
      </c>
      <c r="U3754">
        <v>7</v>
      </c>
      <c r="V3754">
        <v>0</v>
      </c>
      <c r="W3754">
        <f t="shared" si="116"/>
        <v>0</v>
      </c>
      <c r="X3754" t="str">
        <f t="shared" si="117"/>
        <v>No Comorbidities</v>
      </c>
    </row>
    <row r="3755" spans="1:24" x14ac:dyDescent="0.25">
      <c r="A3755">
        <v>3754</v>
      </c>
      <c r="B3755">
        <v>0</v>
      </c>
      <c r="C3755">
        <v>12</v>
      </c>
      <c r="D3755" t="s">
        <v>23</v>
      </c>
      <c r="E3755">
        <v>1</v>
      </c>
      <c r="F3755">
        <v>97</v>
      </c>
      <c r="G3755">
        <v>0</v>
      </c>
      <c r="H3755">
        <v>24</v>
      </c>
      <c r="I3755">
        <v>97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97</v>
      </c>
      <c r="U3755">
        <v>3</v>
      </c>
      <c r="V3755">
        <v>0</v>
      </c>
      <c r="W3755">
        <f t="shared" si="116"/>
        <v>0</v>
      </c>
      <c r="X3755" t="str">
        <f t="shared" si="117"/>
        <v>No Comorbidities</v>
      </c>
    </row>
    <row r="3756" spans="1:24" x14ac:dyDescent="0.25">
      <c r="A3756">
        <v>3755</v>
      </c>
      <c r="B3756">
        <v>1</v>
      </c>
      <c r="C3756">
        <v>12</v>
      </c>
      <c r="D3756" t="s">
        <v>22</v>
      </c>
      <c r="E3756">
        <v>1</v>
      </c>
      <c r="F3756">
        <v>97</v>
      </c>
      <c r="G3756">
        <v>0</v>
      </c>
      <c r="H3756">
        <v>37</v>
      </c>
      <c r="I3756">
        <v>98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97</v>
      </c>
      <c r="U3756">
        <v>6</v>
      </c>
      <c r="V3756">
        <v>0</v>
      </c>
      <c r="W3756">
        <f t="shared" si="116"/>
        <v>0</v>
      </c>
      <c r="X3756" t="str">
        <f t="shared" si="117"/>
        <v>No Comorbidities</v>
      </c>
    </row>
    <row r="3757" spans="1:24" x14ac:dyDescent="0.25">
      <c r="A3757">
        <v>3756</v>
      </c>
      <c r="B3757">
        <v>1</v>
      </c>
      <c r="C3757">
        <v>4</v>
      </c>
      <c r="D3757" t="s">
        <v>23</v>
      </c>
      <c r="E3757">
        <v>1</v>
      </c>
      <c r="F3757">
        <v>97</v>
      </c>
      <c r="G3757">
        <v>0</v>
      </c>
      <c r="H3757">
        <v>41</v>
      </c>
      <c r="I3757">
        <v>97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</v>
      </c>
      <c r="R3757">
        <v>0</v>
      </c>
      <c r="S3757">
        <v>1</v>
      </c>
      <c r="T3757">
        <v>97</v>
      </c>
      <c r="U3757">
        <v>6</v>
      </c>
      <c r="V3757">
        <v>0</v>
      </c>
      <c r="W3757">
        <f t="shared" si="116"/>
        <v>2</v>
      </c>
      <c r="X3757" t="str">
        <f t="shared" si="117"/>
        <v>2 or More Comorbidities</v>
      </c>
    </row>
    <row r="3758" spans="1:24" x14ac:dyDescent="0.25">
      <c r="A3758">
        <v>3757</v>
      </c>
      <c r="B3758">
        <v>1</v>
      </c>
      <c r="C3758">
        <v>4</v>
      </c>
      <c r="D3758" t="s">
        <v>23</v>
      </c>
      <c r="E3758">
        <v>0</v>
      </c>
      <c r="F3758">
        <v>1</v>
      </c>
      <c r="G3758">
        <v>1</v>
      </c>
      <c r="H3758">
        <v>67</v>
      </c>
      <c r="I3758">
        <v>97</v>
      </c>
      <c r="J3758">
        <v>1</v>
      </c>
      <c r="K3758">
        <v>0</v>
      </c>
      <c r="L3758">
        <v>0</v>
      </c>
      <c r="M3758">
        <v>0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3</v>
      </c>
      <c r="V3758">
        <v>0</v>
      </c>
      <c r="W3758">
        <f t="shared" si="116"/>
        <v>3</v>
      </c>
      <c r="X3758" t="str">
        <f t="shared" si="117"/>
        <v>2 or More Comorbidities</v>
      </c>
    </row>
    <row r="3759" spans="1:24" x14ac:dyDescent="0.25">
      <c r="A3759">
        <v>3758</v>
      </c>
      <c r="B3759">
        <v>1</v>
      </c>
      <c r="C3759">
        <v>12</v>
      </c>
      <c r="D3759" t="s">
        <v>22</v>
      </c>
      <c r="E3759">
        <v>0</v>
      </c>
      <c r="F3759">
        <v>0</v>
      </c>
      <c r="G3759">
        <v>0</v>
      </c>
      <c r="H3759">
        <v>53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7</v>
      </c>
      <c r="V3759">
        <v>0</v>
      </c>
      <c r="W3759">
        <f t="shared" si="116"/>
        <v>0</v>
      </c>
      <c r="X3759" t="str">
        <f t="shared" si="117"/>
        <v>No Comorbidities</v>
      </c>
    </row>
    <row r="3760" spans="1:24" x14ac:dyDescent="0.25">
      <c r="A3760">
        <v>3759</v>
      </c>
      <c r="B3760">
        <v>1</v>
      </c>
      <c r="C3760">
        <v>12</v>
      </c>
      <c r="D3760" t="s">
        <v>23</v>
      </c>
      <c r="E3760">
        <v>0</v>
      </c>
      <c r="F3760">
        <v>1</v>
      </c>
      <c r="G3760">
        <v>1</v>
      </c>
      <c r="H3760">
        <v>27</v>
      </c>
      <c r="I3760">
        <v>97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1</v>
      </c>
      <c r="U3760">
        <v>7</v>
      </c>
      <c r="V3760">
        <v>0</v>
      </c>
      <c r="W3760">
        <f t="shared" si="116"/>
        <v>1</v>
      </c>
      <c r="X3760" t="str">
        <f t="shared" si="117"/>
        <v>1 Comorbidity</v>
      </c>
    </row>
    <row r="3761" spans="1:24" x14ac:dyDescent="0.25">
      <c r="A3761">
        <v>3760</v>
      </c>
      <c r="B3761">
        <v>0</v>
      </c>
      <c r="C3761">
        <v>12</v>
      </c>
      <c r="D3761" t="s">
        <v>23</v>
      </c>
      <c r="E3761">
        <v>1</v>
      </c>
      <c r="F3761">
        <v>97</v>
      </c>
      <c r="G3761">
        <v>0</v>
      </c>
      <c r="H3761">
        <v>35</v>
      </c>
      <c r="I3761">
        <v>97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97</v>
      </c>
      <c r="U3761">
        <v>7</v>
      </c>
      <c r="V3761">
        <v>0</v>
      </c>
      <c r="W3761">
        <f t="shared" si="116"/>
        <v>0</v>
      </c>
      <c r="X3761" t="str">
        <f t="shared" si="117"/>
        <v>No Comorbidities</v>
      </c>
    </row>
    <row r="3762" spans="1:24" x14ac:dyDescent="0.25">
      <c r="A3762">
        <v>3761</v>
      </c>
      <c r="B3762">
        <v>0</v>
      </c>
      <c r="C3762">
        <v>12</v>
      </c>
      <c r="D3762" t="s">
        <v>22</v>
      </c>
      <c r="E3762">
        <v>1</v>
      </c>
      <c r="F3762">
        <v>97</v>
      </c>
      <c r="G3762">
        <v>0</v>
      </c>
      <c r="H3762">
        <v>32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97</v>
      </c>
      <c r="U3762">
        <v>7</v>
      </c>
      <c r="V3762">
        <v>0</v>
      </c>
      <c r="W3762">
        <f t="shared" si="116"/>
        <v>1</v>
      </c>
      <c r="X3762" t="str">
        <f t="shared" si="117"/>
        <v>1 Comorbidity</v>
      </c>
    </row>
    <row r="3763" spans="1:24" x14ac:dyDescent="0.25">
      <c r="A3763">
        <v>3762</v>
      </c>
      <c r="B3763">
        <v>0</v>
      </c>
      <c r="C3763">
        <v>12</v>
      </c>
      <c r="D3763" t="s">
        <v>22</v>
      </c>
      <c r="E3763">
        <v>1</v>
      </c>
      <c r="F3763">
        <v>97</v>
      </c>
      <c r="G3763">
        <v>0</v>
      </c>
      <c r="H3763">
        <v>30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97</v>
      </c>
      <c r="U3763">
        <v>3</v>
      </c>
      <c r="V3763">
        <v>0</v>
      </c>
      <c r="W3763">
        <f t="shared" si="116"/>
        <v>0</v>
      </c>
      <c r="X3763" t="str">
        <f t="shared" si="117"/>
        <v>No Comorbidities</v>
      </c>
    </row>
    <row r="3764" spans="1:24" x14ac:dyDescent="0.25">
      <c r="A3764">
        <v>3763</v>
      </c>
      <c r="B3764">
        <v>0</v>
      </c>
      <c r="C3764">
        <v>4</v>
      </c>
      <c r="D3764" t="s">
        <v>22</v>
      </c>
      <c r="E3764">
        <v>0</v>
      </c>
      <c r="F3764">
        <v>1</v>
      </c>
      <c r="G3764">
        <v>0</v>
      </c>
      <c r="H3764">
        <v>65</v>
      </c>
      <c r="I3764">
        <v>0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3</v>
      </c>
      <c r="V3764">
        <v>1</v>
      </c>
      <c r="W3764">
        <f t="shared" si="116"/>
        <v>1</v>
      </c>
      <c r="X3764" t="str">
        <f t="shared" si="117"/>
        <v>1 Comorbidity</v>
      </c>
    </row>
    <row r="3765" spans="1:24" x14ac:dyDescent="0.25">
      <c r="A3765">
        <v>3764</v>
      </c>
      <c r="B3765">
        <v>0</v>
      </c>
      <c r="C3765">
        <v>6</v>
      </c>
      <c r="D3765" t="s">
        <v>23</v>
      </c>
      <c r="E3765">
        <v>1</v>
      </c>
      <c r="F3765">
        <v>97</v>
      </c>
      <c r="G3765">
        <v>0</v>
      </c>
      <c r="H3765">
        <v>38</v>
      </c>
      <c r="I3765">
        <v>97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97</v>
      </c>
      <c r="U3765">
        <v>6</v>
      </c>
      <c r="V3765">
        <v>0</v>
      </c>
      <c r="W3765">
        <f t="shared" si="116"/>
        <v>0</v>
      </c>
      <c r="X3765" t="str">
        <f t="shared" si="117"/>
        <v>No Comorbidities</v>
      </c>
    </row>
    <row r="3766" spans="1:24" x14ac:dyDescent="0.25">
      <c r="A3766">
        <v>3765</v>
      </c>
      <c r="B3766">
        <v>1</v>
      </c>
      <c r="C3766">
        <v>4</v>
      </c>
      <c r="D3766" t="s">
        <v>23</v>
      </c>
      <c r="E3766">
        <v>0</v>
      </c>
      <c r="F3766">
        <v>0</v>
      </c>
      <c r="G3766">
        <v>0</v>
      </c>
      <c r="H3766">
        <v>6</v>
      </c>
      <c r="I3766">
        <v>97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7</v>
      </c>
      <c r="V3766">
        <v>0</v>
      </c>
      <c r="W3766">
        <f t="shared" si="116"/>
        <v>0</v>
      </c>
      <c r="X3766" t="str">
        <f t="shared" si="117"/>
        <v>No Comorbidities</v>
      </c>
    </row>
    <row r="3767" spans="1:24" x14ac:dyDescent="0.25">
      <c r="A3767">
        <v>3766</v>
      </c>
      <c r="B3767">
        <v>1</v>
      </c>
      <c r="C3767">
        <v>12</v>
      </c>
      <c r="D3767" t="s">
        <v>22</v>
      </c>
      <c r="E3767">
        <v>1</v>
      </c>
      <c r="F3767">
        <v>97</v>
      </c>
      <c r="G3767">
        <v>0</v>
      </c>
      <c r="H3767">
        <v>37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1</v>
      </c>
      <c r="T3767">
        <v>97</v>
      </c>
      <c r="U3767">
        <v>3</v>
      </c>
      <c r="V3767">
        <v>0</v>
      </c>
      <c r="W3767">
        <f t="shared" si="116"/>
        <v>1</v>
      </c>
      <c r="X3767" t="str">
        <f t="shared" si="117"/>
        <v>1 Comorbidity</v>
      </c>
    </row>
    <row r="3768" spans="1:24" x14ac:dyDescent="0.25">
      <c r="A3768">
        <v>3767</v>
      </c>
      <c r="B3768">
        <v>0</v>
      </c>
      <c r="C3768">
        <v>12</v>
      </c>
      <c r="D3768" t="s">
        <v>22</v>
      </c>
      <c r="E3768">
        <v>1</v>
      </c>
      <c r="F3768">
        <v>97</v>
      </c>
      <c r="G3768">
        <v>0</v>
      </c>
      <c r="H3768">
        <v>50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97</v>
      </c>
      <c r="U3768">
        <v>3</v>
      </c>
      <c r="V3768">
        <v>0</v>
      </c>
      <c r="W3768">
        <f t="shared" si="116"/>
        <v>0</v>
      </c>
      <c r="X3768" t="str">
        <f t="shared" si="117"/>
        <v>No Comorbidities</v>
      </c>
    </row>
    <row r="3769" spans="1:24" x14ac:dyDescent="0.25">
      <c r="A3769">
        <v>3768</v>
      </c>
      <c r="B3769">
        <v>0</v>
      </c>
      <c r="C3769">
        <v>12</v>
      </c>
      <c r="D3769" t="s">
        <v>23</v>
      </c>
      <c r="E3769">
        <v>1</v>
      </c>
      <c r="F3769">
        <v>97</v>
      </c>
      <c r="G3769">
        <v>0</v>
      </c>
      <c r="H3769">
        <v>32</v>
      </c>
      <c r="I3769">
        <v>97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97</v>
      </c>
      <c r="U3769">
        <v>7</v>
      </c>
      <c r="V3769">
        <v>0</v>
      </c>
      <c r="W3769">
        <f t="shared" si="116"/>
        <v>0</v>
      </c>
      <c r="X3769" t="str">
        <f t="shared" si="117"/>
        <v>No Comorbidities</v>
      </c>
    </row>
    <row r="3770" spans="1:24" x14ac:dyDescent="0.25">
      <c r="A3770">
        <v>3769</v>
      </c>
      <c r="B3770">
        <v>1</v>
      </c>
      <c r="C3770">
        <v>4</v>
      </c>
      <c r="D3770" t="s">
        <v>22</v>
      </c>
      <c r="E3770">
        <v>1</v>
      </c>
      <c r="F3770">
        <v>97</v>
      </c>
      <c r="G3770">
        <v>0</v>
      </c>
      <c r="H3770">
        <v>32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97</v>
      </c>
      <c r="U3770">
        <v>6</v>
      </c>
      <c r="V3770">
        <v>0</v>
      </c>
      <c r="W3770">
        <f t="shared" si="116"/>
        <v>0</v>
      </c>
      <c r="X3770" t="str">
        <f t="shared" si="117"/>
        <v>No Comorbidities</v>
      </c>
    </row>
    <row r="3771" spans="1:24" x14ac:dyDescent="0.25">
      <c r="A3771">
        <v>3770</v>
      </c>
      <c r="B3771">
        <v>1</v>
      </c>
      <c r="C3771">
        <v>12</v>
      </c>
      <c r="D3771" t="s">
        <v>23</v>
      </c>
      <c r="E3771">
        <v>1</v>
      </c>
      <c r="F3771">
        <v>97</v>
      </c>
      <c r="G3771">
        <v>0</v>
      </c>
      <c r="H3771">
        <v>36</v>
      </c>
      <c r="I3771">
        <v>97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97</v>
      </c>
      <c r="U3771">
        <v>6</v>
      </c>
      <c r="V3771">
        <v>0</v>
      </c>
      <c r="W3771">
        <f t="shared" si="116"/>
        <v>0</v>
      </c>
      <c r="X3771" t="str">
        <f t="shared" si="117"/>
        <v>No Comorbidities</v>
      </c>
    </row>
    <row r="3772" spans="1:24" x14ac:dyDescent="0.25">
      <c r="A3772">
        <v>3771</v>
      </c>
      <c r="B3772">
        <v>0</v>
      </c>
      <c r="C3772">
        <v>4</v>
      </c>
      <c r="D3772" t="s">
        <v>22</v>
      </c>
      <c r="E3772">
        <v>0</v>
      </c>
      <c r="F3772">
        <v>0</v>
      </c>
      <c r="G3772">
        <v>0</v>
      </c>
      <c r="H3772">
        <v>45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3</v>
      </c>
      <c r="V3772">
        <v>0</v>
      </c>
      <c r="W3772">
        <f t="shared" si="116"/>
        <v>0</v>
      </c>
      <c r="X3772" t="str">
        <f t="shared" si="117"/>
        <v>No Comorbidities</v>
      </c>
    </row>
    <row r="3773" spans="1:24" x14ac:dyDescent="0.25">
      <c r="A3773">
        <v>3772</v>
      </c>
      <c r="B3773">
        <v>0</v>
      </c>
      <c r="C3773">
        <v>12</v>
      </c>
      <c r="D3773" t="s">
        <v>22</v>
      </c>
      <c r="E3773">
        <v>1</v>
      </c>
      <c r="F3773">
        <v>97</v>
      </c>
      <c r="G3773">
        <v>1</v>
      </c>
      <c r="H3773">
        <v>28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97</v>
      </c>
      <c r="U3773">
        <v>3</v>
      </c>
      <c r="V3773">
        <v>0</v>
      </c>
      <c r="W3773">
        <f t="shared" si="116"/>
        <v>1</v>
      </c>
      <c r="X3773" t="str">
        <f t="shared" si="117"/>
        <v>1 Comorbidity</v>
      </c>
    </row>
    <row r="3774" spans="1:24" x14ac:dyDescent="0.25">
      <c r="A3774">
        <v>3773</v>
      </c>
      <c r="B3774">
        <v>1</v>
      </c>
      <c r="C3774">
        <v>6</v>
      </c>
      <c r="D3774" t="s">
        <v>23</v>
      </c>
      <c r="E3774">
        <v>1</v>
      </c>
      <c r="F3774">
        <v>97</v>
      </c>
      <c r="G3774">
        <v>0</v>
      </c>
      <c r="H3774">
        <v>31</v>
      </c>
      <c r="I3774">
        <v>97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97</v>
      </c>
      <c r="U3774">
        <v>3</v>
      </c>
      <c r="V3774">
        <v>0</v>
      </c>
      <c r="W3774">
        <f t="shared" si="116"/>
        <v>0</v>
      </c>
      <c r="X3774" t="str">
        <f t="shared" si="117"/>
        <v>No Comorbidities</v>
      </c>
    </row>
    <row r="3775" spans="1:24" x14ac:dyDescent="0.25">
      <c r="A3775">
        <v>3774</v>
      </c>
      <c r="B3775">
        <v>1</v>
      </c>
      <c r="C3775">
        <v>12</v>
      </c>
      <c r="D3775" t="s">
        <v>22</v>
      </c>
      <c r="E3775">
        <v>1</v>
      </c>
      <c r="F3775">
        <v>97</v>
      </c>
      <c r="G3775">
        <v>0</v>
      </c>
      <c r="H3775">
        <v>26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97</v>
      </c>
      <c r="U3775">
        <v>7</v>
      </c>
      <c r="V3775">
        <v>0</v>
      </c>
      <c r="W3775">
        <f t="shared" si="116"/>
        <v>1</v>
      </c>
      <c r="X3775" t="str">
        <f t="shared" si="117"/>
        <v>1 Comorbidity</v>
      </c>
    </row>
    <row r="3776" spans="1:24" x14ac:dyDescent="0.25">
      <c r="A3776">
        <v>3775</v>
      </c>
      <c r="B3776">
        <v>0</v>
      </c>
      <c r="C3776">
        <v>4</v>
      </c>
      <c r="D3776" t="s">
        <v>22</v>
      </c>
      <c r="E3776">
        <v>1</v>
      </c>
      <c r="F3776">
        <v>97</v>
      </c>
      <c r="G3776">
        <v>0</v>
      </c>
      <c r="H3776">
        <v>41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97</v>
      </c>
      <c r="U3776">
        <v>7</v>
      </c>
      <c r="V3776">
        <v>0</v>
      </c>
      <c r="W3776">
        <f t="shared" si="116"/>
        <v>0</v>
      </c>
      <c r="X3776" t="str">
        <f t="shared" si="117"/>
        <v>No Comorbidities</v>
      </c>
    </row>
    <row r="3777" spans="1:24" x14ac:dyDescent="0.25">
      <c r="A3777">
        <v>3776</v>
      </c>
      <c r="B3777">
        <v>1</v>
      </c>
      <c r="C3777">
        <v>9</v>
      </c>
      <c r="D3777" t="s">
        <v>22</v>
      </c>
      <c r="E3777">
        <v>1</v>
      </c>
      <c r="F3777">
        <v>97</v>
      </c>
      <c r="G3777">
        <v>0</v>
      </c>
      <c r="H3777">
        <v>31</v>
      </c>
      <c r="I3777">
        <v>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97</v>
      </c>
      <c r="U3777">
        <v>7</v>
      </c>
      <c r="V3777">
        <v>0</v>
      </c>
      <c r="W3777">
        <f t="shared" si="116"/>
        <v>0</v>
      </c>
      <c r="X3777" t="str">
        <f t="shared" si="117"/>
        <v>No Comorbidities</v>
      </c>
    </row>
    <row r="3778" spans="1:24" x14ac:dyDescent="0.25">
      <c r="A3778">
        <v>3777</v>
      </c>
      <c r="B3778">
        <v>0</v>
      </c>
      <c r="C3778">
        <v>12</v>
      </c>
      <c r="D3778" t="s">
        <v>22</v>
      </c>
      <c r="E3778">
        <v>1</v>
      </c>
      <c r="F3778">
        <v>97</v>
      </c>
      <c r="G3778">
        <v>0</v>
      </c>
      <c r="H3778">
        <v>34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97</v>
      </c>
      <c r="U3778">
        <v>3</v>
      </c>
      <c r="V3778">
        <v>0</v>
      </c>
      <c r="W3778">
        <f t="shared" si="116"/>
        <v>0</v>
      </c>
      <c r="X3778" t="str">
        <f t="shared" si="117"/>
        <v>No Comorbidities</v>
      </c>
    </row>
    <row r="3779" spans="1:24" x14ac:dyDescent="0.25">
      <c r="A3779">
        <v>3778</v>
      </c>
      <c r="B3779">
        <v>1</v>
      </c>
      <c r="C3779">
        <v>12</v>
      </c>
      <c r="D3779" t="s">
        <v>23</v>
      </c>
      <c r="E3779">
        <v>0</v>
      </c>
      <c r="F3779">
        <v>0</v>
      </c>
      <c r="G3779">
        <v>1</v>
      </c>
      <c r="H3779">
        <v>49</v>
      </c>
      <c r="I3779">
        <v>97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6</v>
      </c>
      <c r="V3779">
        <v>1</v>
      </c>
      <c r="W3779">
        <f t="shared" ref="W3779:W3842" si="118">SUM($G3779,$J3779,$K3779,$L3779,$M3779,$N3779,$O3779,$P3779,$Q3779,$R3779,$S3779)</f>
        <v>1</v>
      </c>
      <c r="X3779" t="str">
        <f t="shared" ref="X3779:X3842" si="119">IF($W3779=0,"No Comorbidities",IF($W3779=1,"1 Comorbidity",IF(AND($W3779&gt;=2,$W3779&lt;12),"2 or More Comorbidities")))</f>
        <v>1 Comorbidity</v>
      </c>
    </row>
    <row r="3780" spans="1:24" x14ac:dyDescent="0.25">
      <c r="A3780">
        <v>3779</v>
      </c>
      <c r="B3780">
        <v>0</v>
      </c>
      <c r="C3780">
        <v>9</v>
      </c>
      <c r="D3780" t="s">
        <v>23</v>
      </c>
      <c r="E3780">
        <v>1</v>
      </c>
      <c r="F3780">
        <v>97</v>
      </c>
      <c r="G3780">
        <v>0</v>
      </c>
      <c r="H3780">
        <v>27</v>
      </c>
      <c r="I3780">
        <v>97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97</v>
      </c>
      <c r="U3780">
        <v>1</v>
      </c>
      <c r="V3780">
        <v>0</v>
      </c>
      <c r="W3780">
        <f t="shared" si="118"/>
        <v>0</v>
      </c>
      <c r="X3780" t="str">
        <f t="shared" si="119"/>
        <v>No Comorbidities</v>
      </c>
    </row>
    <row r="3781" spans="1:24" x14ac:dyDescent="0.25">
      <c r="A3781">
        <v>3780</v>
      </c>
      <c r="B3781">
        <v>1</v>
      </c>
      <c r="C3781">
        <v>12</v>
      </c>
      <c r="D3781" t="s">
        <v>23</v>
      </c>
      <c r="E3781">
        <v>1</v>
      </c>
      <c r="F3781">
        <v>97</v>
      </c>
      <c r="G3781">
        <v>0</v>
      </c>
      <c r="H3781">
        <v>49</v>
      </c>
      <c r="I3781">
        <v>97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97</v>
      </c>
      <c r="U3781">
        <v>6</v>
      </c>
      <c r="V3781">
        <v>0</v>
      </c>
      <c r="W3781">
        <f t="shared" si="118"/>
        <v>1</v>
      </c>
      <c r="X3781" t="str">
        <f t="shared" si="119"/>
        <v>1 Comorbidity</v>
      </c>
    </row>
    <row r="3782" spans="1:24" x14ac:dyDescent="0.25">
      <c r="A3782">
        <v>3781</v>
      </c>
      <c r="B3782">
        <v>0</v>
      </c>
      <c r="C3782">
        <v>12</v>
      </c>
      <c r="D3782" t="s">
        <v>22</v>
      </c>
      <c r="E3782">
        <v>1</v>
      </c>
      <c r="F3782">
        <v>97</v>
      </c>
      <c r="G3782">
        <v>0</v>
      </c>
      <c r="H3782">
        <v>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97</v>
      </c>
      <c r="U3782">
        <v>7</v>
      </c>
      <c r="V3782">
        <v>0</v>
      </c>
      <c r="W3782">
        <f t="shared" si="118"/>
        <v>0</v>
      </c>
      <c r="X3782" t="str">
        <f t="shared" si="119"/>
        <v>No Comorbidities</v>
      </c>
    </row>
    <row r="3783" spans="1:24" x14ac:dyDescent="0.25">
      <c r="A3783">
        <v>3782</v>
      </c>
      <c r="B3783">
        <v>0</v>
      </c>
      <c r="C3783">
        <v>4</v>
      </c>
      <c r="D3783" t="s">
        <v>22</v>
      </c>
      <c r="E3783">
        <v>1</v>
      </c>
      <c r="F3783">
        <v>97</v>
      </c>
      <c r="G3783">
        <v>0</v>
      </c>
      <c r="H3783">
        <v>37</v>
      </c>
      <c r="I3783">
        <v>0</v>
      </c>
      <c r="J3783">
        <v>0</v>
      </c>
      <c r="K3783">
        <v>0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97</v>
      </c>
      <c r="U3783">
        <v>6</v>
      </c>
      <c r="V3783">
        <v>0</v>
      </c>
      <c r="W3783">
        <f t="shared" si="118"/>
        <v>2</v>
      </c>
      <c r="X3783" t="str">
        <f t="shared" si="119"/>
        <v>2 or More Comorbidities</v>
      </c>
    </row>
    <row r="3784" spans="1:24" x14ac:dyDescent="0.25">
      <c r="A3784">
        <v>3783</v>
      </c>
      <c r="B3784">
        <v>0</v>
      </c>
      <c r="C3784">
        <v>4</v>
      </c>
      <c r="D3784" t="s">
        <v>22</v>
      </c>
      <c r="E3784">
        <v>1</v>
      </c>
      <c r="F3784">
        <v>97</v>
      </c>
      <c r="G3784">
        <v>0</v>
      </c>
      <c r="H3784">
        <v>38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97</v>
      </c>
      <c r="U3784">
        <v>6</v>
      </c>
      <c r="V3784">
        <v>0</v>
      </c>
      <c r="W3784">
        <f t="shared" si="118"/>
        <v>0</v>
      </c>
      <c r="X3784" t="str">
        <f t="shared" si="119"/>
        <v>No Comorbidities</v>
      </c>
    </row>
    <row r="3785" spans="1:24" x14ac:dyDescent="0.25">
      <c r="A3785">
        <v>3784</v>
      </c>
      <c r="B3785">
        <v>0</v>
      </c>
      <c r="C3785">
        <v>12</v>
      </c>
      <c r="D3785" t="s">
        <v>22</v>
      </c>
      <c r="E3785">
        <v>1</v>
      </c>
      <c r="F3785">
        <v>97</v>
      </c>
      <c r="G3785">
        <v>0</v>
      </c>
      <c r="H3785">
        <v>41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97</v>
      </c>
      <c r="U3785">
        <v>7</v>
      </c>
      <c r="V3785">
        <v>0</v>
      </c>
      <c r="W3785">
        <f t="shared" si="118"/>
        <v>0</v>
      </c>
      <c r="X3785" t="str">
        <f t="shared" si="119"/>
        <v>No Comorbidities</v>
      </c>
    </row>
    <row r="3786" spans="1:24" x14ac:dyDescent="0.25">
      <c r="A3786">
        <v>3785</v>
      </c>
      <c r="B3786">
        <v>0</v>
      </c>
      <c r="C3786">
        <v>4</v>
      </c>
      <c r="D3786" t="s">
        <v>22</v>
      </c>
      <c r="E3786">
        <v>0</v>
      </c>
      <c r="F3786">
        <v>0</v>
      </c>
      <c r="G3786">
        <v>1</v>
      </c>
      <c r="H3786">
        <v>67</v>
      </c>
      <c r="I3786">
        <v>0</v>
      </c>
      <c r="J3786">
        <v>1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3</v>
      </c>
      <c r="V3786">
        <v>1</v>
      </c>
      <c r="W3786">
        <f t="shared" si="118"/>
        <v>2</v>
      </c>
      <c r="X3786" t="str">
        <f t="shared" si="119"/>
        <v>2 or More Comorbidities</v>
      </c>
    </row>
    <row r="3787" spans="1:24" x14ac:dyDescent="0.25">
      <c r="A3787">
        <v>3786</v>
      </c>
      <c r="B3787">
        <v>0</v>
      </c>
      <c r="C3787">
        <v>12</v>
      </c>
      <c r="D3787" t="s">
        <v>22</v>
      </c>
      <c r="E3787">
        <v>1</v>
      </c>
      <c r="F3787">
        <v>97</v>
      </c>
      <c r="G3787">
        <v>0</v>
      </c>
      <c r="H3787">
        <v>53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97</v>
      </c>
      <c r="U3787">
        <v>7</v>
      </c>
      <c r="V3787">
        <v>0</v>
      </c>
      <c r="W3787">
        <f t="shared" si="118"/>
        <v>0</v>
      </c>
      <c r="X3787" t="str">
        <f t="shared" si="119"/>
        <v>No Comorbidities</v>
      </c>
    </row>
    <row r="3788" spans="1:24" x14ac:dyDescent="0.25">
      <c r="A3788">
        <v>3787</v>
      </c>
      <c r="B3788">
        <v>0</v>
      </c>
      <c r="C3788">
        <v>12</v>
      </c>
      <c r="D3788" t="s">
        <v>23</v>
      </c>
      <c r="E3788">
        <v>1</v>
      </c>
      <c r="F3788">
        <v>97</v>
      </c>
      <c r="G3788">
        <v>0</v>
      </c>
      <c r="H3788">
        <v>40</v>
      </c>
      <c r="I3788">
        <v>97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97</v>
      </c>
      <c r="U3788">
        <v>3</v>
      </c>
      <c r="V3788">
        <v>0</v>
      </c>
      <c r="W3788">
        <f t="shared" si="118"/>
        <v>1</v>
      </c>
      <c r="X3788" t="str">
        <f t="shared" si="119"/>
        <v>1 Comorbidity</v>
      </c>
    </row>
    <row r="3789" spans="1:24" x14ac:dyDescent="0.25">
      <c r="A3789">
        <v>3788</v>
      </c>
      <c r="B3789">
        <v>1</v>
      </c>
      <c r="C3789">
        <v>3</v>
      </c>
      <c r="D3789" t="s">
        <v>23</v>
      </c>
      <c r="E3789">
        <v>1</v>
      </c>
      <c r="F3789">
        <v>97</v>
      </c>
      <c r="G3789">
        <v>0</v>
      </c>
      <c r="H3789">
        <v>54</v>
      </c>
      <c r="I3789">
        <v>97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97</v>
      </c>
      <c r="U3789">
        <v>7</v>
      </c>
      <c r="V3789">
        <v>0</v>
      </c>
      <c r="W3789">
        <f t="shared" si="118"/>
        <v>0</v>
      </c>
      <c r="X3789" t="str">
        <f t="shared" si="119"/>
        <v>No Comorbidities</v>
      </c>
    </row>
    <row r="3790" spans="1:24" x14ac:dyDescent="0.25">
      <c r="A3790">
        <v>3789</v>
      </c>
      <c r="B3790">
        <v>0</v>
      </c>
      <c r="C3790">
        <v>12</v>
      </c>
      <c r="D3790" t="s">
        <v>23</v>
      </c>
      <c r="E3790">
        <v>1</v>
      </c>
      <c r="F3790">
        <v>97</v>
      </c>
      <c r="G3790">
        <v>0</v>
      </c>
      <c r="H3790">
        <v>44</v>
      </c>
      <c r="I3790">
        <v>97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97</v>
      </c>
      <c r="U3790">
        <v>7</v>
      </c>
      <c r="V3790">
        <v>0</v>
      </c>
      <c r="W3790">
        <f t="shared" si="118"/>
        <v>0</v>
      </c>
      <c r="X3790" t="str">
        <f t="shared" si="119"/>
        <v>No Comorbidities</v>
      </c>
    </row>
    <row r="3791" spans="1:24" x14ac:dyDescent="0.25">
      <c r="A3791">
        <v>3790</v>
      </c>
      <c r="B3791">
        <v>1</v>
      </c>
      <c r="C3791">
        <v>4</v>
      </c>
      <c r="D3791" t="s">
        <v>23</v>
      </c>
      <c r="E3791">
        <v>1</v>
      </c>
      <c r="F3791">
        <v>97</v>
      </c>
      <c r="G3791">
        <v>0</v>
      </c>
      <c r="H3791">
        <v>20</v>
      </c>
      <c r="I3791">
        <v>97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1</v>
      </c>
      <c r="T3791">
        <v>97</v>
      </c>
      <c r="U3791">
        <v>6</v>
      </c>
      <c r="V3791">
        <v>0</v>
      </c>
      <c r="W3791">
        <f t="shared" si="118"/>
        <v>1</v>
      </c>
      <c r="X3791" t="str">
        <f t="shared" si="119"/>
        <v>1 Comorbidity</v>
      </c>
    </row>
    <row r="3792" spans="1:24" x14ac:dyDescent="0.25">
      <c r="A3792">
        <v>3791</v>
      </c>
      <c r="B3792">
        <v>0</v>
      </c>
      <c r="C3792">
        <v>12</v>
      </c>
      <c r="D3792" t="s">
        <v>22</v>
      </c>
      <c r="E3792">
        <v>1</v>
      </c>
      <c r="F3792">
        <v>97</v>
      </c>
      <c r="G3792">
        <v>0</v>
      </c>
      <c r="H3792">
        <v>41</v>
      </c>
      <c r="I3792">
        <v>0</v>
      </c>
      <c r="J3792">
        <v>1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97</v>
      </c>
      <c r="U3792">
        <v>3</v>
      </c>
      <c r="V3792">
        <v>0</v>
      </c>
      <c r="W3792">
        <f t="shared" si="118"/>
        <v>2</v>
      </c>
      <c r="X3792" t="str">
        <f t="shared" si="119"/>
        <v>2 or More Comorbidities</v>
      </c>
    </row>
    <row r="3793" spans="1:24" x14ac:dyDescent="0.25">
      <c r="A3793">
        <v>3792</v>
      </c>
      <c r="B3793">
        <v>0</v>
      </c>
      <c r="C3793">
        <v>9</v>
      </c>
      <c r="D3793" t="s">
        <v>23</v>
      </c>
      <c r="E3793">
        <v>0</v>
      </c>
      <c r="F3793">
        <v>0</v>
      </c>
      <c r="G3793">
        <v>1</v>
      </c>
      <c r="H3793">
        <v>0</v>
      </c>
      <c r="I3793">
        <v>97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5</v>
      </c>
      <c r="V3793">
        <v>0</v>
      </c>
      <c r="W3793">
        <f t="shared" si="118"/>
        <v>1</v>
      </c>
      <c r="X3793" t="str">
        <f t="shared" si="119"/>
        <v>1 Comorbidity</v>
      </c>
    </row>
    <row r="3794" spans="1:24" x14ac:dyDescent="0.25">
      <c r="A3794">
        <v>3793</v>
      </c>
      <c r="B3794">
        <v>1</v>
      </c>
      <c r="C3794">
        <v>12</v>
      </c>
      <c r="D3794" t="s">
        <v>22</v>
      </c>
      <c r="E3794">
        <v>1</v>
      </c>
      <c r="F3794">
        <v>97</v>
      </c>
      <c r="G3794">
        <v>0</v>
      </c>
      <c r="H3794">
        <v>41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97</v>
      </c>
      <c r="U3794">
        <v>7</v>
      </c>
      <c r="V3794">
        <v>0</v>
      </c>
      <c r="W3794">
        <f t="shared" si="118"/>
        <v>0</v>
      </c>
      <c r="X3794" t="str">
        <f t="shared" si="119"/>
        <v>No Comorbidities</v>
      </c>
    </row>
    <row r="3795" spans="1:24" x14ac:dyDescent="0.25">
      <c r="A3795">
        <v>3794</v>
      </c>
      <c r="B3795">
        <v>1</v>
      </c>
      <c r="C3795">
        <v>12</v>
      </c>
      <c r="D3795" t="s">
        <v>22</v>
      </c>
      <c r="E3795">
        <v>1</v>
      </c>
      <c r="F3795">
        <v>97</v>
      </c>
      <c r="G3795">
        <v>0</v>
      </c>
      <c r="H3795">
        <v>35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97</v>
      </c>
      <c r="U3795">
        <v>7</v>
      </c>
      <c r="V3795">
        <v>0</v>
      </c>
      <c r="W3795">
        <f t="shared" si="118"/>
        <v>2</v>
      </c>
      <c r="X3795" t="str">
        <f t="shared" si="119"/>
        <v>2 or More Comorbidities</v>
      </c>
    </row>
    <row r="3796" spans="1:24" x14ac:dyDescent="0.25">
      <c r="A3796">
        <v>3795</v>
      </c>
      <c r="B3796">
        <v>0</v>
      </c>
      <c r="C3796">
        <v>4</v>
      </c>
      <c r="D3796" t="s">
        <v>23</v>
      </c>
      <c r="E3796">
        <v>1</v>
      </c>
      <c r="F3796">
        <v>97</v>
      </c>
      <c r="G3796">
        <v>0</v>
      </c>
      <c r="H3796">
        <v>1</v>
      </c>
      <c r="I3796">
        <v>97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97</v>
      </c>
      <c r="U3796">
        <v>6</v>
      </c>
      <c r="V3796">
        <v>0</v>
      </c>
      <c r="W3796">
        <f t="shared" si="118"/>
        <v>0</v>
      </c>
      <c r="X3796" t="str">
        <f t="shared" si="119"/>
        <v>No Comorbidities</v>
      </c>
    </row>
    <row r="3797" spans="1:24" x14ac:dyDescent="0.25">
      <c r="A3797">
        <v>3796</v>
      </c>
      <c r="B3797">
        <v>1</v>
      </c>
      <c r="C3797">
        <v>3</v>
      </c>
      <c r="D3797" t="s">
        <v>22</v>
      </c>
      <c r="E3797">
        <v>1</v>
      </c>
      <c r="F3797">
        <v>97</v>
      </c>
      <c r="G3797">
        <v>0</v>
      </c>
      <c r="H3797">
        <v>35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97</v>
      </c>
      <c r="U3797">
        <v>6</v>
      </c>
      <c r="V3797">
        <v>0</v>
      </c>
      <c r="W3797">
        <f t="shared" si="118"/>
        <v>0</v>
      </c>
      <c r="X3797" t="str">
        <f t="shared" si="119"/>
        <v>No Comorbidities</v>
      </c>
    </row>
    <row r="3798" spans="1:24" x14ac:dyDescent="0.25">
      <c r="A3798">
        <v>3797</v>
      </c>
      <c r="B3798">
        <v>1</v>
      </c>
      <c r="C3798">
        <v>12</v>
      </c>
      <c r="D3798" t="s">
        <v>22</v>
      </c>
      <c r="E3798">
        <v>1</v>
      </c>
      <c r="F3798">
        <v>97</v>
      </c>
      <c r="G3798">
        <v>0</v>
      </c>
      <c r="H3798">
        <v>58</v>
      </c>
      <c r="I3798">
        <v>0</v>
      </c>
      <c r="J3798">
        <v>1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97</v>
      </c>
      <c r="U3798">
        <v>6</v>
      </c>
      <c r="V3798">
        <v>0</v>
      </c>
      <c r="W3798">
        <f t="shared" si="118"/>
        <v>2</v>
      </c>
      <c r="X3798" t="str">
        <f t="shared" si="119"/>
        <v>2 or More Comorbidities</v>
      </c>
    </row>
    <row r="3799" spans="1:24" x14ac:dyDescent="0.25">
      <c r="A3799">
        <v>3798</v>
      </c>
      <c r="B3799">
        <v>1</v>
      </c>
      <c r="C3799">
        <v>12</v>
      </c>
      <c r="D3799" t="s">
        <v>22</v>
      </c>
      <c r="E3799">
        <v>1</v>
      </c>
      <c r="F3799">
        <v>97</v>
      </c>
      <c r="G3799">
        <v>0</v>
      </c>
      <c r="H3799">
        <v>21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97</v>
      </c>
      <c r="U3799">
        <v>7</v>
      </c>
      <c r="V3799">
        <v>0</v>
      </c>
      <c r="W3799">
        <f t="shared" si="118"/>
        <v>0</v>
      </c>
      <c r="X3799" t="str">
        <f t="shared" si="119"/>
        <v>No Comorbidities</v>
      </c>
    </row>
    <row r="3800" spans="1:24" x14ac:dyDescent="0.25">
      <c r="A3800">
        <v>3799</v>
      </c>
      <c r="B3800">
        <v>1</v>
      </c>
      <c r="C3800">
        <v>12</v>
      </c>
      <c r="D3800" t="s">
        <v>22</v>
      </c>
      <c r="E3800">
        <v>0</v>
      </c>
      <c r="F3800">
        <v>1</v>
      </c>
      <c r="G3800">
        <v>1</v>
      </c>
      <c r="H3800">
        <v>60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1</v>
      </c>
      <c r="U3800">
        <v>5</v>
      </c>
      <c r="V3800">
        <v>0</v>
      </c>
      <c r="W3800">
        <f t="shared" si="118"/>
        <v>2</v>
      </c>
      <c r="X3800" t="str">
        <f t="shared" si="119"/>
        <v>2 or More Comorbidities</v>
      </c>
    </row>
    <row r="3801" spans="1:24" x14ac:dyDescent="0.25">
      <c r="A3801">
        <v>3800</v>
      </c>
      <c r="B3801">
        <v>0</v>
      </c>
      <c r="C3801">
        <v>12</v>
      </c>
      <c r="D3801" t="s">
        <v>22</v>
      </c>
      <c r="E3801">
        <v>1</v>
      </c>
      <c r="F3801">
        <v>97</v>
      </c>
      <c r="G3801">
        <v>0</v>
      </c>
      <c r="H3801">
        <v>10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97</v>
      </c>
      <c r="U3801">
        <v>7</v>
      </c>
      <c r="V3801">
        <v>0</v>
      </c>
      <c r="W3801">
        <f t="shared" si="118"/>
        <v>0</v>
      </c>
      <c r="X3801" t="str">
        <f t="shared" si="119"/>
        <v>No Comorbidities</v>
      </c>
    </row>
    <row r="3802" spans="1:24" x14ac:dyDescent="0.25">
      <c r="A3802">
        <v>3801</v>
      </c>
      <c r="B3802">
        <v>0</v>
      </c>
      <c r="C3802">
        <v>4</v>
      </c>
      <c r="D3802" t="s">
        <v>23</v>
      </c>
      <c r="E3802">
        <v>1</v>
      </c>
      <c r="F3802">
        <v>97</v>
      </c>
      <c r="G3802">
        <v>0</v>
      </c>
      <c r="H3802">
        <v>23</v>
      </c>
      <c r="I3802">
        <v>97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97</v>
      </c>
      <c r="U3802">
        <v>7</v>
      </c>
      <c r="V3802">
        <v>0</v>
      </c>
      <c r="W3802">
        <f t="shared" si="118"/>
        <v>0</v>
      </c>
      <c r="X3802" t="str">
        <f t="shared" si="119"/>
        <v>No Comorbidities</v>
      </c>
    </row>
    <row r="3803" spans="1:24" x14ac:dyDescent="0.25">
      <c r="A3803">
        <v>3802</v>
      </c>
      <c r="B3803">
        <v>1</v>
      </c>
      <c r="C3803">
        <v>12</v>
      </c>
      <c r="D3803" t="s">
        <v>22</v>
      </c>
      <c r="E3803">
        <v>1</v>
      </c>
      <c r="F3803">
        <v>97</v>
      </c>
      <c r="G3803">
        <v>0</v>
      </c>
      <c r="H3803">
        <v>74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97</v>
      </c>
      <c r="U3803">
        <v>6</v>
      </c>
      <c r="V3803">
        <v>0</v>
      </c>
      <c r="W3803">
        <f t="shared" si="118"/>
        <v>1</v>
      </c>
      <c r="X3803" t="str">
        <f t="shared" si="119"/>
        <v>1 Comorbidity</v>
      </c>
    </row>
    <row r="3804" spans="1:24" x14ac:dyDescent="0.25">
      <c r="A3804">
        <v>3803</v>
      </c>
      <c r="B3804">
        <v>1</v>
      </c>
      <c r="C3804">
        <v>12</v>
      </c>
      <c r="D3804" t="s">
        <v>22</v>
      </c>
      <c r="E3804">
        <v>1</v>
      </c>
      <c r="F3804">
        <v>97</v>
      </c>
      <c r="G3804">
        <v>0</v>
      </c>
      <c r="H3804">
        <v>27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97</v>
      </c>
      <c r="U3804">
        <v>6</v>
      </c>
      <c r="V3804">
        <v>0</v>
      </c>
      <c r="W3804">
        <f t="shared" si="118"/>
        <v>0</v>
      </c>
      <c r="X3804" t="str">
        <f t="shared" si="119"/>
        <v>No Comorbidities</v>
      </c>
    </row>
    <row r="3805" spans="1:24" x14ac:dyDescent="0.25">
      <c r="A3805">
        <v>3804</v>
      </c>
      <c r="B3805">
        <v>1</v>
      </c>
      <c r="C3805">
        <v>4</v>
      </c>
      <c r="D3805" t="s">
        <v>22</v>
      </c>
      <c r="E3805">
        <v>0</v>
      </c>
      <c r="F3805">
        <v>0</v>
      </c>
      <c r="G3805">
        <v>0</v>
      </c>
      <c r="H3805">
        <v>39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3</v>
      </c>
      <c r="V3805">
        <v>0</v>
      </c>
      <c r="W3805">
        <f t="shared" si="118"/>
        <v>0</v>
      </c>
      <c r="X3805" t="str">
        <f t="shared" si="119"/>
        <v>No Comorbidities</v>
      </c>
    </row>
    <row r="3806" spans="1:24" x14ac:dyDescent="0.25">
      <c r="A3806">
        <v>3805</v>
      </c>
      <c r="B3806">
        <v>0</v>
      </c>
      <c r="C3806">
        <v>12</v>
      </c>
      <c r="D3806" t="s">
        <v>22</v>
      </c>
      <c r="E3806">
        <v>1</v>
      </c>
      <c r="F3806">
        <v>97</v>
      </c>
      <c r="G3806">
        <v>0</v>
      </c>
      <c r="H3806">
        <v>35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97</v>
      </c>
      <c r="U3806">
        <v>7</v>
      </c>
      <c r="V3806">
        <v>0</v>
      </c>
      <c r="W3806">
        <f t="shared" si="118"/>
        <v>0</v>
      </c>
      <c r="X3806" t="str">
        <f t="shared" si="119"/>
        <v>No Comorbidities</v>
      </c>
    </row>
    <row r="3807" spans="1:24" x14ac:dyDescent="0.25">
      <c r="A3807">
        <v>3806</v>
      </c>
      <c r="B3807">
        <v>0</v>
      </c>
      <c r="C3807">
        <v>4</v>
      </c>
      <c r="D3807" t="s">
        <v>22</v>
      </c>
      <c r="E3807">
        <v>0</v>
      </c>
      <c r="F3807">
        <v>0</v>
      </c>
      <c r="G3807">
        <v>0</v>
      </c>
      <c r="H3807">
        <v>12</v>
      </c>
      <c r="I3807">
        <v>0</v>
      </c>
      <c r="J3807">
        <v>0</v>
      </c>
      <c r="K3807">
        <v>0</v>
      </c>
      <c r="L3807">
        <v>0</v>
      </c>
      <c r="M3807">
        <v>1</v>
      </c>
      <c r="N3807">
        <v>0</v>
      </c>
      <c r="O3807">
        <v>1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7</v>
      </c>
      <c r="V3807">
        <v>0</v>
      </c>
      <c r="W3807">
        <f t="shared" si="118"/>
        <v>2</v>
      </c>
      <c r="X3807" t="str">
        <f t="shared" si="119"/>
        <v>2 or More Comorbidities</v>
      </c>
    </row>
    <row r="3808" spans="1:24" x14ac:dyDescent="0.25">
      <c r="A3808">
        <v>3807</v>
      </c>
      <c r="B3808">
        <v>0</v>
      </c>
      <c r="C3808">
        <v>12</v>
      </c>
      <c r="D3808" t="s">
        <v>23</v>
      </c>
      <c r="E3808">
        <v>1</v>
      </c>
      <c r="F3808">
        <v>97</v>
      </c>
      <c r="G3808">
        <v>0</v>
      </c>
      <c r="H3808">
        <v>25</v>
      </c>
      <c r="I3808">
        <v>97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97</v>
      </c>
      <c r="U3808">
        <v>3</v>
      </c>
      <c r="V3808">
        <v>0</v>
      </c>
      <c r="W3808">
        <f t="shared" si="118"/>
        <v>0</v>
      </c>
      <c r="X3808" t="str">
        <f t="shared" si="119"/>
        <v>No Comorbidities</v>
      </c>
    </row>
    <row r="3809" spans="1:24" x14ac:dyDescent="0.25">
      <c r="A3809">
        <v>3808</v>
      </c>
      <c r="B3809">
        <v>1</v>
      </c>
      <c r="C3809">
        <v>4</v>
      </c>
      <c r="D3809" t="s">
        <v>23</v>
      </c>
      <c r="E3809">
        <v>0</v>
      </c>
      <c r="F3809">
        <v>1</v>
      </c>
      <c r="G3809">
        <v>0</v>
      </c>
      <c r="H3809">
        <v>90</v>
      </c>
      <c r="I3809">
        <v>97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7</v>
      </c>
      <c r="V3809">
        <v>1</v>
      </c>
      <c r="W3809">
        <f t="shared" si="118"/>
        <v>0</v>
      </c>
      <c r="X3809" t="str">
        <f t="shared" si="119"/>
        <v>No Comorbidities</v>
      </c>
    </row>
    <row r="3810" spans="1:24" x14ac:dyDescent="0.25">
      <c r="A3810">
        <v>3809</v>
      </c>
      <c r="B3810">
        <v>0</v>
      </c>
      <c r="C3810">
        <v>12</v>
      </c>
      <c r="D3810" t="s">
        <v>22</v>
      </c>
      <c r="E3810">
        <v>1</v>
      </c>
      <c r="F3810">
        <v>97</v>
      </c>
      <c r="G3810">
        <v>0</v>
      </c>
      <c r="H3810">
        <v>55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97</v>
      </c>
      <c r="U3810">
        <v>7</v>
      </c>
      <c r="V3810">
        <v>0</v>
      </c>
      <c r="W3810">
        <f t="shared" si="118"/>
        <v>0</v>
      </c>
      <c r="X3810" t="str">
        <f t="shared" si="119"/>
        <v>No Comorbidities</v>
      </c>
    </row>
    <row r="3811" spans="1:24" x14ac:dyDescent="0.25">
      <c r="A3811">
        <v>3810</v>
      </c>
      <c r="B3811">
        <v>1</v>
      </c>
      <c r="C3811">
        <v>4</v>
      </c>
      <c r="D3811" t="s">
        <v>22</v>
      </c>
      <c r="E3811">
        <v>1</v>
      </c>
      <c r="F3811">
        <v>97</v>
      </c>
      <c r="G3811">
        <v>0</v>
      </c>
      <c r="H3811">
        <v>23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97</v>
      </c>
      <c r="U3811">
        <v>7</v>
      </c>
      <c r="V3811">
        <v>0</v>
      </c>
      <c r="W3811">
        <f t="shared" si="118"/>
        <v>0</v>
      </c>
      <c r="X3811" t="str">
        <f t="shared" si="119"/>
        <v>No Comorbidities</v>
      </c>
    </row>
    <row r="3812" spans="1:24" x14ac:dyDescent="0.25">
      <c r="A3812">
        <v>3811</v>
      </c>
      <c r="B3812">
        <v>0</v>
      </c>
      <c r="C3812">
        <v>4</v>
      </c>
      <c r="D3812" t="s">
        <v>23</v>
      </c>
      <c r="E3812">
        <v>1</v>
      </c>
      <c r="F3812">
        <v>97</v>
      </c>
      <c r="G3812">
        <v>0</v>
      </c>
      <c r="H3812">
        <v>38</v>
      </c>
      <c r="I3812">
        <v>97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97</v>
      </c>
      <c r="U3812">
        <v>3</v>
      </c>
      <c r="V3812">
        <v>0</v>
      </c>
      <c r="W3812">
        <f t="shared" si="118"/>
        <v>0</v>
      </c>
      <c r="X3812" t="str">
        <f t="shared" si="119"/>
        <v>No Comorbidities</v>
      </c>
    </row>
    <row r="3813" spans="1:24" x14ac:dyDescent="0.25">
      <c r="A3813">
        <v>3812</v>
      </c>
      <c r="B3813">
        <v>0</v>
      </c>
      <c r="C3813">
        <v>4</v>
      </c>
      <c r="D3813" t="s">
        <v>22</v>
      </c>
      <c r="E3813">
        <v>1</v>
      </c>
      <c r="F3813">
        <v>97</v>
      </c>
      <c r="G3813">
        <v>0</v>
      </c>
      <c r="H3813">
        <v>39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97</v>
      </c>
      <c r="U3813">
        <v>6</v>
      </c>
      <c r="V3813">
        <v>0</v>
      </c>
      <c r="W3813">
        <f t="shared" si="118"/>
        <v>0</v>
      </c>
      <c r="X3813" t="str">
        <f t="shared" si="119"/>
        <v>No Comorbidities</v>
      </c>
    </row>
    <row r="3814" spans="1:24" x14ac:dyDescent="0.25">
      <c r="A3814">
        <v>3813</v>
      </c>
      <c r="B3814">
        <v>0</v>
      </c>
      <c r="C3814">
        <v>9</v>
      </c>
      <c r="D3814" t="s">
        <v>22</v>
      </c>
      <c r="E3814">
        <v>1</v>
      </c>
      <c r="F3814">
        <v>97</v>
      </c>
      <c r="G3814">
        <v>0</v>
      </c>
      <c r="H3814">
        <v>48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97</v>
      </c>
      <c r="U3814">
        <v>7</v>
      </c>
      <c r="V3814">
        <v>0</v>
      </c>
      <c r="W3814">
        <f t="shared" si="118"/>
        <v>0</v>
      </c>
      <c r="X3814" t="str">
        <f t="shared" si="119"/>
        <v>No Comorbidities</v>
      </c>
    </row>
    <row r="3815" spans="1:24" x14ac:dyDescent="0.25">
      <c r="A3815">
        <v>3814</v>
      </c>
      <c r="B3815">
        <v>0</v>
      </c>
      <c r="C3815">
        <v>12</v>
      </c>
      <c r="D3815" t="s">
        <v>22</v>
      </c>
      <c r="E3815">
        <v>1</v>
      </c>
      <c r="F3815">
        <v>97</v>
      </c>
      <c r="G3815">
        <v>1</v>
      </c>
      <c r="H3815">
        <v>44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97</v>
      </c>
      <c r="U3815">
        <v>3</v>
      </c>
      <c r="V3815">
        <v>0</v>
      </c>
      <c r="W3815">
        <f t="shared" si="118"/>
        <v>2</v>
      </c>
      <c r="X3815" t="str">
        <f t="shared" si="119"/>
        <v>2 or More Comorbidities</v>
      </c>
    </row>
    <row r="3816" spans="1:24" x14ac:dyDescent="0.25">
      <c r="A3816">
        <v>3815</v>
      </c>
      <c r="B3816">
        <v>0</v>
      </c>
      <c r="C3816">
        <v>4</v>
      </c>
      <c r="D3816" t="s">
        <v>22</v>
      </c>
      <c r="E3816">
        <v>1</v>
      </c>
      <c r="F3816">
        <v>97</v>
      </c>
      <c r="G3816">
        <v>0</v>
      </c>
      <c r="H3816">
        <v>54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1</v>
      </c>
      <c r="P3816">
        <v>0</v>
      </c>
      <c r="Q3816">
        <v>0</v>
      </c>
      <c r="R3816">
        <v>0</v>
      </c>
      <c r="S3816">
        <v>0</v>
      </c>
      <c r="T3816">
        <v>97</v>
      </c>
      <c r="U3816">
        <v>7</v>
      </c>
      <c r="V3816">
        <v>0</v>
      </c>
      <c r="W3816">
        <f t="shared" si="118"/>
        <v>1</v>
      </c>
      <c r="X3816" t="str">
        <f t="shared" si="119"/>
        <v>1 Comorbidity</v>
      </c>
    </row>
    <row r="3817" spans="1:24" x14ac:dyDescent="0.25">
      <c r="A3817">
        <v>3816</v>
      </c>
      <c r="B3817">
        <v>1</v>
      </c>
      <c r="C3817">
        <v>4</v>
      </c>
      <c r="D3817" t="s">
        <v>23</v>
      </c>
      <c r="E3817">
        <v>1</v>
      </c>
      <c r="F3817">
        <v>97</v>
      </c>
      <c r="G3817">
        <v>0</v>
      </c>
      <c r="H3817">
        <v>20</v>
      </c>
      <c r="I3817">
        <v>97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97</v>
      </c>
      <c r="U3817">
        <v>6</v>
      </c>
      <c r="V3817">
        <v>0</v>
      </c>
      <c r="W3817">
        <f t="shared" si="118"/>
        <v>0</v>
      </c>
      <c r="X3817" t="str">
        <f t="shared" si="119"/>
        <v>No Comorbidities</v>
      </c>
    </row>
    <row r="3818" spans="1:24" x14ac:dyDescent="0.25">
      <c r="A3818">
        <v>3817</v>
      </c>
      <c r="B3818">
        <v>0</v>
      </c>
      <c r="C3818">
        <v>12</v>
      </c>
      <c r="D3818" t="s">
        <v>22</v>
      </c>
      <c r="E3818">
        <v>1</v>
      </c>
      <c r="F3818">
        <v>97</v>
      </c>
      <c r="G3818">
        <v>0</v>
      </c>
      <c r="H3818">
        <v>59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97</v>
      </c>
      <c r="U3818">
        <v>5</v>
      </c>
      <c r="V3818">
        <v>0</v>
      </c>
      <c r="W3818">
        <f t="shared" si="118"/>
        <v>0</v>
      </c>
      <c r="X3818" t="str">
        <f t="shared" si="119"/>
        <v>No Comorbidities</v>
      </c>
    </row>
    <row r="3819" spans="1:24" x14ac:dyDescent="0.25">
      <c r="A3819">
        <v>3818</v>
      </c>
      <c r="B3819">
        <v>0</v>
      </c>
      <c r="C3819">
        <v>9</v>
      </c>
      <c r="D3819" t="s">
        <v>23</v>
      </c>
      <c r="E3819">
        <v>1</v>
      </c>
      <c r="F3819">
        <v>97</v>
      </c>
      <c r="G3819">
        <v>0</v>
      </c>
      <c r="H3819">
        <v>13</v>
      </c>
      <c r="I3819">
        <v>97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97</v>
      </c>
      <c r="U3819">
        <v>7</v>
      </c>
      <c r="V3819">
        <v>0</v>
      </c>
      <c r="W3819">
        <f t="shared" si="118"/>
        <v>0</v>
      </c>
      <c r="X3819" t="str">
        <f t="shared" si="119"/>
        <v>No Comorbidities</v>
      </c>
    </row>
    <row r="3820" spans="1:24" x14ac:dyDescent="0.25">
      <c r="A3820">
        <v>3819</v>
      </c>
      <c r="B3820">
        <v>0</v>
      </c>
      <c r="C3820">
        <v>12</v>
      </c>
      <c r="D3820" t="s">
        <v>22</v>
      </c>
      <c r="E3820">
        <v>1</v>
      </c>
      <c r="F3820">
        <v>97</v>
      </c>
      <c r="G3820">
        <v>0</v>
      </c>
      <c r="H3820">
        <v>26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97</v>
      </c>
      <c r="U3820">
        <v>7</v>
      </c>
      <c r="V3820">
        <v>0</v>
      </c>
      <c r="W3820">
        <f t="shared" si="118"/>
        <v>0</v>
      </c>
      <c r="X3820" t="str">
        <f t="shared" si="119"/>
        <v>No Comorbidities</v>
      </c>
    </row>
    <row r="3821" spans="1:24" x14ac:dyDescent="0.25">
      <c r="A3821">
        <v>3820</v>
      </c>
      <c r="B3821">
        <v>0</v>
      </c>
      <c r="C3821">
        <v>12</v>
      </c>
      <c r="D3821" t="s">
        <v>22</v>
      </c>
      <c r="E3821">
        <v>1</v>
      </c>
      <c r="F3821">
        <v>97</v>
      </c>
      <c r="G3821">
        <v>0</v>
      </c>
      <c r="H3821">
        <v>22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97</v>
      </c>
      <c r="U3821">
        <v>7</v>
      </c>
      <c r="V3821">
        <v>0</v>
      </c>
      <c r="W3821">
        <f t="shared" si="118"/>
        <v>0</v>
      </c>
      <c r="X3821" t="str">
        <f t="shared" si="119"/>
        <v>No Comorbidities</v>
      </c>
    </row>
    <row r="3822" spans="1:24" x14ac:dyDescent="0.25">
      <c r="A3822">
        <v>3821</v>
      </c>
      <c r="B3822">
        <v>0</v>
      </c>
      <c r="C3822">
        <v>4</v>
      </c>
      <c r="D3822" t="s">
        <v>22</v>
      </c>
      <c r="E3822">
        <v>1</v>
      </c>
      <c r="F3822">
        <v>97</v>
      </c>
      <c r="G3822">
        <v>0</v>
      </c>
      <c r="H3822">
        <v>28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97</v>
      </c>
      <c r="U3822">
        <v>3</v>
      </c>
      <c r="V3822">
        <v>0</v>
      </c>
      <c r="W3822">
        <f t="shared" si="118"/>
        <v>0</v>
      </c>
      <c r="X3822" t="str">
        <f t="shared" si="119"/>
        <v>No Comorbidities</v>
      </c>
    </row>
    <row r="3823" spans="1:24" x14ac:dyDescent="0.25">
      <c r="A3823">
        <v>3822</v>
      </c>
      <c r="B3823">
        <v>0</v>
      </c>
      <c r="C3823">
        <v>12</v>
      </c>
      <c r="D3823" t="s">
        <v>22</v>
      </c>
      <c r="E3823">
        <v>1</v>
      </c>
      <c r="F3823">
        <v>97</v>
      </c>
      <c r="G3823">
        <v>0</v>
      </c>
      <c r="H3823">
        <v>48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97</v>
      </c>
      <c r="U3823">
        <v>3</v>
      </c>
      <c r="V3823">
        <v>0</v>
      </c>
      <c r="W3823">
        <f t="shared" si="118"/>
        <v>0</v>
      </c>
      <c r="X3823" t="str">
        <f t="shared" si="119"/>
        <v>No Comorbidities</v>
      </c>
    </row>
    <row r="3824" spans="1:24" x14ac:dyDescent="0.25">
      <c r="A3824">
        <v>3823</v>
      </c>
      <c r="B3824">
        <v>0</v>
      </c>
      <c r="C3824">
        <v>4</v>
      </c>
      <c r="D3824" t="s">
        <v>23</v>
      </c>
      <c r="E3824">
        <v>1</v>
      </c>
      <c r="F3824">
        <v>97</v>
      </c>
      <c r="G3824">
        <v>0</v>
      </c>
      <c r="H3824">
        <v>34</v>
      </c>
      <c r="I3824">
        <v>97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97</v>
      </c>
      <c r="U3824">
        <v>3</v>
      </c>
      <c r="V3824">
        <v>0</v>
      </c>
      <c r="W3824">
        <f t="shared" si="118"/>
        <v>0</v>
      </c>
      <c r="X3824" t="str">
        <f t="shared" si="119"/>
        <v>No Comorbidities</v>
      </c>
    </row>
    <row r="3825" spans="1:24" x14ac:dyDescent="0.25">
      <c r="A3825">
        <v>3824</v>
      </c>
      <c r="B3825">
        <v>1</v>
      </c>
      <c r="C3825">
        <v>4</v>
      </c>
      <c r="D3825" t="s">
        <v>23</v>
      </c>
      <c r="E3825">
        <v>0</v>
      </c>
      <c r="F3825">
        <v>0</v>
      </c>
      <c r="G3825">
        <v>1</v>
      </c>
      <c r="H3825">
        <v>75</v>
      </c>
      <c r="I3825">
        <v>97</v>
      </c>
      <c r="J3825">
        <v>1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1</v>
      </c>
      <c r="T3825">
        <v>0</v>
      </c>
      <c r="U3825">
        <v>3</v>
      </c>
      <c r="V3825">
        <v>0</v>
      </c>
      <c r="W3825">
        <f t="shared" si="118"/>
        <v>3</v>
      </c>
      <c r="X3825" t="str">
        <f t="shared" si="119"/>
        <v>2 or More Comorbidities</v>
      </c>
    </row>
    <row r="3826" spans="1:24" x14ac:dyDescent="0.25">
      <c r="A3826">
        <v>3825</v>
      </c>
      <c r="B3826">
        <v>0</v>
      </c>
      <c r="C3826">
        <v>12</v>
      </c>
      <c r="D3826" t="s">
        <v>22</v>
      </c>
      <c r="E3826">
        <v>1</v>
      </c>
      <c r="F3826">
        <v>97</v>
      </c>
      <c r="G3826">
        <v>0</v>
      </c>
      <c r="H3826">
        <v>37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97</v>
      </c>
      <c r="U3826">
        <v>7</v>
      </c>
      <c r="V3826">
        <v>0</v>
      </c>
      <c r="W3826">
        <f t="shared" si="118"/>
        <v>0</v>
      </c>
      <c r="X3826" t="str">
        <f t="shared" si="119"/>
        <v>No Comorbidities</v>
      </c>
    </row>
    <row r="3827" spans="1:24" x14ac:dyDescent="0.25">
      <c r="A3827">
        <v>3826</v>
      </c>
      <c r="B3827">
        <v>1</v>
      </c>
      <c r="C3827">
        <v>4</v>
      </c>
      <c r="D3827" t="s">
        <v>22</v>
      </c>
      <c r="E3827">
        <v>0</v>
      </c>
      <c r="F3827">
        <v>0</v>
      </c>
      <c r="G3827">
        <v>0</v>
      </c>
      <c r="H3827">
        <v>60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3</v>
      </c>
      <c r="V3827">
        <v>0</v>
      </c>
      <c r="W3827">
        <f t="shared" si="118"/>
        <v>1</v>
      </c>
      <c r="X3827" t="str">
        <f t="shared" si="119"/>
        <v>1 Comorbidity</v>
      </c>
    </row>
    <row r="3828" spans="1:24" x14ac:dyDescent="0.25">
      <c r="A3828">
        <v>3827</v>
      </c>
      <c r="B3828">
        <v>1</v>
      </c>
      <c r="C3828">
        <v>4</v>
      </c>
      <c r="D3828" t="s">
        <v>22</v>
      </c>
      <c r="E3828">
        <v>1</v>
      </c>
      <c r="F3828">
        <v>97</v>
      </c>
      <c r="G3828">
        <v>0</v>
      </c>
      <c r="H3828">
        <v>24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1</v>
      </c>
      <c r="T3828">
        <v>97</v>
      </c>
      <c r="U3828">
        <v>6</v>
      </c>
      <c r="V3828">
        <v>0</v>
      </c>
      <c r="W3828">
        <f t="shared" si="118"/>
        <v>1</v>
      </c>
      <c r="X3828" t="str">
        <f t="shared" si="119"/>
        <v>1 Comorbidity</v>
      </c>
    </row>
    <row r="3829" spans="1:24" x14ac:dyDescent="0.25">
      <c r="A3829">
        <v>3828</v>
      </c>
      <c r="B3829">
        <v>1</v>
      </c>
      <c r="C3829">
        <v>12</v>
      </c>
      <c r="D3829" t="s">
        <v>22</v>
      </c>
      <c r="E3829">
        <v>1</v>
      </c>
      <c r="F3829">
        <v>97</v>
      </c>
      <c r="G3829">
        <v>0</v>
      </c>
      <c r="H3829">
        <v>83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97</v>
      </c>
      <c r="U3829">
        <v>7</v>
      </c>
      <c r="V3829">
        <v>0</v>
      </c>
      <c r="W3829">
        <f t="shared" si="118"/>
        <v>1</v>
      </c>
      <c r="X3829" t="str">
        <f t="shared" si="119"/>
        <v>1 Comorbidity</v>
      </c>
    </row>
    <row r="3830" spans="1:24" x14ac:dyDescent="0.25">
      <c r="A3830">
        <v>3829</v>
      </c>
      <c r="B3830">
        <v>1</v>
      </c>
      <c r="C3830">
        <v>12</v>
      </c>
      <c r="D3830" t="s">
        <v>22</v>
      </c>
      <c r="E3830">
        <v>1</v>
      </c>
      <c r="F3830">
        <v>97</v>
      </c>
      <c r="G3830">
        <v>0</v>
      </c>
      <c r="H3830">
        <v>45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97</v>
      </c>
      <c r="U3830">
        <v>3</v>
      </c>
      <c r="V3830">
        <v>0</v>
      </c>
      <c r="W3830">
        <f t="shared" si="118"/>
        <v>1</v>
      </c>
      <c r="X3830" t="str">
        <f t="shared" si="119"/>
        <v>1 Comorbidity</v>
      </c>
    </row>
    <row r="3831" spans="1:24" x14ac:dyDescent="0.25">
      <c r="A3831">
        <v>3830</v>
      </c>
      <c r="B3831">
        <v>0</v>
      </c>
      <c r="C3831">
        <v>6</v>
      </c>
      <c r="D3831" t="s">
        <v>23</v>
      </c>
      <c r="E3831">
        <v>0</v>
      </c>
      <c r="F3831">
        <v>0</v>
      </c>
      <c r="G3831">
        <v>1</v>
      </c>
      <c r="H3831">
        <v>40</v>
      </c>
      <c r="I3831">
        <v>97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3</v>
      </c>
      <c r="V3831">
        <v>0</v>
      </c>
      <c r="W3831">
        <f t="shared" si="118"/>
        <v>1</v>
      </c>
      <c r="X3831" t="str">
        <f t="shared" si="119"/>
        <v>1 Comorbidity</v>
      </c>
    </row>
    <row r="3832" spans="1:24" x14ac:dyDescent="0.25">
      <c r="A3832">
        <v>3831</v>
      </c>
      <c r="B3832">
        <v>1</v>
      </c>
      <c r="C3832">
        <v>12</v>
      </c>
      <c r="D3832" t="s">
        <v>22</v>
      </c>
      <c r="E3832">
        <v>1</v>
      </c>
      <c r="F3832">
        <v>97</v>
      </c>
      <c r="G3832">
        <v>0</v>
      </c>
      <c r="H3832">
        <v>40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97</v>
      </c>
      <c r="U3832">
        <v>6</v>
      </c>
      <c r="V3832">
        <v>0</v>
      </c>
      <c r="W3832">
        <f t="shared" si="118"/>
        <v>1</v>
      </c>
      <c r="X3832" t="str">
        <f t="shared" si="119"/>
        <v>1 Comorbidity</v>
      </c>
    </row>
    <row r="3833" spans="1:24" x14ac:dyDescent="0.25">
      <c r="A3833">
        <v>3832</v>
      </c>
      <c r="B3833">
        <v>0</v>
      </c>
      <c r="C3833">
        <v>6</v>
      </c>
      <c r="D3833" t="s">
        <v>22</v>
      </c>
      <c r="E3833">
        <v>1</v>
      </c>
      <c r="F3833">
        <v>97</v>
      </c>
      <c r="G3833">
        <v>0</v>
      </c>
      <c r="H3833">
        <v>46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97</v>
      </c>
      <c r="U3833">
        <v>7</v>
      </c>
      <c r="V3833">
        <v>0</v>
      </c>
      <c r="W3833">
        <f t="shared" si="118"/>
        <v>0</v>
      </c>
      <c r="X3833" t="str">
        <f t="shared" si="119"/>
        <v>No Comorbidities</v>
      </c>
    </row>
    <row r="3834" spans="1:24" x14ac:dyDescent="0.25">
      <c r="A3834">
        <v>3833</v>
      </c>
      <c r="B3834">
        <v>0</v>
      </c>
      <c r="C3834">
        <v>12</v>
      </c>
      <c r="D3834" t="s">
        <v>22</v>
      </c>
      <c r="E3834">
        <v>1</v>
      </c>
      <c r="F3834">
        <v>97</v>
      </c>
      <c r="G3834">
        <v>0</v>
      </c>
      <c r="H3834">
        <v>79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97</v>
      </c>
      <c r="U3834">
        <v>6</v>
      </c>
      <c r="V3834">
        <v>0</v>
      </c>
      <c r="W3834">
        <f t="shared" si="118"/>
        <v>0</v>
      </c>
      <c r="X3834" t="str">
        <f t="shared" si="119"/>
        <v>No Comorbidities</v>
      </c>
    </row>
    <row r="3835" spans="1:24" x14ac:dyDescent="0.25">
      <c r="A3835">
        <v>3834</v>
      </c>
      <c r="B3835">
        <v>1</v>
      </c>
      <c r="C3835">
        <v>6</v>
      </c>
      <c r="D3835" t="s">
        <v>22</v>
      </c>
      <c r="E3835">
        <v>1</v>
      </c>
      <c r="F3835">
        <v>97</v>
      </c>
      <c r="G3835">
        <v>0</v>
      </c>
      <c r="H3835">
        <v>23</v>
      </c>
      <c r="I3835">
        <v>0</v>
      </c>
      <c r="J3835">
        <v>1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97</v>
      </c>
      <c r="U3835">
        <v>6</v>
      </c>
      <c r="V3835">
        <v>0</v>
      </c>
      <c r="W3835">
        <f t="shared" si="118"/>
        <v>1</v>
      </c>
      <c r="X3835" t="str">
        <f t="shared" si="119"/>
        <v>1 Comorbidity</v>
      </c>
    </row>
    <row r="3836" spans="1:24" x14ac:dyDescent="0.25">
      <c r="A3836">
        <v>3835</v>
      </c>
      <c r="B3836">
        <v>0</v>
      </c>
      <c r="C3836">
        <v>4</v>
      </c>
      <c r="D3836" t="s">
        <v>22</v>
      </c>
      <c r="E3836">
        <v>1</v>
      </c>
      <c r="F3836">
        <v>97</v>
      </c>
      <c r="G3836">
        <v>0</v>
      </c>
      <c r="H3836">
        <v>44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97</v>
      </c>
      <c r="U3836">
        <v>7</v>
      </c>
      <c r="V3836">
        <v>0</v>
      </c>
      <c r="W3836">
        <f t="shared" si="118"/>
        <v>1</v>
      </c>
      <c r="X3836" t="str">
        <f t="shared" si="119"/>
        <v>1 Comorbidity</v>
      </c>
    </row>
    <row r="3837" spans="1:24" x14ac:dyDescent="0.25">
      <c r="A3837">
        <v>3836</v>
      </c>
      <c r="B3837">
        <v>1</v>
      </c>
      <c r="C3837">
        <v>4</v>
      </c>
      <c r="D3837" t="s">
        <v>23</v>
      </c>
      <c r="E3837">
        <v>1</v>
      </c>
      <c r="F3837">
        <v>97</v>
      </c>
      <c r="G3837">
        <v>0</v>
      </c>
      <c r="H3837">
        <v>29</v>
      </c>
      <c r="I3837">
        <v>97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97</v>
      </c>
      <c r="U3837">
        <v>3</v>
      </c>
      <c r="V3837">
        <v>0</v>
      </c>
      <c r="W3837">
        <f t="shared" si="118"/>
        <v>0</v>
      </c>
      <c r="X3837" t="str">
        <f t="shared" si="119"/>
        <v>No Comorbidities</v>
      </c>
    </row>
    <row r="3838" spans="1:24" x14ac:dyDescent="0.25">
      <c r="A3838">
        <v>3837</v>
      </c>
      <c r="B3838">
        <v>0</v>
      </c>
      <c r="C3838">
        <v>12</v>
      </c>
      <c r="D3838" t="s">
        <v>23</v>
      </c>
      <c r="E3838">
        <v>1</v>
      </c>
      <c r="F3838">
        <v>97</v>
      </c>
      <c r="G3838">
        <v>0</v>
      </c>
      <c r="H3838">
        <v>26</v>
      </c>
      <c r="I3838">
        <v>97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97</v>
      </c>
      <c r="U3838">
        <v>3</v>
      </c>
      <c r="V3838">
        <v>0</v>
      </c>
      <c r="W3838">
        <f t="shared" si="118"/>
        <v>0</v>
      </c>
      <c r="X3838" t="str">
        <f t="shared" si="119"/>
        <v>No Comorbidities</v>
      </c>
    </row>
    <row r="3839" spans="1:24" x14ac:dyDescent="0.25">
      <c r="A3839">
        <v>3838</v>
      </c>
      <c r="B3839">
        <v>1</v>
      </c>
      <c r="C3839">
        <v>12</v>
      </c>
      <c r="D3839" t="s">
        <v>23</v>
      </c>
      <c r="E3839">
        <v>1</v>
      </c>
      <c r="F3839">
        <v>97</v>
      </c>
      <c r="G3839">
        <v>0</v>
      </c>
      <c r="H3839">
        <v>37</v>
      </c>
      <c r="I3839">
        <v>97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97</v>
      </c>
      <c r="U3839">
        <v>7</v>
      </c>
      <c r="V3839">
        <v>0</v>
      </c>
      <c r="W3839">
        <f t="shared" si="118"/>
        <v>0</v>
      </c>
      <c r="X3839" t="str">
        <f t="shared" si="119"/>
        <v>No Comorbidities</v>
      </c>
    </row>
    <row r="3840" spans="1:24" x14ac:dyDescent="0.25">
      <c r="A3840">
        <v>3839</v>
      </c>
      <c r="B3840">
        <v>0</v>
      </c>
      <c r="C3840">
        <v>4</v>
      </c>
      <c r="D3840" t="s">
        <v>23</v>
      </c>
      <c r="E3840">
        <v>1</v>
      </c>
      <c r="F3840">
        <v>97</v>
      </c>
      <c r="G3840">
        <v>0</v>
      </c>
      <c r="H3840">
        <v>51</v>
      </c>
      <c r="I3840">
        <v>97</v>
      </c>
      <c r="J3840">
        <v>0</v>
      </c>
      <c r="K3840">
        <v>0</v>
      </c>
      <c r="L3840">
        <v>0</v>
      </c>
      <c r="M3840">
        <v>0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97</v>
      </c>
      <c r="U3840">
        <v>3</v>
      </c>
      <c r="V3840">
        <v>0</v>
      </c>
      <c r="W3840">
        <f t="shared" si="118"/>
        <v>2</v>
      </c>
      <c r="X3840" t="str">
        <f t="shared" si="119"/>
        <v>2 or More Comorbidities</v>
      </c>
    </row>
    <row r="3841" spans="1:24" x14ac:dyDescent="0.25">
      <c r="A3841">
        <v>3840</v>
      </c>
      <c r="B3841">
        <v>0</v>
      </c>
      <c r="C3841">
        <v>12</v>
      </c>
      <c r="D3841" t="s">
        <v>22</v>
      </c>
      <c r="E3841">
        <v>1</v>
      </c>
      <c r="F3841">
        <v>97</v>
      </c>
      <c r="G3841">
        <v>0</v>
      </c>
      <c r="H3841">
        <v>19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97</v>
      </c>
      <c r="U3841">
        <v>3</v>
      </c>
      <c r="V3841">
        <v>0</v>
      </c>
      <c r="W3841">
        <f t="shared" si="118"/>
        <v>0</v>
      </c>
      <c r="X3841" t="str">
        <f t="shared" si="119"/>
        <v>No Comorbidities</v>
      </c>
    </row>
    <row r="3842" spans="1:24" x14ac:dyDescent="0.25">
      <c r="A3842">
        <v>3841</v>
      </c>
      <c r="B3842">
        <v>0</v>
      </c>
      <c r="C3842">
        <v>12</v>
      </c>
      <c r="D3842" t="s">
        <v>22</v>
      </c>
      <c r="E3842">
        <v>1</v>
      </c>
      <c r="F3842">
        <v>97</v>
      </c>
      <c r="G3842">
        <v>0</v>
      </c>
      <c r="H3842">
        <v>62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97</v>
      </c>
      <c r="U3842">
        <v>7</v>
      </c>
      <c r="V3842">
        <v>0</v>
      </c>
      <c r="W3842">
        <f t="shared" si="118"/>
        <v>0</v>
      </c>
      <c r="X3842" t="str">
        <f t="shared" si="119"/>
        <v>No Comorbidities</v>
      </c>
    </row>
    <row r="3843" spans="1:24" x14ac:dyDescent="0.25">
      <c r="A3843">
        <v>3842</v>
      </c>
      <c r="B3843">
        <v>0</v>
      </c>
      <c r="C3843">
        <v>9</v>
      </c>
      <c r="D3843" t="s">
        <v>23</v>
      </c>
      <c r="E3843">
        <v>1</v>
      </c>
      <c r="F3843">
        <v>97</v>
      </c>
      <c r="G3843">
        <v>0</v>
      </c>
      <c r="H3843">
        <v>31</v>
      </c>
      <c r="I3843">
        <v>97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97</v>
      </c>
      <c r="U3843">
        <v>6</v>
      </c>
      <c r="V3843">
        <v>0</v>
      </c>
      <c r="W3843">
        <f t="shared" ref="W3843:W3906" si="120">SUM($G3843,$J3843,$K3843,$L3843,$M3843,$N3843,$O3843,$P3843,$Q3843,$R3843,$S3843)</f>
        <v>0</v>
      </c>
      <c r="X3843" t="str">
        <f t="shared" ref="X3843:X3906" si="121">IF($W3843=0,"No Comorbidities",IF($W3843=1,"1 Comorbidity",IF(AND($W3843&gt;=2,$W3843&lt;12),"2 or More Comorbidities")))</f>
        <v>No Comorbidities</v>
      </c>
    </row>
    <row r="3844" spans="1:24" x14ac:dyDescent="0.25">
      <c r="A3844">
        <v>3843</v>
      </c>
      <c r="B3844">
        <v>0</v>
      </c>
      <c r="C3844">
        <v>12</v>
      </c>
      <c r="D3844" t="s">
        <v>23</v>
      </c>
      <c r="E3844">
        <v>1</v>
      </c>
      <c r="F3844">
        <v>97</v>
      </c>
      <c r="G3844">
        <v>0</v>
      </c>
      <c r="H3844">
        <v>31</v>
      </c>
      <c r="I3844">
        <v>97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97</v>
      </c>
      <c r="U3844">
        <v>7</v>
      </c>
      <c r="V3844">
        <v>0</v>
      </c>
      <c r="W3844">
        <f t="shared" si="120"/>
        <v>0</v>
      </c>
      <c r="X3844" t="str">
        <f t="shared" si="121"/>
        <v>No Comorbidities</v>
      </c>
    </row>
    <row r="3845" spans="1:24" x14ac:dyDescent="0.25">
      <c r="A3845">
        <v>3844</v>
      </c>
      <c r="B3845">
        <v>0</v>
      </c>
      <c r="C3845">
        <v>12</v>
      </c>
      <c r="D3845" t="s">
        <v>22</v>
      </c>
      <c r="E3845">
        <v>1</v>
      </c>
      <c r="F3845">
        <v>97</v>
      </c>
      <c r="G3845">
        <v>0</v>
      </c>
      <c r="H3845">
        <v>48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97</v>
      </c>
      <c r="U3845">
        <v>7</v>
      </c>
      <c r="V3845">
        <v>0</v>
      </c>
      <c r="W3845">
        <f t="shared" si="120"/>
        <v>1</v>
      </c>
      <c r="X3845" t="str">
        <f t="shared" si="121"/>
        <v>1 Comorbidity</v>
      </c>
    </row>
    <row r="3846" spans="1:24" x14ac:dyDescent="0.25">
      <c r="A3846">
        <v>3845</v>
      </c>
      <c r="B3846">
        <v>0</v>
      </c>
      <c r="C3846">
        <v>12</v>
      </c>
      <c r="D3846" t="s">
        <v>22</v>
      </c>
      <c r="E3846">
        <v>1</v>
      </c>
      <c r="F3846">
        <v>97</v>
      </c>
      <c r="G3846">
        <v>0</v>
      </c>
      <c r="H3846">
        <v>51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97</v>
      </c>
      <c r="U3846">
        <v>7</v>
      </c>
      <c r="V3846">
        <v>0</v>
      </c>
      <c r="W3846">
        <f t="shared" si="120"/>
        <v>1</v>
      </c>
      <c r="X3846" t="str">
        <f t="shared" si="121"/>
        <v>1 Comorbidity</v>
      </c>
    </row>
    <row r="3847" spans="1:24" x14ac:dyDescent="0.25">
      <c r="A3847">
        <v>3846</v>
      </c>
      <c r="B3847">
        <v>0</v>
      </c>
      <c r="C3847">
        <v>12</v>
      </c>
      <c r="D3847" t="s">
        <v>23</v>
      </c>
      <c r="E3847">
        <v>1</v>
      </c>
      <c r="F3847">
        <v>97</v>
      </c>
      <c r="G3847">
        <v>0</v>
      </c>
      <c r="H3847">
        <v>50</v>
      </c>
      <c r="I3847">
        <v>97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97</v>
      </c>
      <c r="U3847">
        <v>3</v>
      </c>
      <c r="V3847">
        <v>0</v>
      </c>
      <c r="W3847">
        <f t="shared" si="120"/>
        <v>0</v>
      </c>
      <c r="X3847" t="str">
        <f t="shared" si="121"/>
        <v>No Comorbidities</v>
      </c>
    </row>
    <row r="3848" spans="1:24" x14ac:dyDescent="0.25">
      <c r="A3848">
        <v>3847</v>
      </c>
      <c r="B3848">
        <v>1</v>
      </c>
      <c r="C3848">
        <v>12</v>
      </c>
      <c r="D3848" t="s">
        <v>22</v>
      </c>
      <c r="E3848">
        <v>1</v>
      </c>
      <c r="F3848">
        <v>97</v>
      </c>
      <c r="G3848">
        <v>0</v>
      </c>
      <c r="H3848">
        <v>34</v>
      </c>
      <c r="I3848">
        <v>0</v>
      </c>
      <c r="J3848">
        <v>0</v>
      </c>
      <c r="K3848">
        <v>0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97</v>
      </c>
      <c r="U3848">
        <v>7</v>
      </c>
      <c r="V3848">
        <v>0</v>
      </c>
      <c r="W3848">
        <f t="shared" si="120"/>
        <v>1</v>
      </c>
      <c r="X3848" t="str">
        <f t="shared" si="121"/>
        <v>1 Comorbidity</v>
      </c>
    </row>
    <row r="3849" spans="1:24" x14ac:dyDescent="0.25">
      <c r="A3849">
        <v>3848</v>
      </c>
      <c r="B3849">
        <v>1</v>
      </c>
      <c r="C3849">
        <v>6</v>
      </c>
      <c r="D3849" t="s">
        <v>22</v>
      </c>
      <c r="E3849">
        <v>1</v>
      </c>
      <c r="F3849">
        <v>97</v>
      </c>
      <c r="G3849">
        <v>0</v>
      </c>
      <c r="H3849">
        <v>57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1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97</v>
      </c>
      <c r="U3849">
        <v>7</v>
      </c>
      <c r="V3849">
        <v>0</v>
      </c>
      <c r="W3849">
        <f t="shared" si="120"/>
        <v>2</v>
      </c>
      <c r="X3849" t="str">
        <f t="shared" si="121"/>
        <v>2 or More Comorbidities</v>
      </c>
    </row>
    <row r="3850" spans="1:24" x14ac:dyDescent="0.25">
      <c r="A3850">
        <v>3849</v>
      </c>
      <c r="B3850">
        <v>1</v>
      </c>
      <c r="C3850">
        <v>4</v>
      </c>
      <c r="D3850" t="s">
        <v>23</v>
      </c>
      <c r="E3850">
        <v>1</v>
      </c>
      <c r="F3850">
        <v>97</v>
      </c>
      <c r="G3850">
        <v>0</v>
      </c>
      <c r="H3850">
        <v>44</v>
      </c>
      <c r="I3850">
        <v>97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1</v>
      </c>
      <c r="T3850">
        <v>97</v>
      </c>
      <c r="U3850">
        <v>7</v>
      </c>
      <c r="V3850">
        <v>0</v>
      </c>
      <c r="W3850">
        <f t="shared" si="120"/>
        <v>1</v>
      </c>
      <c r="X3850" t="str">
        <f t="shared" si="121"/>
        <v>1 Comorbidity</v>
      </c>
    </row>
    <row r="3851" spans="1:24" x14ac:dyDescent="0.25">
      <c r="A3851">
        <v>3850</v>
      </c>
      <c r="B3851">
        <v>1</v>
      </c>
      <c r="C3851">
        <v>4</v>
      </c>
      <c r="D3851" t="s">
        <v>22</v>
      </c>
      <c r="E3851">
        <v>1</v>
      </c>
      <c r="F3851">
        <v>97</v>
      </c>
      <c r="G3851">
        <v>0</v>
      </c>
      <c r="H3851">
        <v>31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97</v>
      </c>
      <c r="U3851">
        <v>7</v>
      </c>
      <c r="V3851">
        <v>0</v>
      </c>
      <c r="W3851">
        <f t="shared" si="120"/>
        <v>0</v>
      </c>
      <c r="X3851" t="str">
        <f t="shared" si="121"/>
        <v>No Comorbidities</v>
      </c>
    </row>
    <row r="3852" spans="1:24" x14ac:dyDescent="0.25">
      <c r="A3852">
        <v>3851</v>
      </c>
      <c r="B3852">
        <v>0</v>
      </c>
      <c r="C3852">
        <v>12</v>
      </c>
      <c r="D3852" t="s">
        <v>23</v>
      </c>
      <c r="E3852">
        <v>1</v>
      </c>
      <c r="F3852">
        <v>97</v>
      </c>
      <c r="G3852">
        <v>0</v>
      </c>
      <c r="H3852">
        <v>54</v>
      </c>
      <c r="I3852">
        <v>97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97</v>
      </c>
      <c r="U3852">
        <v>7</v>
      </c>
      <c r="V3852">
        <v>0</v>
      </c>
      <c r="W3852">
        <f t="shared" si="120"/>
        <v>0</v>
      </c>
      <c r="X3852" t="str">
        <f t="shared" si="121"/>
        <v>No Comorbidities</v>
      </c>
    </row>
    <row r="3853" spans="1:24" x14ac:dyDescent="0.25">
      <c r="A3853">
        <v>3852</v>
      </c>
      <c r="B3853">
        <v>0</v>
      </c>
      <c r="C3853">
        <v>12</v>
      </c>
      <c r="D3853" t="s">
        <v>22</v>
      </c>
      <c r="E3853">
        <v>1</v>
      </c>
      <c r="F3853">
        <v>97</v>
      </c>
      <c r="G3853">
        <v>0</v>
      </c>
      <c r="H3853">
        <v>59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97</v>
      </c>
      <c r="U3853">
        <v>7</v>
      </c>
      <c r="V3853">
        <v>0</v>
      </c>
      <c r="W3853">
        <f t="shared" si="120"/>
        <v>0</v>
      </c>
      <c r="X3853" t="str">
        <f t="shared" si="121"/>
        <v>No Comorbidities</v>
      </c>
    </row>
    <row r="3854" spans="1:24" x14ac:dyDescent="0.25">
      <c r="A3854">
        <v>3853</v>
      </c>
      <c r="B3854">
        <v>0</v>
      </c>
      <c r="C3854">
        <v>4</v>
      </c>
      <c r="D3854" t="s">
        <v>22</v>
      </c>
      <c r="E3854">
        <v>1</v>
      </c>
      <c r="F3854">
        <v>97</v>
      </c>
      <c r="G3854">
        <v>0</v>
      </c>
      <c r="H3854">
        <v>37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97</v>
      </c>
      <c r="U3854">
        <v>6</v>
      </c>
      <c r="V3854">
        <v>0</v>
      </c>
      <c r="W3854">
        <f t="shared" si="120"/>
        <v>0</v>
      </c>
      <c r="X3854" t="str">
        <f t="shared" si="121"/>
        <v>No Comorbidities</v>
      </c>
    </row>
    <row r="3855" spans="1:24" x14ac:dyDescent="0.25">
      <c r="A3855">
        <v>3854</v>
      </c>
      <c r="B3855">
        <v>0</v>
      </c>
      <c r="C3855">
        <v>4</v>
      </c>
      <c r="D3855" t="s">
        <v>22</v>
      </c>
      <c r="E3855">
        <v>1</v>
      </c>
      <c r="F3855">
        <v>97</v>
      </c>
      <c r="G3855">
        <v>0</v>
      </c>
      <c r="H3855">
        <v>48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97</v>
      </c>
      <c r="U3855">
        <v>6</v>
      </c>
      <c r="V3855">
        <v>0</v>
      </c>
      <c r="W3855">
        <f t="shared" si="120"/>
        <v>1</v>
      </c>
      <c r="X3855" t="str">
        <f t="shared" si="121"/>
        <v>1 Comorbidity</v>
      </c>
    </row>
    <row r="3856" spans="1:24" x14ac:dyDescent="0.25">
      <c r="A3856">
        <v>3855</v>
      </c>
      <c r="B3856">
        <v>1</v>
      </c>
      <c r="C3856">
        <v>12</v>
      </c>
      <c r="D3856" t="s">
        <v>22</v>
      </c>
      <c r="E3856">
        <v>1</v>
      </c>
      <c r="F3856">
        <v>97</v>
      </c>
      <c r="G3856">
        <v>0</v>
      </c>
      <c r="H3856">
        <v>45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97</v>
      </c>
      <c r="U3856">
        <v>6</v>
      </c>
      <c r="V3856">
        <v>0</v>
      </c>
      <c r="W3856">
        <f t="shared" si="120"/>
        <v>0</v>
      </c>
      <c r="X3856" t="str">
        <f t="shared" si="121"/>
        <v>No Comorbidities</v>
      </c>
    </row>
    <row r="3857" spans="1:24" x14ac:dyDescent="0.25">
      <c r="A3857">
        <v>3856</v>
      </c>
      <c r="B3857">
        <v>0</v>
      </c>
      <c r="C3857">
        <v>4</v>
      </c>
      <c r="D3857" t="s">
        <v>22</v>
      </c>
      <c r="E3857">
        <v>1</v>
      </c>
      <c r="F3857">
        <v>97</v>
      </c>
      <c r="G3857">
        <v>0</v>
      </c>
      <c r="H3857">
        <v>33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97</v>
      </c>
      <c r="U3857">
        <v>6</v>
      </c>
      <c r="V3857">
        <v>0</v>
      </c>
      <c r="W3857">
        <f t="shared" si="120"/>
        <v>0</v>
      </c>
      <c r="X3857" t="str">
        <f t="shared" si="121"/>
        <v>No Comorbidities</v>
      </c>
    </row>
    <row r="3858" spans="1:24" x14ac:dyDescent="0.25">
      <c r="A3858">
        <v>3857</v>
      </c>
      <c r="B3858">
        <v>0</v>
      </c>
      <c r="C3858">
        <v>12</v>
      </c>
      <c r="D3858" t="s">
        <v>23</v>
      </c>
      <c r="E3858">
        <v>1</v>
      </c>
      <c r="F3858">
        <v>97</v>
      </c>
      <c r="G3858">
        <v>0</v>
      </c>
      <c r="H3858">
        <v>74</v>
      </c>
      <c r="I3858">
        <v>97</v>
      </c>
      <c r="J3858">
        <v>1</v>
      </c>
      <c r="K3858">
        <v>0</v>
      </c>
      <c r="L3858">
        <v>0</v>
      </c>
      <c r="M3858">
        <v>0</v>
      </c>
      <c r="N3858">
        <v>1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97</v>
      </c>
      <c r="U3858">
        <v>3</v>
      </c>
      <c r="V3858">
        <v>0</v>
      </c>
      <c r="W3858">
        <f t="shared" si="120"/>
        <v>3</v>
      </c>
      <c r="X3858" t="str">
        <f t="shared" si="121"/>
        <v>2 or More Comorbidities</v>
      </c>
    </row>
    <row r="3859" spans="1:24" x14ac:dyDescent="0.25">
      <c r="A3859">
        <v>3858</v>
      </c>
      <c r="B3859">
        <v>0</v>
      </c>
      <c r="C3859">
        <v>12</v>
      </c>
      <c r="D3859" t="s">
        <v>23</v>
      </c>
      <c r="E3859">
        <v>1</v>
      </c>
      <c r="F3859">
        <v>97</v>
      </c>
      <c r="G3859">
        <v>0</v>
      </c>
      <c r="H3859">
        <v>50</v>
      </c>
      <c r="I3859">
        <v>97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97</v>
      </c>
      <c r="U3859">
        <v>7</v>
      </c>
      <c r="V3859">
        <v>0</v>
      </c>
      <c r="W3859">
        <f t="shared" si="120"/>
        <v>0</v>
      </c>
      <c r="X3859" t="str">
        <f t="shared" si="121"/>
        <v>No Comorbidities</v>
      </c>
    </row>
    <row r="3860" spans="1:24" x14ac:dyDescent="0.25">
      <c r="A3860">
        <v>3859</v>
      </c>
      <c r="B3860">
        <v>0</v>
      </c>
      <c r="C3860">
        <v>4</v>
      </c>
      <c r="D3860" t="s">
        <v>22</v>
      </c>
      <c r="E3860">
        <v>1</v>
      </c>
      <c r="F3860">
        <v>97</v>
      </c>
      <c r="G3860">
        <v>0</v>
      </c>
      <c r="H3860">
        <v>19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97</v>
      </c>
      <c r="U3860">
        <v>7</v>
      </c>
      <c r="V3860">
        <v>0</v>
      </c>
      <c r="W3860">
        <f t="shared" si="120"/>
        <v>0</v>
      </c>
      <c r="X3860" t="str">
        <f t="shared" si="121"/>
        <v>No Comorbidities</v>
      </c>
    </row>
    <row r="3861" spans="1:24" x14ac:dyDescent="0.25">
      <c r="A3861">
        <v>3860</v>
      </c>
      <c r="B3861">
        <v>0</v>
      </c>
      <c r="C3861">
        <v>12</v>
      </c>
      <c r="D3861" t="s">
        <v>22</v>
      </c>
      <c r="E3861">
        <v>1</v>
      </c>
      <c r="F3861">
        <v>97</v>
      </c>
      <c r="G3861">
        <v>0</v>
      </c>
      <c r="H3861">
        <v>39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97</v>
      </c>
      <c r="U3861">
        <v>7</v>
      </c>
      <c r="V3861">
        <v>0</v>
      </c>
      <c r="W3861">
        <f t="shared" si="120"/>
        <v>0</v>
      </c>
      <c r="X3861" t="str">
        <f t="shared" si="121"/>
        <v>No Comorbidities</v>
      </c>
    </row>
    <row r="3862" spans="1:24" x14ac:dyDescent="0.25">
      <c r="A3862">
        <v>3861</v>
      </c>
      <c r="B3862">
        <v>0</v>
      </c>
      <c r="C3862">
        <v>12</v>
      </c>
      <c r="D3862" t="s">
        <v>22</v>
      </c>
      <c r="E3862">
        <v>1</v>
      </c>
      <c r="F3862">
        <v>97</v>
      </c>
      <c r="G3862">
        <v>0</v>
      </c>
      <c r="H3862">
        <v>4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97</v>
      </c>
      <c r="U3862">
        <v>7</v>
      </c>
      <c r="V3862">
        <v>0</v>
      </c>
      <c r="W3862">
        <f t="shared" si="120"/>
        <v>0</v>
      </c>
      <c r="X3862" t="str">
        <f t="shared" si="121"/>
        <v>No Comorbidities</v>
      </c>
    </row>
    <row r="3863" spans="1:24" x14ac:dyDescent="0.25">
      <c r="A3863">
        <v>3862</v>
      </c>
      <c r="B3863">
        <v>1</v>
      </c>
      <c r="C3863">
        <v>12</v>
      </c>
      <c r="D3863" t="s">
        <v>22</v>
      </c>
      <c r="E3863">
        <v>0</v>
      </c>
      <c r="F3863">
        <v>0</v>
      </c>
      <c r="G3863">
        <v>1</v>
      </c>
      <c r="H3863">
        <v>23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3</v>
      </c>
      <c r="V3863">
        <v>0</v>
      </c>
      <c r="W3863">
        <f t="shared" si="120"/>
        <v>1</v>
      </c>
      <c r="X3863" t="str">
        <f t="shared" si="121"/>
        <v>1 Comorbidity</v>
      </c>
    </row>
    <row r="3864" spans="1:24" x14ac:dyDescent="0.25">
      <c r="A3864">
        <v>3863</v>
      </c>
      <c r="B3864">
        <v>0</v>
      </c>
      <c r="C3864">
        <v>9</v>
      </c>
      <c r="D3864" t="s">
        <v>22</v>
      </c>
      <c r="E3864">
        <v>1</v>
      </c>
      <c r="F3864">
        <v>97</v>
      </c>
      <c r="G3864">
        <v>0</v>
      </c>
      <c r="H3864">
        <v>28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97</v>
      </c>
      <c r="U3864">
        <v>3</v>
      </c>
      <c r="V3864">
        <v>0</v>
      </c>
      <c r="W3864">
        <f t="shared" si="120"/>
        <v>0</v>
      </c>
      <c r="X3864" t="str">
        <f t="shared" si="121"/>
        <v>No Comorbidities</v>
      </c>
    </row>
    <row r="3865" spans="1:24" x14ac:dyDescent="0.25">
      <c r="A3865">
        <v>3864</v>
      </c>
      <c r="B3865">
        <v>0</v>
      </c>
      <c r="C3865">
        <v>12</v>
      </c>
      <c r="D3865" t="s">
        <v>22</v>
      </c>
      <c r="E3865">
        <v>1</v>
      </c>
      <c r="F3865">
        <v>97</v>
      </c>
      <c r="G3865">
        <v>0</v>
      </c>
      <c r="H3865">
        <v>34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97</v>
      </c>
      <c r="U3865">
        <v>3</v>
      </c>
      <c r="V3865">
        <v>0</v>
      </c>
      <c r="W3865">
        <f t="shared" si="120"/>
        <v>0</v>
      </c>
      <c r="X3865" t="str">
        <f t="shared" si="121"/>
        <v>No Comorbidities</v>
      </c>
    </row>
    <row r="3866" spans="1:24" x14ac:dyDescent="0.25">
      <c r="A3866">
        <v>3865</v>
      </c>
      <c r="B3866">
        <v>1</v>
      </c>
      <c r="C3866">
        <v>12</v>
      </c>
      <c r="D3866" t="s">
        <v>22</v>
      </c>
      <c r="E3866">
        <v>1</v>
      </c>
      <c r="F3866">
        <v>97</v>
      </c>
      <c r="G3866">
        <v>0</v>
      </c>
      <c r="H3866">
        <v>37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97</v>
      </c>
      <c r="U3866">
        <v>5</v>
      </c>
      <c r="V3866">
        <v>0</v>
      </c>
      <c r="W3866">
        <f t="shared" si="120"/>
        <v>0</v>
      </c>
      <c r="X3866" t="str">
        <f t="shared" si="121"/>
        <v>No Comorbidities</v>
      </c>
    </row>
    <row r="3867" spans="1:24" x14ac:dyDescent="0.25">
      <c r="A3867">
        <v>3866</v>
      </c>
      <c r="B3867">
        <v>0</v>
      </c>
      <c r="C3867">
        <v>12</v>
      </c>
      <c r="D3867" t="s">
        <v>23</v>
      </c>
      <c r="E3867">
        <v>1</v>
      </c>
      <c r="F3867">
        <v>97</v>
      </c>
      <c r="G3867">
        <v>0</v>
      </c>
      <c r="H3867">
        <v>30</v>
      </c>
      <c r="I3867">
        <v>97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97</v>
      </c>
      <c r="U3867">
        <v>7</v>
      </c>
      <c r="V3867">
        <v>0</v>
      </c>
      <c r="W3867">
        <f t="shared" si="120"/>
        <v>0</v>
      </c>
      <c r="X3867" t="str">
        <f t="shared" si="121"/>
        <v>No Comorbidities</v>
      </c>
    </row>
    <row r="3868" spans="1:24" x14ac:dyDescent="0.25">
      <c r="A3868">
        <v>3867</v>
      </c>
      <c r="B3868">
        <v>0</v>
      </c>
      <c r="C3868">
        <v>12</v>
      </c>
      <c r="D3868" t="s">
        <v>22</v>
      </c>
      <c r="E3868">
        <v>1</v>
      </c>
      <c r="F3868">
        <v>97</v>
      </c>
      <c r="G3868">
        <v>0</v>
      </c>
      <c r="H3868">
        <v>23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97</v>
      </c>
      <c r="U3868">
        <v>7</v>
      </c>
      <c r="V3868">
        <v>0</v>
      </c>
      <c r="W3868">
        <f t="shared" si="120"/>
        <v>0</v>
      </c>
      <c r="X3868" t="str">
        <f t="shared" si="121"/>
        <v>No Comorbidities</v>
      </c>
    </row>
    <row r="3869" spans="1:24" x14ac:dyDescent="0.25">
      <c r="A3869">
        <v>3868</v>
      </c>
      <c r="B3869">
        <v>0</v>
      </c>
      <c r="C3869">
        <v>12</v>
      </c>
      <c r="D3869" t="s">
        <v>23</v>
      </c>
      <c r="E3869">
        <v>1</v>
      </c>
      <c r="F3869">
        <v>97</v>
      </c>
      <c r="G3869">
        <v>0</v>
      </c>
      <c r="H3869">
        <v>52</v>
      </c>
      <c r="I3869">
        <v>97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97</v>
      </c>
      <c r="U3869">
        <v>7</v>
      </c>
      <c r="V3869">
        <v>0</v>
      </c>
      <c r="W3869">
        <f t="shared" si="120"/>
        <v>0</v>
      </c>
      <c r="X3869" t="str">
        <f t="shared" si="121"/>
        <v>No Comorbidities</v>
      </c>
    </row>
    <row r="3870" spans="1:24" x14ac:dyDescent="0.25">
      <c r="A3870">
        <v>3869</v>
      </c>
      <c r="B3870">
        <v>0</v>
      </c>
      <c r="C3870">
        <v>12</v>
      </c>
      <c r="D3870" t="s">
        <v>23</v>
      </c>
      <c r="E3870">
        <v>1</v>
      </c>
      <c r="F3870">
        <v>97</v>
      </c>
      <c r="G3870">
        <v>0</v>
      </c>
      <c r="H3870">
        <v>79</v>
      </c>
      <c r="I3870">
        <v>97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97</v>
      </c>
      <c r="U3870">
        <v>7</v>
      </c>
      <c r="V3870">
        <v>0</v>
      </c>
      <c r="W3870">
        <f t="shared" si="120"/>
        <v>0</v>
      </c>
      <c r="X3870" t="str">
        <f t="shared" si="121"/>
        <v>No Comorbidities</v>
      </c>
    </row>
    <row r="3871" spans="1:24" x14ac:dyDescent="0.25">
      <c r="A3871">
        <v>3870</v>
      </c>
      <c r="B3871">
        <v>1</v>
      </c>
      <c r="C3871">
        <v>12</v>
      </c>
      <c r="D3871" t="s">
        <v>22</v>
      </c>
      <c r="E3871">
        <v>0</v>
      </c>
      <c r="F3871">
        <v>0</v>
      </c>
      <c r="G3871">
        <v>1</v>
      </c>
      <c r="H3871">
        <v>54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7</v>
      </c>
      <c r="V3871">
        <v>1</v>
      </c>
      <c r="W3871">
        <f t="shared" si="120"/>
        <v>2</v>
      </c>
      <c r="X3871" t="str">
        <f t="shared" si="121"/>
        <v>2 or More Comorbidities</v>
      </c>
    </row>
    <row r="3872" spans="1:24" x14ac:dyDescent="0.25">
      <c r="A3872">
        <v>3871</v>
      </c>
      <c r="B3872">
        <v>1</v>
      </c>
      <c r="C3872">
        <v>6</v>
      </c>
      <c r="D3872" t="s">
        <v>22</v>
      </c>
      <c r="E3872">
        <v>1</v>
      </c>
      <c r="F3872">
        <v>97</v>
      </c>
      <c r="G3872">
        <v>99</v>
      </c>
      <c r="H3872">
        <v>28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97</v>
      </c>
      <c r="U3872">
        <v>6</v>
      </c>
      <c r="V3872">
        <v>0</v>
      </c>
      <c r="W3872">
        <f t="shared" si="120"/>
        <v>99</v>
      </c>
      <c r="X3872" t="b">
        <f t="shared" si="121"/>
        <v>0</v>
      </c>
    </row>
    <row r="3873" spans="1:24" x14ac:dyDescent="0.25">
      <c r="A3873">
        <v>3872</v>
      </c>
      <c r="B3873">
        <v>0</v>
      </c>
      <c r="C3873">
        <v>12</v>
      </c>
      <c r="D3873" t="s">
        <v>22</v>
      </c>
      <c r="E3873">
        <v>0</v>
      </c>
      <c r="F3873">
        <v>0</v>
      </c>
      <c r="G3873">
        <v>0</v>
      </c>
      <c r="H3873">
        <v>22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3</v>
      </c>
      <c r="V3873">
        <v>0</v>
      </c>
      <c r="W3873">
        <f t="shared" si="120"/>
        <v>0</v>
      </c>
      <c r="X3873" t="str">
        <f t="shared" si="121"/>
        <v>No Comorbidities</v>
      </c>
    </row>
    <row r="3874" spans="1:24" x14ac:dyDescent="0.25">
      <c r="A3874">
        <v>3873</v>
      </c>
      <c r="B3874">
        <v>0</v>
      </c>
      <c r="C3874">
        <v>12</v>
      </c>
      <c r="D3874" t="s">
        <v>22</v>
      </c>
      <c r="E3874">
        <v>1</v>
      </c>
      <c r="F3874">
        <v>97</v>
      </c>
      <c r="G3874">
        <v>0</v>
      </c>
      <c r="H3874">
        <v>41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97</v>
      </c>
      <c r="U3874">
        <v>3</v>
      </c>
      <c r="V3874">
        <v>0</v>
      </c>
      <c r="W3874">
        <f t="shared" si="120"/>
        <v>1</v>
      </c>
      <c r="X3874" t="str">
        <f t="shared" si="121"/>
        <v>1 Comorbidity</v>
      </c>
    </row>
    <row r="3875" spans="1:24" x14ac:dyDescent="0.25">
      <c r="A3875">
        <v>3874</v>
      </c>
      <c r="B3875">
        <v>1</v>
      </c>
      <c r="C3875">
        <v>4</v>
      </c>
      <c r="D3875" t="s">
        <v>23</v>
      </c>
      <c r="E3875">
        <v>1</v>
      </c>
      <c r="F3875">
        <v>97</v>
      </c>
      <c r="G3875">
        <v>0</v>
      </c>
      <c r="H3875">
        <v>8</v>
      </c>
      <c r="I3875">
        <v>97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97</v>
      </c>
      <c r="U3875">
        <v>6</v>
      </c>
      <c r="V3875">
        <v>0</v>
      </c>
      <c r="W3875">
        <f t="shared" si="120"/>
        <v>0</v>
      </c>
      <c r="X3875" t="str">
        <f t="shared" si="121"/>
        <v>No Comorbidities</v>
      </c>
    </row>
    <row r="3876" spans="1:24" x14ac:dyDescent="0.25">
      <c r="A3876">
        <v>3875</v>
      </c>
      <c r="B3876">
        <v>1</v>
      </c>
      <c r="C3876">
        <v>12</v>
      </c>
      <c r="D3876" t="s">
        <v>22</v>
      </c>
      <c r="E3876">
        <v>1</v>
      </c>
      <c r="F3876">
        <v>97</v>
      </c>
      <c r="G3876">
        <v>0</v>
      </c>
      <c r="H3876">
        <v>29</v>
      </c>
      <c r="I3876">
        <v>0</v>
      </c>
      <c r="J3876">
        <v>0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97</v>
      </c>
      <c r="U3876">
        <v>7</v>
      </c>
      <c r="V3876">
        <v>0</v>
      </c>
      <c r="W3876">
        <f t="shared" si="120"/>
        <v>1</v>
      </c>
      <c r="X3876" t="str">
        <f t="shared" si="121"/>
        <v>1 Comorbidity</v>
      </c>
    </row>
    <row r="3877" spans="1:24" x14ac:dyDescent="0.25">
      <c r="A3877">
        <v>3876</v>
      </c>
      <c r="B3877">
        <v>0</v>
      </c>
      <c r="C3877">
        <v>11</v>
      </c>
      <c r="D3877" t="s">
        <v>23</v>
      </c>
      <c r="E3877">
        <v>1</v>
      </c>
      <c r="F3877">
        <v>97</v>
      </c>
      <c r="G3877">
        <v>0</v>
      </c>
      <c r="H3877">
        <v>45</v>
      </c>
      <c r="I3877">
        <v>97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97</v>
      </c>
      <c r="U3877">
        <v>6</v>
      </c>
      <c r="V3877">
        <v>0</v>
      </c>
      <c r="W3877">
        <f t="shared" si="120"/>
        <v>0</v>
      </c>
      <c r="X3877" t="str">
        <f t="shared" si="121"/>
        <v>No Comorbidities</v>
      </c>
    </row>
    <row r="3878" spans="1:24" x14ac:dyDescent="0.25">
      <c r="A3878">
        <v>3877</v>
      </c>
      <c r="B3878">
        <v>0</v>
      </c>
      <c r="C3878">
        <v>10</v>
      </c>
      <c r="D3878" t="s">
        <v>23</v>
      </c>
      <c r="E3878">
        <v>1</v>
      </c>
      <c r="F3878">
        <v>97</v>
      </c>
      <c r="G3878">
        <v>0</v>
      </c>
      <c r="H3878">
        <v>26</v>
      </c>
      <c r="I3878">
        <v>97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97</v>
      </c>
      <c r="U3878">
        <v>3</v>
      </c>
      <c r="V3878">
        <v>0</v>
      </c>
      <c r="W3878">
        <f t="shared" si="120"/>
        <v>1</v>
      </c>
      <c r="X3878" t="str">
        <f t="shared" si="121"/>
        <v>1 Comorbidity</v>
      </c>
    </row>
    <row r="3879" spans="1:24" x14ac:dyDescent="0.25">
      <c r="A3879">
        <v>3878</v>
      </c>
      <c r="B3879">
        <v>1</v>
      </c>
      <c r="C3879">
        <v>4</v>
      </c>
      <c r="D3879" t="s">
        <v>23</v>
      </c>
      <c r="E3879">
        <v>1</v>
      </c>
      <c r="F3879">
        <v>97</v>
      </c>
      <c r="G3879">
        <v>0</v>
      </c>
      <c r="H3879">
        <v>27</v>
      </c>
      <c r="I3879">
        <v>97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97</v>
      </c>
      <c r="U3879">
        <v>7</v>
      </c>
      <c r="V3879">
        <v>0</v>
      </c>
      <c r="W3879">
        <f t="shared" si="120"/>
        <v>0</v>
      </c>
      <c r="X3879" t="str">
        <f t="shared" si="121"/>
        <v>No Comorbidities</v>
      </c>
    </row>
    <row r="3880" spans="1:24" x14ac:dyDescent="0.25">
      <c r="A3880">
        <v>3879</v>
      </c>
      <c r="B3880">
        <v>0</v>
      </c>
      <c r="C3880">
        <v>12</v>
      </c>
      <c r="D3880" t="s">
        <v>23</v>
      </c>
      <c r="E3880">
        <v>1</v>
      </c>
      <c r="F3880">
        <v>97</v>
      </c>
      <c r="G3880">
        <v>0</v>
      </c>
      <c r="H3880">
        <v>54</v>
      </c>
      <c r="I3880">
        <v>97</v>
      </c>
      <c r="J3880">
        <v>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97</v>
      </c>
      <c r="U3880">
        <v>6</v>
      </c>
      <c r="V3880">
        <v>0</v>
      </c>
      <c r="W3880">
        <f t="shared" si="120"/>
        <v>1</v>
      </c>
      <c r="X3880" t="str">
        <f t="shared" si="121"/>
        <v>1 Comorbidity</v>
      </c>
    </row>
    <row r="3881" spans="1:24" x14ac:dyDescent="0.25">
      <c r="A3881">
        <v>3880</v>
      </c>
      <c r="B3881">
        <v>1</v>
      </c>
      <c r="C3881">
        <v>12</v>
      </c>
      <c r="D3881" t="s">
        <v>23</v>
      </c>
      <c r="E3881">
        <v>1</v>
      </c>
      <c r="F3881">
        <v>97</v>
      </c>
      <c r="G3881">
        <v>0</v>
      </c>
      <c r="H3881">
        <v>39</v>
      </c>
      <c r="I3881">
        <v>97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1</v>
      </c>
      <c r="T3881">
        <v>97</v>
      </c>
      <c r="U3881">
        <v>7</v>
      </c>
      <c r="V3881">
        <v>0</v>
      </c>
      <c r="W3881">
        <f t="shared" si="120"/>
        <v>1</v>
      </c>
      <c r="X3881" t="str">
        <f t="shared" si="121"/>
        <v>1 Comorbidity</v>
      </c>
    </row>
    <row r="3882" spans="1:24" x14ac:dyDescent="0.25">
      <c r="A3882">
        <v>3881</v>
      </c>
      <c r="B3882">
        <v>0</v>
      </c>
      <c r="C3882">
        <v>4</v>
      </c>
      <c r="D3882" t="s">
        <v>23</v>
      </c>
      <c r="E3882">
        <v>1</v>
      </c>
      <c r="F3882">
        <v>97</v>
      </c>
      <c r="G3882">
        <v>0</v>
      </c>
      <c r="H3882">
        <v>32</v>
      </c>
      <c r="I3882">
        <v>97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97</v>
      </c>
      <c r="U3882">
        <v>3</v>
      </c>
      <c r="V3882">
        <v>0</v>
      </c>
      <c r="W3882">
        <f t="shared" si="120"/>
        <v>0</v>
      </c>
      <c r="X3882" t="str">
        <f t="shared" si="121"/>
        <v>No Comorbidities</v>
      </c>
    </row>
    <row r="3883" spans="1:24" x14ac:dyDescent="0.25">
      <c r="A3883">
        <v>3882</v>
      </c>
      <c r="B3883">
        <v>1</v>
      </c>
      <c r="C3883">
        <v>4</v>
      </c>
      <c r="D3883" t="s">
        <v>23</v>
      </c>
      <c r="E3883">
        <v>1</v>
      </c>
      <c r="F3883">
        <v>97</v>
      </c>
      <c r="G3883">
        <v>0</v>
      </c>
      <c r="H3883">
        <v>41</v>
      </c>
      <c r="I3883">
        <v>97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97</v>
      </c>
      <c r="U3883">
        <v>3</v>
      </c>
      <c r="V3883">
        <v>0</v>
      </c>
      <c r="W3883">
        <f t="shared" si="120"/>
        <v>2</v>
      </c>
      <c r="X3883" t="str">
        <f t="shared" si="121"/>
        <v>2 or More Comorbidities</v>
      </c>
    </row>
    <row r="3884" spans="1:24" x14ac:dyDescent="0.25">
      <c r="A3884">
        <v>3883</v>
      </c>
      <c r="B3884">
        <v>0</v>
      </c>
      <c r="C3884">
        <v>12</v>
      </c>
      <c r="D3884" t="s">
        <v>23</v>
      </c>
      <c r="E3884">
        <v>1</v>
      </c>
      <c r="F3884">
        <v>97</v>
      </c>
      <c r="G3884">
        <v>0</v>
      </c>
      <c r="H3884">
        <v>47</v>
      </c>
      <c r="I3884">
        <v>97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97</v>
      </c>
      <c r="U3884">
        <v>7</v>
      </c>
      <c r="V3884">
        <v>0</v>
      </c>
      <c r="W3884">
        <f t="shared" si="120"/>
        <v>0</v>
      </c>
      <c r="X3884" t="str">
        <f t="shared" si="121"/>
        <v>No Comorbidities</v>
      </c>
    </row>
    <row r="3885" spans="1:24" x14ac:dyDescent="0.25">
      <c r="A3885">
        <v>3884</v>
      </c>
      <c r="B3885">
        <v>1</v>
      </c>
      <c r="C3885">
        <v>12</v>
      </c>
      <c r="D3885" t="s">
        <v>23</v>
      </c>
      <c r="E3885">
        <v>1</v>
      </c>
      <c r="F3885">
        <v>97</v>
      </c>
      <c r="G3885">
        <v>0</v>
      </c>
      <c r="H3885">
        <v>58</v>
      </c>
      <c r="I3885">
        <v>97</v>
      </c>
      <c r="J3885">
        <v>1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97</v>
      </c>
      <c r="U3885">
        <v>7</v>
      </c>
      <c r="V3885">
        <v>0</v>
      </c>
      <c r="W3885">
        <f t="shared" si="120"/>
        <v>1</v>
      </c>
      <c r="X3885" t="str">
        <f t="shared" si="121"/>
        <v>1 Comorbidity</v>
      </c>
    </row>
    <row r="3886" spans="1:24" x14ac:dyDescent="0.25">
      <c r="A3886">
        <v>3885</v>
      </c>
      <c r="B3886">
        <v>0</v>
      </c>
      <c r="C3886">
        <v>4</v>
      </c>
      <c r="D3886" t="s">
        <v>23</v>
      </c>
      <c r="E3886">
        <v>0</v>
      </c>
      <c r="F3886">
        <v>0</v>
      </c>
      <c r="G3886">
        <v>0</v>
      </c>
      <c r="H3886">
        <v>82</v>
      </c>
      <c r="I3886">
        <v>97</v>
      </c>
      <c r="J3886">
        <v>1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3</v>
      </c>
      <c r="V3886">
        <v>0</v>
      </c>
      <c r="W3886">
        <f t="shared" si="120"/>
        <v>2</v>
      </c>
      <c r="X3886" t="str">
        <f t="shared" si="121"/>
        <v>2 or More Comorbidities</v>
      </c>
    </row>
    <row r="3887" spans="1:24" x14ac:dyDescent="0.25">
      <c r="A3887">
        <v>3886</v>
      </c>
      <c r="B3887">
        <v>1</v>
      </c>
      <c r="C3887">
        <v>4</v>
      </c>
      <c r="D3887" t="s">
        <v>22</v>
      </c>
      <c r="E3887">
        <v>0</v>
      </c>
      <c r="F3887">
        <v>0</v>
      </c>
      <c r="G3887">
        <v>1</v>
      </c>
      <c r="H3887">
        <v>72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3</v>
      </c>
      <c r="V3887">
        <v>1</v>
      </c>
      <c r="W3887">
        <f t="shared" si="120"/>
        <v>1</v>
      </c>
      <c r="X3887" t="str">
        <f t="shared" si="121"/>
        <v>1 Comorbidity</v>
      </c>
    </row>
    <row r="3888" spans="1:24" x14ac:dyDescent="0.25">
      <c r="A3888">
        <v>3887</v>
      </c>
      <c r="B3888">
        <v>1</v>
      </c>
      <c r="C3888">
        <v>12</v>
      </c>
      <c r="D3888" t="s">
        <v>22</v>
      </c>
      <c r="E3888">
        <v>0</v>
      </c>
      <c r="F3888">
        <v>0</v>
      </c>
      <c r="G3888">
        <v>1</v>
      </c>
      <c r="H3888">
        <v>55</v>
      </c>
      <c r="I3888">
        <v>0</v>
      </c>
      <c r="J3888">
        <v>1</v>
      </c>
      <c r="K3888">
        <v>0</v>
      </c>
      <c r="L3888">
        <v>0</v>
      </c>
      <c r="M3888">
        <v>0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7</v>
      </c>
      <c r="V3888">
        <v>0</v>
      </c>
      <c r="W3888">
        <f t="shared" si="120"/>
        <v>4</v>
      </c>
      <c r="X3888" t="str">
        <f t="shared" si="121"/>
        <v>2 or More Comorbidities</v>
      </c>
    </row>
    <row r="3889" spans="1:24" x14ac:dyDescent="0.25">
      <c r="A3889">
        <v>3888</v>
      </c>
      <c r="B3889">
        <v>0</v>
      </c>
      <c r="C3889">
        <v>4</v>
      </c>
      <c r="D3889" t="s">
        <v>22</v>
      </c>
      <c r="E3889">
        <v>1</v>
      </c>
      <c r="F3889">
        <v>97</v>
      </c>
      <c r="G3889">
        <v>0</v>
      </c>
      <c r="H3889">
        <v>39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97</v>
      </c>
      <c r="U3889">
        <v>7</v>
      </c>
      <c r="V3889">
        <v>0</v>
      </c>
      <c r="W3889">
        <f t="shared" si="120"/>
        <v>1</v>
      </c>
      <c r="X3889" t="str">
        <f t="shared" si="121"/>
        <v>1 Comorbidity</v>
      </c>
    </row>
    <row r="3890" spans="1:24" x14ac:dyDescent="0.25">
      <c r="A3890">
        <v>3889</v>
      </c>
      <c r="B3890">
        <v>0</v>
      </c>
      <c r="C3890">
        <v>12</v>
      </c>
      <c r="D3890" t="s">
        <v>23</v>
      </c>
      <c r="E3890">
        <v>0</v>
      </c>
      <c r="F3890">
        <v>1</v>
      </c>
      <c r="G3890">
        <v>1</v>
      </c>
      <c r="H3890">
        <v>48</v>
      </c>
      <c r="I3890">
        <v>97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1</v>
      </c>
      <c r="T3890">
        <v>0</v>
      </c>
      <c r="U3890">
        <v>6</v>
      </c>
      <c r="V3890">
        <v>1</v>
      </c>
      <c r="W3890">
        <f t="shared" si="120"/>
        <v>2</v>
      </c>
      <c r="X3890" t="str">
        <f t="shared" si="121"/>
        <v>2 or More Comorbidities</v>
      </c>
    </row>
    <row r="3891" spans="1:24" x14ac:dyDescent="0.25">
      <c r="A3891">
        <v>3890</v>
      </c>
      <c r="B3891">
        <v>0</v>
      </c>
      <c r="C3891">
        <v>12</v>
      </c>
      <c r="D3891" t="s">
        <v>22</v>
      </c>
      <c r="E3891">
        <v>1</v>
      </c>
      <c r="F3891">
        <v>97</v>
      </c>
      <c r="G3891">
        <v>0</v>
      </c>
      <c r="H3891">
        <v>75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97</v>
      </c>
      <c r="U3891">
        <v>7</v>
      </c>
      <c r="V3891">
        <v>0</v>
      </c>
      <c r="W3891">
        <f t="shared" si="120"/>
        <v>0</v>
      </c>
      <c r="X3891" t="str">
        <f t="shared" si="121"/>
        <v>No Comorbidities</v>
      </c>
    </row>
    <row r="3892" spans="1:24" x14ac:dyDescent="0.25">
      <c r="A3892">
        <v>3891</v>
      </c>
      <c r="B3892">
        <v>0</v>
      </c>
      <c r="C3892">
        <v>12</v>
      </c>
      <c r="D3892" t="s">
        <v>22</v>
      </c>
      <c r="E3892">
        <v>1</v>
      </c>
      <c r="F3892">
        <v>97</v>
      </c>
      <c r="G3892">
        <v>0</v>
      </c>
      <c r="H3892">
        <v>26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97</v>
      </c>
      <c r="U3892">
        <v>3</v>
      </c>
      <c r="V3892">
        <v>0</v>
      </c>
      <c r="W3892">
        <f t="shared" si="120"/>
        <v>0</v>
      </c>
      <c r="X3892" t="str">
        <f t="shared" si="121"/>
        <v>No Comorbidities</v>
      </c>
    </row>
    <row r="3893" spans="1:24" x14ac:dyDescent="0.25">
      <c r="A3893">
        <v>3892</v>
      </c>
      <c r="B3893">
        <v>0</v>
      </c>
      <c r="C3893">
        <v>12</v>
      </c>
      <c r="D3893" t="s">
        <v>23</v>
      </c>
      <c r="E3893">
        <v>1</v>
      </c>
      <c r="F3893">
        <v>97</v>
      </c>
      <c r="G3893">
        <v>0</v>
      </c>
      <c r="H3893">
        <v>41</v>
      </c>
      <c r="I3893">
        <v>97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97</v>
      </c>
      <c r="U3893">
        <v>3</v>
      </c>
      <c r="V3893">
        <v>0</v>
      </c>
      <c r="W3893">
        <f t="shared" si="120"/>
        <v>0</v>
      </c>
      <c r="X3893" t="str">
        <f t="shared" si="121"/>
        <v>No Comorbidities</v>
      </c>
    </row>
    <row r="3894" spans="1:24" x14ac:dyDescent="0.25">
      <c r="A3894">
        <v>3893</v>
      </c>
      <c r="B3894">
        <v>0</v>
      </c>
      <c r="C3894">
        <v>12</v>
      </c>
      <c r="D3894" t="s">
        <v>23</v>
      </c>
      <c r="E3894">
        <v>1</v>
      </c>
      <c r="F3894">
        <v>97</v>
      </c>
      <c r="G3894">
        <v>0</v>
      </c>
      <c r="H3894">
        <v>12</v>
      </c>
      <c r="I3894">
        <v>97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97</v>
      </c>
      <c r="U3894">
        <v>7</v>
      </c>
      <c r="V3894">
        <v>0</v>
      </c>
      <c r="W3894">
        <f t="shared" si="120"/>
        <v>0</v>
      </c>
      <c r="X3894" t="str">
        <f t="shared" si="121"/>
        <v>No Comorbidities</v>
      </c>
    </row>
    <row r="3895" spans="1:24" x14ac:dyDescent="0.25">
      <c r="A3895">
        <v>3894</v>
      </c>
      <c r="B3895">
        <v>0</v>
      </c>
      <c r="C3895">
        <v>12</v>
      </c>
      <c r="D3895" t="s">
        <v>22</v>
      </c>
      <c r="E3895">
        <v>1</v>
      </c>
      <c r="F3895">
        <v>97</v>
      </c>
      <c r="G3895">
        <v>0</v>
      </c>
      <c r="H3895">
        <v>22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97</v>
      </c>
      <c r="U3895">
        <v>5</v>
      </c>
      <c r="V3895">
        <v>0</v>
      </c>
      <c r="W3895">
        <f t="shared" si="120"/>
        <v>0</v>
      </c>
      <c r="X3895" t="str">
        <f t="shared" si="121"/>
        <v>No Comorbidities</v>
      </c>
    </row>
    <row r="3896" spans="1:24" x14ac:dyDescent="0.25">
      <c r="A3896">
        <v>3895</v>
      </c>
      <c r="B3896">
        <v>0</v>
      </c>
      <c r="C3896">
        <v>12</v>
      </c>
      <c r="D3896" t="s">
        <v>22</v>
      </c>
      <c r="E3896">
        <v>1</v>
      </c>
      <c r="F3896">
        <v>97</v>
      </c>
      <c r="G3896">
        <v>0</v>
      </c>
      <c r="H3896">
        <v>16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97</v>
      </c>
      <c r="U3896">
        <v>7</v>
      </c>
      <c r="V3896">
        <v>0</v>
      </c>
      <c r="W3896">
        <f t="shared" si="120"/>
        <v>0</v>
      </c>
      <c r="X3896" t="str">
        <f t="shared" si="121"/>
        <v>No Comorbidities</v>
      </c>
    </row>
    <row r="3897" spans="1:24" x14ac:dyDescent="0.25">
      <c r="A3897">
        <v>3896</v>
      </c>
      <c r="B3897">
        <v>0</v>
      </c>
      <c r="C3897">
        <v>12</v>
      </c>
      <c r="D3897" t="s">
        <v>22</v>
      </c>
      <c r="E3897">
        <v>1</v>
      </c>
      <c r="F3897">
        <v>97</v>
      </c>
      <c r="G3897">
        <v>0</v>
      </c>
      <c r="H3897">
        <v>18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97</v>
      </c>
      <c r="U3897">
        <v>3</v>
      </c>
      <c r="V3897">
        <v>0</v>
      </c>
      <c r="W3897">
        <f t="shared" si="120"/>
        <v>1</v>
      </c>
      <c r="X3897" t="str">
        <f t="shared" si="121"/>
        <v>1 Comorbidity</v>
      </c>
    </row>
    <row r="3898" spans="1:24" x14ac:dyDescent="0.25">
      <c r="A3898">
        <v>3897</v>
      </c>
      <c r="B3898">
        <v>0</v>
      </c>
      <c r="C3898">
        <v>12</v>
      </c>
      <c r="D3898" t="s">
        <v>23</v>
      </c>
      <c r="E3898">
        <v>1</v>
      </c>
      <c r="F3898">
        <v>97</v>
      </c>
      <c r="G3898">
        <v>0</v>
      </c>
      <c r="H3898">
        <v>61</v>
      </c>
      <c r="I3898">
        <v>97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97</v>
      </c>
      <c r="U3898">
        <v>7</v>
      </c>
      <c r="V3898">
        <v>0</v>
      </c>
      <c r="W3898">
        <f t="shared" si="120"/>
        <v>0</v>
      </c>
      <c r="X3898" t="str">
        <f t="shared" si="121"/>
        <v>No Comorbidities</v>
      </c>
    </row>
    <row r="3899" spans="1:24" x14ac:dyDescent="0.25">
      <c r="A3899">
        <v>3898</v>
      </c>
      <c r="B3899">
        <v>0</v>
      </c>
      <c r="C3899">
        <v>12</v>
      </c>
      <c r="D3899" t="s">
        <v>23</v>
      </c>
      <c r="E3899">
        <v>1</v>
      </c>
      <c r="F3899">
        <v>97</v>
      </c>
      <c r="G3899">
        <v>0</v>
      </c>
      <c r="H3899">
        <v>44</v>
      </c>
      <c r="I3899">
        <v>97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97</v>
      </c>
      <c r="U3899">
        <v>7</v>
      </c>
      <c r="V3899">
        <v>0</v>
      </c>
      <c r="W3899">
        <f t="shared" si="120"/>
        <v>0</v>
      </c>
      <c r="X3899" t="str">
        <f t="shared" si="121"/>
        <v>No Comorbidities</v>
      </c>
    </row>
    <row r="3900" spans="1:24" x14ac:dyDescent="0.25">
      <c r="A3900">
        <v>3899</v>
      </c>
      <c r="B3900">
        <v>0</v>
      </c>
      <c r="C3900">
        <v>4</v>
      </c>
      <c r="D3900" t="s">
        <v>23</v>
      </c>
      <c r="E3900">
        <v>1</v>
      </c>
      <c r="F3900">
        <v>97</v>
      </c>
      <c r="G3900">
        <v>0</v>
      </c>
      <c r="H3900">
        <v>48</v>
      </c>
      <c r="I3900">
        <v>97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97</v>
      </c>
      <c r="U3900">
        <v>7</v>
      </c>
      <c r="V3900">
        <v>0</v>
      </c>
      <c r="W3900">
        <f t="shared" si="120"/>
        <v>0</v>
      </c>
      <c r="X3900" t="str">
        <f t="shared" si="121"/>
        <v>No Comorbidities</v>
      </c>
    </row>
    <row r="3901" spans="1:24" x14ac:dyDescent="0.25">
      <c r="A3901">
        <v>3900</v>
      </c>
      <c r="B3901">
        <v>0</v>
      </c>
      <c r="C3901">
        <v>12</v>
      </c>
      <c r="D3901" t="s">
        <v>23</v>
      </c>
      <c r="E3901">
        <v>0</v>
      </c>
      <c r="F3901">
        <v>0</v>
      </c>
      <c r="G3901">
        <v>1</v>
      </c>
      <c r="H3901">
        <v>45</v>
      </c>
      <c r="I3901">
        <v>97</v>
      </c>
      <c r="J3901">
        <v>0</v>
      </c>
      <c r="K3901">
        <v>0</v>
      </c>
      <c r="L3901">
        <v>0</v>
      </c>
      <c r="M3901">
        <v>1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3</v>
      </c>
      <c r="V3901">
        <v>0</v>
      </c>
      <c r="W3901">
        <f t="shared" si="120"/>
        <v>2</v>
      </c>
      <c r="X3901" t="str">
        <f t="shared" si="121"/>
        <v>2 or More Comorbidities</v>
      </c>
    </row>
    <row r="3902" spans="1:24" x14ac:dyDescent="0.25">
      <c r="A3902">
        <v>3901</v>
      </c>
      <c r="B3902">
        <v>0</v>
      </c>
      <c r="C3902">
        <v>12</v>
      </c>
      <c r="D3902" t="s">
        <v>23</v>
      </c>
      <c r="E3902">
        <v>1</v>
      </c>
      <c r="F3902">
        <v>97</v>
      </c>
      <c r="G3902">
        <v>0</v>
      </c>
      <c r="H3902">
        <v>17</v>
      </c>
      <c r="I3902">
        <v>97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97</v>
      </c>
      <c r="U3902">
        <v>7</v>
      </c>
      <c r="V3902">
        <v>0</v>
      </c>
      <c r="W3902">
        <f t="shared" si="120"/>
        <v>0</v>
      </c>
      <c r="X3902" t="str">
        <f t="shared" si="121"/>
        <v>No Comorbidities</v>
      </c>
    </row>
    <row r="3903" spans="1:24" x14ac:dyDescent="0.25">
      <c r="A3903">
        <v>3902</v>
      </c>
      <c r="B3903">
        <v>1</v>
      </c>
      <c r="C3903">
        <v>12</v>
      </c>
      <c r="D3903" t="s">
        <v>22</v>
      </c>
      <c r="E3903">
        <v>1</v>
      </c>
      <c r="F3903">
        <v>97</v>
      </c>
      <c r="G3903">
        <v>0</v>
      </c>
      <c r="H3903">
        <v>39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97</v>
      </c>
      <c r="U3903">
        <v>3</v>
      </c>
      <c r="V3903">
        <v>1</v>
      </c>
      <c r="W3903">
        <f t="shared" si="120"/>
        <v>0</v>
      </c>
      <c r="X3903" t="str">
        <f t="shared" si="121"/>
        <v>No Comorbidities</v>
      </c>
    </row>
    <row r="3904" spans="1:24" x14ac:dyDescent="0.25">
      <c r="A3904">
        <v>3903</v>
      </c>
      <c r="B3904">
        <v>1</v>
      </c>
      <c r="C3904">
        <v>12</v>
      </c>
      <c r="D3904" t="s">
        <v>22</v>
      </c>
      <c r="E3904">
        <v>0</v>
      </c>
      <c r="F3904">
        <v>0</v>
      </c>
      <c r="G3904">
        <v>0</v>
      </c>
      <c r="H3904">
        <v>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7</v>
      </c>
      <c r="V3904">
        <v>0</v>
      </c>
      <c r="W3904">
        <f t="shared" si="120"/>
        <v>0</v>
      </c>
      <c r="X3904" t="str">
        <f t="shared" si="121"/>
        <v>No Comorbidities</v>
      </c>
    </row>
    <row r="3905" spans="1:24" x14ac:dyDescent="0.25">
      <c r="A3905">
        <v>3904</v>
      </c>
      <c r="B3905">
        <v>0</v>
      </c>
      <c r="C3905">
        <v>12</v>
      </c>
      <c r="D3905" t="s">
        <v>22</v>
      </c>
      <c r="E3905">
        <v>1</v>
      </c>
      <c r="F3905">
        <v>97</v>
      </c>
      <c r="G3905">
        <v>0</v>
      </c>
      <c r="H3905">
        <v>27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97</v>
      </c>
      <c r="U3905">
        <v>7</v>
      </c>
      <c r="V3905">
        <v>0</v>
      </c>
      <c r="W3905">
        <f t="shared" si="120"/>
        <v>1</v>
      </c>
      <c r="X3905" t="str">
        <f t="shared" si="121"/>
        <v>1 Comorbidity</v>
      </c>
    </row>
    <row r="3906" spans="1:24" x14ac:dyDescent="0.25">
      <c r="A3906">
        <v>3905</v>
      </c>
      <c r="B3906">
        <v>0</v>
      </c>
      <c r="C3906">
        <v>12</v>
      </c>
      <c r="D3906" t="s">
        <v>23</v>
      </c>
      <c r="E3906">
        <v>1</v>
      </c>
      <c r="F3906">
        <v>97</v>
      </c>
      <c r="G3906">
        <v>0</v>
      </c>
      <c r="H3906">
        <v>28</v>
      </c>
      <c r="I3906">
        <v>97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97</v>
      </c>
      <c r="U3906">
        <v>7</v>
      </c>
      <c r="V3906">
        <v>0</v>
      </c>
      <c r="W3906">
        <f t="shared" si="120"/>
        <v>0</v>
      </c>
      <c r="X3906" t="str">
        <f t="shared" si="121"/>
        <v>No Comorbidities</v>
      </c>
    </row>
    <row r="3907" spans="1:24" x14ac:dyDescent="0.25">
      <c r="A3907">
        <v>3906</v>
      </c>
      <c r="B3907">
        <v>1</v>
      </c>
      <c r="C3907">
        <v>4</v>
      </c>
      <c r="D3907" t="s">
        <v>22</v>
      </c>
      <c r="E3907">
        <v>0</v>
      </c>
      <c r="F3907">
        <v>0</v>
      </c>
      <c r="G3907">
        <v>1</v>
      </c>
      <c r="H3907">
        <v>82</v>
      </c>
      <c r="I3907">
        <v>0</v>
      </c>
      <c r="J3907">
        <v>0</v>
      </c>
      <c r="K3907">
        <v>1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6</v>
      </c>
      <c r="V3907">
        <v>0</v>
      </c>
      <c r="W3907">
        <f t="shared" ref="W3907:W3970" si="122">SUM($G3907,$J3907,$K3907,$L3907,$M3907,$N3907,$O3907,$P3907,$Q3907,$R3907,$S3907)</f>
        <v>3</v>
      </c>
      <c r="X3907" t="str">
        <f t="shared" ref="X3907:X3970" si="123">IF($W3907=0,"No Comorbidities",IF($W3907=1,"1 Comorbidity",IF(AND($W3907&gt;=2,$W3907&lt;12),"2 or More Comorbidities")))</f>
        <v>2 or More Comorbidities</v>
      </c>
    </row>
    <row r="3908" spans="1:24" x14ac:dyDescent="0.25">
      <c r="A3908">
        <v>3907</v>
      </c>
      <c r="B3908">
        <v>1</v>
      </c>
      <c r="C3908">
        <v>12</v>
      </c>
      <c r="D3908" t="s">
        <v>22</v>
      </c>
      <c r="E3908">
        <v>1</v>
      </c>
      <c r="F3908">
        <v>97</v>
      </c>
      <c r="G3908">
        <v>99</v>
      </c>
      <c r="H3908">
        <v>15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97</v>
      </c>
      <c r="U3908">
        <v>6</v>
      </c>
      <c r="V3908">
        <v>0</v>
      </c>
      <c r="W3908">
        <f t="shared" si="122"/>
        <v>99</v>
      </c>
      <c r="X3908" t="b">
        <f t="shared" si="123"/>
        <v>0</v>
      </c>
    </row>
    <row r="3909" spans="1:24" x14ac:dyDescent="0.25">
      <c r="A3909">
        <v>3908</v>
      </c>
      <c r="B3909">
        <v>1</v>
      </c>
      <c r="C3909">
        <v>12</v>
      </c>
      <c r="D3909" t="s">
        <v>22</v>
      </c>
      <c r="E3909">
        <v>1</v>
      </c>
      <c r="F3909">
        <v>97</v>
      </c>
      <c r="G3909">
        <v>0</v>
      </c>
      <c r="H3909">
        <v>50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97</v>
      </c>
      <c r="U3909">
        <v>6</v>
      </c>
      <c r="V3909">
        <v>0</v>
      </c>
      <c r="W3909">
        <f t="shared" si="122"/>
        <v>0</v>
      </c>
      <c r="X3909" t="str">
        <f t="shared" si="123"/>
        <v>No Comorbidities</v>
      </c>
    </row>
    <row r="3910" spans="1:24" x14ac:dyDescent="0.25">
      <c r="A3910">
        <v>3909</v>
      </c>
      <c r="B3910">
        <v>1</v>
      </c>
      <c r="C3910">
        <v>12</v>
      </c>
      <c r="D3910" t="s">
        <v>23</v>
      </c>
      <c r="E3910">
        <v>1</v>
      </c>
      <c r="F3910">
        <v>97</v>
      </c>
      <c r="G3910">
        <v>0</v>
      </c>
      <c r="H3910">
        <v>17</v>
      </c>
      <c r="I3910">
        <v>97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97</v>
      </c>
      <c r="U3910">
        <v>6</v>
      </c>
      <c r="V3910">
        <v>0</v>
      </c>
      <c r="W3910">
        <f t="shared" si="122"/>
        <v>0</v>
      </c>
      <c r="X3910" t="str">
        <f t="shared" si="123"/>
        <v>No Comorbidities</v>
      </c>
    </row>
    <row r="3911" spans="1:24" x14ac:dyDescent="0.25">
      <c r="A3911">
        <v>3910</v>
      </c>
      <c r="B3911">
        <v>1</v>
      </c>
      <c r="C3911">
        <v>12</v>
      </c>
      <c r="D3911" t="s">
        <v>23</v>
      </c>
      <c r="E3911">
        <v>0</v>
      </c>
      <c r="F3911">
        <v>0</v>
      </c>
      <c r="G3911">
        <v>1</v>
      </c>
      <c r="H3911">
        <v>1</v>
      </c>
      <c r="I3911">
        <v>97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7</v>
      </c>
      <c r="V3911">
        <v>0</v>
      </c>
      <c r="W3911">
        <f t="shared" si="122"/>
        <v>1</v>
      </c>
      <c r="X3911" t="str">
        <f t="shared" si="123"/>
        <v>1 Comorbidity</v>
      </c>
    </row>
    <row r="3912" spans="1:24" x14ac:dyDescent="0.25">
      <c r="A3912">
        <v>3911</v>
      </c>
      <c r="B3912">
        <v>0</v>
      </c>
      <c r="C3912">
        <v>12</v>
      </c>
      <c r="D3912" t="s">
        <v>23</v>
      </c>
      <c r="E3912">
        <v>1</v>
      </c>
      <c r="F3912">
        <v>97</v>
      </c>
      <c r="G3912">
        <v>0</v>
      </c>
      <c r="H3912">
        <v>37</v>
      </c>
      <c r="I3912">
        <v>97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97</v>
      </c>
      <c r="U3912">
        <v>3</v>
      </c>
      <c r="V3912">
        <v>0</v>
      </c>
      <c r="W3912">
        <f t="shared" si="122"/>
        <v>0</v>
      </c>
      <c r="X3912" t="str">
        <f t="shared" si="123"/>
        <v>No Comorbidities</v>
      </c>
    </row>
    <row r="3913" spans="1:24" x14ac:dyDescent="0.25">
      <c r="A3913">
        <v>3912</v>
      </c>
      <c r="B3913">
        <v>1</v>
      </c>
      <c r="C3913">
        <v>12</v>
      </c>
      <c r="D3913" t="s">
        <v>22</v>
      </c>
      <c r="E3913">
        <v>1</v>
      </c>
      <c r="F3913">
        <v>97</v>
      </c>
      <c r="G3913">
        <v>0</v>
      </c>
      <c r="H3913">
        <v>39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97</v>
      </c>
      <c r="U3913">
        <v>3</v>
      </c>
      <c r="V3913">
        <v>0</v>
      </c>
      <c r="W3913">
        <f t="shared" si="122"/>
        <v>0</v>
      </c>
      <c r="X3913" t="str">
        <f t="shared" si="123"/>
        <v>No Comorbidities</v>
      </c>
    </row>
    <row r="3914" spans="1:24" x14ac:dyDescent="0.25">
      <c r="A3914">
        <v>3913</v>
      </c>
      <c r="B3914">
        <v>0</v>
      </c>
      <c r="C3914">
        <v>11</v>
      </c>
      <c r="D3914" t="s">
        <v>23</v>
      </c>
      <c r="E3914">
        <v>1</v>
      </c>
      <c r="F3914">
        <v>97</v>
      </c>
      <c r="G3914">
        <v>0</v>
      </c>
      <c r="H3914">
        <v>30</v>
      </c>
      <c r="I3914">
        <v>97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97</v>
      </c>
      <c r="U3914">
        <v>3</v>
      </c>
      <c r="V3914">
        <v>0</v>
      </c>
      <c r="W3914">
        <f t="shared" si="122"/>
        <v>0</v>
      </c>
      <c r="X3914" t="str">
        <f t="shared" si="123"/>
        <v>No Comorbidities</v>
      </c>
    </row>
    <row r="3915" spans="1:24" x14ac:dyDescent="0.25">
      <c r="A3915">
        <v>3914</v>
      </c>
      <c r="B3915">
        <v>1</v>
      </c>
      <c r="C3915">
        <v>12</v>
      </c>
      <c r="D3915" t="s">
        <v>22</v>
      </c>
      <c r="E3915">
        <v>1</v>
      </c>
      <c r="F3915">
        <v>97</v>
      </c>
      <c r="G3915">
        <v>0</v>
      </c>
      <c r="H3915">
        <v>40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97</v>
      </c>
      <c r="U3915">
        <v>3</v>
      </c>
      <c r="V3915">
        <v>0</v>
      </c>
      <c r="W3915">
        <f t="shared" si="122"/>
        <v>0</v>
      </c>
      <c r="X3915" t="str">
        <f t="shared" si="123"/>
        <v>No Comorbidities</v>
      </c>
    </row>
    <row r="3916" spans="1:24" x14ac:dyDescent="0.25">
      <c r="A3916">
        <v>3915</v>
      </c>
      <c r="B3916">
        <v>1</v>
      </c>
      <c r="C3916">
        <v>12</v>
      </c>
      <c r="D3916" t="s">
        <v>22</v>
      </c>
      <c r="E3916">
        <v>0</v>
      </c>
      <c r="F3916">
        <v>1</v>
      </c>
      <c r="G3916">
        <v>1</v>
      </c>
      <c r="H3916">
        <v>59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3</v>
      </c>
      <c r="V3916">
        <v>1</v>
      </c>
      <c r="W3916">
        <f t="shared" si="122"/>
        <v>2</v>
      </c>
      <c r="X3916" t="str">
        <f t="shared" si="123"/>
        <v>2 or More Comorbidities</v>
      </c>
    </row>
    <row r="3917" spans="1:24" x14ac:dyDescent="0.25">
      <c r="A3917">
        <v>3916</v>
      </c>
      <c r="B3917">
        <v>0</v>
      </c>
      <c r="C3917">
        <v>12</v>
      </c>
      <c r="D3917" t="s">
        <v>23</v>
      </c>
      <c r="E3917">
        <v>1</v>
      </c>
      <c r="F3917">
        <v>97</v>
      </c>
      <c r="G3917">
        <v>0</v>
      </c>
      <c r="H3917">
        <v>21</v>
      </c>
      <c r="I3917">
        <v>97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1</v>
      </c>
      <c r="T3917">
        <v>97</v>
      </c>
      <c r="U3917">
        <v>7</v>
      </c>
      <c r="V3917">
        <v>0</v>
      </c>
      <c r="W3917">
        <f t="shared" si="122"/>
        <v>1</v>
      </c>
      <c r="X3917" t="str">
        <f t="shared" si="123"/>
        <v>1 Comorbidity</v>
      </c>
    </row>
    <row r="3918" spans="1:24" x14ac:dyDescent="0.25">
      <c r="A3918">
        <v>3917</v>
      </c>
      <c r="B3918">
        <v>0</v>
      </c>
      <c r="C3918">
        <v>12</v>
      </c>
      <c r="D3918" t="s">
        <v>22</v>
      </c>
      <c r="E3918">
        <v>0</v>
      </c>
      <c r="F3918">
        <v>0</v>
      </c>
      <c r="G3918">
        <v>1</v>
      </c>
      <c r="H3918">
        <v>52</v>
      </c>
      <c r="I3918">
        <v>0</v>
      </c>
      <c r="J3918">
        <v>0</v>
      </c>
      <c r="K3918">
        <v>1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0</v>
      </c>
      <c r="U3918">
        <v>7</v>
      </c>
      <c r="V3918">
        <v>1</v>
      </c>
      <c r="W3918">
        <f t="shared" si="122"/>
        <v>4</v>
      </c>
      <c r="X3918" t="str">
        <f t="shared" si="123"/>
        <v>2 or More Comorbidities</v>
      </c>
    </row>
    <row r="3919" spans="1:24" x14ac:dyDescent="0.25">
      <c r="A3919">
        <v>3918</v>
      </c>
      <c r="B3919">
        <v>1</v>
      </c>
      <c r="C3919">
        <v>12</v>
      </c>
      <c r="D3919" t="s">
        <v>23</v>
      </c>
      <c r="E3919">
        <v>1</v>
      </c>
      <c r="F3919">
        <v>97</v>
      </c>
      <c r="G3919">
        <v>0</v>
      </c>
      <c r="H3919">
        <v>3</v>
      </c>
      <c r="I3919">
        <v>97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97</v>
      </c>
      <c r="U3919">
        <v>6</v>
      </c>
      <c r="V3919">
        <v>0</v>
      </c>
      <c r="W3919">
        <f t="shared" si="122"/>
        <v>0</v>
      </c>
      <c r="X3919" t="str">
        <f t="shared" si="123"/>
        <v>No Comorbidities</v>
      </c>
    </row>
    <row r="3920" spans="1:24" x14ac:dyDescent="0.25">
      <c r="A3920">
        <v>3919</v>
      </c>
      <c r="B3920">
        <v>0</v>
      </c>
      <c r="C3920">
        <v>12</v>
      </c>
      <c r="D3920" t="s">
        <v>22</v>
      </c>
      <c r="E3920">
        <v>1</v>
      </c>
      <c r="F3920">
        <v>97</v>
      </c>
      <c r="G3920">
        <v>0</v>
      </c>
      <c r="H3920">
        <v>36</v>
      </c>
      <c r="I3920">
        <v>1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1</v>
      </c>
      <c r="P3920">
        <v>0</v>
      </c>
      <c r="Q3920">
        <v>0</v>
      </c>
      <c r="R3920">
        <v>0</v>
      </c>
      <c r="S3920">
        <v>0</v>
      </c>
      <c r="T3920">
        <v>97</v>
      </c>
      <c r="U3920">
        <v>7</v>
      </c>
      <c r="V3920">
        <v>0</v>
      </c>
      <c r="W3920">
        <f t="shared" si="122"/>
        <v>1</v>
      </c>
      <c r="X3920" t="str">
        <f t="shared" si="123"/>
        <v>1 Comorbidity</v>
      </c>
    </row>
    <row r="3921" spans="1:24" x14ac:dyDescent="0.25">
      <c r="A3921">
        <v>3920</v>
      </c>
      <c r="B3921">
        <v>0</v>
      </c>
      <c r="C3921">
        <v>12</v>
      </c>
      <c r="D3921" t="s">
        <v>23</v>
      </c>
      <c r="E3921">
        <v>1</v>
      </c>
      <c r="F3921">
        <v>97</v>
      </c>
      <c r="G3921">
        <v>0</v>
      </c>
      <c r="H3921">
        <v>41</v>
      </c>
      <c r="I3921">
        <v>97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97</v>
      </c>
      <c r="U3921">
        <v>7</v>
      </c>
      <c r="V3921">
        <v>0</v>
      </c>
      <c r="W3921">
        <f t="shared" si="122"/>
        <v>0</v>
      </c>
      <c r="X3921" t="str">
        <f t="shared" si="123"/>
        <v>No Comorbidities</v>
      </c>
    </row>
    <row r="3922" spans="1:24" x14ac:dyDescent="0.25">
      <c r="A3922">
        <v>3921</v>
      </c>
      <c r="B3922">
        <v>0</v>
      </c>
      <c r="C3922">
        <v>12</v>
      </c>
      <c r="D3922" t="s">
        <v>22</v>
      </c>
      <c r="E3922">
        <v>1</v>
      </c>
      <c r="F3922">
        <v>97</v>
      </c>
      <c r="G3922">
        <v>0</v>
      </c>
      <c r="H3922">
        <v>27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97</v>
      </c>
      <c r="U3922">
        <v>7</v>
      </c>
      <c r="V3922">
        <v>0</v>
      </c>
      <c r="W3922">
        <f t="shared" si="122"/>
        <v>0</v>
      </c>
      <c r="X3922" t="str">
        <f t="shared" si="123"/>
        <v>No Comorbidities</v>
      </c>
    </row>
    <row r="3923" spans="1:24" x14ac:dyDescent="0.25">
      <c r="A3923">
        <v>3922</v>
      </c>
      <c r="B3923">
        <v>0</v>
      </c>
      <c r="C3923">
        <v>12</v>
      </c>
      <c r="D3923" t="s">
        <v>23</v>
      </c>
      <c r="E3923">
        <v>1</v>
      </c>
      <c r="F3923">
        <v>97</v>
      </c>
      <c r="G3923">
        <v>0</v>
      </c>
      <c r="H3923">
        <v>57</v>
      </c>
      <c r="I3923">
        <v>97</v>
      </c>
      <c r="J3923">
        <v>0</v>
      </c>
      <c r="K3923">
        <v>0</v>
      </c>
      <c r="L3923">
        <v>0</v>
      </c>
      <c r="M3923">
        <v>0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97</v>
      </c>
      <c r="U3923">
        <v>7</v>
      </c>
      <c r="V3923">
        <v>0</v>
      </c>
      <c r="W3923">
        <f t="shared" si="122"/>
        <v>1</v>
      </c>
      <c r="X3923" t="str">
        <f t="shared" si="123"/>
        <v>1 Comorbidity</v>
      </c>
    </row>
    <row r="3924" spans="1:24" x14ac:dyDescent="0.25">
      <c r="A3924">
        <v>3923</v>
      </c>
      <c r="B3924">
        <v>0</v>
      </c>
      <c r="C3924">
        <v>8</v>
      </c>
      <c r="D3924" t="s">
        <v>22</v>
      </c>
      <c r="E3924">
        <v>1</v>
      </c>
      <c r="F3924">
        <v>97</v>
      </c>
      <c r="G3924">
        <v>0</v>
      </c>
      <c r="H3924">
        <v>54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97</v>
      </c>
      <c r="U3924">
        <v>7</v>
      </c>
      <c r="V3924">
        <v>0</v>
      </c>
      <c r="W3924">
        <f t="shared" si="122"/>
        <v>0</v>
      </c>
      <c r="X3924" t="str">
        <f t="shared" si="123"/>
        <v>No Comorbidities</v>
      </c>
    </row>
    <row r="3925" spans="1:24" x14ac:dyDescent="0.25">
      <c r="A3925">
        <v>3924</v>
      </c>
      <c r="B3925">
        <v>1</v>
      </c>
      <c r="C3925">
        <v>4</v>
      </c>
      <c r="D3925" t="s">
        <v>23</v>
      </c>
      <c r="E3925">
        <v>0</v>
      </c>
      <c r="F3925">
        <v>99</v>
      </c>
      <c r="G3925">
        <v>99</v>
      </c>
      <c r="H3925">
        <v>5</v>
      </c>
      <c r="I3925">
        <v>97</v>
      </c>
      <c r="J3925">
        <v>0</v>
      </c>
      <c r="K3925">
        <v>0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99</v>
      </c>
      <c r="U3925">
        <v>7</v>
      </c>
      <c r="V3925">
        <v>0</v>
      </c>
      <c r="W3925">
        <f t="shared" si="122"/>
        <v>100</v>
      </c>
      <c r="X3925" t="b">
        <f t="shared" si="123"/>
        <v>0</v>
      </c>
    </row>
    <row r="3926" spans="1:24" x14ac:dyDescent="0.25">
      <c r="A3926">
        <v>3925</v>
      </c>
      <c r="B3926">
        <v>0</v>
      </c>
      <c r="C3926">
        <v>9</v>
      </c>
      <c r="D3926" t="s">
        <v>22</v>
      </c>
      <c r="E3926">
        <v>1</v>
      </c>
      <c r="F3926">
        <v>97</v>
      </c>
      <c r="G3926">
        <v>0</v>
      </c>
      <c r="H3926">
        <v>58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97</v>
      </c>
      <c r="U3926">
        <v>3</v>
      </c>
      <c r="V3926">
        <v>0</v>
      </c>
      <c r="W3926">
        <f t="shared" si="122"/>
        <v>0</v>
      </c>
      <c r="X3926" t="str">
        <f t="shared" si="123"/>
        <v>No Comorbidities</v>
      </c>
    </row>
    <row r="3927" spans="1:24" x14ac:dyDescent="0.25">
      <c r="A3927">
        <v>3926</v>
      </c>
      <c r="B3927">
        <v>0</v>
      </c>
      <c r="C3927">
        <v>12</v>
      </c>
      <c r="D3927" t="s">
        <v>22</v>
      </c>
      <c r="E3927">
        <v>1</v>
      </c>
      <c r="F3927">
        <v>97</v>
      </c>
      <c r="G3927">
        <v>0</v>
      </c>
      <c r="H3927">
        <v>46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97</v>
      </c>
      <c r="U3927">
        <v>7</v>
      </c>
      <c r="V3927">
        <v>0</v>
      </c>
      <c r="W3927">
        <f t="shared" si="122"/>
        <v>1</v>
      </c>
      <c r="X3927" t="str">
        <f t="shared" si="123"/>
        <v>1 Comorbidity</v>
      </c>
    </row>
    <row r="3928" spans="1:24" x14ac:dyDescent="0.25">
      <c r="A3928">
        <v>3927</v>
      </c>
      <c r="B3928">
        <v>1</v>
      </c>
      <c r="C3928">
        <v>12</v>
      </c>
      <c r="D3928" t="s">
        <v>23</v>
      </c>
      <c r="E3928">
        <v>0</v>
      </c>
      <c r="F3928">
        <v>0</v>
      </c>
      <c r="G3928">
        <v>0</v>
      </c>
      <c r="H3928">
        <v>49</v>
      </c>
      <c r="I3928">
        <v>97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3</v>
      </c>
      <c r="V3928">
        <v>0</v>
      </c>
      <c r="W3928">
        <f t="shared" si="122"/>
        <v>0</v>
      </c>
      <c r="X3928" t="str">
        <f t="shared" si="123"/>
        <v>No Comorbidities</v>
      </c>
    </row>
    <row r="3929" spans="1:24" x14ac:dyDescent="0.25">
      <c r="A3929">
        <v>3928</v>
      </c>
      <c r="B3929">
        <v>0</v>
      </c>
      <c r="C3929">
        <v>12</v>
      </c>
      <c r="D3929" t="s">
        <v>23</v>
      </c>
      <c r="E3929">
        <v>1</v>
      </c>
      <c r="F3929">
        <v>97</v>
      </c>
      <c r="G3929">
        <v>0</v>
      </c>
      <c r="H3929">
        <v>47</v>
      </c>
      <c r="I3929">
        <v>97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97</v>
      </c>
      <c r="U3929">
        <v>7</v>
      </c>
      <c r="V3929">
        <v>0</v>
      </c>
      <c r="W3929">
        <f t="shared" si="122"/>
        <v>0</v>
      </c>
      <c r="X3929" t="str">
        <f t="shared" si="123"/>
        <v>No Comorbidities</v>
      </c>
    </row>
    <row r="3930" spans="1:24" x14ac:dyDescent="0.25">
      <c r="A3930">
        <v>3929</v>
      </c>
      <c r="B3930">
        <v>0</v>
      </c>
      <c r="C3930">
        <v>12</v>
      </c>
      <c r="D3930" t="s">
        <v>22</v>
      </c>
      <c r="E3930">
        <v>1</v>
      </c>
      <c r="F3930">
        <v>97</v>
      </c>
      <c r="G3930">
        <v>0</v>
      </c>
      <c r="H3930">
        <v>31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97</v>
      </c>
      <c r="U3930">
        <v>7</v>
      </c>
      <c r="V3930">
        <v>0</v>
      </c>
      <c r="W3930">
        <f t="shared" si="122"/>
        <v>0</v>
      </c>
      <c r="X3930" t="str">
        <f t="shared" si="123"/>
        <v>No Comorbidities</v>
      </c>
    </row>
    <row r="3931" spans="1:24" x14ac:dyDescent="0.25">
      <c r="A3931">
        <v>3930</v>
      </c>
      <c r="B3931">
        <v>1</v>
      </c>
      <c r="C3931">
        <v>12</v>
      </c>
      <c r="D3931" t="s">
        <v>23</v>
      </c>
      <c r="E3931">
        <v>0</v>
      </c>
      <c r="F3931">
        <v>0</v>
      </c>
      <c r="G3931">
        <v>1</v>
      </c>
      <c r="H3931">
        <v>57</v>
      </c>
      <c r="I3931">
        <v>97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3</v>
      </c>
      <c r="V3931">
        <v>0</v>
      </c>
      <c r="W3931">
        <f t="shared" si="122"/>
        <v>1</v>
      </c>
      <c r="X3931" t="str">
        <f t="shared" si="123"/>
        <v>1 Comorbidity</v>
      </c>
    </row>
    <row r="3932" spans="1:24" x14ac:dyDescent="0.25">
      <c r="A3932">
        <v>3931</v>
      </c>
      <c r="B3932">
        <v>0</v>
      </c>
      <c r="C3932">
        <v>12</v>
      </c>
      <c r="D3932" t="s">
        <v>22</v>
      </c>
      <c r="E3932">
        <v>1</v>
      </c>
      <c r="F3932">
        <v>97</v>
      </c>
      <c r="G3932">
        <v>0</v>
      </c>
      <c r="H3932">
        <v>19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97</v>
      </c>
      <c r="U3932">
        <v>7</v>
      </c>
      <c r="V3932">
        <v>0</v>
      </c>
      <c r="W3932">
        <f t="shared" si="122"/>
        <v>0</v>
      </c>
      <c r="X3932" t="str">
        <f t="shared" si="123"/>
        <v>No Comorbidities</v>
      </c>
    </row>
    <row r="3933" spans="1:24" x14ac:dyDescent="0.25">
      <c r="A3933">
        <v>3932</v>
      </c>
      <c r="B3933">
        <v>1</v>
      </c>
      <c r="C3933">
        <v>4</v>
      </c>
      <c r="D3933" t="s">
        <v>22</v>
      </c>
      <c r="E3933">
        <v>0</v>
      </c>
      <c r="F3933">
        <v>0</v>
      </c>
      <c r="G3933">
        <v>0</v>
      </c>
      <c r="H3933">
        <v>57</v>
      </c>
      <c r="I3933">
        <v>0</v>
      </c>
      <c r="J3933">
        <v>1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1</v>
      </c>
      <c r="R3933">
        <v>0</v>
      </c>
      <c r="S3933">
        <v>1</v>
      </c>
      <c r="T3933">
        <v>0</v>
      </c>
      <c r="U3933">
        <v>7</v>
      </c>
      <c r="V3933">
        <v>0</v>
      </c>
      <c r="W3933">
        <f t="shared" si="122"/>
        <v>3</v>
      </c>
      <c r="X3933" t="str">
        <f t="shared" si="123"/>
        <v>2 or More Comorbidities</v>
      </c>
    </row>
    <row r="3934" spans="1:24" x14ac:dyDescent="0.25">
      <c r="A3934">
        <v>3933</v>
      </c>
      <c r="B3934">
        <v>0</v>
      </c>
      <c r="C3934">
        <v>12</v>
      </c>
      <c r="D3934" t="s">
        <v>22</v>
      </c>
      <c r="E3934">
        <v>1</v>
      </c>
      <c r="F3934">
        <v>97</v>
      </c>
      <c r="G3934">
        <v>0</v>
      </c>
      <c r="H3934">
        <v>21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1</v>
      </c>
      <c r="T3934">
        <v>97</v>
      </c>
      <c r="U3934">
        <v>6</v>
      </c>
      <c r="V3934">
        <v>0</v>
      </c>
      <c r="W3934">
        <f t="shared" si="122"/>
        <v>2</v>
      </c>
      <c r="X3934" t="str">
        <f t="shared" si="123"/>
        <v>2 or More Comorbidities</v>
      </c>
    </row>
    <row r="3935" spans="1:24" x14ac:dyDescent="0.25">
      <c r="A3935">
        <v>3934</v>
      </c>
      <c r="B3935">
        <v>1</v>
      </c>
      <c r="C3935">
        <v>4</v>
      </c>
      <c r="D3935" t="s">
        <v>22</v>
      </c>
      <c r="E3935">
        <v>1</v>
      </c>
      <c r="F3935">
        <v>97</v>
      </c>
      <c r="G3935">
        <v>0</v>
      </c>
      <c r="H3935">
        <v>51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1</v>
      </c>
      <c r="O3935">
        <v>1</v>
      </c>
      <c r="P3935">
        <v>0</v>
      </c>
      <c r="Q3935">
        <v>1</v>
      </c>
      <c r="R3935">
        <v>0</v>
      </c>
      <c r="S3935">
        <v>0</v>
      </c>
      <c r="T3935">
        <v>97</v>
      </c>
      <c r="U3935">
        <v>7</v>
      </c>
      <c r="V3935">
        <v>0</v>
      </c>
      <c r="W3935">
        <f t="shared" si="122"/>
        <v>3</v>
      </c>
      <c r="X3935" t="str">
        <f t="shared" si="123"/>
        <v>2 or More Comorbidities</v>
      </c>
    </row>
    <row r="3936" spans="1:24" x14ac:dyDescent="0.25">
      <c r="A3936">
        <v>3935</v>
      </c>
      <c r="B3936">
        <v>0</v>
      </c>
      <c r="C3936">
        <v>4</v>
      </c>
      <c r="D3936" t="s">
        <v>22</v>
      </c>
      <c r="E3936">
        <v>1</v>
      </c>
      <c r="F3936">
        <v>97</v>
      </c>
      <c r="G3936">
        <v>0</v>
      </c>
      <c r="H3936">
        <v>55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97</v>
      </c>
      <c r="U3936">
        <v>7</v>
      </c>
      <c r="V3936">
        <v>0</v>
      </c>
      <c r="W3936">
        <f t="shared" si="122"/>
        <v>0</v>
      </c>
      <c r="X3936" t="str">
        <f t="shared" si="123"/>
        <v>No Comorbidities</v>
      </c>
    </row>
    <row r="3937" spans="1:24" x14ac:dyDescent="0.25">
      <c r="A3937">
        <v>3936</v>
      </c>
      <c r="B3937">
        <v>0</v>
      </c>
      <c r="C3937">
        <v>9</v>
      </c>
      <c r="D3937" t="s">
        <v>22</v>
      </c>
      <c r="E3937">
        <v>1</v>
      </c>
      <c r="F3937">
        <v>97</v>
      </c>
      <c r="G3937">
        <v>1</v>
      </c>
      <c r="H3937">
        <v>41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97</v>
      </c>
      <c r="U3937">
        <v>6</v>
      </c>
      <c r="V3937">
        <v>0</v>
      </c>
      <c r="W3937">
        <f t="shared" si="122"/>
        <v>1</v>
      </c>
      <c r="X3937" t="str">
        <f t="shared" si="123"/>
        <v>1 Comorbidity</v>
      </c>
    </row>
    <row r="3938" spans="1:24" x14ac:dyDescent="0.25">
      <c r="A3938">
        <v>3937</v>
      </c>
      <c r="B3938">
        <v>1</v>
      </c>
      <c r="C3938">
        <v>12</v>
      </c>
      <c r="D3938" t="s">
        <v>22</v>
      </c>
      <c r="E3938">
        <v>0</v>
      </c>
      <c r="F3938">
        <v>0</v>
      </c>
      <c r="G3938">
        <v>1</v>
      </c>
      <c r="H3938">
        <v>63</v>
      </c>
      <c r="I3938">
        <v>0</v>
      </c>
      <c r="J3938">
        <v>1</v>
      </c>
      <c r="K3938">
        <v>0</v>
      </c>
      <c r="L3938">
        <v>0</v>
      </c>
      <c r="M3938">
        <v>1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3</v>
      </c>
      <c r="V3938">
        <v>0</v>
      </c>
      <c r="W3938">
        <f t="shared" si="122"/>
        <v>3</v>
      </c>
      <c r="X3938" t="str">
        <f t="shared" si="123"/>
        <v>2 or More Comorbidities</v>
      </c>
    </row>
    <row r="3939" spans="1:24" x14ac:dyDescent="0.25">
      <c r="A3939">
        <v>3938</v>
      </c>
      <c r="B3939">
        <v>1</v>
      </c>
      <c r="C3939">
        <v>12</v>
      </c>
      <c r="D3939" t="s">
        <v>22</v>
      </c>
      <c r="E3939">
        <v>1</v>
      </c>
      <c r="F3939">
        <v>97</v>
      </c>
      <c r="G3939">
        <v>0</v>
      </c>
      <c r="H3939">
        <v>50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97</v>
      </c>
      <c r="U3939">
        <v>7</v>
      </c>
      <c r="V3939">
        <v>0</v>
      </c>
      <c r="W3939">
        <f t="shared" si="122"/>
        <v>1</v>
      </c>
      <c r="X3939" t="str">
        <f t="shared" si="123"/>
        <v>1 Comorbidity</v>
      </c>
    </row>
    <row r="3940" spans="1:24" x14ac:dyDescent="0.25">
      <c r="A3940">
        <v>3939</v>
      </c>
      <c r="B3940">
        <v>0</v>
      </c>
      <c r="C3940">
        <v>4</v>
      </c>
      <c r="D3940" t="s">
        <v>22</v>
      </c>
      <c r="E3940">
        <v>1</v>
      </c>
      <c r="F3940">
        <v>97</v>
      </c>
      <c r="G3940">
        <v>0</v>
      </c>
      <c r="H3940">
        <v>82</v>
      </c>
      <c r="I3940">
        <v>0</v>
      </c>
      <c r="J3940">
        <v>0</v>
      </c>
      <c r="K3940">
        <v>0</v>
      </c>
      <c r="L3940">
        <v>0</v>
      </c>
      <c r="M3940">
        <v>1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97</v>
      </c>
      <c r="U3940">
        <v>6</v>
      </c>
      <c r="V3940">
        <v>0</v>
      </c>
      <c r="W3940">
        <f t="shared" si="122"/>
        <v>1</v>
      </c>
      <c r="X3940" t="str">
        <f t="shared" si="123"/>
        <v>1 Comorbidity</v>
      </c>
    </row>
    <row r="3941" spans="1:24" x14ac:dyDescent="0.25">
      <c r="A3941">
        <v>3940</v>
      </c>
      <c r="B3941">
        <v>0</v>
      </c>
      <c r="C3941">
        <v>4</v>
      </c>
      <c r="D3941" t="s">
        <v>23</v>
      </c>
      <c r="E3941">
        <v>1</v>
      </c>
      <c r="F3941">
        <v>97</v>
      </c>
      <c r="G3941">
        <v>0</v>
      </c>
      <c r="H3941">
        <v>20</v>
      </c>
      <c r="I3941">
        <v>97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97</v>
      </c>
      <c r="U3941">
        <v>7</v>
      </c>
      <c r="V3941">
        <v>0</v>
      </c>
      <c r="W3941">
        <f t="shared" si="122"/>
        <v>0</v>
      </c>
      <c r="X3941" t="str">
        <f t="shared" si="123"/>
        <v>No Comorbidities</v>
      </c>
    </row>
    <row r="3942" spans="1:24" x14ac:dyDescent="0.25">
      <c r="A3942">
        <v>3941</v>
      </c>
      <c r="B3942">
        <v>0</v>
      </c>
      <c r="C3942">
        <v>12</v>
      </c>
      <c r="D3942" t="s">
        <v>23</v>
      </c>
      <c r="E3942">
        <v>1</v>
      </c>
      <c r="F3942">
        <v>97</v>
      </c>
      <c r="G3942">
        <v>0</v>
      </c>
      <c r="H3942">
        <v>47</v>
      </c>
      <c r="I3942">
        <v>97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97</v>
      </c>
      <c r="U3942">
        <v>7</v>
      </c>
      <c r="V3942">
        <v>0</v>
      </c>
      <c r="W3942">
        <f t="shared" si="122"/>
        <v>0</v>
      </c>
      <c r="X3942" t="str">
        <f t="shared" si="123"/>
        <v>No Comorbidities</v>
      </c>
    </row>
    <row r="3943" spans="1:24" x14ac:dyDescent="0.25">
      <c r="A3943">
        <v>3942</v>
      </c>
      <c r="B3943">
        <v>0</v>
      </c>
      <c r="C3943">
        <v>12</v>
      </c>
      <c r="D3943" t="s">
        <v>23</v>
      </c>
      <c r="E3943">
        <v>1</v>
      </c>
      <c r="F3943">
        <v>97</v>
      </c>
      <c r="G3943">
        <v>0</v>
      </c>
      <c r="H3943">
        <v>43</v>
      </c>
      <c r="I3943">
        <v>97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97</v>
      </c>
      <c r="U3943">
        <v>7</v>
      </c>
      <c r="V3943">
        <v>0</v>
      </c>
      <c r="W3943">
        <f t="shared" si="122"/>
        <v>0</v>
      </c>
      <c r="X3943" t="str">
        <f t="shared" si="123"/>
        <v>No Comorbidities</v>
      </c>
    </row>
    <row r="3944" spans="1:24" x14ac:dyDescent="0.25">
      <c r="A3944">
        <v>3943</v>
      </c>
      <c r="B3944">
        <v>0</v>
      </c>
      <c r="C3944">
        <v>4</v>
      </c>
      <c r="D3944" t="s">
        <v>22</v>
      </c>
      <c r="E3944">
        <v>0</v>
      </c>
      <c r="F3944">
        <v>0</v>
      </c>
      <c r="G3944">
        <v>1</v>
      </c>
      <c r="H3944">
        <v>76</v>
      </c>
      <c r="I3944">
        <v>0</v>
      </c>
      <c r="J3944">
        <v>1</v>
      </c>
      <c r="K3944">
        <v>0</v>
      </c>
      <c r="L3944">
        <v>0</v>
      </c>
      <c r="M3944">
        <v>0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6</v>
      </c>
      <c r="V3944">
        <v>1</v>
      </c>
      <c r="W3944">
        <f t="shared" si="122"/>
        <v>4</v>
      </c>
      <c r="X3944" t="str">
        <f t="shared" si="123"/>
        <v>2 or More Comorbidities</v>
      </c>
    </row>
    <row r="3945" spans="1:24" x14ac:dyDescent="0.25">
      <c r="A3945">
        <v>3944</v>
      </c>
      <c r="B3945">
        <v>0</v>
      </c>
      <c r="C3945">
        <v>4</v>
      </c>
      <c r="D3945" t="s">
        <v>23</v>
      </c>
      <c r="E3945">
        <v>1</v>
      </c>
      <c r="F3945">
        <v>97</v>
      </c>
      <c r="G3945">
        <v>0</v>
      </c>
      <c r="H3945">
        <v>36</v>
      </c>
      <c r="I3945">
        <v>97</v>
      </c>
      <c r="J3945">
        <v>0</v>
      </c>
      <c r="K3945">
        <v>0</v>
      </c>
      <c r="L3945">
        <v>0</v>
      </c>
      <c r="M3945">
        <v>0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1</v>
      </c>
      <c r="T3945">
        <v>97</v>
      </c>
      <c r="U3945">
        <v>7</v>
      </c>
      <c r="V3945">
        <v>0</v>
      </c>
      <c r="W3945">
        <f t="shared" si="122"/>
        <v>3</v>
      </c>
      <c r="X3945" t="str">
        <f t="shared" si="123"/>
        <v>2 or More Comorbidities</v>
      </c>
    </row>
    <row r="3946" spans="1:24" x14ac:dyDescent="0.25">
      <c r="A3946">
        <v>3945</v>
      </c>
      <c r="B3946">
        <v>0</v>
      </c>
      <c r="C3946">
        <v>12</v>
      </c>
      <c r="D3946" t="s">
        <v>22</v>
      </c>
      <c r="E3946">
        <v>1</v>
      </c>
      <c r="F3946">
        <v>97</v>
      </c>
      <c r="G3946">
        <v>0</v>
      </c>
      <c r="H3946">
        <v>21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97</v>
      </c>
      <c r="U3946">
        <v>7</v>
      </c>
      <c r="V3946">
        <v>0</v>
      </c>
      <c r="W3946">
        <f t="shared" si="122"/>
        <v>0</v>
      </c>
      <c r="X3946" t="str">
        <f t="shared" si="123"/>
        <v>No Comorbidities</v>
      </c>
    </row>
    <row r="3947" spans="1:24" x14ac:dyDescent="0.25">
      <c r="A3947">
        <v>3946</v>
      </c>
      <c r="B3947">
        <v>0</v>
      </c>
      <c r="C3947">
        <v>4</v>
      </c>
      <c r="D3947" t="s">
        <v>22</v>
      </c>
      <c r="E3947">
        <v>0</v>
      </c>
      <c r="F3947">
        <v>1</v>
      </c>
      <c r="G3947">
        <v>1</v>
      </c>
      <c r="H3947">
        <v>53</v>
      </c>
      <c r="I3947">
        <v>0</v>
      </c>
      <c r="J3947">
        <v>1</v>
      </c>
      <c r="K3947">
        <v>0</v>
      </c>
      <c r="L3947">
        <v>0</v>
      </c>
      <c r="M3947">
        <v>1</v>
      </c>
      <c r="N3947">
        <v>1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3</v>
      </c>
      <c r="V3947">
        <v>1</v>
      </c>
      <c r="W3947">
        <f t="shared" si="122"/>
        <v>5</v>
      </c>
      <c r="X3947" t="str">
        <f t="shared" si="123"/>
        <v>2 or More Comorbidities</v>
      </c>
    </row>
    <row r="3948" spans="1:24" x14ac:dyDescent="0.25">
      <c r="A3948">
        <v>3947</v>
      </c>
      <c r="B3948">
        <v>0</v>
      </c>
      <c r="C3948">
        <v>4</v>
      </c>
      <c r="D3948" t="s">
        <v>23</v>
      </c>
      <c r="E3948">
        <v>1</v>
      </c>
      <c r="F3948">
        <v>97</v>
      </c>
      <c r="G3948">
        <v>0</v>
      </c>
      <c r="H3948">
        <v>21</v>
      </c>
      <c r="I3948">
        <v>97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1</v>
      </c>
      <c r="T3948">
        <v>97</v>
      </c>
      <c r="U3948">
        <v>7</v>
      </c>
      <c r="V3948">
        <v>0</v>
      </c>
      <c r="W3948">
        <f t="shared" si="122"/>
        <v>1</v>
      </c>
      <c r="X3948" t="str">
        <f t="shared" si="123"/>
        <v>1 Comorbidity</v>
      </c>
    </row>
    <row r="3949" spans="1:24" x14ac:dyDescent="0.25">
      <c r="A3949">
        <v>3948</v>
      </c>
      <c r="B3949">
        <v>0</v>
      </c>
      <c r="C3949">
        <v>12</v>
      </c>
      <c r="D3949" t="s">
        <v>23</v>
      </c>
      <c r="E3949">
        <v>1</v>
      </c>
      <c r="F3949">
        <v>97</v>
      </c>
      <c r="G3949">
        <v>0</v>
      </c>
      <c r="H3949">
        <v>28</v>
      </c>
      <c r="I3949">
        <v>97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97</v>
      </c>
      <c r="U3949">
        <v>3</v>
      </c>
      <c r="V3949">
        <v>0</v>
      </c>
      <c r="W3949">
        <f t="shared" si="122"/>
        <v>0</v>
      </c>
      <c r="X3949" t="str">
        <f t="shared" si="123"/>
        <v>No Comorbidities</v>
      </c>
    </row>
    <row r="3950" spans="1:24" x14ac:dyDescent="0.25">
      <c r="A3950">
        <v>3949</v>
      </c>
      <c r="B3950">
        <v>0</v>
      </c>
      <c r="C3950">
        <v>12</v>
      </c>
      <c r="D3950" t="s">
        <v>23</v>
      </c>
      <c r="E3950">
        <v>1</v>
      </c>
      <c r="F3950">
        <v>97</v>
      </c>
      <c r="G3950">
        <v>0</v>
      </c>
      <c r="H3950">
        <v>56</v>
      </c>
      <c r="I3950">
        <v>97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97</v>
      </c>
      <c r="U3950">
        <v>7</v>
      </c>
      <c r="V3950">
        <v>0</v>
      </c>
      <c r="W3950">
        <f t="shared" si="122"/>
        <v>0</v>
      </c>
      <c r="X3950" t="str">
        <f t="shared" si="123"/>
        <v>No Comorbidities</v>
      </c>
    </row>
    <row r="3951" spans="1:24" x14ac:dyDescent="0.25">
      <c r="A3951">
        <v>3950</v>
      </c>
      <c r="B3951">
        <v>0</v>
      </c>
      <c r="C3951">
        <v>12</v>
      </c>
      <c r="D3951" t="s">
        <v>23</v>
      </c>
      <c r="E3951">
        <v>1</v>
      </c>
      <c r="F3951">
        <v>97</v>
      </c>
      <c r="G3951">
        <v>0</v>
      </c>
      <c r="H3951">
        <v>33</v>
      </c>
      <c r="I3951">
        <v>97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97</v>
      </c>
      <c r="U3951">
        <v>7</v>
      </c>
      <c r="V3951">
        <v>0</v>
      </c>
      <c r="W3951">
        <f t="shared" si="122"/>
        <v>0</v>
      </c>
      <c r="X3951" t="str">
        <f t="shared" si="123"/>
        <v>No Comorbidities</v>
      </c>
    </row>
    <row r="3952" spans="1:24" x14ac:dyDescent="0.25">
      <c r="A3952">
        <v>3951</v>
      </c>
      <c r="B3952">
        <v>1</v>
      </c>
      <c r="C3952">
        <v>4</v>
      </c>
      <c r="D3952" t="s">
        <v>23</v>
      </c>
      <c r="E3952">
        <v>1</v>
      </c>
      <c r="F3952">
        <v>97</v>
      </c>
      <c r="G3952">
        <v>0</v>
      </c>
      <c r="H3952">
        <v>34</v>
      </c>
      <c r="I3952">
        <v>97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97</v>
      </c>
      <c r="U3952">
        <v>7</v>
      </c>
      <c r="V3952">
        <v>0</v>
      </c>
      <c r="W3952">
        <f t="shared" si="122"/>
        <v>0</v>
      </c>
      <c r="X3952" t="str">
        <f t="shared" si="123"/>
        <v>No Comorbidities</v>
      </c>
    </row>
    <row r="3953" spans="1:24" x14ac:dyDescent="0.25">
      <c r="A3953">
        <v>3952</v>
      </c>
      <c r="B3953">
        <v>0</v>
      </c>
      <c r="C3953">
        <v>12</v>
      </c>
      <c r="D3953" t="s">
        <v>22</v>
      </c>
      <c r="E3953">
        <v>1</v>
      </c>
      <c r="F3953">
        <v>97</v>
      </c>
      <c r="G3953">
        <v>0</v>
      </c>
      <c r="H3953">
        <v>46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97</v>
      </c>
      <c r="U3953">
        <v>7</v>
      </c>
      <c r="V3953">
        <v>0</v>
      </c>
      <c r="W3953">
        <f t="shared" si="122"/>
        <v>0</v>
      </c>
      <c r="X3953" t="str">
        <f t="shared" si="123"/>
        <v>No Comorbidities</v>
      </c>
    </row>
    <row r="3954" spans="1:24" x14ac:dyDescent="0.25">
      <c r="A3954">
        <v>3953</v>
      </c>
      <c r="B3954">
        <v>1</v>
      </c>
      <c r="C3954">
        <v>12</v>
      </c>
      <c r="D3954" t="s">
        <v>23</v>
      </c>
      <c r="E3954">
        <v>1</v>
      </c>
      <c r="F3954">
        <v>97</v>
      </c>
      <c r="G3954">
        <v>0</v>
      </c>
      <c r="H3954">
        <v>28</v>
      </c>
      <c r="I3954">
        <v>97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97</v>
      </c>
      <c r="U3954">
        <v>6</v>
      </c>
      <c r="V3954">
        <v>0</v>
      </c>
      <c r="W3954">
        <f t="shared" si="122"/>
        <v>0</v>
      </c>
      <c r="X3954" t="str">
        <f t="shared" si="123"/>
        <v>No Comorbidities</v>
      </c>
    </row>
    <row r="3955" spans="1:24" x14ac:dyDescent="0.25">
      <c r="A3955">
        <v>3954</v>
      </c>
      <c r="B3955">
        <v>0</v>
      </c>
      <c r="C3955">
        <v>12</v>
      </c>
      <c r="D3955" t="s">
        <v>23</v>
      </c>
      <c r="E3955">
        <v>1</v>
      </c>
      <c r="F3955">
        <v>97</v>
      </c>
      <c r="G3955">
        <v>0</v>
      </c>
      <c r="H3955">
        <v>40</v>
      </c>
      <c r="I3955">
        <v>97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97</v>
      </c>
      <c r="U3955">
        <v>3</v>
      </c>
      <c r="V3955">
        <v>0</v>
      </c>
      <c r="W3955">
        <f t="shared" si="122"/>
        <v>0</v>
      </c>
      <c r="X3955" t="str">
        <f t="shared" si="123"/>
        <v>No Comorbidities</v>
      </c>
    </row>
    <row r="3956" spans="1:24" x14ac:dyDescent="0.25">
      <c r="A3956">
        <v>3955</v>
      </c>
      <c r="B3956">
        <v>1</v>
      </c>
      <c r="C3956">
        <v>6</v>
      </c>
      <c r="D3956" t="s">
        <v>23</v>
      </c>
      <c r="E3956">
        <v>0</v>
      </c>
      <c r="F3956">
        <v>0</v>
      </c>
      <c r="G3956">
        <v>0</v>
      </c>
      <c r="H3956">
        <v>45</v>
      </c>
      <c r="I3956">
        <v>97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7</v>
      </c>
      <c r="V3956">
        <v>0</v>
      </c>
      <c r="W3956">
        <f t="shared" si="122"/>
        <v>0</v>
      </c>
      <c r="X3956" t="str">
        <f t="shared" si="123"/>
        <v>No Comorbidities</v>
      </c>
    </row>
    <row r="3957" spans="1:24" x14ac:dyDescent="0.25">
      <c r="A3957">
        <v>3956</v>
      </c>
      <c r="B3957">
        <v>0</v>
      </c>
      <c r="C3957">
        <v>12</v>
      </c>
      <c r="D3957" t="s">
        <v>22</v>
      </c>
      <c r="E3957">
        <v>1</v>
      </c>
      <c r="F3957">
        <v>97</v>
      </c>
      <c r="G3957">
        <v>0</v>
      </c>
      <c r="H3957">
        <v>39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97</v>
      </c>
      <c r="U3957">
        <v>7</v>
      </c>
      <c r="V3957">
        <v>0</v>
      </c>
      <c r="W3957">
        <f t="shared" si="122"/>
        <v>0</v>
      </c>
      <c r="X3957" t="str">
        <f t="shared" si="123"/>
        <v>No Comorbidities</v>
      </c>
    </row>
    <row r="3958" spans="1:24" x14ac:dyDescent="0.25">
      <c r="A3958">
        <v>3957</v>
      </c>
      <c r="B3958">
        <v>0</v>
      </c>
      <c r="C3958">
        <v>12</v>
      </c>
      <c r="D3958" t="s">
        <v>23</v>
      </c>
      <c r="E3958">
        <v>1</v>
      </c>
      <c r="F3958">
        <v>97</v>
      </c>
      <c r="G3958">
        <v>0</v>
      </c>
      <c r="H3958">
        <v>34</v>
      </c>
      <c r="I3958">
        <v>97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97</v>
      </c>
      <c r="U3958">
        <v>3</v>
      </c>
      <c r="V3958">
        <v>0</v>
      </c>
      <c r="W3958">
        <f t="shared" si="122"/>
        <v>0</v>
      </c>
      <c r="X3958" t="str">
        <f t="shared" si="123"/>
        <v>No Comorbidities</v>
      </c>
    </row>
    <row r="3959" spans="1:24" x14ac:dyDescent="0.25">
      <c r="A3959">
        <v>3958</v>
      </c>
      <c r="B3959">
        <v>0</v>
      </c>
      <c r="C3959">
        <v>9</v>
      </c>
      <c r="D3959" t="s">
        <v>23</v>
      </c>
      <c r="E3959">
        <v>1</v>
      </c>
      <c r="F3959">
        <v>97</v>
      </c>
      <c r="G3959">
        <v>0</v>
      </c>
      <c r="H3959">
        <v>35</v>
      </c>
      <c r="I3959">
        <v>97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97</v>
      </c>
      <c r="U3959">
        <v>7</v>
      </c>
      <c r="V3959">
        <v>0</v>
      </c>
      <c r="W3959">
        <f t="shared" si="122"/>
        <v>0</v>
      </c>
      <c r="X3959" t="str">
        <f t="shared" si="123"/>
        <v>No Comorbidities</v>
      </c>
    </row>
    <row r="3960" spans="1:24" x14ac:dyDescent="0.25">
      <c r="A3960">
        <v>3959</v>
      </c>
      <c r="B3960">
        <v>0</v>
      </c>
      <c r="C3960">
        <v>4</v>
      </c>
      <c r="D3960" t="s">
        <v>23</v>
      </c>
      <c r="E3960">
        <v>1</v>
      </c>
      <c r="F3960">
        <v>97</v>
      </c>
      <c r="G3960">
        <v>0</v>
      </c>
      <c r="H3960">
        <v>27</v>
      </c>
      <c r="I3960">
        <v>97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97</v>
      </c>
      <c r="U3960">
        <v>3</v>
      </c>
      <c r="V3960">
        <v>0</v>
      </c>
      <c r="W3960">
        <f t="shared" si="122"/>
        <v>0</v>
      </c>
      <c r="X3960" t="str">
        <f t="shared" si="123"/>
        <v>No Comorbidities</v>
      </c>
    </row>
    <row r="3961" spans="1:24" x14ac:dyDescent="0.25">
      <c r="A3961">
        <v>3960</v>
      </c>
      <c r="B3961">
        <v>0</v>
      </c>
      <c r="C3961">
        <v>4</v>
      </c>
      <c r="D3961" t="s">
        <v>22</v>
      </c>
      <c r="E3961">
        <v>1</v>
      </c>
      <c r="F3961">
        <v>97</v>
      </c>
      <c r="G3961">
        <v>0</v>
      </c>
      <c r="H3961">
        <v>52</v>
      </c>
      <c r="I3961">
        <v>0</v>
      </c>
      <c r="J3961">
        <v>1</v>
      </c>
      <c r="K3961">
        <v>0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97</v>
      </c>
      <c r="U3961">
        <v>3</v>
      </c>
      <c r="V3961">
        <v>0</v>
      </c>
      <c r="W3961">
        <f t="shared" si="122"/>
        <v>3</v>
      </c>
      <c r="X3961" t="str">
        <f t="shared" si="123"/>
        <v>2 or More Comorbidities</v>
      </c>
    </row>
    <row r="3962" spans="1:24" x14ac:dyDescent="0.25">
      <c r="A3962">
        <v>3961</v>
      </c>
      <c r="B3962">
        <v>0</v>
      </c>
      <c r="C3962">
        <v>4</v>
      </c>
      <c r="D3962" t="s">
        <v>22</v>
      </c>
      <c r="E3962">
        <v>1</v>
      </c>
      <c r="F3962">
        <v>97</v>
      </c>
      <c r="G3962">
        <v>0</v>
      </c>
      <c r="H3962">
        <v>8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97</v>
      </c>
      <c r="U3962">
        <v>7</v>
      </c>
      <c r="V3962">
        <v>0</v>
      </c>
      <c r="W3962">
        <f t="shared" si="122"/>
        <v>0</v>
      </c>
      <c r="X3962" t="str">
        <f t="shared" si="123"/>
        <v>No Comorbidities</v>
      </c>
    </row>
    <row r="3963" spans="1:24" x14ac:dyDescent="0.25">
      <c r="A3963">
        <v>3962</v>
      </c>
      <c r="B3963">
        <v>0</v>
      </c>
      <c r="C3963">
        <v>12</v>
      </c>
      <c r="D3963" t="s">
        <v>23</v>
      </c>
      <c r="E3963">
        <v>1</v>
      </c>
      <c r="F3963">
        <v>97</v>
      </c>
      <c r="G3963">
        <v>1</v>
      </c>
      <c r="H3963">
        <v>32</v>
      </c>
      <c r="I3963">
        <v>97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97</v>
      </c>
      <c r="U3963">
        <v>7</v>
      </c>
      <c r="V3963">
        <v>0</v>
      </c>
      <c r="W3963">
        <f t="shared" si="122"/>
        <v>1</v>
      </c>
      <c r="X3963" t="str">
        <f t="shared" si="123"/>
        <v>1 Comorbidity</v>
      </c>
    </row>
    <row r="3964" spans="1:24" x14ac:dyDescent="0.25">
      <c r="A3964">
        <v>3963</v>
      </c>
      <c r="B3964">
        <v>0</v>
      </c>
      <c r="C3964">
        <v>12</v>
      </c>
      <c r="D3964" t="s">
        <v>23</v>
      </c>
      <c r="E3964">
        <v>1</v>
      </c>
      <c r="F3964">
        <v>97</v>
      </c>
      <c r="G3964">
        <v>0</v>
      </c>
      <c r="H3964">
        <v>17</v>
      </c>
      <c r="I3964">
        <v>97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97</v>
      </c>
      <c r="U3964">
        <v>7</v>
      </c>
      <c r="V3964">
        <v>0</v>
      </c>
      <c r="W3964">
        <f t="shared" si="122"/>
        <v>0</v>
      </c>
      <c r="X3964" t="str">
        <f t="shared" si="123"/>
        <v>No Comorbidities</v>
      </c>
    </row>
    <row r="3965" spans="1:24" x14ac:dyDescent="0.25">
      <c r="A3965">
        <v>3964</v>
      </c>
      <c r="B3965">
        <v>1</v>
      </c>
      <c r="C3965">
        <v>4</v>
      </c>
      <c r="D3965" t="s">
        <v>23</v>
      </c>
      <c r="E3965">
        <v>1</v>
      </c>
      <c r="F3965">
        <v>97</v>
      </c>
      <c r="G3965">
        <v>99</v>
      </c>
      <c r="H3965">
        <v>38</v>
      </c>
      <c r="I3965">
        <v>97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97</v>
      </c>
      <c r="U3965">
        <v>6</v>
      </c>
      <c r="V3965">
        <v>0</v>
      </c>
      <c r="W3965">
        <f t="shared" si="122"/>
        <v>99</v>
      </c>
      <c r="X3965" t="b">
        <f t="shared" si="123"/>
        <v>0</v>
      </c>
    </row>
    <row r="3966" spans="1:24" x14ac:dyDescent="0.25">
      <c r="A3966">
        <v>3965</v>
      </c>
      <c r="B3966">
        <v>0</v>
      </c>
      <c r="C3966">
        <v>12</v>
      </c>
      <c r="D3966" t="s">
        <v>22</v>
      </c>
      <c r="E3966">
        <v>0</v>
      </c>
      <c r="F3966">
        <v>0</v>
      </c>
      <c r="G3966">
        <v>1</v>
      </c>
      <c r="H3966">
        <v>51</v>
      </c>
      <c r="I3966">
        <v>0</v>
      </c>
      <c r="J3966">
        <v>1</v>
      </c>
      <c r="K3966">
        <v>0</v>
      </c>
      <c r="L3966">
        <v>0</v>
      </c>
      <c r="M3966">
        <v>0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7</v>
      </c>
      <c r="V3966">
        <v>0</v>
      </c>
      <c r="W3966">
        <f t="shared" si="122"/>
        <v>3</v>
      </c>
      <c r="X3966" t="str">
        <f t="shared" si="123"/>
        <v>2 or More Comorbidities</v>
      </c>
    </row>
    <row r="3967" spans="1:24" x14ac:dyDescent="0.25">
      <c r="A3967">
        <v>3966</v>
      </c>
      <c r="B3967">
        <v>0</v>
      </c>
      <c r="C3967">
        <v>4</v>
      </c>
      <c r="D3967" t="s">
        <v>23</v>
      </c>
      <c r="E3967">
        <v>0</v>
      </c>
      <c r="F3967">
        <v>1</v>
      </c>
      <c r="G3967">
        <v>1</v>
      </c>
      <c r="H3967">
        <v>26</v>
      </c>
      <c r="I3967">
        <v>97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3</v>
      </c>
      <c r="V3967">
        <v>1</v>
      </c>
      <c r="W3967">
        <f t="shared" si="122"/>
        <v>1</v>
      </c>
      <c r="X3967" t="str">
        <f t="shared" si="123"/>
        <v>1 Comorbidity</v>
      </c>
    </row>
    <row r="3968" spans="1:24" x14ac:dyDescent="0.25">
      <c r="A3968">
        <v>3967</v>
      </c>
      <c r="B3968">
        <v>1</v>
      </c>
      <c r="C3968">
        <v>12</v>
      </c>
      <c r="D3968" t="s">
        <v>23</v>
      </c>
      <c r="E3968">
        <v>0</v>
      </c>
      <c r="F3968">
        <v>0</v>
      </c>
      <c r="G3968">
        <v>1</v>
      </c>
      <c r="H3968">
        <v>46</v>
      </c>
      <c r="I3968">
        <v>97</v>
      </c>
      <c r="J3968">
        <v>1</v>
      </c>
      <c r="K3968">
        <v>0</v>
      </c>
      <c r="L3968">
        <v>1</v>
      </c>
      <c r="M3968">
        <v>0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3</v>
      </c>
      <c r="V3968">
        <v>1</v>
      </c>
      <c r="W3968">
        <f t="shared" si="122"/>
        <v>5</v>
      </c>
      <c r="X3968" t="str">
        <f t="shared" si="123"/>
        <v>2 or More Comorbidities</v>
      </c>
    </row>
    <row r="3969" spans="1:24" x14ac:dyDescent="0.25">
      <c r="A3969">
        <v>3968</v>
      </c>
      <c r="B3969">
        <v>1</v>
      </c>
      <c r="C3969">
        <v>4</v>
      </c>
      <c r="D3969" t="s">
        <v>23</v>
      </c>
      <c r="E3969">
        <v>1</v>
      </c>
      <c r="F3969">
        <v>97</v>
      </c>
      <c r="G3969">
        <v>0</v>
      </c>
      <c r="H3969">
        <v>25</v>
      </c>
      <c r="I3969">
        <v>97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97</v>
      </c>
      <c r="U3969">
        <v>7</v>
      </c>
      <c r="V3969">
        <v>0</v>
      </c>
      <c r="W3969">
        <f t="shared" si="122"/>
        <v>0</v>
      </c>
      <c r="X3969" t="str">
        <f t="shared" si="123"/>
        <v>No Comorbidities</v>
      </c>
    </row>
    <row r="3970" spans="1:24" x14ac:dyDescent="0.25">
      <c r="A3970">
        <v>3969</v>
      </c>
      <c r="B3970">
        <v>0</v>
      </c>
      <c r="C3970">
        <v>4</v>
      </c>
      <c r="D3970" t="s">
        <v>22</v>
      </c>
      <c r="E3970">
        <v>1</v>
      </c>
      <c r="F3970">
        <v>97</v>
      </c>
      <c r="G3970">
        <v>0</v>
      </c>
      <c r="H3970">
        <v>27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1</v>
      </c>
      <c r="T3970">
        <v>97</v>
      </c>
      <c r="U3970">
        <v>7</v>
      </c>
      <c r="V3970">
        <v>0</v>
      </c>
      <c r="W3970">
        <f t="shared" si="122"/>
        <v>1</v>
      </c>
      <c r="X3970" t="str">
        <f t="shared" si="123"/>
        <v>1 Comorbidity</v>
      </c>
    </row>
    <row r="3971" spans="1:24" x14ac:dyDescent="0.25">
      <c r="A3971">
        <v>3970</v>
      </c>
      <c r="B3971">
        <v>0</v>
      </c>
      <c r="C3971">
        <v>4</v>
      </c>
      <c r="D3971" t="s">
        <v>22</v>
      </c>
      <c r="E3971">
        <v>1</v>
      </c>
      <c r="F3971">
        <v>97</v>
      </c>
      <c r="G3971">
        <v>0</v>
      </c>
      <c r="H3971">
        <v>41</v>
      </c>
      <c r="I3971">
        <v>0</v>
      </c>
      <c r="J3971">
        <v>1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97</v>
      </c>
      <c r="U3971">
        <v>3</v>
      </c>
      <c r="V3971">
        <v>0</v>
      </c>
      <c r="W3971">
        <f t="shared" ref="W3971:W4034" si="124">SUM($G3971,$J3971,$K3971,$L3971,$M3971,$N3971,$O3971,$P3971,$Q3971,$R3971,$S3971)</f>
        <v>1</v>
      </c>
      <c r="X3971" t="str">
        <f t="shared" ref="X3971:X4034" si="125">IF($W3971=0,"No Comorbidities",IF($W3971=1,"1 Comorbidity",IF(AND($W3971&gt;=2,$W3971&lt;12),"2 or More Comorbidities")))</f>
        <v>1 Comorbidity</v>
      </c>
    </row>
    <row r="3972" spans="1:24" x14ac:dyDescent="0.25">
      <c r="A3972">
        <v>3971</v>
      </c>
      <c r="B3972">
        <v>0</v>
      </c>
      <c r="C3972">
        <v>12</v>
      </c>
      <c r="D3972" t="s">
        <v>23</v>
      </c>
      <c r="E3972">
        <v>0</v>
      </c>
      <c r="F3972">
        <v>0</v>
      </c>
      <c r="G3972">
        <v>0</v>
      </c>
      <c r="H3972">
        <v>68</v>
      </c>
      <c r="I3972">
        <v>97</v>
      </c>
      <c r="J3972">
        <v>1</v>
      </c>
      <c r="K3972">
        <v>0</v>
      </c>
      <c r="L3972">
        <v>0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1</v>
      </c>
      <c r="T3972">
        <v>0</v>
      </c>
      <c r="U3972">
        <v>7</v>
      </c>
      <c r="V3972">
        <v>0</v>
      </c>
      <c r="W3972">
        <f t="shared" si="124"/>
        <v>4</v>
      </c>
      <c r="X3972" t="str">
        <f t="shared" si="125"/>
        <v>2 or More Comorbidities</v>
      </c>
    </row>
    <row r="3973" spans="1:24" x14ac:dyDescent="0.25">
      <c r="A3973">
        <v>3972</v>
      </c>
      <c r="B3973">
        <v>1</v>
      </c>
      <c r="C3973">
        <v>12</v>
      </c>
      <c r="D3973" t="s">
        <v>23</v>
      </c>
      <c r="E3973">
        <v>1</v>
      </c>
      <c r="F3973">
        <v>97</v>
      </c>
      <c r="G3973">
        <v>0</v>
      </c>
      <c r="H3973">
        <v>47</v>
      </c>
      <c r="I3973">
        <v>97</v>
      </c>
      <c r="J3973">
        <v>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1</v>
      </c>
      <c r="T3973">
        <v>97</v>
      </c>
      <c r="U3973">
        <v>7</v>
      </c>
      <c r="V3973">
        <v>0</v>
      </c>
      <c r="W3973">
        <f t="shared" si="124"/>
        <v>2</v>
      </c>
      <c r="X3973" t="str">
        <f t="shared" si="125"/>
        <v>2 or More Comorbidities</v>
      </c>
    </row>
    <row r="3974" spans="1:24" x14ac:dyDescent="0.25">
      <c r="A3974">
        <v>3973</v>
      </c>
      <c r="B3974">
        <v>1</v>
      </c>
      <c r="C3974">
        <v>4</v>
      </c>
      <c r="D3974" t="s">
        <v>23</v>
      </c>
      <c r="E3974">
        <v>0</v>
      </c>
      <c r="F3974">
        <v>0</v>
      </c>
      <c r="G3974">
        <v>0</v>
      </c>
      <c r="H3974">
        <v>44</v>
      </c>
      <c r="I3974">
        <v>97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3</v>
      </c>
      <c r="V3974">
        <v>0</v>
      </c>
      <c r="W3974">
        <f t="shared" si="124"/>
        <v>0</v>
      </c>
      <c r="X3974" t="str">
        <f t="shared" si="125"/>
        <v>No Comorbidities</v>
      </c>
    </row>
    <row r="3975" spans="1:24" x14ac:dyDescent="0.25">
      <c r="A3975">
        <v>3974</v>
      </c>
      <c r="B3975">
        <v>0</v>
      </c>
      <c r="C3975">
        <v>12</v>
      </c>
      <c r="D3975" t="s">
        <v>22</v>
      </c>
      <c r="E3975">
        <v>1</v>
      </c>
      <c r="F3975">
        <v>97</v>
      </c>
      <c r="G3975">
        <v>0</v>
      </c>
      <c r="H3975">
        <v>45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97</v>
      </c>
      <c r="U3975">
        <v>3</v>
      </c>
      <c r="V3975">
        <v>0</v>
      </c>
      <c r="W3975">
        <f t="shared" si="124"/>
        <v>0</v>
      </c>
      <c r="X3975" t="str">
        <f t="shared" si="125"/>
        <v>No Comorbidities</v>
      </c>
    </row>
    <row r="3976" spans="1:24" x14ac:dyDescent="0.25">
      <c r="A3976">
        <v>3975</v>
      </c>
      <c r="B3976">
        <v>0</v>
      </c>
      <c r="C3976">
        <v>12</v>
      </c>
      <c r="D3976" t="s">
        <v>23</v>
      </c>
      <c r="E3976">
        <v>0</v>
      </c>
      <c r="F3976">
        <v>0</v>
      </c>
      <c r="G3976">
        <v>0</v>
      </c>
      <c r="H3976">
        <v>39</v>
      </c>
      <c r="I3976">
        <v>97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3</v>
      </c>
      <c r="V3976">
        <v>0</v>
      </c>
      <c r="W3976">
        <f t="shared" si="124"/>
        <v>1</v>
      </c>
      <c r="X3976" t="str">
        <f t="shared" si="125"/>
        <v>1 Comorbidity</v>
      </c>
    </row>
    <row r="3977" spans="1:24" x14ac:dyDescent="0.25">
      <c r="A3977">
        <v>3976</v>
      </c>
      <c r="B3977">
        <v>0</v>
      </c>
      <c r="C3977">
        <v>12</v>
      </c>
      <c r="D3977" t="s">
        <v>22</v>
      </c>
      <c r="E3977">
        <v>1</v>
      </c>
      <c r="F3977">
        <v>97</v>
      </c>
      <c r="G3977">
        <v>0</v>
      </c>
      <c r="H3977">
        <v>39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97</v>
      </c>
      <c r="U3977">
        <v>3</v>
      </c>
      <c r="V3977">
        <v>0</v>
      </c>
      <c r="W3977">
        <f t="shared" si="124"/>
        <v>0</v>
      </c>
      <c r="X3977" t="str">
        <f t="shared" si="125"/>
        <v>No Comorbidities</v>
      </c>
    </row>
    <row r="3978" spans="1:24" x14ac:dyDescent="0.25">
      <c r="A3978">
        <v>3977</v>
      </c>
      <c r="B3978">
        <v>0</v>
      </c>
      <c r="C3978">
        <v>12</v>
      </c>
      <c r="D3978" t="s">
        <v>22</v>
      </c>
      <c r="E3978">
        <v>1</v>
      </c>
      <c r="F3978">
        <v>97</v>
      </c>
      <c r="G3978">
        <v>0</v>
      </c>
      <c r="H3978">
        <v>30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97</v>
      </c>
      <c r="U3978">
        <v>7</v>
      </c>
      <c r="V3978">
        <v>0</v>
      </c>
      <c r="W3978">
        <f t="shared" si="124"/>
        <v>0</v>
      </c>
      <c r="X3978" t="str">
        <f t="shared" si="125"/>
        <v>No Comorbidities</v>
      </c>
    </row>
    <row r="3979" spans="1:24" x14ac:dyDescent="0.25">
      <c r="A3979">
        <v>3978</v>
      </c>
      <c r="B3979">
        <v>1</v>
      </c>
      <c r="C3979">
        <v>4</v>
      </c>
      <c r="D3979" t="s">
        <v>22</v>
      </c>
      <c r="E3979">
        <v>1</v>
      </c>
      <c r="F3979">
        <v>97</v>
      </c>
      <c r="G3979">
        <v>0</v>
      </c>
      <c r="H3979">
        <v>30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97</v>
      </c>
      <c r="U3979">
        <v>6</v>
      </c>
      <c r="V3979">
        <v>0</v>
      </c>
      <c r="W3979">
        <f t="shared" si="124"/>
        <v>2</v>
      </c>
      <c r="X3979" t="str">
        <f t="shared" si="125"/>
        <v>2 or More Comorbidities</v>
      </c>
    </row>
    <row r="3980" spans="1:24" x14ac:dyDescent="0.25">
      <c r="A3980">
        <v>3979</v>
      </c>
      <c r="B3980">
        <v>1</v>
      </c>
      <c r="C3980">
        <v>12</v>
      </c>
      <c r="D3980" t="s">
        <v>22</v>
      </c>
      <c r="E3980">
        <v>1</v>
      </c>
      <c r="F3980">
        <v>97</v>
      </c>
      <c r="G3980">
        <v>0</v>
      </c>
      <c r="H3980">
        <v>47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97</v>
      </c>
      <c r="U3980">
        <v>3</v>
      </c>
      <c r="V3980">
        <v>0</v>
      </c>
      <c r="W3980">
        <f t="shared" si="124"/>
        <v>0</v>
      </c>
      <c r="X3980" t="str">
        <f t="shared" si="125"/>
        <v>No Comorbidities</v>
      </c>
    </row>
    <row r="3981" spans="1:24" x14ac:dyDescent="0.25">
      <c r="A3981">
        <v>3980</v>
      </c>
      <c r="B3981">
        <v>0</v>
      </c>
      <c r="C3981">
        <v>4</v>
      </c>
      <c r="D3981" t="s">
        <v>23</v>
      </c>
      <c r="E3981">
        <v>0</v>
      </c>
      <c r="F3981">
        <v>0</v>
      </c>
      <c r="G3981">
        <v>1</v>
      </c>
      <c r="H3981">
        <v>66</v>
      </c>
      <c r="I3981">
        <v>97</v>
      </c>
      <c r="J3981">
        <v>1</v>
      </c>
      <c r="K3981">
        <v>1</v>
      </c>
      <c r="L3981">
        <v>0</v>
      </c>
      <c r="M3981">
        <v>0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1</v>
      </c>
      <c r="T3981">
        <v>1</v>
      </c>
      <c r="U3981">
        <v>7</v>
      </c>
      <c r="V3981">
        <v>0</v>
      </c>
      <c r="W3981">
        <f t="shared" si="124"/>
        <v>6</v>
      </c>
      <c r="X3981" t="str">
        <f t="shared" si="125"/>
        <v>2 or More Comorbidities</v>
      </c>
    </row>
    <row r="3982" spans="1:24" x14ac:dyDescent="0.25">
      <c r="A3982">
        <v>3981</v>
      </c>
      <c r="B3982">
        <v>0</v>
      </c>
      <c r="C3982">
        <v>12</v>
      </c>
      <c r="D3982" t="s">
        <v>23</v>
      </c>
      <c r="E3982">
        <v>1</v>
      </c>
      <c r="F3982">
        <v>97</v>
      </c>
      <c r="G3982">
        <v>0</v>
      </c>
      <c r="H3982">
        <v>51</v>
      </c>
      <c r="I3982">
        <v>97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97</v>
      </c>
      <c r="U3982">
        <v>3</v>
      </c>
      <c r="V3982">
        <v>0</v>
      </c>
      <c r="W3982">
        <f t="shared" si="124"/>
        <v>0</v>
      </c>
      <c r="X3982" t="str">
        <f t="shared" si="125"/>
        <v>No Comorbidities</v>
      </c>
    </row>
    <row r="3983" spans="1:24" x14ac:dyDescent="0.25">
      <c r="A3983">
        <v>3982</v>
      </c>
      <c r="B3983">
        <v>1</v>
      </c>
      <c r="C3983">
        <v>4</v>
      </c>
      <c r="D3983" t="s">
        <v>22</v>
      </c>
      <c r="E3983">
        <v>1</v>
      </c>
      <c r="F3983">
        <v>97</v>
      </c>
      <c r="G3983">
        <v>0</v>
      </c>
      <c r="H3983">
        <v>77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97</v>
      </c>
      <c r="U3983">
        <v>6</v>
      </c>
      <c r="V3983">
        <v>0</v>
      </c>
      <c r="W3983">
        <f t="shared" si="124"/>
        <v>0</v>
      </c>
      <c r="X3983" t="str">
        <f t="shared" si="125"/>
        <v>No Comorbidities</v>
      </c>
    </row>
    <row r="3984" spans="1:24" x14ac:dyDescent="0.25">
      <c r="A3984">
        <v>3983</v>
      </c>
      <c r="B3984">
        <v>1</v>
      </c>
      <c r="C3984">
        <v>6</v>
      </c>
      <c r="D3984" t="s">
        <v>23</v>
      </c>
      <c r="E3984">
        <v>0</v>
      </c>
      <c r="F3984">
        <v>0</v>
      </c>
      <c r="G3984">
        <v>1</v>
      </c>
      <c r="H3984">
        <v>41</v>
      </c>
      <c r="I3984">
        <v>97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3</v>
      </c>
      <c r="V3984">
        <v>0</v>
      </c>
      <c r="W3984">
        <f t="shared" si="124"/>
        <v>1</v>
      </c>
      <c r="X3984" t="str">
        <f t="shared" si="125"/>
        <v>1 Comorbidity</v>
      </c>
    </row>
    <row r="3985" spans="1:24" x14ac:dyDescent="0.25">
      <c r="A3985">
        <v>3984</v>
      </c>
      <c r="B3985">
        <v>0</v>
      </c>
      <c r="C3985">
        <v>4</v>
      </c>
      <c r="D3985" t="s">
        <v>22</v>
      </c>
      <c r="E3985">
        <v>1</v>
      </c>
      <c r="F3985">
        <v>97</v>
      </c>
      <c r="G3985">
        <v>0</v>
      </c>
      <c r="H3985">
        <v>35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97</v>
      </c>
      <c r="U3985">
        <v>6</v>
      </c>
      <c r="V3985">
        <v>0</v>
      </c>
      <c r="W3985">
        <f t="shared" si="124"/>
        <v>0</v>
      </c>
      <c r="X3985" t="str">
        <f t="shared" si="125"/>
        <v>No Comorbidities</v>
      </c>
    </row>
    <row r="3986" spans="1:24" x14ac:dyDescent="0.25">
      <c r="A3986">
        <v>3985</v>
      </c>
      <c r="B3986">
        <v>1</v>
      </c>
      <c r="C3986">
        <v>4</v>
      </c>
      <c r="D3986" t="s">
        <v>23</v>
      </c>
      <c r="E3986">
        <v>1</v>
      </c>
      <c r="F3986">
        <v>97</v>
      </c>
      <c r="G3986">
        <v>0</v>
      </c>
      <c r="H3986">
        <v>27</v>
      </c>
      <c r="I3986">
        <v>97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97</v>
      </c>
      <c r="U3986">
        <v>6</v>
      </c>
      <c r="V3986">
        <v>0</v>
      </c>
      <c r="W3986">
        <f t="shared" si="124"/>
        <v>1</v>
      </c>
      <c r="X3986" t="str">
        <f t="shared" si="125"/>
        <v>1 Comorbidity</v>
      </c>
    </row>
    <row r="3987" spans="1:24" x14ac:dyDescent="0.25">
      <c r="A3987">
        <v>3986</v>
      </c>
      <c r="B3987">
        <v>1</v>
      </c>
      <c r="C3987">
        <v>12</v>
      </c>
      <c r="D3987" t="s">
        <v>23</v>
      </c>
      <c r="E3987">
        <v>1</v>
      </c>
      <c r="F3987">
        <v>97</v>
      </c>
      <c r="G3987">
        <v>0</v>
      </c>
      <c r="H3987">
        <v>50</v>
      </c>
      <c r="I3987">
        <v>97</v>
      </c>
      <c r="J3987">
        <v>1</v>
      </c>
      <c r="K3987">
        <v>0</v>
      </c>
      <c r="L3987">
        <v>0</v>
      </c>
      <c r="M3987">
        <v>0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97</v>
      </c>
      <c r="U3987">
        <v>6</v>
      </c>
      <c r="V3987">
        <v>0</v>
      </c>
      <c r="W3987">
        <f t="shared" si="124"/>
        <v>3</v>
      </c>
      <c r="X3987" t="str">
        <f t="shared" si="125"/>
        <v>2 or More Comorbidities</v>
      </c>
    </row>
    <row r="3988" spans="1:24" x14ac:dyDescent="0.25">
      <c r="A3988">
        <v>3987</v>
      </c>
      <c r="B3988">
        <v>0</v>
      </c>
      <c r="C3988">
        <v>12</v>
      </c>
      <c r="D3988" t="s">
        <v>22</v>
      </c>
      <c r="E3988">
        <v>0</v>
      </c>
      <c r="F3988">
        <v>0</v>
      </c>
      <c r="G3988">
        <v>1</v>
      </c>
      <c r="H3988">
        <v>54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3</v>
      </c>
      <c r="V3988">
        <v>0</v>
      </c>
      <c r="W3988">
        <f t="shared" si="124"/>
        <v>2</v>
      </c>
      <c r="X3988" t="str">
        <f t="shared" si="125"/>
        <v>2 or More Comorbidities</v>
      </c>
    </row>
    <row r="3989" spans="1:24" x14ac:dyDescent="0.25">
      <c r="A3989">
        <v>3988</v>
      </c>
      <c r="B3989">
        <v>0</v>
      </c>
      <c r="C3989">
        <v>3</v>
      </c>
      <c r="D3989" t="s">
        <v>22</v>
      </c>
      <c r="E3989">
        <v>1</v>
      </c>
      <c r="F3989">
        <v>97</v>
      </c>
      <c r="G3989">
        <v>0</v>
      </c>
      <c r="H3989">
        <v>48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97</v>
      </c>
      <c r="U3989">
        <v>7</v>
      </c>
      <c r="V3989">
        <v>0</v>
      </c>
      <c r="W3989">
        <f t="shared" si="124"/>
        <v>0</v>
      </c>
      <c r="X3989" t="str">
        <f t="shared" si="125"/>
        <v>No Comorbidities</v>
      </c>
    </row>
    <row r="3990" spans="1:24" x14ac:dyDescent="0.25">
      <c r="A3990">
        <v>3989</v>
      </c>
      <c r="B3990">
        <v>1</v>
      </c>
      <c r="C3990">
        <v>12</v>
      </c>
      <c r="D3990" t="s">
        <v>23</v>
      </c>
      <c r="E3990">
        <v>1</v>
      </c>
      <c r="F3990">
        <v>97</v>
      </c>
      <c r="G3990">
        <v>0</v>
      </c>
      <c r="H3990">
        <v>47</v>
      </c>
      <c r="I3990">
        <v>97</v>
      </c>
      <c r="J3990">
        <v>1</v>
      </c>
      <c r="K3990">
        <v>0</v>
      </c>
      <c r="L3990">
        <v>0</v>
      </c>
      <c r="M3990">
        <v>1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97</v>
      </c>
      <c r="U3990">
        <v>3</v>
      </c>
      <c r="V3990">
        <v>0</v>
      </c>
      <c r="W3990">
        <f t="shared" si="124"/>
        <v>3</v>
      </c>
      <c r="X3990" t="str">
        <f t="shared" si="125"/>
        <v>2 or More Comorbidities</v>
      </c>
    </row>
    <row r="3991" spans="1:24" x14ac:dyDescent="0.25">
      <c r="A3991">
        <v>3990</v>
      </c>
      <c r="B3991">
        <v>1</v>
      </c>
      <c r="C3991">
        <v>12</v>
      </c>
      <c r="D3991" t="s">
        <v>23</v>
      </c>
      <c r="E3991">
        <v>1</v>
      </c>
      <c r="F3991">
        <v>97</v>
      </c>
      <c r="G3991">
        <v>0</v>
      </c>
      <c r="H3991">
        <v>51</v>
      </c>
      <c r="I3991">
        <v>97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</v>
      </c>
      <c r="R3991">
        <v>0</v>
      </c>
      <c r="S3991">
        <v>1</v>
      </c>
      <c r="T3991">
        <v>97</v>
      </c>
      <c r="U3991">
        <v>7</v>
      </c>
      <c r="V3991">
        <v>0</v>
      </c>
      <c r="W3991">
        <f t="shared" si="124"/>
        <v>2</v>
      </c>
      <c r="X3991" t="str">
        <f t="shared" si="125"/>
        <v>2 or More Comorbidities</v>
      </c>
    </row>
    <row r="3992" spans="1:24" x14ac:dyDescent="0.25">
      <c r="A3992">
        <v>3991</v>
      </c>
      <c r="B3992">
        <v>0</v>
      </c>
      <c r="C3992">
        <v>4</v>
      </c>
      <c r="D3992" t="s">
        <v>22</v>
      </c>
      <c r="E3992">
        <v>1</v>
      </c>
      <c r="F3992">
        <v>97</v>
      </c>
      <c r="G3992">
        <v>0</v>
      </c>
      <c r="H3992">
        <v>40</v>
      </c>
      <c r="I3992">
        <v>0</v>
      </c>
      <c r="J3992">
        <v>1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97</v>
      </c>
      <c r="U3992">
        <v>3</v>
      </c>
      <c r="V3992">
        <v>0</v>
      </c>
      <c r="W3992">
        <f t="shared" si="124"/>
        <v>1</v>
      </c>
      <c r="X3992" t="str">
        <f t="shared" si="125"/>
        <v>1 Comorbidity</v>
      </c>
    </row>
    <row r="3993" spans="1:24" x14ac:dyDescent="0.25">
      <c r="A3993">
        <v>3992</v>
      </c>
      <c r="B3993">
        <v>1</v>
      </c>
      <c r="C3993">
        <v>12</v>
      </c>
      <c r="D3993" t="s">
        <v>23</v>
      </c>
      <c r="E3993">
        <v>1</v>
      </c>
      <c r="F3993">
        <v>97</v>
      </c>
      <c r="G3993">
        <v>0</v>
      </c>
      <c r="H3993">
        <v>33</v>
      </c>
      <c r="I3993">
        <v>97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1</v>
      </c>
      <c r="T3993">
        <v>97</v>
      </c>
      <c r="U3993">
        <v>6</v>
      </c>
      <c r="V3993">
        <v>0</v>
      </c>
      <c r="W3993">
        <f t="shared" si="124"/>
        <v>1</v>
      </c>
      <c r="X3993" t="str">
        <f t="shared" si="125"/>
        <v>1 Comorbidity</v>
      </c>
    </row>
    <row r="3994" spans="1:24" x14ac:dyDescent="0.25">
      <c r="A3994">
        <v>3993</v>
      </c>
      <c r="B3994">
        <v>1</v>
      </c>
      <c r="C3994">
        <v>4</v>
      </c>
      <c r="D3994" t="s">
        <v>22</v>
      </c>
      <c r="E3994">
        <v>1</v>
      </c>
      <c r="F3994">
        <v>97</v>
      </c>
      <c r="G3994">
        <v>0</v>
      </c>
      <c r="H3994">
        <v>32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97</v>
      </c>
      <c r="U3994">
        <v>7</v>
      </c>
      <c r="V3994">
        <v>0</v>
      </c>
      <c r="W3994">
        <f t="shared" si="124"/>
        <v>0</v>
      </c>
      <c r="X3994" t="str">
        <f t="shared" si="125"/>
        <v>No Comorbidities</v>
      </c>
    </row>
    <row r="3995" spans="1:24" x14ac:dyDescent="0.25">
      <c r="A3995">
        <v>3994</v>
      </c>
      <c r="B3995">
        <v>0</v>
      </c>
      <c r="C3995">
        <v>12</v>
      </c>
      <c r="D3995" t="s">
        <v>23</v>
      </c>
      <c r="E3995">
        <v>1</v>
      </c>
      <c r="F3995">
        <v>97</v>
      </c>
      <c r="G3995">
        <v>0</v>
      </c>
      <c r="H3995">
        <v>30</v>
      </c>
      <c r="I3995">
        <v>97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97</v>
      </c>
      <c r="U3995">
        <v>7</v>
      </c>
      <c r="V3995">
        <v>0</v>
      </c>
      <c r="W3995">
        <f t="shared" si="124"/>
        <v>0</v>
      </c>
      <c r="X3995" t="str">
        <f t="shared" si="125"/>
        <v>No Comorbidities</v>
      </c>
    </row>
    <row r="3996" spans="1:24" x14ac:dyDescent="0.25">
      <c r="A3996">
        <v>3995</v>
      </c>
      <c r="B3996">
        <v>0</v>
      </c>
      <c r="C3996">
        <v>12</v>
      </c>
      <c r="D3996" t="s">
        <v>22</v>
      </c>
      <c r="E3996">
        <v>1</v>
      </c>
      <c r="F3996">
        <v>97</v>
      </c>
      <c r="G3996">
        <v>0</v>
      </c>
      <c r="H3996">
        <v>28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97</v>
      </c>
      <c r="U3996">
        <v>7</v>
      </c>
      <c r="V3996">
        <v>0</v>
      </c>
      <c r="W3996">
        <f t="shared" si="124"/>
        <v>0</v>
      </c>
      <c r="X3996" t="str">
        <f t="shared" si="125"/>
        <v>No Comorbidities</v>
      </c>
    </row>
    <row r="3997" spans="1:24" x14ac:dyDescent="0.25">
      <c r="A3997">
        <v>3996</v>
      </c>
      <c r="B3997">
        <v>0</v>
      </c>
      <c r="C3997">
        <v>4</v>
      </c>
      <c r="D3997" t="s">
        <v>22</v>
      </c>
      <c r="E3997">
        <v>1</v>
      </c>
      <c r="F3997">
        <v>97</v>
      </c>
      <c r="G3997">
        <v>0</v>
      </c>
      <c r="H3997">
        <v>33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97</v>
      </c>
      <c r="U3997">
        <v>3</v>
      </c>
      <c r="V3997">
        <v>0</v>
      </c>
      <c r="W3997">
        <f t="shared" si="124"/>
        <v>0</v>
      </c>
      <c r="X3997" t="str">
        <f t="shared" si="125"/>
        <v>No Comorbidities</v>
      </c>
    </row>
    <row r="3998" spans="1:24" x14ac:dyDescent="0.25">
      <c r="A3998">
        <v>3997</v>
      </c>
      <c r="B3998">
        <v>0</v>
      </c>
      <c r="C3998">
        <v>12</v>
      </c>
      <c r="D3998" t="s">
        <v>22</v>
      </c>
      <c r="E3998">
        <v>1</v>
      </c>
      <c r="F3998">
        <v>97</v>
      </c>
      <c r="G3998">
        <v>0</v>
      </c>
      <c r="H3998">
        <v>31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97</v>
      </c>
      <c r="U3998">
        <v>4</v>
      </c>
      <c r="V3998">
        <v>0</v>
      </c>
      <c r="W3998">
        <f t="shared" si="124"/>
        <v>1</v>
      </c>
      <c r="X3998" t="str">
        <f t="shared" si="125"/>
        <v>1 Comorbidity</v>
      </c>
    </row>
    <row r="3999" spans="1:24" x14ac:dyDescent="0.25">
      <c r="A3999">
        <v>3998</v>
      </c>
      <c r="B3999">
        <v>0</v>
      </c>
      <c r="C3999">
        <v>12</v>
      </c>
      <c r="D3999" t="s">
        <v>22</v>
      </c>
      <c r="E3999">
        <v>1</v>
      </c>
      <c r="F3999">
        <v>97</v>
      </c>
      <c r="G3999">
        <v>0</v>
      </c>
      <c r="H3999">
        <v>38</v>
      </c>
      <c r="I3999">
        <v>0</v>
      </c>
      <c r="J3999">
        <v>0</v>
      </c>
      <c r="K3999">
        <v>0</v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97</v>
      </c>
      <c r="U3999">
        <v>7</v>
      </c>
      <c r="V3999">
        <v>0</v>
      </c>
      <c r="W3999">
        <f t="shared" si="124"/>
        <v>1</v>
      </c>
      <c r="X3999" t="str">
        <f t="shared" si="125"/>
        <v>1 Comorbidity</v>
      </c>
    </row>
    <row r="4000" spans="1:24" x14ac:dyDescent="0.25">
      <c r="A4000">
        <v>3999</v>
      </c>
      <c r="B4000">
        <v>0</v>
      </c>
      <c r="C4000">
        <v>12</v>
      </c>
      <c r="D4000" t="s">
        <v>22</v>
      </c>
      <c r="E4000">
        <v>1</v>
      </c>
      <c r="F4000">
        <v>97</v>
      </c>
      <c r="G4000">
        <v>0</v>
      </c>
      <c r="H4000">
        <v>28</v>
      </c>
      <c r="I4000">
        <v>1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97</v>
      </c>
      <c r="U4000">
        <v>7</v>
      </c>
      <c r="V4000">
        <v>0</v>
      </c>
      <c r="W4000">
        <f t="shared" si="124"/>
        <v>0</v>
      </c>
      <c r="X4000" t="str">
        <f t="shared" si="125"/>
        <v>No Comorbidities</v>
      </c>
    </row>
    <row r="4001" spans="1:24" x14ac:dyDescent="0.25">
      <c r="A4001">
        <v>4000</v>
      </c>
      <c r="B4001">
        <v>1</v>
      </c>
      <c r="C4001">
        <v>6</v>
      </c>
      <c r="D4001" t="s">
        <v>23</v>
      </c>
      <c r="E4001">
        <v>0</v>
      </c>
      <c r="F4001">
        <v>0</v>
      </c>
      <c r="G4001">
        <v>1</v>
      </c>
      <c r="H4001">
        <v>75</v>
      </c>
      <c r="I4001">
        <v>97</v>
      </c>
      <c r="J4001">
        <v>1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7</v>
      </c>
      <c r="V4001">
        <v>0</v>
      </c>
      <c r="W4001">
        <f t="shared" si="124"/>
        <v>2</v>
      </c>
      <c r="X4001" t="str">
        <f t="shared" si="125"/>
        <v>2 or More Comorbidities</v>
      </c>
    </row>
    <row r="4002" spans="1:24" x14ac:dyDescent="0.25">
      <c r="A4002">
        <v>4001</v>
      </c>
      <c r="B4002">
        <v>1</v>
      </c>
      <c r="C4002">
        <v>3</v>
      </c>
      <c r="D4002" t="s">
        <v>22</v>
      </c>
      <c r="E4002">
        <v>0</v>
      </c>
      <c r="F4002">
        <v>0</v>
      </c>
      <c r="G4002">
        <v>1</v>
      </c>
      <c r="H4002">
        <v>77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3</v>
      </c>
      <c r="V4002">
        <v>1</v>
      </c>
      <c r="W4002">
        <f t="shared" si="124"/>
        <v>1</v>
      </c>
      <c r="X4002" t="str">
        <f t="shared" si="125"/>
        <v>1 Comorbidity</v>
      </c>
    </row>
    <row r="4003" spans="1:24" x14ac:dyDescent="0.25">
      <c r="A4003">
        <v>4002</v>
      </c>
      <c r="B4003">
        <v>0</v>
      </c>
      <c r="C4003">
        <v>12</v>
      </c>
      <c r="D4003" t="s">
        <v>23</v>
      </c>
      <c r="E4003">
        <v>1</v>
      </c>
      <c r="F4003">
        <v>97</v>
      </c>
      <c r="G4003">
        <v>0</v>
      </c>
      <c r="H4003">
        <v>43</v>
      </c>
      <c r="I4003">
        <v>97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97</v>
      </c>
      <c r="U4003">
        <v>3</v>
      </c>
      <c r="V4003">
        <v>0</v>
      </c>
      <c r="W4003">
        <f t="shared" si="124"/>
        <v>0</v>
      </c>
      <c r="X4003" t="str">
        <f t="shared" si="125"/>
        <v>No Comorbidities</v>
      </c>
    </row>
    <row r="4004" spans="1:24" x14ac:dyDescent="0.25">
      <c r="A4004">
        <v>4003</v>
      </c>
      <c r="B4004">
        <v>0</v>
      </c>
      <c r="C4004">
        <v>4</v>
      </c>
      <c r="D4004" t="s">
        <v>23</v>
      </c>
      <c r="E4004">
        <v>0</v>
      </c>
      <c r="F4004">
        <v>0</v>
      </c>
      <c r="G4004">
        <v>0</v>
      </c>
      <c r="H4004">
        <v>57</v>
      </c>
      <c r="I4004">
        <v>97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3</v>
      </c>
      <c r="V4004">
        <v>0</v>
      </c>
      <c r="W4004">
        <f t="shared" si="124"/>
        <v>1</v>
      </c>
      <c r="X4004" t="str">
        <f t="shared" si="125"/>
        <v>1 Comorbidity</v>
      </c>
    </row>
    <row r="4005" spans="1:24" x14ac:dyDescent="0.25">
      <c r="A4005">
        <v>4004</v>
      </c>
      <c r="B4005">
        <v>1</v>
      </c>
      <c r="C4005">
        <v>12</v>
      </c>
      <c r="D4005" t="s">
        <v>22</v>
      </c>
      <c r="E4005">
        <v>1</v>
      </c>
      <c r="F4005">
        <v>97</v>
      </c>
      <c r="G4005">
        <v>0</v>
      </c>
      <c r="H4005">
        <v>21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97</v>
      </c>
      <c r="U4005">
        <v>7</v>
      </c>
      <c r="V4005">
        <v>0</v>
      </c>
      <c r="W4005">
        <f t="shared" si="124"/>
        <v>0</v>
      </c>
      <c r="X4005" t="str">
        <f t="shared" si="125"/>
        <v>No Comorbidities</v>
      </c>
    </row>
    <row r="4006" spans="1:24" x14ac:dyDescent="0.25">
      <c r="A4006">
        <v>4005</v>
      </c>
      <c r="B4006">
        <v>1</v>
      </c>
      <c r="C4006">
        <v>12</v>
      </c>
      <c r="D4006" t="s">
        <v>23</v>
      </c>
      <c r="E4006">
        <v>1</v>
      </c>
      <c r="F4006">
        <v>97</v>
      </c>
      <c r="G4006">
        <v>99</v>
      </c>
      <c r="H4006">
        <v>31</v>
      </c>
      <c r="I4006">
        <v>97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97</v>
      </c>
      <c r="U4006">
        <v>7</v>
      </c>
      <c r="V4006">
        <v>0</v>
      </c>
      <c r="W4006">
        <f t="shared" si="124"/>
        <v>99</v>
      </c>
      <c r="X4006" t="b">
        <f t="shared" si="125"/>
        <v>0</v>
      </c>
    </row>
    <row r="4007" spans="1:24" x14ac:dyDescent="0.25">
      <c r="A4007">
        <v>4006</v>
      </c>
      <c r="B4007">
        <v>1</v>
      </c>
      <c r="C4007">
        <v>4</v>
      </c>
      <c r="D4007" t="s">
        <v>22</v>
      </c>
      <c r="E4007">
        <v>1</v>
      </c>
      <c r="F4007">
        <v>97</v>
      </c>
      <c r="G4007">
        <v>0</v>
      </c>
      <c r="H4007">
        <v>42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97</v>
      </c>
      <c r="U4007">
        <v>3</v>
      </c>
      <c r="V4007">
        <v>0</v>
      </c>
      <c r="W4007">
        <f t="shared" si="124"/>
        <v>1</v>
      </c>
      <c r="X4007" t="str">
        <f t="shared" si="125"/>
        <v>1 Comorbidity</v>
      </c>
    </row>
    <row r="4008" spans="1:24" x14ac:dyDescent="0.25">
      <c r="A4008">
        <v>4007</v>
      </c>
      <c r="B4008">
        <v>1</v>
      </c>
      <c r="C4008">
        <v>4</v>
      </c>
      <c r="D4008" t="s">
        <v>23</v>
      </c>
      <c r="E4008">
        <v>0</v>
      </c>
      <c r="F4008">
        <v>0</v>
      </c>
      <c r="G4008">
        <v>1</v>
      </c>
      <c r="H4008">
        <v>77</v>
      </c>
      <c r="I4008">
        <v>97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7</v>
      </c>
      <c r="V4008">
        <v>1</v>
      </c>
      <c r="W4008">
        <f t="shared" si="124"/>
        <v>1</v>
      </c>
      <c r="X4008" t="str">
        <f t="shared" si="125"/>
        <v>1 Comorbidity</v>
      </c>
    </row>
    <row r="4009" spans="1:24" x14ac:dyDescent="0.25">
      <c r="A4009">
        <v>4008</v>
      </c>
      <c r="B4009">
        <v>0</v>
      </c>
      <c r="C4009">
        <v>4</v>
      </c>
      <c r="D4009" t="s">
        <v>23</v>
      </c>
      <c r="E4009">
        <v>0</v>
      </c>
      <c r="F4009">
        <v>0</v>
      </c>
      <c r="G4009">
        <v>1</v>
      </c>
      <c r="H4009">
        <v>46</v>
      </c>
      <c r="I4009">
        <v>97</v>
      </c>
      <c r="J4009">
        <v>98</v>
      </c>
      <c r="K4009">
        <v>98</v>
      </c>
      <c r="L4009">
        <v>98</v>
      </c>
      <c r="M4009">
        <v>98</v>
      </c>
      <c r="N4009">
        <v>98</v>
      </c>
      <c r="O4009">
        <v>98</v>
      </c>
      <c r="P4009">
        <v>98</v>
      </c>
      <c r="Q4009">
        <v>1</v>
      </c>
      <c r="R4009">
        <v>98</v>
      </c>
      <c r="S4009">
        <v>98</v>
      </c>
      <c r="T4009">
        <v>0</v>
      </c>
      <c r="U4009">
        <v>3</v>
      </c>
      <c r="V4009">
        <v>1</v>
      </c>
      <c r="W4009">
        <f t="shared" si="124"/>
        <v>884</v>
      </c>
      <c r="X4009" t="b">
        <f t="shared" si="125"/>
        <v>0</v>
      </c>
    </row>
    <row r="4010" spans="1:24" x14ac:dyDescent="0.25">
      <c r="A4010">
        <v>4009</v>
      </c>
      <c r="B4010">
        <v>0</v>
      </c>
      <c r="C4010">
        <v>12</v>
      </c>
      <c r="D4010" t="s">
        <v>22</v>
      </c>
      <c r="E4010">
        <v>1</v>
      </c>
      <c r="F4010">
        <v>97</v>
      </c>
      <c r="G4010">
        <v>0</v>
      </c>
      <c r="H4010">
        <v>51</v>
      </c>
      <c r="I4010">
        <v>0</v>
      </c>
      <c r="J4010">
        <v>1</v>
      </c>
      <c r="K4010">
        <v>0</v>
      </c>
      <c r="L4010">
        <v>0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97</v>
      </c>
      <c r="U4010">
        <v>7</v>
      </c>
      <c r="V4010">
        <v>0</v>
      </c>
      <c r="W4010">
        <f t="shared" si="124"/>
        <v>2</v>
      </c>
      <c r="X4010" t="str">
        <f t="shared" si="125"/>
        <v>2 or More Comorbidities</v>
      </c>
    </row>
    <row r="4011" spans="1:24" x14ac:dyDescent="0.25">
      <c r="A4011">
        <v>4010</v>
      </c>
      <c r="B4011">
        <v>0</v>
      </c>
      <c r="C4011">
        <v>9</v>
      </c>
      <c r="D4011" t="s">
        <v>23</v>
      </c>
      <c r="E4011">
        <v>1</v>
      </c>
      <c r="F4011">
        <v>97</v>
      </c>
      <c r="G4011">
        <v>0</v>
      </c>
      <c r="H4011">
        <v>38</v>
      </c>
      <c r="I4011">
        <v>97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97</v>
      </c>
      <c r="U4011">
        <v>5</v>
      </c>
      <c r="V4011">
        <v>0</v>
      </c>
      <c r="W4011">
        <f t="shared" si="124"/>
        <v>0</v>
      </c>
      <c r="X4011" t="str">
        <f t="shared" si="125"/>
        <v>No Comorbidities</v>
      </c>
    </row>
    <row r="4012" spans="1:24" x14ac:dyDescent="0.25">
      <c r="A4012">
        <v>4011</v>
      </c>
      <c r="B4012">
        <v>0</v>
      </c>
      <c r="C4012">
        <v>12</v>
      </c>
      <c r="D4012" t="s">
        <v>22</v>
      </c>
      <c r="E4012">
        <v>1</v>
      </c>
      <c r="F4012">
        <v>97</v>
      </c>
      <c r="G4012">
        <v>0</v>
      </c>
      <c r="H4012">
        <v>40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97</v>
      </c>
      <c r="U4012">
        <v>7</v>
      </c>
      <c r="V4012">
        <v>0</v>
      </c>
      <c r="W4012">
        <f t="shared" si="124"/>
        <v>0</v>
      </c>
      <c r="X4012" t="str">
        <f t="shared" si="125"/>
        <v>No Comorbidities</v>
      </c>
    </row>
    <row r="4013" spans="1:24" x14ac:dyDescent="0.25">
      <c r="A4013">
        <v>4012</v>
      </c>
      <c r="B4013">
        <v>1</v>
      </c>
      <c r="C4013">
        <v>12</v>
      </c>
      <c r="D4013" t="s">
        <v>22</v>
      </c>
      <c r="E4013">
        <v>1</v>
      </c>
      <c r="F4013">
        <v>97</v>
      </c>
      <c r="G4013">
        <v>0</v>
      </c>
      <c r="H4013">
        <v>40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97</v>
      </c>
      <c r="U4013">
        <v>7</v>
      </c>
      <c r="V4013">
        <v>0</v>
      </c>
      <c r="W4013">
        <f t="shared" si="124"/>
        <v>0</v>
      </c>
      <c r="X4013" t="str">
        <f t="shared" si="125"/>
        <v>No Comorbidities</v>
      </c>
    </row>
    <row r="4014" spans="1:24" x14ac:dyDescent="0.25">
      <c r="A4014">
        <v>4013</v>
      </c>
      <c r="B4014">
        <v>0</v>
      </c>
      <c r="C4014">
        <v>6</v>
      </c>
      <c r="D4014" t="s">
        <v>22</v>
      </c>
      <c r="E4014">
        <v>0</v>
      </c>
      <c r="F4014">
        <v>0</v>
      </c>
      <c r="G4014">
        <v>1</v>
      </c>
      <c r="H4014">
        <v>17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6</v>
      </c>
      <c r="V4014">
        <v>0</v>
      </c>
      <c r="W4014">
        <f t="shared" si="124"/>
        <v>1</v>
      </c>
      <c r="X4014" t="str">
        <f t="shared" si="125"/>
        <v>1 Comorbidity</v>
      </c>
    </row>
    <row r="4015" spans="1:24" x14ac:dyDescent="0.25">
      <c r="A4015">
        <v>4014</v>
      </c>
      <c r="B4015">
        <v>0</v>
      </c>
      <c r="C4015">
        <v>5</v>
      </c>
      <c r="D4015" t="s">
        <v>23</v>
      </c>
      <c r="E4015">
        <v>1</v>
      </c>
      <c r="F4015">
        <v>97</v>
      </c>
      <c r="G4015">
        <v>0</v>
      </c>
      <c r="H4015">
        <v>27</v>
      </c>
      <c r="I4015">
        <v>97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97</v>
      </c>
      <c r="U4015">
        <v>7</v>
      </c>
      <c r="V4015">
        <v>0</v>
      </c>
      <c r="W4015">
        <f t="shared" si="124"/>
        <v>0</v>
      </c>
      <c r="X4015" t="str">
        <f t="shared" si="125"/>
        <v>No Comorbidities</v>
      </c>
    </row>
    <row r="4016" spans="1:24" x14ac:dyDescent="0.25">
      <c r="A4016">
        <v>4015</v>
      </c>
      <c r="B4016">
        <v>0</v>
      </c>
      <c r="C4016">
        <v>12</v>
      </c>
      <c r="D4016" t="s">
        <v>22</v>
      </c>
      <c r="E4016">
        <v>1</v>
      </c>
      <c r="F4016">
        <v>97</v>
      </c>
      <c r="G4016">
        <v>0</v>
      </c>
      <c r="H4016">
        <v>20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97</v>
      </c>
      <c r="U4016">
        <v>7</v>
      </c>
      <c r="V4016">
        <v>0</v>
      </c>
      <c r="W4016">
        <f t="shared" si="124"/>
        <v>0</v>
      </c>
      <c r="X4016" t="str">
        <f t="shared" si="125"/>
        <v>No Comorbidities</v>
      </c>
    </row>
    <row r="4017" spans="1:24" x14ac:dyDescent="0.25">
      <c r="A4017">
        <v>4016</v>
      </c>
      <c r="B4017">
        <v>0</v>
      </c>
      <c r="C4017">
        <v>12</v>
      </c>
      <c r="D4017" t="s">
        <v>22</v>
      </c>
      <c r="E4017">
        <v>1</v>
      </c>
      <c r="F4017">
        <v>97</v>
      </c>
      <c r="G4017">
        <v>0</v>
      </c>
      <c r="H4017">
        <v>50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97</v>
      </c>
      <c r="U4017">
        <v>7</v>
      </c>
      <c r="V4017">
        <v>0</v>
      </c>
      <c r="W4017">
        <f t="shared" si="124"/>
        <v>0</v>
      </c>
      <c r="X4017" t="str">
        <f t="shared" si="125"/>
        <v>No Comorbidities</v>
      </c>
    </row>
    <row r="4018" spans="1:24" x14ac:dyDescent="0.25">
      <c r="A4018">
        <v>4017</v>
      </c>
      <c r="B4018">
        <v>0</v>
      </c>
      <c r="C4018">
        <v>12</v>
      </c>
      <c r="D4018" t="s">
        <v>23</v>
      </c>
      <c r="E4018">
        <v>1</v>
      </c>
      <c r="F4018">
        <v>97</v>
      </c>
      <c r="G4018">
        <v>0</v>
      </c>
      <c r="H4018">
        <v>47</v>
      </c>
      <c r="I4018">
        <v>97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97</v>
      </c>
      <c r="U4018">
        <v>7</v>
      </c>
      <c r="V4018">
        <v>0</v>
      </c>
      <c r="W4018">
        <f t="shared" si="124"/>
        <v>0</v>
      </c>
      <c r="X4018" t="str">
        <f t="shared" si="125"/>
        <v>No Comorbidities</v>
      </c>
    </row>
    <row r="4019" spans="1:24" x14ac:dyDescent="0.25">
      <c r="A4019">
        <v>4018</v>
      </c>
      <c r="B4019">
        <v>0</v>
      </c>
      <c r="C4019">
        <v>12</v>
      </c>
      <c r="D4019" t="s">
        <v>22</v>
      </c>
      <c r="E4019">
        <v>1</v>
      </c>
      <c r="F4019">
        <v>97</v>
      </c>
      <c r="G4019">
        <v>0</v>
      </c>
      <c r="H4019">
        <v>30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97</v>
      </c>
      <c r="U4019">
        <v>3</v>
      </c>
      <c r="V4019">
        <v>0</v>
      </c>
      <c r="W4019">
        <f t="shared" si="124"/>
        <v>0</v>
      </c>
      <c r="X4019" t="str">
        <f t="shared" si="125"/>
        <v>No Comorbidities</v>
      </c>
    </row>
    <row r="4020" spans="1:24" x14ac:dyDescent="0.25">
      <c r="A4020">
        <v>4019</v>
      </c>
      <c r="B4020">
        <v>1</v>
      </c>
      <c r="C4020">
        <v>12</v>
      </c>
      <c r="D4020" t="s">
        <v>23</v>
      </c>
      <c r="E4020">
        <v>1</v>
      </c>
      <c r="F4020">
        <v>97</v>
      </c>
      <c r="G4020">
        <v>0</v>
      </c>
      <c r="H4020">
        <v>26</v>
      </c>
      <c r="I4020">
        <v>97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97</v>
      </c>
      <c r="U4020">
        <v>3</v>
      </c>
      <c r="V4020">
        <v>0</v>
      </c>
      <c r="W4020">
        <f t="shared" si="124"/>
        <v>0</v>
      </c>
      <c r="X4020" t="str">
        <f t="shared" si="125"/>
        <v>No Comorbidities</v>
      </c>
    </row>
    <row r="4021" spans="1:24" x14ac:dyDescent="0.25">
      <c r="A4021">
        <v>4020</v>
      </c>
      <c r="B4021">
        <v>1</v>
      </c>
      <c r="C4021">
        <v>12</v>
      </c>
      <c r="D4021" t="s">
        <v>22</v>
      </c>
      <c r="E4021">
        <v>1</v>
      </c>
      <c r="F4021">
        <v>97</v>
      </c>
      <c r="G4021">
        <v>0</v>
      </c>
      <c r="H4021">
        <v>34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97</v>
      </c>
      <c r="U4021">
        <v>3</v>
      </c>
      <c r="V4021">
        <v>0</v>
      </c>
      <c r="W4021">
        <f t="shared" si="124"/>
        <v>1</v>
      </c>
      <c r="X4021" t="str">
        <f t="shared" si="125"/>
        <v>1 Comorbidity</v>
      </c>
    </row>
    <row r="4022" spans="1:24" x14ac:dyDescent="0.25">
      <c r="A4022">
        <v>4021</v>
      </c>
      <c r="B4022">
        <v>0</v>
      </c>
      <c r="C4022">
        <v>12</v>
      </c>
      <c r="D4022" t="s">
        <v>23</v>
      </c>
      <c r="E4022">
        <v>1</v>
      </c>
      <c r="F4022">
        <v>97</v>
      </c>
      <c r="G4022">
        <v>0</v>
      </c>
      <c r="H4022">
        <v>54</v>
      </c>
      <c r="I4022">
        <v>97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97</v>
      </c>
      <c r="U4022">
        <v>3</v>
      </c>
      <c r="V4022">
        <v>0</v>
      </c>
      <c r="W4022">
        <f t="shared" si="124"/>
        <v>0</v>
      </c>
      <c r="X4022" t="str">
        <f t="shared" si="125"/>
        <v>No Comorbidities</v>
      </c>
    </row>
    <row r="4023" spans="1:24" x14ac:dyDescent="0.25">
      <c r="A4023">
        <v>4022</v>
      </c>
      <c r="B4023">
        <v>1</v>
      </c>
      <c r="C4023">
        <v>4</v>
      </c>
      <c r="D4023" t="s">
        <v>22</v>
      </c>
      <c r="E4023">
        <v>1</v>
      </c>
      <c r="F4023">
        <v>97</v>
      </c>
      <c r="G4023">
        <v>0</v>
      </c>
      <c r="H4023">
        <v>31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97</v>
      </c>
      <c r="U4023">
        <v>6</v>
      </c>
      <c r="V4023">
        <v>0</v>
      </c>
      <c r="W4023">
        <f t="shared" si="124"/>
        <v>0</v>
      </c>
      <c r="X4023" t="str">
        <f t="shared" si="125"/>
        <v>No Comorbidities</v>
      </c>
    </row>
    <row r="4024" spans="1:24" x14ac:dyDescent="0.25">
      <c r="A4024">
        <v>4023</v>
      </c>
      <c r="B4024">
        <v>0</v>
      </c>
      <c r="C4024">
        <v>4</v>
      </c>
      <c r="D4024" t="s">
        <v>23</v>
      </c>
      <c r="E4024">
        <v>1</v>
      </c>
      <c r="F4024">
        <v>97</v>
      </c>
      <c r="G4024">
        <v>0</v>
      </c>
      <c r="H4024">
        <v>41</v>
      </c>
      <c r="I4024">
        <v>97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97</v>
      </c>
      <c r="U4024">
        <v>3</v>
      </c>
      <c r="V4024">
        <v>0</v>
      </c>
      <c r="W4024">
        <f t="shared" si="124"/>
        <v>0</v>
      </c>
      <c r="X4024" t="str">
        <f t="shared" si="125"/>
        <v>No Comorbidities</v>
      </c>
    </row>
    <row r="4025" spans="1:24" x14ac:dyDescent="0.25">
      <c r="A4025">
        <v>4024</v>
      </c>
      <c r="B4025">
        <v>1</v>
      </c>
      <c r="C4025">
        <v>12</v>
      </c>
      <c r="D4025" t="s">
        <v>22</v>
      </c>
      <c r="E4025">
        <v>1</v>
      </c>
      <c r="F4025">
        <v>97</v>
      </c>
      <c r="G4025">
        <v>0</v>
      </c>
      <c r="H4025">
        <v>46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97</v>
      </c>
      <c r="U4025">
        <v>7</v>
      </c>
      <c r="V4025">
        <v>0</v>
      </c>
      <c r="W4025">
        <f t="shared" si="124"/>
        <v>0</v>
      </c>
      <c r="X4025" t="str">
        <f t="shared" si="125"/>
        <v>No Comorbidities</v>
      </c>
    </row>
    <row r="4026" spans="1:24" x14ac:dyDescent="0.25">
      <c r="A4026">
        <v>4025</v>
      </c>
      <c r="B4026">
        <v>1</v>
      </c>
      <c r="C4026">
        <v>4</v>
      </c>
      <c r="D4026" t="s">
        <v>22</v>
      </c>
      <c r="E4026">
        <v>0</v>
      </c>
      <c r="F4026">
        <v>0</v>
      </c>
      <c r="G4026">
        <v>1</v>
      </c>
      <c r="H4026">
        <v>39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6</v>
      </c>
      <c r="V4026">
        <v>0</v>
      </c>
      <c r="W4026">
        <f t="shared" si="124"/>
        <v>1</v>
      </c>
      <c r="X4026" t="str">
        <f t="shared" si="125"/>
        <v>1 Comorbidity</v>
      </c>
    </row>
    <row r="4027" spans="1:24" x14ac:dyDescent="0.25">
      <c r="A4027">
        <v>4026</v>
      </c>
      <c r="B4027">
        <v>1</v>
      </c>
      <c r="C4027">
        <v>12</v>
      </c>
      <c r="D4027" t="s">
        <v>22</v>
      </c>
      <c r="E4027">
        <v>1</v>
      </c>
      <c r="F4027">
        <v>97</v>
      </c>
      <c r="G4027">
        <v>0</v>
      </c>
      <c r="H4027">
        <v>61</v>
      </c>
      <c r="I4027">
        <v>0</v>
      </c>
      <c r="J4027">
        <v>1</v>
      </c>
      <c r="K4027">
        <v>0</v>
      </c>
      <c r="L4027">
        <v>0</v>
      </c>
      <c r="M4027">
        <v>0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97</v>
      </c>
      <c r="U4027">
        <v>7</v>
      </c>
      <c r="V4027">
        <v>0</v>
      </c>
      <c r="W4027">
        <f t="shared" si="124"/>
        <v>3</v>
      </c>
      <c r="X4027" t="str">
        <f t="shared" si="125"/>
        <v>2 or More Comorbidities</v>
      </c>
    </row>
    <row r="4028" spans="1:24" x14ac:dyDescent="0.25">
      <c r="A4028">
        <v>4027</v>
      </c>
      <c r="B4028">
        <v>1</v>
      </c>
      <c r="C4028">
        <v>12</v>
      </c>
      <c r="D4028" t="s">
        <v>22</v>
      </c>
      <c r="E4028">
        <v>1</v>
      </c>
      <c r="F4028">
        <v>97</v>
      </c>
      <c r="G4028">
        <v>0</v>
      </c>
      <c r="H4028">
        <v>24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97</v>
      </c>
      <c r="U4028">
        <v>7</v>
      </c>
      <c r="V4028">
        <v>0</v>
      </c>
      <c r="W4028">
        <f t="shared" si="124"/>
        <v>0</v>
      </c>
      <c r="X4028" t="str">
        <f t="shared" si="125"/>
        <v>No Comorbidities</v>
      </c>
    </row>
    <row r="4029" spans="1:24" x14ac:dyDescent="0.25">
      <c r="A4029">
        <v>4028</v>
      </c>
      <c r="B4029">
        <v>0</v>
      </c>
      <c r="C4029">
        <v>4</v>
      </c>
      <c r="D4029" t="s">
        <v>23</v>
      </c>
      <c r="E4029">
        <v>0</v>
      </c>
      <c r="F4029">
        <v>0</v>
      </c>
      <c r="G4029">
        <v>1</v>
      </c>
      <c r="H4029">
        <v>41</v>
      </c>
      <c r="I4029">
        <v>97</v>
      </c>
      <c r="J4029">
        <v>0</v>
      </c>
      <c r="K4029">
        <v>0</v>
      </c>
      <c r="L4029">
        <v>0</v>
      </c>
      <c r="M4029">
        <v>0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7</v>
      </c>
      <c r="V4029">
        <v>0</v>
      </c>
      <c r="W4029">
        <f t="shared" si="124"/>
        <v>2</v>
      </c>
      <c r="X4029" t="str">
        <f t="shared" si="125"/>
        <v>2 or More Comorbidities</v>
      </c>
    </row>
    <row r="4030" spans="1:24" x14ac:dyDescent="0.25">
      <c r="A4030">
        <v>4029</v>
      </c>
      <c r="B4030">
        <v>0</v>
      </c>
      <c r="C4030">
        <v>4</v>
      </c>
      <c r="D4030" t="s">
        <v>22</v>
      </c>
      <c r="E4030">
        <v>1</v>
      </c>
      <c r="F4030">
        <v>97</v>
      </c>
      <c r="G4030">
        <v>0</v>
      </c>
      <c r="H4030">
        <v>35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97</v>
      </c>
      <c r="U4030">
        <v>7</v>
      </c>
      <c r="V4030">
        <v>0</v>
      </c>
      <c r="W4030">
        <f t="shared" si="124"/>
        <v>0</v>
      </c>
      <c r="X4030" t="str">
        <f t="shared" si="125"/>
        <v>No Comorbidities</v>
      </c>
    </row>
    <row r="4031" spans="1:24" x14ac:dyDescent="0.25">
      <c r="A4031">
        <v>4030</v>
      </c>
      <c r="B4031">
        <v>0</v>
      </c>
      <c r="C4031">
        <v>12</v>
      </c>
      <c r="D4031" t="s">
        <v>22</v>
      </c>
      <c r="E4031">
        <v>1</v>
      </c>
      <c r="F4031">
        <v>97</v>
      </c>
      <c r="G4031">
        <v>0</v>
      </c>
      <c r="H4031">
        <v>47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97</v>
      </c>
      <c r="U4031">
        <v>7</v>
      </c>
      <c r="V4031">
        <v>0</v>
      </c>
      <c r="W4031">
        <f t="shared" si="124"/>
        <v>0</v>
      </c>
      <c r="X4031" t="str">
        <f t="shared" si="125"/>
        <v>No Comorbidities</v>
      </c>
    </row>
    <row r="4032" spans="1:24" x14ac:dyDescent="0.25">
      <c r="A4032">
        <v>4031</v>
      </c>
      <c r="B4032">
        <v>0</v>
      </c>
      <c r="C4032">
        <v>4</v>
      </c>
      <c r="D4032" t="s">
        <v>23</v>
      </c>
      <c r="E4032">
        <v>1</v>
      </c>
      <c r="F4032">
        <v>97</v>
      </c>
      <c r="G4032">
        <v>0</v>
      </c>
      <c r="H4032">
        <v>27</v>
      </c>
      <c r="I4032">
        <v>97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97</v>
      </c>
      <c r="U4032">
        <v>3</v>
      </c>
      <c r="V4032">
        <v>0</v>
      </c>
      <c r="W4032">
        <f t="shared" si="124"/>
        <v>0</v>
      </c>
      <c r="X4032" t="str">
        <f t="shared" si="125"/>
        <v>No Comorbidities</v>
      </c>
    </row>
    <row r="4033" spans="1:24" x14ac:dyDescent="0.25">
      <c r="A4033">
        <v>4032</v>
      </c>
      <c r="B4033">
        <v>0</v>
      </c>
      <c r="C4033">
        <v>6</v>
      </c>
      <c r="D4033" t="s">
        <v>23</v>
      </c>
      <c r="E4033">
        <v>1</v>
      </c>
      <c r="F4033">
        <v>97</v>
      </c>
      <c r="G4033">
        <v>0</v>
      </c>
      <c r="H4033">
        <v>29</v>
      </c>
      <c r="I4033">
        <v>97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97</v>
      </c>
      <c r="U4033">
        <v>7</v>
      </c>
      <c r="V4033">
        <v>0</v>
      </c>
      <c r="W4033">
        <f t="shared" si="124"/>
        <v>0</v>
      </c>
      <c r="X4033" t="str">
        <f t="shared" si="125"/>
        <v>No Comorbidities</v>
      </c>
    </row>
    <row r="4034" spans="1:24" x14ac:dyDescent="0.25">
      <c r="A4034">
        <v>4033</v>
      </c>
      <c r="B4034">
        <v>0</v>
      </c>
      <c r="C4034">
        <v>4</v>
      </c>
      <c r="D4034" t="s">
        <v>22</v>
      </c>
      <c r="E4034">
        <v>0</v>
      </c>
      <c r="F4034">
        <v>0</v>
      </c>
      <c r="G4034">
        <v>0</v>
      </c>
      <c r="H4034">
        <v>68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3</v>
      </c>
      <c r="V4034">
        <v>0</v>
      </c>
      <c r="W4034">
        <f t="shared" si="124"/>
        <v>1</v>
      </c>
      <c r="X4034" t="str">
        <f t="shared" si="125"/>
        <v>1 Comorbidity</v>
      </c>
    </row>
    <row r="4035" spans="1:24" x14ac:dyDescent="0.25">
      <c r="A4035">
        <v>4034</v>
      </c>
      <c r="B4035">
        <v>0</v>
      </c>
      <c r="C4035">
        <v>12</v>
      </c>
      <c r="D4035" t="s">
        <v>23</v>
      </c>
      <c r="E4035">
        <v>1</v>
      </c>
      <c r="F4035">
        <v>97</v>
      </c>
      <c r="G4035">
        <v>0</v>
      </c>
      <c r="H4035">
        <v>37</v>
      </c>
      <c r="I4035">
        <v>97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1</v>
      </c>
      <c r="T4035">
        <v>97</v>
      </c>
      <c r="U4035">
        <v>7</v>
      </c>
      <c r="V4035">
        <v>0</v>
      </c>
      <c r="W4035">
        <f t="shared" ref="W4035:W4098" si="126">SUM($G4035,$J4035,$K4035,$L4035,$M4035,$N4035,$O4035,$P4035,$Q4035,$R4035,$S4035)</f>
        <v>1</v>
      </c>
      <c r="X4035" t="str">
        <f t="shared" ref="X4035:X4098" si="127">IF($W4035=0,"No Comorbidities",IF($W4035=1,"1 Comorbidity",IF(AND($W4035&gt;=2,$W4035&lt;12),"2 or More Comorbidities")))</f>
        <v>1 Comorbidity</v>
      </c>
    </row>
    <row r="4036" spans="1:24" x14ac:dyDescent="0.25">
      <c r="A4036">
        <v>4035</v>
      </c>
      <c r="B4036">
        <v>0</v>
      </c>
      <c r="C4036">
        <v>12</v>
      </c>
      <c r="D4036" t="s">
        <v>22</v>
      </c>
      <c r="E4036">
        <v>1</v>
      </c>
      <c r="F4036">
        <v>97</v>
      </c>
      <c r="G4036">
        <v>0</v>
      </c>
      <c r="H4036">
        <v>44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97</v>
      </c>
      <c r="U4036">
        <v>3</v>
      </c>
      <c r="V4036">
        <v>0</v>
      </c>
      <c r="W4036">
        <f t="shared" si="126"/>
        <v>0</v>
      </c>
      <c r="X4036" t="str">
        <f t="shared" si="127"/>
        <v>No Comorbidities</v>
      </c>
    </row>
    <row r="4037" spans="1:24" x14ac:dyDescent="0.25">
      <c r="A4037">
        <v>4036</v>
      </c>
      <c r="B4037">
        <v>1</v>
      </c>
      <c r="C4037">
        <v>12</v>
      </c>
      <c r="D4037" t="s">
        <v>22</v>
      </c>
      <c r="E4037">
        <v>1</v>
      </c>
      <c r="F4037">
        <v>97</v>
      </c>
      <c r="G4037">
        <v>0</v>
      </c>
      <c r="H4037">
        <v>29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97</v>
      </c>
      <c r="U4037">
        <v>3</v>
      </c>
      <c r="V4037">
        <v>0</v>
      </c>
      <c r="W4037">
        <f t="shared" si="126"/>
        <v>0</v>
      </c>
      <c r="X4037" t="str">
        <f t="shared" si="127"/>
        <v>No Comorbidities</v>
      </c>
    </row>
    <row r="4038" spans="1:24" x14ac:dyDescent="0.25">
      <c r="A4038">
        <v>4037</v>
      </c>
      <c r="B4038">
        <v>0</v>
      </c>
      <c r="C4038">
        <v>12</v>
      </c>
      <c r="D4038" t="s">
        <v>22</v>
      </c>
      <c r="E4038">
        <v>1</v>
      </c>
      <c r="F4038">
        <v>97</v>
      </c>
      <c r="G4038">
        <v>0</v>
      </c>
      <c r="H4038">
        <v>58</v>
      </c>
      <c r="I4038">
        <v>0</v>
      </c>
      <c r="J4038">
        <v>1</v>
      </c>
      <c r="K4038">
        <v>0</v>
      </c>
      <c r="L4038">
        <v>0</v>
      </c>
      <c r="M4038">
        <v>0</v>
      </c>
      <c r="N4038">
        <v>1</v>
      </c>
      <c r="O4038">
        <v>0</v>
      </c>
      <c r="P4038">
        <v>1</v>
      </c>
      <c r="Q4038">
        <v>1</v>
      </c>
      <c r="R4038">
        <v>0</v>
      </c>
      <c r="S4038">
        <v>0</v>
      </c>
      <c r="T4038">
        <v>97</v>
      </c>
      <c r="U4038">
        <v>3</v>
      </c>
      <c r="V4038">
        <v>0</v>
      </c>
      <c r="W4038">
        <f t="shared" si="126"/>
        <v>4</v>
      </c>
      <c r="X4038" t="str">
        <f t="shared" si="127"/>
        <v>2 or More Comorbidities</v>
      </c>
    </row>
    <row r="4039" spans="1:24" x14ac:dyDescent="0.25">
      <c r="A4039">
        <v>4038</v>
      </c>
      <c r="B4039">
        <v>0</v>
      </c>
      <c r="C4039">
        <v>12</v>
      </c>
      <c r="D4039" t="s">
        <v>22</v>
      </c>
      <c r="E4039">
        <v>1</v>
      </c>
      <c r="F4039">
        <v>97</v>
      </c>
      <c r="G4039">
        <v>0</v>
      </c>
      <c r="H4039">
        <v>31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97</v>
      </c>
      <c r="U4039">
        <v>7</v>
      </c>
      <c r="V4039">
        <v>0</v>
      </c>
      <c r="W4039">
        <f t="shared" si="126"/>
        <v>0</v>
      </c>
      <c r="X4039" t="str">
        <f t="shared" si="127"/>
        <v>No Comorbidities</v>
      </c>
    </row>
    <row r="4040" spans="1:24" x14ac:dyDescent="0.25">
      <c r="A4040">
        <v>4039</v>
      </c>
      <c r="B4040">
        <v>0</v>
      </c>
      <c r="C4040">
        <v>6</v>
      </c>
      <c r="D4040" t="s">
        <v>23</v>
      </c>
      <c r="E4040">
        <v>1</v>
      </c>
      <c r="F4040">
        <v>97</v>
      </c>
      <c r="G4040">
        <v>0</v>
      </c>
      <c r="H4040">
        <v>77</v>
      </c>
      <c r="I4040">
        <v>97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97</v>
      </c>
      <c r="U4040">
        <v>3</v>
      </c>
      <c r="V4040">
        <v>0</v>
      </c>
      <c r="W4040">
        <f t="shared" si="126"/>
        <v>0</v>
      </c>
      <c r="X4040" t="str">
        <f t="shared" si="127"/>
        <v>No Comorbidities</v>
      </c>
    </row>
    <row r="4041" spans="1:24" x14ac:dyDescent="0.25">
      <c r="A4041">
        <v>4040</v>
      </c>
      <c r="B4041">
        <v>0</v>
      </c>
      <c r="C4041">
        <v>12</v>
      </c>
      <c r="D4041" t="s">
        <v>22</v>
      </c>
      <c r="E4041">
        <v>1</v>
      </c>
      <c r="F4041">
        <v>97</v>
      </c>
      <c r="G4041">
        <v>0</v>
      </c>
      <c r="H4041">
        <v>52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97</v>
      </c>
      <c r="U4041">
        <v>3</v>
      </c>
      <c r="V4041">
        <v>0</v>
      </c>
      <c r="W4041">
        <f t="shared" si="126"/>
        <v>1</v>
      </c>
      <c r="X4041" t="str">
        <f t="shared" si="127"/>
        <v>1 Comorbidity</v>
      </c>
    </row>
    <row r="4042" spans="1:24" x14ac:dyDescent="0.25">
      <c r="A4042">
        <v>4041</v>
      </c>
      <c r="B4042">
        <v>1</v>
      </c>
      <c r="C4042">
        <v>4</v>
      </c>
      <c r="D4042" t="s">
        <v>22</v>
      </c>
      <c r="E4042">
        <v>1</v>
      </c>
      <c r="F4042">
        <v>97</v>
      </c>
      <c r="G4042">
        <v>0</v>
      </c>
      <c r="H4042">
        <v>32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97</v>
      </c>
      <c r="U4042">
        <v>6</v>
      </c>
      <c r="V4042">
        <v>0</v>
      </c>
      <c r="W4042">
        <f t="shared" si="126"/>
        <v>0</v>
      </c>
      <c r="X4042" t="str">
        <f t="shared" si="127"/>
        <v>No Comorbidities</v>
      </c>
    </row>
    <row r="4043" spans="1:24" x14ac:dyDescent="0.25">
      <c r="A4043">
        <v>4042</v>
      </c>
      <c r="B4043">
        <v>0</v>
      </c>
      <c r="C4043">
        <v>4</v>
      </c>
      <c r="D4043" t="s">
        <v>23</v>
      </c>
      <c r="E4043">
        <v>0</v>
      </c>
      <c r="F4043">
        <v>0</v>
      </c>
      <c r="G4043">
        <v>0</v>
      </c>
      <c r="H4043">
        <v>62</v>
      </c>
      <c r="I4043">
        <v>97</v>
      </c>
      <c r="J4043">
        <v>1</v>
      </c>
      <c r="K4043">
        <v>0</v>
      </c>
      <c r="L4043">
        <v>0</v>
      </c>
      <c r="M4043">
        <v>0</v>
      </c>
      <c r="N4043">
        <v>1</v>
      </c>
      <c r="O4043">
        <v>1</v>
      </c>
      <c r="P4043">
        <v>1</v>
      </c>
      <c r="Q4043">
        <v>1</v>
      </c>
      <c r="R4043">
        <v>0</v>
      </c>
      <c r="S4043">
        <v>0</v>
      </c>
      <c r="T4043">
        <v>0</v>
      </c>
      <c r="U4043">
        <v>3</v>
      </c>
      <c r="V4043">
        <v>1</v>
      </c>
      <c r="W4043">
        <f t="shared" si="126"/>
        <v>5</v>
      </c>
      <c r="X4043" t="str">
        <f t="shared" si="127"/>
        <v>2 or More Comorbidities</v>
      </c>
    </row>
    <row r="4044" spans="1:24" x14ac:dyDescent="0.25">
      <c r="A4044">
        <v>4043</v>
      </c>
      <c r="B4044">
        <v>0</v>
      </c>
      <c r="C4044">
        <v>12</v>
      </c>
      <c r="D4044" t="s">
        <v>23</v>
      </c>
      <c r="E4044">
        <v>1</v>
      </c>
      <c r="F4044">
        <v>97</v>
      </c>
      <c r="G4044">
        <v>1</v>
      </c>
      <c r="H4044">
        <v>59</v>
      </c>
      <c r="I4044">
        <v>97</v>
      </c>
      <c r="J4044">
        <v>1</v>
      </c>
      <c r="K4044">
        <v>0</v>
      </c>
      <c r="L4044">
        <v>0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97</v>
      </c>
      <c r="U4044">
        <v>3</v>
      </c>
      <c r="V4044">
        <v>1</v>
      </c>
      <c r="W4044">
        <f t="shared" si="126"/>
        <v>3</v>
      </c>
      <c r="X4044" t="str">
        <f t="shared" si="127"/>
        <v>2 or More Comorbidities</v>
      </c>
    </row>
    <row r="4045" spans="1:24" x14ac:dyDescent="0.25">
      <c r="A4045">
        <v>4044</v>
      </c>
      <c r="B4045">
        <v>0</v>
      </c>
      <c r="C4045">
        <v>12</v>
      </c>
      <c r="D4045" t="s">
        <v>22</v>
      </c>
      <c r="E4045">
        <v>1</v>
      </c>
      <c r="F4045">
        <v>97</v>
      </c>
      <c r="G4045">
        <v>0</v>
      </c>
      <c r="H4045">
        <v>57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97</v>
      </c>
      <c r="U4045">
        <v>7</v>
      </c>
      <c r="V4045">
        <v>0</v>
      </c>
      <c r="W4045">
        <f t="shared" si="126"/>
        <v>0</v>
      </c>
      <c r="X4045" t="str">
        <f t="shared" si="127"/>
        <v>No Comorbidities</v>
      </c>
    </row>
    <row r="4046" spans="1:24" x14ac:dyDescent="0.25">
      <c r="A4046">
        <v>4045</v>
      </c>
      <c r="B4046">
        <v>0</v>
      </c>
      <c r="C4046">
        <v>4</v>
      </c>
      <c r="D4046" t="s">
        <v>22</v>
      </c>
      <c r="E4046">
        <v>1</v>
      </c>
      <c r="F4046">
        <v>97</v>
      </c>
      <c r="G4046">
        <v>0</v>
      </c>
      <c r="H4046">
        <v>67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97</v>
      </c>
      <c r="U4046">
        <v>7</v>
      </c>
      <c r="V4046">
        <v>0</v>
      </c>
      <c r="W4046">
        <f t="shared" si="126"/>
        <v>0</v>
      </c>
      <c r="X4046" t="str">
        <f t="shared" si="127"/>
        <v>No Comorbidities</v>
      </c>
    </row>
    <row r="4047" spans="1:24" x14ac:dyDescent="0.25">
      <c r="A4047">
        <v>4046</v>
      </c>
      <c r="B4047">
        <v>0</v>
      </c>
      <c r="C4047">
        <v>12</v>
      </c>
      <c r="D4047" t="s">
        <v>23</v>
      </c>
      <c r="E4047">
        <v>1</v>
      </c>
      <c r="F4047">
        <v>97</v>
      </c>
      <c r="G4047">
        <v>0</v>
      </c>
      <c r="H4047">
        <v>46</v>
      </c>
      <c r="I4047">
        <v>97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97</v>
      </c>
      <c r="U4047">
        <v>3</v>
      </c>
      <c r="V4047">
        <v>0</v>
      </c>
      <c r="W4047">
        <f t="shared" si="126"/>
        <v>0</v>
      </c>
      <c r="X4047" t="str">
        <f t="shared" si="127"/>
        <v>No Comorbidities</v>
      </c>
    </row>
    <row r="4048" spans="1:24" x14ac:dyDescent="0.25">
      <c r="A4048">
        <v>4047</v>
      </c>
      <c r="B4048">
        <v>1</v>
      </c>
      <c r="C4048">
        <v>6</v>
      </c>
      <c r="D4048" t="s">
        <v>22</v>
      </c>
      <c r="E4048">
        <v>1</v>
      </c>
      <c r="F4048">
        <v>97</v>
      </c>
      <c r="G4048">
        <v>0</v>
      </c>
      <c r="H4048">
        <v>30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97</v>
      </c>
      <c r="U4048">
        <v>7</v>
      </c>
      <c r="V4048">
        <v>0</v>
      </c>
      <c r="W4048">
        <f t="shared" si="126"/>
        <v>0</v>
      </c>
      <c r="X4048" t="str">
        <f t="shared" si="127"/>
        <v>No Comorbidities</v>
      </c>
    </row>
    <row r="4049" spans="1:24" x14ac:dyDescent="0.25">
      <c r="A4049">
        <v>4048</v>
      </c>
      <c r="B4049">
        <v>0</v>
      </c>
      <c r="C4049">
        <v>12</v>
      </c>
      <c r="D4049" t="s">
        <v>22</v>
      </c>
      <c r="E4049">
        <v>1</v>
      </c>
      <c r="F4049">
        <v>97</v>
      </c>
      <c r="G4049">
        <v>0</v>
      </c>
      <c r="H4049">
        <v>33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97</v>
      </c>
      <c r="U4049">
        <v>7</v>
      </c>
      <c r="V4049">
        <v>0</v>
      </c>
      <c r="W4049">
        <f t="shared" si="126"/>
        <v>0</v>
      </c>
      <c r="X4049" t="str">
        <f t="shared" si="127"/>
        <v>No Comorbidities</v>
      </c>
    </row>
    <row r="4050" spans="1:24" x14ac:dyDescent="0.25">
      <c r="A4050">
        <v>4049</v>
      </c>
      <c r="B4050">
        <v>1</v>
      </c>
      <c r="C4050">
        <v>12</v>
      </c>
      <c r="D4050" t="s">
        <v>23</v>
      </c>
      <c r="E4050">
        <v>1</v>
      </c>
      <c r="F4050">
        <v>97</v>
      </c>
      <c r="G4050">
        <v>0</v>
      </c>
      <c r="H4050">
        <v>43</v>
      </c>
      <c r="I4050">
        <v>97</v>
      </c>
      <c r="J4050">
        <v>1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97</v>
      </c>
      <c r="U4050">
        <v>3</v>
      </c>
      <c r="V4050">
        <v>0</v>
      </c>
      <c r="W4050">
        <f t="shared" si="126"/>
        <v>1</v>
      </c>
      <c r="X4050" t="str">
        <f t="shared" si="127"/>
        <v>1 Comorbidity</v>
      </c>
    </row>
    <row r="4051" spans="1:24" x14ac:dyDescent="0.25">
      <c r="A4051">
        <v>4050</v>
      </c>
      <c r="B4051">
        <v>0</v>
      </c>
      <c r="C4051">
        <v>4</v>
      </c>
      <c r="D4051" t="s">
        <v>23</v>
      </c>
      <c r="E4051">
        <v>0</v>
      </c>
      <c r="F4051">
        <v>0</v>
      </c>
      <c r="G4051">
        <v>1</v>
      </c>
      <c r="H4051">
        <v>70</v>
      </c>
      <c r="I4051">
        <v>97</v>
      </c>
      <c r="J4051">
        <v>0</v>
      </c>
      <c r="K4051">
        <v>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1</v>
      </c>
      <c r="T4051">
        <v>0</v>
      </c>
      <c r="U4051">
        <v>3</v>
      </c>
      <c r="V4051">
        <v>0</v>
      </c>
      <c r="W4051">
        <f t="shared" si="126"/>
        <v>3</v>
      </c>
      <c r="X4051" t="str">
        <f t="shared" si="127"/>
        <v>2 or More Comorbidities</v>
      </c>
    </row>
    <row r="4052" spans="1:24" x14ac:dyDescent="0.25">
      <c r="A4052">
        <v>4051</v>
      </c>
      <c r="B4052">
        <v>1</v>
      </c>
      <c r="C4052">
        <v>12</v>
      </c>
      <c r="D4052" t="s">
        <v>23</v>
      </c>
      <c r="E4052">
        <v>1</v>
      </c>
      <c r="F4052">
        <v>97</v>
      </c>
      <c r="G4052">
        <v>0</v>
      </c>
      <c r="H4052">
        <v>26</v>
      </c>
      <c r="I4052">
        <v>97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97</v>
      </c>
      <c r="U4052">
        <v>3</v>
      </c>
      <c r="V4052">
        <v>0</v>
      </c>
      <c r="W4052">
        <f t="shared" si="126"/>
        <v>0</v>
      </c>
      <c r="X4052" t="str">
        <f t="shared" si="127"/>
        <v>No Comorbidities</v>
      </c>
    </row>
    <row r="4053" spans="1:24" x14ac:dyDescent="0.25">
      <c r="A4053">
        <v>4052</v>
      </c>
      <c r="B4053">
        <v>0</v>
      </c>
      <c r="C4053">
        <v>12</v>
      </c>
      <c r="D4053" t="s">
        <v>23</v>
      </c>
      <c r="E4053">
        <v>1</v>
      </c>
      <c r="F4053">
        <v>97</v>
      </c>
      <c r="G4053">
        <v>0</v>
      </c>
      <c r="H4053">
        <v>49</v>
      </c>
      <c r="I4053">
        <v>97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97</v>
      </c>
      <c r="U4053">
        <v>7</v>
      </c>
      <c r="V4053">
        <v>0</v>
      </c>
      <c r="W4053">
        <f t="shared" si="126"/>
        <v>0</v>
      </c>
      <c r="X4053" t="str">
        <f t="shared" si="127"/>
        <v>No Comorbidities</v>
      </c>
    </row>
    <row r="4054" spans="1:24" x14ac:dyDescent="0.25">
      <c r="A4054">
        <v>4053</v>
      </c>
      <c r="B4054">
        <v>0</v>
      </c>
      <c r="C4054">
        <v>12</v>
      </c>
      <c r="D4054" t="s">
        <v>22</v>
      </c>
      <c r="E4054">
        <v>1</v>
      </c>
      <c r="F4054">
        <v>97</v>
      </c>
      <c r="G4054">
        <v>0</v>
      </c>
      <c r="H4054">
        <v>39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97</v>
      </c>
      <c r="U4054">
        <v>3</v>
      </c>
      <c r="V4054">
        <v>0</v>
      </c>
      <c r="W4054">
        <f t="shared" si="126"/>
        <v>0</v>
      </c>
      <c r="X4054" t="str">
        <f t="shared" si="127"/>
        <v>No Comorbidities</v>
      </c>
    </row>
    <row r="4055" spans="1:24" x14ac:dyDescent="0.25">
      <c r="A4055">
        <v>4054</v>
      </c>
      <c r="B4055">
        <v>0</v>
      </c>
      <c r="C4055">
        <v>12</v>
      </c>
      <c r="D4055" t="s">
        <v>23</v>
      </c>
      <c r="E4055">
        <v>1</v>
      </c>
      <c r="F4055">
        <v>97</v>
      </c>
      <c r="G4055">
        <v>0</v>
      </c>
      <c r="H4055">
        <v>71</v>
      </c>
      <c r="I4055">
        <v>97</v>
      </c>
      <c r="J4055">
        <v>1</v>
      </c>
      <c r="K4055">
        <v>1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97</v>
      </c>
      <c r="U4055">
        <v>3</v>
      </c>
      <c r="V4055">
        <v>0</v>
      </c>
      <c r="W4055">
        <f t="shared" si="126"/>
        <v>3</v>
      </c>
      <c r="X4055" t="str">
        <f t="shared" si="127"/>
        <v>2 or More Comorbidities</v>
      </c>
    </row>
    <row r="4056" spans="1:24" x14ac:dyDescent="0.25">
      <c r="A4056">
        <v>4055</v>
      </c>
      <c r="B4056">
        <v>0</v>
      </c>
      <c r="C4056">
        <v>12</v>
      </c>
      <c r="D4056" t="s">
        <v>23</v>
      </c>
      <c r="E4056">
        <v>1</v>
      </c>
      <c r="F4056">
        <v>97</v>
      </c>
      <c r="G4056">
        <v>0</v>
      </c>
      <c r="H4056">
        <v>39</v>
      </c>
      <c r="I4056">
        <v>97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97</v>
      </c>
      <c r="U4056">
        <v>7</v>
      </c>
      <c r="V4056">
        <v>0</v>
      </c>
      <c r="W4056">
        <f t="shared" si="126"/>
        <v>0</v>
      </c>
      <c r="X4056" t="str">
        <f t="shared" si="127"/>
        <v>No Comorbidities</v>
      </c>
    </row>
    <row r="4057" spans="1:24" x14ac:dyDescent="0.25">
      <c r="A4057">
        <v>4056</v>
      </c>
      <c r="B4057">
        <v>1</v>
      </c>
      <c r="C4057">
        <v>12</v>
      </c>
      <c r="D4057" t="s">
        <v>23</v>
      </c>
      <c r="E4057">
        <v>1</v>
      </c>
      <c r="F4057">
        <v>97</v>
      </c>
      <c r="G4057">
        <v>0</v>
      </c>
      <c r="H4057">
        <v>54</v>
      </c>
      <c r="I4057">
        <v>97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97</v>
      </c>
      <c r="U4057">
        <v>6</v>
      </c>
      <c r="V4057">
        <v>0</v>
      </c>
      <c r="W4057">
        <f t="shared" si="126"/>
        <v>0</v>
      </c>
      <c r="X4057" t="str">
        <f t="shared" si="127"/>
        <v>No Comorbidities</v>
      </c>
    </row>
    <row r="4058" spans="1:24" x14ac:dyDescent="0.25">
      <c r="A4058">
        <v>4057</v>
      </c>
      <c r="B4058">
        <v>1</v>
      </c>
      <c r="C4058">
        <v>8</v>
      </c>
      <c r="D4058" t="s">
        <v>22</v>
      </c>
      <c r="E4058">
        <v>1</v>
      </c>
      <c r="F4058">
        <v>97</v>
      </c>
      <c r="G4058">
        <v>0</v>
      </c>
      <c r="H4058">
        <v>52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97</v>
      </c>
      <c r="U4058">
        <v>7</v>
      </c>
      <c r="V4058">
        <v>0</v>
      </c>
      <c r="W4058">
        <f t="shared" si="126"/>
        <v>2</v>
      </c>
      <c r="X4058" t="str">
        <f t="shared" si="127"/>
        <v>2 or More Comorbidities</v>
      </c>
    </row>
    <row r="4059" spans="1:24" x14ac:dyDescent="0.25">
      <c r="A4059">
        <v>4058</v>
      </c>
      <c r="B4059">
        <v>1</v>
      </c>
      <c r="C4059">
        <v>12</v>
      </c>
      <c r="D4059" t="s">
        <v>23</v>
      </c>
      <c r="E4059">
        <v>1</v>
      </c>
      <c r="F4059">
        <v>97</v>
      </c>
      <c r="G4059">
        <v>0</v>
      </c>
      <c r="H4059">
        <v>52</v>
      </c>
      <c r="I4059">
        <v>97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97</v>
      </c>
      <c r="U4059">
        <v>7</v>
      </c>
      <c r="V4059">
        <v>0</v>
      </c>
      <c r="W4059">
        <f t="shared" si="126"/>
        <v>0</v>
      </c>
      <c r="X4059" t="str">
        <f t="shared" si="127"/>
        <v>No Comorbidities</v>
      </c>
    </row>
    <row r="4060" spans="1:24" x14ac:dyDescent="0.25">
      <c r="A4060">
        <v>4059</v>
      </c>
      <c r="B4060">
        <v>0</v>
      </c>
      <c r="C4060">
        <v>12</v>
      </c>
      <c r="D4060" t="s">
        <v>22</v>
      </c>
      <c r="E4060">
        <v>0</v>
      </c>
      <c r="F4060">
        <v>1</v>
      </c>
      <c r="G4060">
        <v>1</v>
      </c>
      <c r="H4060">
        <v>40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3</v>
      </c>
      <c r="V4060">
        <v>1</v>
      </c>
      <c r="W4060">
        <f t="shared" si="126"/>
        <v>1</v>
      </c>
      <c r="X4060" t="str">
        <f t="shared" si="127"/>
        <v>1 Comorbidity</v>
      </c>
    </row>
    <row r="4061" spans="1:24" x14ac:dyDescent="0.25">
      <c r="A4061">
        <v>4060</v>
      </c>
      <c r="B4061">
        <v>0</v>
      </c>
      <c r="C4061">
        <v>4</v>
      </c>
      <c r="D4061" t="s">
        <v>22</v>
      </c>
      <c r="E4061">
        <v>1</v>
      </c>
      <c r="F4061">
        <v>97</v>
      </c>
      <c r="G4061">
        <v>0</v>
      </c>
      <c r="H4061">
        <v>45</v>
      </c>
      <c r="I4061">
        <v>0</v>
      </c>
      <c r="J4061">
        <v>1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97</v>
      </c>
      <c r="U4061">
        <v>6</v>
      </c>
      <c r="V4061">
        <v>0</v>
      </c>
      <c r="W4061">
        <f t="shared" si="126"/>
        <v>1</v>
      </c>
      <c r="X4061" t="str">
        <f t="shared" si="127"/>
        <v>1 Comorbidity</v>
      </c>
    </row>
    <row r="4062" spans="1:24" x14ac:dyDescent="0.25">
      <c r="A4062">
        <v>4061</v>
      </c>
      <c r="B4062">
        <v>0</v>
      </c>
      <c r="C4062">
        <v>12</v>
      </c>
      <c r="D4062" t="s">
        <v>23</v>
      </c>
      <c r="E4062">
        <v>1</v>
      </c>
      <c r="F4062">
        <v>97</v>
      </c>
      <c r="G4062">
        <v>0</v>
      </c>
      <c r="H4062">
        <v>24</v>
      </c>
      <c r="I4062">
        <v>97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97</v>
      </c>
      <c r="U4062">
        <v>7</v>
      </c>
      <c r="V4062">
        <v>0</v>
      </c>
      <c r="W4062">
        <f t="shared" si="126"/>
        <v>0</v>
      </c>
      <c r="X4062" t="str">
        <f t="shared" si="127"/>
        <v>No Comorbidities</v>
      </c>
    </row>
    <row r="4063" spans="1:24" x14ac:dyDescent="0.25">
      <c r="A4063">
        <v>4062</v>
      </c>
      <c r="B4063">
        <v>1</v>
      </c>
      <c r="C4063">
        <v>12</v>
      </c>
      <c r="D4063" t="s">
        <v>22</v>
      </c>
      <c r="E4063">
        <v>1</v>
      </c>
      <c r="F4063">
        <v>97</v>
      </c>
      <c r="G4063">
        <v>0</v>
      </c>
      <c r="H4063">
        <v>28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97</v>
      </c>
      <c r="U4063">
        <v>7</v>
      </c>
      <c r="V4063">
        <v>0</v>
      </c>
      <c r="W4063">
        <f t="shared" si="126"/>
        <v>0</v>
      </c>
      <c r="X4063" t="str">
        <f t="shared" si="127"/>
        <v>No Comorbidities</v>
      </c>
    </row>
    <row r="4064" spans="1:24" x14ac:dyDescent="0.25">
      <c r="A4064">
        <v>4063</v>
      </c>
      <c r="B4064">
        <v>0</v>
      </c>
      <c r="C4064">
        <v>4</v>
      </c>
      <c r="D4064" t="s">
        <v>23</v>
      </c>
      <c r="E4064">
        <v>1</v>
      </c>
      <c r="F4064">
        <v>97</v>
      </c>
      <c r="G4064">
        <v>0</v>
      </c>
      <c r="H4064">
        <v>56</v>
      </c>
      <c r="I4064">
        <v>97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97</v>
      </c>
      <c r="U4064">
        <v>6</v>
      </c>
      <c r="V4064">
        <v>0</v>
      </c>
      <c r="W4064">
        <f t="shared" si="126"/>
        <v>0</v>
      </c>
      <c r="X4064" t="str">
        <f t="shared" si="127"/>
        <v>No Comorbidities</v>
      </c>
    </row>
    <row r="4065" spans="1:24" x14ac:dyDescent="0.25">
      <c r="A4065">
        <v>4064</v>
      </c>
      <c r="B4065">
        <v>1</v>
      </c>
      <c r="C4065">
        <v>12</v>
      </c>
      <c r="D4065" t="s">
        <v>22</v>
      </c>
      <c r="E4065">
        <v>0</v>
      </c>
      <c r="F4065">
        <v>1</v>
      </c>
      <c r="G4065">
        <v>1</v>
      </c>
      <c r="H4065">
        <v>48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1</v>
      </c>
      <c r="U4065">
        <v>3</v>
      </c>
      <c r="V4065">
        <v>1</v>
      </c>
      <c r="W4065">
        <f t="shared" si="126"/>
        <v>2</v>
      </c>
      <c r="X4065" t="str">
        <f t="shared" si="127"/>
        <v>2 or More Comorbidities</v>
      </c>
    </row>
    <row r="4066" spans="1:24" x14ac:dyDescent="0.25">
      <c r="A4066">
        <v>4065</v>
      </c>
      <c r="B4066">
        <v>0</v>
      </c>
      <c r="C4066">
        <v>4</v>
      </c>
      <c r="D4066" t="s">
        <v>23</v>
      </c>
      <c r="E4066">
        <v>0</v>
      </c>
      <c r="F4066">
        <v>1</v>
      </c>
      <c r="G4066">
        <v>1</v>
      </c>
      <c r="H4066">
        <v>60</v>
      </c>
      <c r="I4066">
        <v>97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1</v>
      </c>
      <c r="U4066">
        <v>7</v>
      </c>
      <c r="V4066">
        <v>0</v>
      </c>
      <c r="W4066">
        <f t="shared" si="126"/>
        <v>1</v>
      </c>
      <c r="X4066" t="str">
        <f t="shared" si="127"/>
        <v>1 Comorbidity</v>
      </c>
    </row>
    <row r="4067" spans="1:24" x14ac:dyDescent="0.25">
      <c r="A4067">
        <v>4066</v>
      </c>
      <c r="B4067">
        <v>0</v>
      </c>
      <c r="C4067">
        <v>4</v>
      </c>
      <c r="D4067" t="s">
        <v>22</v>
      </c>
      <c r="E4067">
        <v>1</v>
      </c>
      <c r="F4067">
        <v>97</v>
      </c>
      <c r="G4067">
        <v>0</v>
      </c>
      <c r="H4067">
        <v>54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97</v>
      </c>
      <c r="U4067">
        <v>6</v>
      </c>
      <c r="V4067">
        <v>0</v>
      </c>
      <c r="W4067">
        <f t="shared" si="126"/>
        <v>1</v>
      </c>
      <c r="X4067" t="str">
        <f t="shared" si="127"/>
        <v>1 Comorbidity</v>
      </c>
    </row>
    <row r="4068" spans="1:24" x14ac:dyDescent="0.25">
      <c r="A4068">
        <v>4067</v>
      </c>
      <c r="B4068">
        <v>0</v>
      </c>
      <c r="C4068">
        <v>10</v>
      </c>
      <c r="D4068" t="s">
        <v>23</v>
      </c>
      <c r="E4068">
        <v>1</v>
      </c>
      <c r="F4068">
        <v>97</v>
      </c>
      <c r="G4068">
        <v>0</v>
      </c>
      <c r="H4068">
        <v>37</v>
      </c>
      <c r="I4068">
        <v>97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97</v>
      </c>
      <c r="U4068">
        <v>5</v>
      </c>
      <c r="V4068">
        <v>0</v>
      </c>
      <c r="W4068">
        <f t="shared" si="126"/>
        <v>0</v>
      </c>
      <c r="X4068" t="str">
        <f t="shared" si="127"/>
        <v>No Comorbidities</v>
      </c>
    </row>
    <row r="4069" spans="1:24" x14ac:dyDescent="0.25">
      <c r="A4069">
        <v>4068</v>
      </c>
      <c r="B4069">
        <v>1</v>
      </c>
      <c r="C4069">
        <v>4</v>
      </c>
      <c r="D4069" t="s">
        <v>23</v>
      </c>
      <c r="E4069">
        <v>0</v>
      </c>
      <c r="F4069">
        <v>0</v>
      </c>
      <c r="G4069">
        <v>0</v>
      </c>
      <c r="H4069">
        <v>67</v>
      </c>
      <c r="I4069">
        <v>97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7</v>
      </c>
      <c r="V4069">
        <v>1</v>
      </c>
      <c r="W4069">
        <f t="shared" si="126"/>
        <v>0</v>
      </c>
      <c r="X4069" t="str">
        <f t="shared" si="127"/>
        <v>No Comorbidities</v>
      </c>
    </row>
    <row r="4070" spans="1:24" x14ac:dyDescent="0.25">
      <c r="A4070">
        <v>4069</v>
      </c>
      <c r="B4070">
        <v>0</v>
      </c>
      <c r="C4070">
        <v>4</v>
      </c>
      <c r="D4070" t="s">
        <v>22</v>
      </c>
      <c r="E4070">
        <v>1</v>
      </c>
      <c r="F4070">
        <v>97</v>
      </c>
      <c r="G4070">
        <v>0</v>
      </c>
      <c r="H4070">
        <v>52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97</v>
      </c>
      <c r="U4070">
        <v>7</v>
      </c>
      <c r="V4070">
        <v>0</v>
      </c>
      <c r="W4070">
        <f t="shared" si="126"/>
        <v>1</v>
      </c>
      <c r="X4070" t="str">
        <f t="shared" si="127"/>
        <v>1 Comorbidity</v>
      </c>
    </row>
    <row r="4071" spans="1:24" x14ac:dyDescent="0.25">
      <c r="A4071">
        <v>4070</v>
      </c>
      <c r="B4071">
        <v>0</v>
      </c>
      <c r="C4071">
        <v>4</v>
      </c>
      <c r="D4071" t="s">
        <v>23</v>
      </c>
      <c r="E4071">
        <v>0</v>
      </c>
      <c r="F4071">
        <v>0</v>
      </c>
      <c r="G4071">
        <v>1</v>
      </c>
      <c r="H4071">
        <v>60</v>
      </c>
      <c r="I4071">
        <v>97</v>
      </c>
      <c r="J4071">
        <v>1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</v>
      </c>
      <c r="T4071">
        <v>0</v>
      </c>
      <c r="U4071">
        <v>3</v>
      </c>
      <c r="V4071">
        <v>0</v>
      </c>
      <c r="W4071">
        <f t="shared" si="126"/>
        <v>3</v>
      </c>
      <c r="X4071" t="str">
        <f t="shared" si="127"/>
        <v>2 or More Comorbidities</v>
      </c>
    </row>
    <row r="4072" spans="1:24" x14ac:dyDescent="0.25">
      <c r="A4072">
        <v>4071</v>
      </c>
      <c r="B4072">
        <v>1</v>
      </c>
      <c r="C4072">
        <v>12</v>
      </c>
      <c r="D4072" t="s">
        <v>23</v>
      </c>
      <c r="E4072">
        <v>0</v>
      </c>
      <c r="F4072">
        <v>0</v>
      </c>
      <c r="G4072">
        <v>1</v>
      </c>
      <c r="H4072">
        <v>69</v>
      </c>
      <c r="I4072">
        <v>97</v>
      </c>
      <c r="J4072">
        <v>1</v>
      </c>
      <c r="K4072">
        <v>0</v>
      </c>
      <c r="L4072">
        <v>0</v>
      </c>
      <c r="M4072">
        <v>0</v>
      </c>
      <c r="N4072">
        <v>1</v>
      </c>
      <c r="O4072">
        <v>98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4</v>
      </c>
      <c r="V4072">
        <v>1</v>
      </c>
      <c r="W4072">
        <f t="shared" si="126"/>
        <v>102</v>
      </c>
      <c r="X4072" t="b">
        <f t="shared" si="127"/>
        <v>0</v>
      </c>
    </row>
    <row r="4073" spans="1:24" x14ac:dyDescent="0.25">
      <c r="A4073">
        <v>4072</v>
      </c>
      <c r="B4073">
        <v>1</v>
      </c>
      <c r="C4073">
        <v>12</v>
      </c>
      <c r="D4073" t="s">
        <v>22</v>
      </c>
      <c r="E4073">
        <v>0</v>
      </c>
      <c r="F4073">
        <v>0</v>
      </c>
      <c r="G4073">
        <v>1</v>
      </c>
      <c r="H4073">
        <v>39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1</v>
      </c>
      <c r="T4073">
        <v>0</v>
      </c>
      <c r="U4073">
        <v>3</v>
      </c>
      <c r="V4073">
        <v>0</v>
      </c>
      <c r="W4073">
        <f t="shared" si="126"/>
        <v>4</v>
      </c>
      <c r="X4073" t="str">
        <f t="shared" si="127"/>
        <v>2 or More Comorbidities</v>
      </c>
    </row>
    <row r="4074" spans="1:24" x14ac:dyDescent="0.25">
      <c r="A4074">
        <v>4073</v>
      </c>
      <c r="B4074">
        <v>0</v>
      </c>
      <c r="C4074">
        <v>9</v>
      </c>
      <c r="D4074" t="s">
        <v>22</v>
      </c>
      <c r="E4074">
        <v>1</v>
      </c>
      <c r="F4074">
        <v>97</v>
      </c>
      <c r="G4074">
        <v>1</v>
      </c>
      <c r="H4074">
        <v>27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97</v>
      </c>
      <c r="U4074">
        <v>6</v>
      </c>
      <c r="V4074">
        <v>0</v>
      </c>
      <c r="W4074">
        <f t="shared" si="126"/>
        <v>1</v>
      </c>
      <c r="X4074" t="str">
        <f t="shared" si="127"/>
        <v>1 Comorbidity</v>
      </c>
    </row>
    <row r="4075" spans="1:24" x14ac:dyDescent="0.25">
      <c r="A4075">
        <v>4074</v>
      </c>
      <c r="B4075">
        <v>1</v>
      </c>
      <c r="C4075">
        <v>12</v>
      </c>
      <c r="D4075" t="s">
        <v>22</v>
      </c>
      <c r="E4075">
        <v>1</v>
      </c>
      <c r="F4075">
        <v>97</v>
      </c>
      <c r="G4075">
        <v>0</v>
      </c>
      <c r="H4075">
        <v>59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1</v>
      </c>
      <c r="T4075">
        <v>97</v>
      </c>
      <c r="U4075">
        <v>7</v>
      </c>
      <c r="V4075">
        <v>0</v>
      </c>
      <c r="W4075">
        <f t="shared" si="126"/>
        <v>1</v>
      </c>
      <c r="X4075" t="str">
        <f t="shared" si="127"/>
        <v>1 Comorbidity</v>
      </c>
    </row>
    <row r="4076" spans="1:24" x14ac:dyDescent="0.25">
      <c r="A4076">
        <v>4075</v>
      </c>
      <c r="B4076">
        <v>0</v>
      </c>
      <c r="C4076">
        <v>4</v>
      </c>
      <c r="D4076" t="s">
        <v>22</v>
      </c>
      <c r="E4076">
        <v>1</v>
      </c>
      <c r="F4076">
        <v>97</v>
      </c>
      <c r="G4076">
        <v>0</v>
      </c>
      <c r="H4076">
        <v>41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97</v>
      </c>
      <c r="U4076">
        <v>3</v>
      </c>
      <c r="V4076">
        <v>0</v>
      </c>
      <c r="W4076">
        <f t="shared" si="126"/>
        <v>0</v>
      </c>
      <c r="X4076" t="str">
        <f t="shared" si="127"/>
        <v>No Comorbidities</v>
      </c>
    </row>
    <row r="4077" spans="1:24" x14ac:dyDescent="0.25">
      <c r="A4077">
        <v>4076</v>
      </c>
      <c r="B4077">
        <v>1</v>
      </c>
      <c r="C4077">
        <v>4</v>
      </c>
      <c r="D4077" t="s">
        <v>22</v>
      </c>
      <c r="E4077">
        <v>1</v>
      </c>
      <c r="F4077">
        <v>97</v>
      </c>
      <c r="G4077">
        <v>99</v>
      </c>
      <c r="H4077">
        <v>18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97</v>
      </c>
      <c r="U4077">
        <v>6</v>
      </c>
      <c r="V4077">
        <v>0</v>
      </c>
      <c r="W4077">
        <f t="shared" si="126"/>
        <v>99</v>
      </c>
      <c r="X4077" t="b">
        <f t="shared" si="127"/>
        <v>0</v>
      </c>
    </row>
    <row r="4078" spans="1:24" x14ac:dyDescent="0.25">
      <c r="A4078">
        <v>4077</v>
      </c>
      <c r="B4078">
        <v>1</v>
      </c>
      <c r="C4078">
        <v>12</v>
      </c>
      <c r="D4078" t="s">
        <v>22</v>
      </c>
      <c r="E4078">
        <v>0</v>
      </c>
      <c r="F4078">
        <v>0</v>
      </c>
      <c r="G4078">
        <v>1</v>
      </c>
      <c r="H4078">
        <v>69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3</v>
      </c>
      <c r="V4078">
        <v>0</v>
      </c>
      <c r="W4078">
        <f t="shared" si="126"/>
        <v>1</v>
      </c>
      <c r="X4078" t="str">
        <f t="shared" si="127"/>
        <v>1 Comorbidity</v>
      </c>
    </row>
    <row r="4079" spans="1:24" x14ac:dyDescent="0.25">
      <c r="A4079">
        <v>4078</v>
      </c>
      <c r="B4079">
        <v>1</v>
      </c>
      <c r="C4079">
        <v>12</v>
      </c>
      <c r="D4079" t="s">
        <v>22</v>
      </c>
      <c r="E4079">
        <v>0</v>
      </c>
      <c r="F4079">
        <v>99</v>
      </c>
      <c r="G4079">
        <v>99</v>
      </c>
      <c r="H4079">
        <v>52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99</v>
      </c>
      <c r="U4079">
        <v>7</v>
      </c>
      <c r="V4079">
        <v>0</v>
      </c>
      <c r="W4079">
        <f t="shared" si="126"/>
        <v>99</v>
      </c>
      <c r="X4079" t="b">
        <f t="shared" si="127"/>
        <v>0</v>
      </c>
    </row>
    <row r="4080" spans="1:24" x14ac:dyDescent="0.25">
      <c r="A4080">
        <v>4079</v>
      </c>
      <c r="B4080">
        <v>0</v>
      </c>
      <c r="C4080">
        <v>12</v>
      </c>
      <c r="D4080" t="s">
        <v>22</v>
      </c>
      <c r="E4080">
        <v>1</v>
      </c>
      <c r="F4080">
        <v>97</v>
      </c>
      <c r="G4080">
        <v>0</v>
      </c>
      <c r="H4080">
        <v>58</v>
      </c>
      <c r="I4080">
        <v>0</v>
      </c>
      <c r="J4080">
        <v>1</v>
      </c>
      <c r="K4080">
        <v>0</v>
      </c>
      <c r="L4080">
        <v>0</v>
      </c>
      <c r="M4080">
        <v>0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97</v>
      </c>
      <c r="U4080">
        <v>3</v>
      </c>
      <c r="V4080">
        <v>0</v>
      </c>
      <c r="W4080">
        <f t="shared" si="126"/>
        <v>2</v>
      </c>
      <c r="X4080" t="str">
        <f t="shared" si="127"/>
        <v>2 or More Comorbidities</v>
      </c>
    </row>
    <row r="4081" spans="1:24" x14ac:dyDescent="0.25">
      <c r="A4081">
        <v>4080</v>
      </c>
      <c r="B4081">
        <v>0</v>
      </c>
      <c r="C4081">
        <v>6</v>
      </c>
      <c r="D4081" t="s">
        <v>22</v>
      </c>
      <c r="E4081">
        <v>1</v>
      </c>
      <c r="F4081">
        <v>97</v>
      </c>
      <c r="G4081">
        <v>0</v>
      </c>
      <c r="H4081">
        <v>31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97</v>
      </c>
      <c r="U4081">
        <v>7</v>
      </c>
      <c r="V4081">
        <v>0</v>
      </c>
      <c r="W4081">
        <f t="shared" si="126"/>
        <v>0</v>
      </c>
      <c r="X4081" t="str">
        <f t="shared" si="127"/>
        <v>No Comorbidities</v>
      </c>
    </row>
    <row r="4082" spans="1:24" x14ac:dyDescent="0.25">
      <c r="A4082">
        <v>4081</v>
      </c>
      <c r="B4082">
        <v>1</v>
      </c>
      <c r="C4082">
        <v>4</v>
      </c>
      <c r="D4082" t="s">
        <v>22</v>
      </c>
      <c r="E4082">
        <v>1</v>
      </c>
      <c r="F4082">
        <v>97</v>
      </c>
      <c r="G4082">
        <v>0</v>
      </c>
      <c r="H4082">
        <v>30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97</v>
      </c>
      <c r="U4082">
        <v>7</v>
      </c>
      <c r="V4082">
        <v>0</v>
      </c>
      <c r="W4082">
        <f t="shared" si="126"/>
        <v>0</v>
      </c>
      <c r="X4082" t="str">
        <f t="shared" si="127"/>
        <v>No Comorbidities</v>
      </c>
    </row>
    <row r="4083" spans="1:24" x14ac:dyDescent="0.25">
      <c r="A4083">
        <v>4082</v>
      </c>
      <c r="B4083">
        <v>0</v>
      </c>
      <c r="C4083">
        <v>12</v>
      </c>
      <c r="D4083" t="s">
        <v>23</v>
      </c>
      <c r="E4083">
        <v>1</v>
      </c>
      <c r="F4083">
        <v>97</v>
      </c>
      <c r="G4083">
        <v>0</v>
      </c>
      <c r="H4083">
        <v>9</v>
      </c>
      <c r="I4083">
        <v>97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97</v>
      </c>
      <c r="U4083">
        <v>3</v>
      </c>
      <c r="V4083">
        <v>0</v>
      </c>
      <c r="W4083">
        <f t="shared" si="126"/>
        <v>0</v>
      </c>
      <c r="X4083" t="str">
        <f t="shared" si="127"/>
        <v>No Comorbidities</v>
      </c>
    </row>
    <row r="4084" spans="1:24" x14ac:dyDescent="0.25">
      <c r="A4084">
        <v>4083</v>
      </c>
      <c r="B4084">
        <v>1</v>
      </c>
      <c r="C4084">
        <v>4</v>
      </c>
      <c r="D4084" t="s">
        <v>23</v>
      </c>
      <c r="E4084">
        <v>1</v>
      </c>
      <c r="F4084">
        <v>97</v>
      </c>
      <c r="G4084">
        <v>0</v>
      </c>
      <c r="H4084">
        <v>40</v>
      </c>
      <c r="I4084">
        <v>97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97</v>
      </c>
      <c r="U4084">
        <v>7</v>
      </c>
      <c r="V4084">
        <v>0</v>
      </c>
      <c r="W4084">
        <f t="shared" si="126"/>
        <v>0</v>
      </c>
      <c r="X4084" t="str">
        <f t="shared" si="127"/>
        <v>No Comorbidities</v>
      </c>
    </row>
    <row r="4085" spans="1:24" x14ac:dyDescent="0.25">
      <c r="A4085">
        <v>4084</v>
      </c>
      <c r="B4085">
        <v>0</v>
      </c>
      <c r="C4085">
        <v>4</v>
      </c>
      <c r="D4085" t="s">
        <v>22</v>
      </c>
      <c r="E4085">
        <v>0</v>
      </c>
      <c r="F4085">
        <v>0</v>
      </c>
      <c r="G4085">
        <v>0</v>
      </c>
      <c r="H4085">
        <v>56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3</v>
      </c>
      <c r="V4085">
        <v>0</v>
      </c>
      <c r="W4085">
        <f t="shared" si="126"/>
        <v>0</v>
      </c>
      <c r="X4085" t="str">
        <f t="shared" si="127"/>
        <v>No Comorbidities</v>
      </c>
    </row>
    <row r="4086" spans="1:24" x14ac:dyDescent="0.25">
      <c r="A4086">
        <v>4085</v>
      </c>
      <c r="B4086">
        <v>0</v>
      </c>
      <c r="C4086">
        <v>9</v>
      </c>
      <c r="D4086" t="s">
        <v>22</v>
      </c>
      <c r="E4086">
        <v>1</v>
      </c>
      <c r="F4086">
        <v>97</v>
      </c>
      <c r="G4086">
        <v>0</v>
      </c>
      <c r="H4086">
        <v>17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97</v>
      </c>
      <c r="U4086">
        <v>7</v>
      </c>
      <c r="V4086">
        <v>0</v>
      </c>
      <c r="W4086">
        <f t="shared" si="126"/>
        <v>0</v>
      </c>
      <c r="X4086" t="str">
        <f t="shared" si="127"/>
        <v>No Comorbidities</v>
      </c>
    </row>
    <row r="4087" spans="1:24" x14ac:dyDescent="0.25">
      <c r="A4087">
        <v>4086</v>
      </c>
      <c r="B4087">
        <v>0</v>
      </c>
      <c r="C4087">
        <v>4</v>
      </c>
      <c r="D4087" t="s">
        <v>22</v>
      </c>
      <c r="E4087">
        <v>0</v>
      </c>
      <c r="F4087">
        <v>0</v>
      </c>
      <c r="G4087">
        <v>0</v>
      </c>
      <c r="H4087">
        <v>55</v>
      </c>
      <c r="I4087">
        <v>0</v>
      </c>
      <c r="J4087">
        <v>1</v>
      </c>
      <c r="K4087">
        <v>0</v>
      </c>
      <c r="L4087">
        <v>0</v>
      </c>
      <c r="M4087">
        <v>1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3</v>
      </c>
      <c r="V4087">
        <v>1</v>
      </c>
      <c r="W4087">
        <f t="shared" si="126"/>
        <v>4</v>
      </c>
      <c r="X4087" t="str">
        <f t="shared" si="127"/>
        <v>2 or More Comorbidities</v>
      </c>
    </row>
    <row r="4088" spans="1:24" x14ac:dyDescent="0.25">
      <c r="A4088">
        <v>4087</v>
      </c>
      <c r="B4088">
        <v>0</v>
      </c>
      <c r="C4088">
        <v>4</v>
      </c>
      <c r="D4088" t="s">
        <v>22</v>
      </c>
      <c r="E4088">
        <v>1</v>
      </c>
      <c r="F4088">
        <v>97</v>
      </c>
      <c r="G4088">
        <v>0</v>
      </c>
      <c r="H4088">
        <v>50</v>
      </c>
      <c r="I4088">
        <v>0</v>
      </c>
      <c r="J4088">
        <v>0</v>
      </c>
      <c r="K4088">
        <v>0</v>
      </c>
      <c r="L4088">
        <v>0</v>
      </c>
      <c r="M4088">
        <v>1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97</v>
      </c>
      <c r="U4088">
        <v>7</v>
      </c>
      <c r="V4088">
        <v>0</v>
      </c>
      <c r="W4088">
        <f t="shared" si="126"/>
        <v>1</v>
      </c>
      <c r="X4088" t="str">
        <f t="shared" si="127"/>
        <v>1 Comorbidity</v>
      </c>
    </row>
    <row r="4089" spans="1:24" x14ac:dyDescent="0.25">
      <c r="A4089">
        <v>4088</v>
      </c>
      <c r="B4089">
        <v>0</v>
      </c>
      <c r="C4089">
        <v>4</v>
      </c>
      <c r="D4089" t="s">
        <v>22</v>
      </c>
      <c r="E4089">
        <v>0</v>
      </c>
      <c r="F4089">
        <v>0</v>
      </c>
      <c r="G4089">
        <v>0</v>
      </c>
      <c r="H4089">
        <v>62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3</v>
      </c>
      <c r="V4089">
        <v>0</v>
      </c>
      <c r="W4089">
        <f t="shared" si="126"/>
        <v>0</v>
      </c>
      <c r="X4089" t="str">
        <f t="shared" si="127"/>
        <v>No Comorbidities</v>
      </c>
    </row>
    <row r="4090" spans="1:24" x14ac:dyDescent="0.25">
      <c r="A4090">
        <v>4089</v>
      </c>
      <c r="B4090">
        <v>0</v>
      </c>
      <c r="C4090">
        <v>12</v>
      </c>
      <c r="D4090" t="s">
        <v>23</v>
      </c>
      <c r="E4090">
        <v>1</v>
      </c>
      <c r="F4090">
        <v>97</v>
      </c>
      <c r="G4090">
        <v>0</v>
      </c>
      <c r="H4090">
        <v>26</v>
      </c>
      <c r="I4090">
        <v>97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1</v>
      </c>
      <c r="T4090">
        <v>97</v>
      </c>
      <c r="U4090">
        <v>7</v>
      </c>
      <c r="V4090">
        <v>0</v>
      </c>
      <c r="W4090">
        <f t="shared" si="126"/>
        <v>1</v>
      </c>
      <c r="X4090" t="str">
        <f t="shared" si="127"/>
        <v>1 Comorbidity</v>
      </c>
    </row>
    <row r="4091" spans="1:24" x14ac:dyDescent="0.25">
      <c r="A4091">
        <v>4090</v>
      </c>
      <c r="B4091">
        <v>0</v>
      </c>
      <c r="C4091">
        <v>4</v>
      </c>
      <c r="D4091" t="s">
        <v>22</v>
      </c>
      <c r="E4091">
        <v>0</v>
      </c>
      <c r="F4091">
        <v>1</v>
      </c>
      <c r="G4091">
        <v>1</v>
      </c>
      <c r="H4091">
        <v>58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3</v>
      </c>
      <c r="V4091">
        <v>1</v>
      </c>
      <c r="W4091">
        <f t="shared" si="126"/>
        <v>3</v>
      </c>
      <c r="X4091" t="str">
        <f t="shared" si="127"/>
        <v>2 or More Comorbidities</v>
      </c>
    </row>
    <row r="4092" spans="1:24" x14ac:dyDescent="0.25">
      <c r="A4092">
        <v>4091</v>
      </c>
      <c r="B4092">
        <v>1</v>
      </c>
      <c r="C4092">
        <v>4</v>
      </c>
      <c r="D4092" t="s">
        <v>22</v>
      </c>
      <c r="E4092">
        <v>1</v>
      </c>
      <c r="F4092">
        <v>97</v>
      </c>
      <c r="G4092">
        <v>0</v>
      </c>
      <c r="H4092">
        <v>52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97</v>
      </c>
      <c r="U4092">
        <v>3</v>
      </c>
      <c r="V4092">
        <v>0</v>
      </c>
      <c r="W4092">
        <f t="shared" si="126"/>
        <v>2</v>
      </c>
      <c r="X4092" t="str">
        <f t="shared" si="127"/>
        <v>2 or More Comorbidities</v>
      </c>
    </row>
    <row r="4093" spans="1:24" x14ac:dyDescent="0.25">
      <c r="A4093">
        <v>4092</v>
      </c>
      <c r="B4093">
        <v>1</v>
      </c>
      <c r="C4093">
        <v>12</v>
      </c>
      <c r="D4093" t="s">
        <v>22</v>
      </c>
      <c r="E4093">
        <v>0</v>
      </c>
      <c r="F4093">
        <v>0</v>
      </c>
      <c r="G4093">
        <v>0</v>
      </c>
      <c r="H4093">
        <v>31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</v>
      </c>
      <c r="P4093">
        <v>0</v>
      </c>
      <c r="Q4093">
        <v>1</v>
      </c>
      <c r="R4093">
        <v>0</v>
      </c>
      <c r="S4093">
        <v>0</v>
      </c>
      <c r="T4093">
        <v>1</v>
      </c>
      <c r="U4093">
        <v>3</v>
      </c>
      <c r="V4093">
        <v>0</v>
      </c>
      <c r="W4093">
        <f t="shared" si="126"/>
        <v>2</v>
      </c>
      <c r="X4093" t="str">
        <f t="shared" si="127"/>
        <v>2 or More Comorbidities</v>
      </c>
    </row>
    <row r="4094" spans="1:24" x14ac:dyDescent="0.25">
      <c r="A4094">
        <v>4093</v>
      </c>
      <c r="B4094">
        <v>0</v>
      </c>
      <c r="C4094">
        <v>4</v>
      </c>
      <c r="D4094" t="s">
        <v>23</v>
      </c>
      <c r="E4094">
        <v>1</v>
      </c>
      <c r="F4094">
        <v>97</v>
      </c>
      <c r="G4094">
        <v>0</v>
      </c>
      <c r="H4094">
        <v>48</v>
      </c>
      <c r="I4094">
        <v>97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97</v>
      </c>
      <c r="U4094">
        <v>7</v>
      </c>
      <c r="V4094">
        <v>0</v>
      </c>
      <c r="W4094">
        <f t="shared" si="126"/>
        <v>0</v>
      </c>
      <c r="X4094" t="str">
        <f t="shared" si="127"/>
        <v>No Comorbidities</v>
      </c>
    </row>
    <row r="4095" spans="1:24" x14ac:dyDescent="0.25">
      <c r="A4095">
        <v>4094</v>
      </c>
      <c r="B4095">
        <v>0</v>
      </c>
      <c r="C4095">
        <v>12</v>
      </c>
      <c r="D4095" t="s">
        <v>23</v>
      </c>
      <c r="E4095">
        <v>1</v>
      </c>
      <c r="F4095">
        <v>97</v>
      </c>
      <c r="G4095">
        <v>0</v>
      </c>
      <c r="H4095">
        <v>39</v>
      </c>
      <c r="I4095">
        <v>97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97</v>
      </c>
      <c r="U4095">
        <v>7</v>
      </c>
      <c r="V4095">
        <v>0</v>
      </c>
      <c r="W4095">
        <f t="shared" si="126"/>
        <v>2</v>
      </c>
      <c r="X4095" t="str">
        <f t="shared" si="127"/>
        <v>2 or More Comorbidities</v>
      </c>
    </row>
    <row r="4096" spans="1:24" x14ac:dyDescent="0.25">
      <c r="A4096">
        <v>4095</v>
      </c>
      <c r="B4096">
        <v>1</v>
      </c>
      <c r="C4096">
        <v>4</v>
      </c>
      <c r="D4096" t="s">
        <v>23</v>
      </c>
      <c r="E4096">
        <v>1</v>
      </c>
      <c r="F4096">
        <v>97</v>
      </c>
      <c r="G4096">
        <v>99</v>
      </c>
      <c r="H4096">
        <v>16</v>
      </c>
      <c r="I4096">
        <v>97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97</v>
      </c>
      <c r="U4096">
        <v>6</v>
      </c>
      <c r="V4096">
        <v>0</v>
      </c>
      <c r="W4096">
        <f t="shared" si="126"/>
        <v>99</v>
      </c>
      <c r="X4096" t="b">
        <f t="shared" si="127"/>
        <v>0</v>
      </c>
    </row>
    <row r="4097" spans="1:24" x14ac:dyDescent="0.25">
      <c r="A4097">
        <v>4096</v>
      </c>
      <c r="B4097">
        <v>1</v>
      </c>
      <c r="C4097">
        <v>12</v>
      </c>
      <c r="D4097" t="s">
        <v>23</v>
      </c>
      <c r="E4097">
        <v>1</v>
      </c>
      <c r="F4097">
        <v>97</v>
      </c>
      <c r="G4097">
        <v>0</v>
      </c>
      <c r="H4097">
        <v>36</v>
      </c>
      <c r="I4097">
        <v>97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97</v>
      </c>
      <c r="U4097">
        <v>3</v>
      </c>
      <c r="V4097">
        <v>0</v>
      </c>
      <c r="W4097">
        <f t="shared" si="126"/>
        <v>0</v>
      </c>
      <c r="X4097" t="str">
        <f t="shared" si="127"/>
        <v>No Comorbidities</v>
      </c>
    </row>
    <row r="4098" spans="1:24" x14ac:dyDescent="0.25">
      <c r="A4098">
        <v>4097</v>
      </c>
      <c r="B4098">
        <v>1</v>
      </c>
      <c r="C4098">
        <v>12</v>
      </c>
      <c r="D4098" t="s">
        <v>22</v>
      </c>
      <c r="E4098">
        <v>1</v>
      </c>
      <c r="F4098">
        <v>97</v>
      </c>
      <c r="G4098">
        <v>0</v>
      </c>
      <c r="H4098">
        <v>35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97</v>
      </c>
      <c r="U4098">
        <v>3</v>
      </c>
      <c r="V4098">
        <v>0</v>
      </c>
      <c r="W4098">
        <f t="shared" si="126"/>
        <v>0</v>
      </c>
      <c r="X4098" t="str">
        <f t="shared" si="127"/>
        <v>No Comorbidities</v>
      </c>
    </row>
    <row r="4099" spans="1:24" x14ac:dyDescent="0.25">
      <c r="A4099">
        <v>4098</v>
      </c>
      <c r="B4099">
        <v>0</v>
      </c>
      <c r="C4099">
        <v>12</v>
      </c>
      <c r="D4099" t="s">
        <v>23</v>
      </c>
      <c r="E4099">
        <v>1</v>
      </c>
      <c r="F4099">
        <v>97</v>
      </c>
      <c r="G4099">
        <v>0</v>
      </c>
      <c r="H4099">
        <v>19</v>
      </c>
      <c r="I4099">
        <v>97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97</v>
      </c>
      <c r="U4099">
        <v>3</v>
      </c>
      <c r="V4099">
        <v>0</v>
      </c>
      <c r="W4099">
        <f t="shared" ref="W4099:W4162" si="128">SUM($G4099,$J4099,$K4099,$L4099,$M4099,$N4099,$O4099,$P4099,$Q4099,$R4099,$S4099)</f>
        <v>0</v>
      </c>
      <c r="X4099" t="str">
        <f t="shared" ref="X4099:X4162" si="129">IF($W4099=0,"No Comorbidities",IF($W4099=1,"1 Comorbidity",IF(AND($W4099&gt;=2,$W4099&lt;12),"2 or More Comorbidities")))</f>
        <v>No Comorbidities</v>
      </c>
    </row>
    <row r="4100" spans="1:24" x14ac:dyDescent="0.25">
      <c r="A4100">
        <v>4099</v>
      </c>
      <c r="B4100">
        <v>0</v>
      </c>
      <c r="C4100">
        <v>12</v>
      </c>
      <c r="D4100" t="s">
        <v>23</v>
      </c>
      <c r="E4100">
        <v>1</v>
      </c>
      <c r="F4100">
        <v>97</v>
      </c>
      <c r="G4100">
        <v>0</v>
      </c>
      <c r="H4100">
        <v>34</v>
      </c>
      <c r="I4100">
        <v>97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97</v>
      </c>
      <c r="U4100">
        <v>7</v>
      </c>
      <c r="V4100">
        <v>0</v>
      </c>
      <c r="W4100">
        <f t="shared" si="128"/>
        <v>0</v>
      </c>
      <c r="X4100" t="str">
        <f t="shared" si="129"/>
        <v>No Comorbidities</v>
      </c>
    </row>
    <row r="4101" spans="1:24" x14ac:dyDescent="0.25">
      <c r="A4101">
        <v>4100</v>
      </c>
      <c r="B4101">
        <v>1</v>
      </c>
      <c r="C4101">
        <v>4</v>
      </c>
      <c r="D4101" t="s">
        <v>22</v>
      </c>
      <c r="E4101">
        <v>1</v>
      </c>
      <c r="F4101">
        <v>97</v>
      </c>
      <c r="G4101">
        <v>0</v>
      </c>
      <c r="H4101">
        <v>21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97</v>
      </c>
      <c r="U4101">
        <v>6</v>
      </c>
      <c r="V4101">
        <v>0</v>
      </c>
      <c r="W4101">
        <f t="shared" si="128"/>
        <v>0</v>
      </c>
      <c r="X4101" t="str">
        <f t="shared" si="129"/>
        <v>No Comorbidities</v>
      </c>
    </row>
    <row r="4102" spans="1:24" x14ac:dyDescent="0.25">
      <c r="A4102">
        <v>4101</v>
      </c>
      <c r="B4102">
        <v>1</v>
      </c>
      <c r="C4102">
        <v>12</v>
      </c>
      <c r="D4102" t="s">
        <v>22</v>
      </c>
      <c r="E4102">
        <v>0</v>
      </c>
      <c r="F4102">
        <v>0</v>
      </c>
      <c r="G4102">
        <v>1</v>
      </c>
      <c r="H4102">
        <v>48</v>
      </c>
      <c r="I4102">
        <v>0</v>
      </c>
      <c r="J4102">
        <v>1</v>
      </c>
      <c r="K4102">
        <v>0</v>
      </c>
      <c r="L4102">
        <v>0</v>
      </c>
      <c r="M4102">
        <v>0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7</v>
      </c>
      <c r="V4102">
        <v>0</v>
      </c>
      <c r="W4102">
        <f t="shared" si="128"/>
        <v>4</v>
      </c>
      <c r="X4102" t="str">
        <f t="shared" si="129"/>
        <v>2 or More Comorbidities</v>
      </c>
    </row>
    <row r="4103" spans="1:24" x14ac:dyDescent="0.25">
      <c r="A4103">
        <v>4102</v>
      </c>
      <c r="B4103">
        <v>1</v>
      </c>
      <c r="C4103">
        <v>12</v>
      </c>
      <c r="D4103" t="s">
        <v>23</v>
      </c>
      <c r="E4103">
        <v>1</v>
      </c>
      <c r="F4103">
        <v>97</v>
      </c>
      <c r="G4103">
        <v>0</v>
      </c>
      <c r="H4103">
        <v>47</v>
      </c>
      <c r="I4103">
        <v>97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1</v>
      </c>
      <c r="R4103">
        <v>0</v>
      </c>
      <c r="S4103">
        <v>1</v>
      </c>
      <c r="T4103">
        <v>97</v>
      </c>
      <c r="U4103">
        <v>6</v>
      </c>
      <c r="V4103">
        <v>0</v>
      </c>
      <c r="W4103">
        <f t="shared" si="128"/>
        <v>2</v>
      </c>
      <c r="X4103" t="str">
        <f t="shared" si="129"/>
        <v>2 or More Comorbidities</v>
      </c>
    </row>
    <row r="4104" spans="1:24" x14ac:dyDescent="0.25">
      <c r="A4104">
        <v>4103</v>
      </c>
      <c r="B4104">
        <v>0</v>
      </c>
      <c r="C4104">
        <v>12</v>
      </c>
      <c r="D4104" t="s">
        <v>22</v>
      </c>
      <c r="E4104">
        <v>1</v>
      </c>
      <c r="F4104">
        <v>97</v>
      </c>
      <c r="G4104">
        <v>0</v>
      </c>
      <c r="H4104">
        <v>32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97</v>
      </c>
      <c r="U4104">
        <v>7</v>
      </c>
      <c r="V4104">
        <v>0</v>
      </c>
      <c r="W4104">
        <f t="shared" si="128"/>
        <v>0</v>
      </c>
      <c r="X4104" t="str">
        <f t="shared" si="129"/>
        <v>No Comorbidities</v>
      </c>
    </row>
    <row r="4105" spans="1:24" x14ac:dyDescent="0.25">
      <c r="A4105">
        <v>4104</v>
      </c>
      <c r="B4105">
        <v>0</v>
      </c>
      <c r="C4105">
        <v>12</v>
      </c>
      <c r="D4105" t="s">
        <v>23</v>
      </c>
      <c r="E4105">
        <v>1</v>
      </c>
      <c r="F4105">
        <v>97</v>
      </c>
      <c r="G4105">
        <v>0</v>
      </c>
      <c r="H4105">
        <v>25</v>
      </c>
      <c r="I4105">
        <v>97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97</v>
      </c>
      <c r="U4105">
        <v>4</v>
      </c>
      <c r="V4105">
        <v>0</v>
      </c>
      <c r="W4105">
        <f t="shared" si="128"/>
        <v>0</v>
      </c>
      <c r="X4105" t="str">
        <f t="shared" si="129"/>
        <v>No Comorbidities</v>
      </c>
    </row>
    <row r="4106" spans="1:24" x14ac:dyDescent="0.25">
      <c r="A4106">
        <v>4105</v>
      </c>
      <c r="B4106">
        <v>0</v>
      </c>
      <c r="C4106">
        <v>12</v>
      </c>
      <c r="D4106" t="s">
        <v>23</v>
      </c>
      <c r="E4106">
        <v>1</v>
      </c>
      <c r="F4106">
        <v>97</v>
      </c>
      <c r="G4106">
        <v>0</v>
      </c>
      <c r="H4106">
        <v>25</v>
      </c>
      <c r="I4106">
        <v>97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97</v>
      </c>
      <c r="U4106">
        <v>3</v>
      </c>
      <c r="V4106">
        <v>0</v>
      </c>
      <c r="W4106">
        <f t="shared" si="128"/>
        <v>1</v>
      </c>
      <c r="X4106" t="str">
        <f t="shared" si="129"/>
        <v>1 Comorbidity</v>
      </c>
    </row>
    <row r="4107" spans="1:24" x14ac:dyDescent="0.25">
      <c r="A4107">
        <v>4106</v>
      </c>
      <c r="B4107">
        <v>0</v>
      </c>
      <c r="C4107">
        <v>12</v>
      </c>
      <c r="D4107" t="s">
        <v>23</v>
      </c>
      <c r="E4107">
        <v>1</v>
      </c>
      <c r="F4107">
        <v>97</v>
      </c>
      <c r="G4107">
        <v>0</v>
      </c>
      <c r="H4107">
        <v>39</v>
      </c>
      <c r="I4107">
        <v>97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97</v>
      </c>
      <c r="U4107">
        <v>7</v>
      </c>
      <c r="V4107">
        <v>0</v>
      </c>
      <c r="W4107">
        <f t="shared" si="128"/>
        <v>1</v>
      </c>
      <c r="X4107" t="str">
        <f t="shared" si="129"/>
        <v>1 Comorbidity</v>
      </c>
    </row>
    <row r="4108" spans="1:24" x14ac:dyDescent="0.25">
      <c r="A4108">
        <v>4107</v>
      </c>
      <c r="B4108">
        <v>0</v>
      </c>
      <c r="C4108">
        <v>4</v>
      </c>
      <c r="D4108" t="s">
        <v>23</v>
      </c>
      <c r="E4108">
        <v>1</v>
      </c>
      <c r="F4108">
        <v>97</v>
      </c>
      <c r="G4108">
        <v>0</v>
      </c>
      <c r="H4108">
        <v>51</v>
      </c>
      <c r="I4108">
        <v>97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97</v>
      </c>
      <c r="U4108">
        <v>3</v>
      </c>
      <c r="V4108">
        <v>0</v>
      </c>
      <c r="W4108">
        <f t="shared" si="128"/>
        <v>0</v>
      </c>
      <c r="X4108" t="str">
        <f t="shared" si="129"/>
        <v>No Comorbidities</v>
      </c>
    </row>
    <row r="4109" spans="1:24" x14ac:dyDescent="0.25">
      <c r="A4109">
        <v>4108</v>
      </c>
      <c r="B4109">
        <v>0</v>
      </c>
      <c r="C4109">
        <v>12</v>
      </c>
      <c r="D4109" t="s">
        <v>23</v>
      </c>
      <c r="E4109">
        <v>1</v>
      </c>
      <c r="F4109">
        <v>97</v>
      </c>
      <c r="G4109">
        <v>0</v>
      </c>
      <c r="H4109">
        <v>28</v>
      </c>
      <c r="I4109">
        <v>97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97</v>
      </c>
      <c r="U4109">
        <v>7</v>
      </c>
      <c r="V4109">
        <v>0</v>
      </c>
      <c r="W4109">
        <f t="shared" si="128"/>
        <v>0</v>
      </c>
      <c r="X4109" t="str">
        <f t="shared" si="129"/>
        <v>No Comorbidities</v>
      </c>
    </row>
    <row r="4110" spans="1:24" x14ac:dyDescent="0.25">
      <c r="A4110">
        <v>4109</v>
      </c>
      <c r="B4110">
        <v>0</v>
      </c>
      <c r="C4110">
        <v>12</v>
      </c>
      <c r="D4110" t="s">
        <v>23</v>
      </c>
      <c r="E4110">
        <v>1</v>
      </c>
      <c r="F4110">
        <v>97</v>
      </c>
      <c r="G4110">
        <v>0</v>
      </c>
      <c r="H4110">
        <v>43</v>
      </c>
      <c r="I4110">
        <v>97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97</v>
      </c>
      <c r="U4110">
        <v>3</v>
      </c>
      <c r="V4110">
        <v>0</v>
      </c>
      <c r="W4110">
        <f t="shared" si="128"/>
        <v>0</v>
      </c>
      <c r="X4110" t="str">
        <f t="shared" si="129"/>
        <v>No Comorbidities</v>
      </c>
    </row>
    <row r="4111" spans="1:24" x14ac:dyDescent="0.25">
      <c r="A4111">
        <v>4110</v>
      </c>
      <c r="B4111">
        <v>0</v>
      </c>
      <c r="C4111">
        <v>12</v>
      </c>
      <c r="D4111" t="s">
        <v>22</v>
      </c>
      <c r="E4111">
        <v>1</v>
      </c>
      <c r="F4111">
        <v>97</v>
      </c>
      <c r="G4111">
        <v>0</v>
      </c>
      <c r="H4111">
        <v>35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97</v>
      </c>
      <c r="U4111">
        <v>3</v>
      </c>
      <c r="V4111">
        <v>0</v>
      </c>
      <c r="W4111">
        <f t="shared" si="128"/>
        <v>1</v>
      </c>
      <c r="X4111" t="str">
        <f t="shared" si="129"/>
        <v>1 Comorbidity</v>
      </c>
    </row>
    <row r="4112" spans="1:24" x14ac:dyDescent="0.25">
      <c r="A4112">
        <v>4111</v>
      </c>
      <c r="B4112">
        <v>1</v>
      </c>
      <c r="C4112">
        <v>12</v>
      </c>
      <c r="D4112" t="s">
        <v>22</v>
      </c>
      <c r="E4112">
        <v>0</v>
      </c>
      <c r="F4112">
        <v>0</v>
      </c>
      <c r="G4112">
        <v>1</v>
      </c>
      <c r="H4112">
        <v>2</v>
      </c>
      <c r="I4112">
        <v>0</v>
      </c>
      <c r="J4112">
        <v>0</v>
      </c>
      <c r="K4112">
        <v>0</v>
      </c>
      <c r="L4112">
        <v>0</v>
      </c>
      <c r="M4112">
        <v>98</v>
      </c>
      <c r="N4112">
        <v>0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7</v>
      </c>
      <c r="V4112">
        <v>0</v>
      </c>
      <c r="W4112">
        <f t="shared" si="128"/>
        <v>100</v>
      </c>
      <c r="X4112" t="b">
        <f t="shared" si="129"/>
        <v>0</v>
      </c>
    </row>
    <row r="4113" spans="1:24" x14ac:dyDescent="0.25">
      <c r="A4113">
        <v>4112</v>
      </c>
      <c r="B4113">
        <v>0</v>
      </c>
      <c r="C4113">
        <v>9</v>
      </c>
      <c r="D4113" t="s">
        <v>23</v>
      </c>
      <c r="E4113">
        <v>1</v>
      </c>
      <c r="F4113">
        <v>97</v>
      </c>
      <c r="G4113">
        <v>1</v>
      </c>
      <c r="H4113">
        <v>35</v>
      </c>
      <c r="I4113">
        <v>97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1</v>
      </c>
      <c r="T4113">
        <v>97</v>
      </c>
      <c r="U4113">
        <v>3</v>
      </c>
      <c r="V4113">
        <v>0</v>
      </c>
      <c r="W4113">
        <f t="shared" si="128"/>
        <v>2</v>
      </c>
      <c r="X4113" t="str">
        <f t="shared" si="129"/>
        <v>2 or More Comorbidities</v>
      </c>
    </row>
    <row r="4114" spans="1:24" x14ac:dyDescent="0.25">
      <c r="A4114">
        <v>4113</v>
      </c>
      <c r="B4114">
        <v>1</v>
      </c>
      <c r="C4114">
        <v>4</v>
      </c>
      <c r="D4114" t="s">
        <v>23</v>
      </c>
      <c r="E4114">
        <v>0</v>
      </c>
      <c r="F4114">
        <v>0</v>
      </c>
      <c r="G4114">
        <v>1</v>
      </c>
      <c r="H4114">
        <v>65</v>
      </c>
      <c r="I4114">
        <v>97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3</v>
      </c>
      <c r="V4114">
        <v>1</v>
      </c>
      <c r="W4114">
        <f t="shared" si="128"/>
        <v>1</v>
      </c>
      <c r="X4114" t="str">
        <f t="shared" si="129"/>
        <v>1 Comorbidity</v>
      </c>
    </row>
    <row r="4115" spans="1:24" x14ac:dyDescent="0.25">
      <c r="A4115">
        <v>4114</v>
      </c>
      <c r="B4115">
        <v>0</v>
      </c>
      <c r="C4115">
        <v>12</v>
      </c>
      <c r="D4115" t="s">
        <v>22</v>
      </c>
      <c r="E4115">
        <v>1</v>
      </c>
      <c r="F4115">
        <v>97</v>
      </c>
      <c r="G4115">
        <v>0</v>
      </c>
      <c r="H4115">
        <v>52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97</v>
      </c>
      <c r="U4115">
        <v>3</v>
      </c>
      <c r="V4115">
        <v>0</v>
      </c>
      <c r="W4115">
        <f t="shared" si="128"/>
        <v>2</v>
      </c>
      <c r="X4115" t="str">
        <f t="shared" si="129"/>
        <v>2 or More Comorbidities</v>
      </c>
    </row>
    <row r="4116" spans="1:24" x14ac:dyDescent="0.25">
      <c r="A4116">
        <v>4115</v>
      </c>
      <c r="B4116">
        <v>1</v>
      </c>
      <c r="C4116">
        <v>12</v>
      </c>
      <c r="D4116" t="s">
        <v>22</v>
      </c>
      <c r="E4116">
        <v>1</v>
      </c>
      <c r="F4116">
        <v>97</v>
      </c>
      <c r="G4116">
        <v>0</v>
      </c>
      <c r="H4116">
        <v>16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97</v>
      </c>
      <c r="U4116">
        <v>3</v>
      </c>
      <c r="V4116">
        <v>0</v>
      </c>
      <c r="W4116">
        <f t="shared" si="128"/>
        <v>0</v>
      </c>
      <c r="X4116" t="str">
        <f t="shared" si="129"/>
        <v>No Comorbidities</v>
      </c>
    </row>
    <row r="4117" spans="1:24" x14ac:dyDescent="0.25">
      <c r="A4117">
        <v>4116</v>
      </c>
      <c r="B4117">
        <v>0</v>
      </c>
      <c r="C4117">
        <v>12</v>
      </c>
      <c r="D4117" t="s">
        <v>23</v>
      </c>
      <c r="E4117">
        <v>1</v>
      </c>
      <c r="F4117">
        <v>97</v>
      </c>
      <c r="G4117">
        <v>0</v>
      </c>
      <c r="H4117">
        <v>40</v>
      </c>
      <c r="I4117">
        <v>97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1</v>
      </c>
      <c r="T4117">
        <v>97</v>
      </c>
      <c r="U4117">
        <v>7</v>
      </c>
      <c r="V4117">
        <v>0</v>
      </c>
      <c r="W4117">
        <f t="shared" si="128"/>
        <v>1</v>
      </c>
      <c r="X4117" t="str">
        <f t="shared" si="129"/>
        <v>1 Comorbidity</v>
      </c>
    </row>
    <row r="4118" spans="1:24" x14ac:dyDescent="0.25">
      <c r="A4118">
        <v>4117</v>
      </c>
      <c r="B4118">
        <v>1</v>
      </c>
      <c r="C4118">
        <v>12</v>
      </c>
      <c r="D4118" t="s">
        <v>23</v>
      </c>
      <c r="E4118">
        <v>0</v>
      </c>
      <c r="F4118">
        <v>0</v>
      </c>
      <c r="G4118">
        <v>0</v>
      </c>
      <c r="H4118">
        <v>52</v>
      </c>
      <c r="I4118">
        <v>97</v>
      </c>
      <c r="J4118">
        <v>1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7</v>
      </c>
      <c r="V4118">
        <v>0</v>
      </c>
      <c r="W4118">
        <f t="shared" si="128"/>
        <v>1</v>
      </c>
      <c r="X4118" t="str">
        <f t="shared" si="129"/>
        <v>1 Comorbidity</v>
      </c>
    </row>
    <row r="4119" spans="1:24" x14ac:dyDescent="0.25">
      <c r="A4119">
        <v>4118</v>
      </c>
      <c r="B4119">
        <v>1</v>
      </c>
      <c r="C4119">
        <v>4</v>
      </c>
      <c r="D4119" t="s">
        <v>23</v>
      </c>
      <c r="E4119">
        <v>1</v>
      </c>
      <c r="F4119">
        <v>97</v>
      </c>
      <c r="G4119">
        <v>0</v>
      </c>
      <c r="H4119">
        <v>24</v>
      </c>
      <c r="I4119">
        <v>97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97</v>
      </c>
      <c r="U4119">
        <v>3</v>
      </c>
      <c r="V4119">
        <v>0</v>
      </c>
      <c r="W4119">
        <f t="shared" si="128"/>
        <v>0</v>
      </c>
      <c r="X4119" t="str">
        <f t="shared" si="129"/>
        <v>No Comorbidities</v>
      </c>
    </row>
    <row r="4120" spans="1:24" x14ac:dyDescent="0.25">
      <c r="A4120">
        <v>4119</v>
      </c>
      <c r="B4120">
        <v>1</v>
      </c>
      <c r="C4120">
        <v>4</v>
      </c>
      <c r="D4120" t="s">
        <v>23</v>
      </c>
      <c r="E4120">
        <v>1</v>
      </c>
      <c r="F4120">
        <v>97</v>
      </c>
      <c r="G4120">
        <v>0</v>
      </c>
      <c r="H4120">
        <v>58</v>
      </c>
      <c r="I4120">
        <v>97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97</v>
      </c>
      <c r="U4120">
        <v>3</v>
      </c>
      <c r="V4120">
        <v>0</v>
      </c>
      <c r="W4120">
        <f t="shared" si="128"/>
        <v>0</v>
      </c>
      <c r="X4120" t="str">
        <f t="shared" si="129"/>
        <v>No Comorbidities</v>
      </c>
    </row>
    <row r="4121" spans="1:24" x14ac:dyDescent="0.25">
      <c r="A4121">
        <v>4120</v>
      </c>
      <c r="B4121">
        <v>1</v>
      </c>
      <c r="C4121">
        <v>4</v>
      </c>
      <c r="D4121" t="s">
        <v>23</v>
      </c>
      <c r="E4121">
        <v>0</v>
      </c>
      <c r="F4121">
        <v>1</v>
      </c>
      <c r="G4121">
        <v>1</v>
      </c>
      <c r="H4121">
        <v>46</v>
      </c>
      <c r="I4121">
        <v>97</v>
      </c>
      <c r="J4121">
        <v>1</v>
      </c>
      <c r="K4121">
        <v>0</v>
      </c>
      <c r="L4121">
        <v>0</v>
      </c>
      <c r="M4121">
        <v>0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3</v>
      </c>
      <c r="V4121">
        <v>1</v>
      </c>
      <c r="W4121">
        <f t="shared" si="128"/>
        <v>4</v>
      </c>
      <c r="X4121" t="str">
        <f t="shared" si="129"/>
        <v>2 or More Comorbidities</v>
      </c>
    </row>
    <row r="4122" spans="1:24" x14ac:dyDescent="0.25">
      <c r="A4122">
        <v>4121</v>
      </c>
      <c r="B4122">
        <v>0</v>
      </c>
      <c r="C4122">
        <v>12</v>
      </c>
      <c r="D4122" t="s">
        <v>22</v>
      </c>
      <c r="E4122">
        <v>1</v>
      </c>
      <c r="F4122">
        <v>97</v>
      </c>
      <c r="G4122">
        <v>0</v>
      </c>
      <c r="H4122">
        <v>40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97</v>
      </c>
      <c r="U4122">
        <v>3</v>
      </c>
      <c r="V4122">
        <v>0</v>
      </c>
      <c r="W4122">
        <f t="shared" si="128"/>
        <v>0</v>
      </c>
      <c r="X4122" t="str">
        <f t="shared" si="129"/>
        <v>No Comorbidities</v>
      </c>
    </row>
    <row r="4123" spans="1:24" x14ac:dyDescent="0.25">
      <c r="A4123">
        <v>4122</v>
      </c>
      <c r="B4123">
        <v>0</v>
      </c>
      <c r="C4123">
        <v>12</v>
      </c>
      <c r="D4123" t="s">
        <v>23</v>
      </c>
      <c r="E4123">
        <v>1</v>
      </c>
      <c r="F4123">
        <v>97</v>
      </c>
      <c r="G4123">
        <v>0</v>
      </c>
      <c r="H4123">
        <v>36</v>
      </c>
      <c r="I4123">
        <v>97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97</v>
      </c>
      <c r="U4123">
        <v>7</v>
      </c>
      <c r="V4123">
        <v>0</v>
      </c>
      <c r="W4123">
        <f t="shared" si="128"/>
        <v>0</v>
      </c>
      <c r="X4123" t="str">
        <f t="shared" si="129"/>
        <v>No Comorbidities</v>
      </c>
    </row>
    <row r="4124" spans="1:24" x14ac:dyDescent="0.25">
      <c r="A4124">
        <v>4123</v>
      </c>
      <c r="B4124">
        <v>1</v>
      </c>
      <c r="C4124">
        <v>4</v>
      </c>
      <c r="D4124" t="s">
        <v>22</v>
      </c>
      <c r="E4124">
        <v>1</v>
      </c>
      <c r="F4124">
        <v>97</v>
      </c>
      <c r="G4124">
        <v>0</v>
      </c>
      <c r="H4124">
        <v>45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97</v>
      </c>
      <c r="U4124">
        <v>7</v>
      </c>
      <c r="V4124">
        <v>0</v>
      </c>
      <c r="W4124">
        <f t="shared" si="128"/>
        <v>0</v>
      </c>
      <c r="X4124" t="str">
        <f t="shared" si="129"/>
        <v>No Comorbidities</v>
      </c>
    </row>
    <row r="4125" spans="1:24" x14ac:dyDescent="0.25">
      <c r="A4125">
        <v>4124</v>
      </c>
      <c r="B4125">
        <v>0</v>
      </c>
      <c r="C4125">
        <v>12</v>
      </c>
      <c r="D4125" t="s">
        <v>23</v>
      </c>
      <c r="E4125">
        <v>1</v>
      </c>
      <c r="F4125">
        <v>97</v>
      </c>
      <c r="G4125">
        <v>0</v>
      </c>
      <c r="H4125">
        <v>40</v>
      </c>
      <c r="I4125">
        <v>97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</v>
      </c>
      <c r="T4125">
        <v>97</v>
      </c>
      <c r="U4125">
        <v>7</v>
      </c>
      <c r="V4125">
        <v>0</v>
      </c>
      <c r="W4125">
        <f t="shared" si="128"/>
        <v>1</v>
      </c>
      <c r="X4125" t="str">
        <f t="shared" si="129"/>
        <v>1 Comorbidity</v>
      </c>
    </row>
    <row r="4126" spans="1:24" x14ac:dyDescent="0.25">
      <c r="A4126">
        <v>4125</v>
      </c>
      <c r="B4126">
        <v>0</v>
      </c>
      <c r="C4126">
        <v>12</v>
      </c>
      <c r="D4126" t="s">
        <v>22</v>
      </c>
      <c r="E4126">
        <v>1</v>
      </c>
      <c r="F4126">
        <v>97</v>
      </c>
      <c r="G4126">
        <v>0</v>
      </c>
      <c r="H4126">
        <v>76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97</v>
      </c>
      <c r="U4126">
        <v>7</v>
      </c>
      <c r="V4126">
        <v>0</v>
      </c>
      <c r="W4126">
        <f t="shared" si="128"/>
        <v>0</v>
      </c>
      <c r="X4126" t="str">
        <f t="shared" si="129"/>
        <v>No Comorbidities</v>
      </c>
    </row>
    <row r="4127" spans="1:24" x14ac:dyDescent="0.25">
      <c r="A4127">
        <v>4126</v>
      </c>
      <c r="B4127">
        <v>0</v>
      </c>
      <c r="C4127">
        <v>12</v>
      </c>
      <c r="D4127" t="s">
        <v>22</v>
      </c>
      <c r="E4127">
        <v>1</v>
      </c>
      <c r="F4127">
        <v>97</v>
      </c>
      <c r="G4127">
        <v>0</v>
      </c>
      <c r="H4127">
        <v>19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97</v>
      </c>
      <c r="U4127">
        <v>7</v>
      </c>
      <c r="V4127">
        <v>0</v>
      </c>
      <c r="W4127">
        <f t="shared" si="128"/>
        <v>1</v>
      </c>
      <c r="X4127" t="str">
        <f t="shared" si="129"/>
        <v>1 Comorbidity</v>
      </c>
    </row>
    <row r="4128" spans="1:24" x14ac:dyDescent="0.25">
      <c r="A4128">
        <v>4127</v>
      </c>
      <c r="B4128">
        <v>1</v>
      </c>
      <c r="C4128">
        <v>12</v>
      </c>
      <c r="D4128" t="s">
        <v>22</v>
      </c>
      <c r="E4128">
        <v>1</v>
      </c>
      <c r="F4128">
        <v>97</v>
      </c>
      <c r="G4128">
        <v>0</v>
      </c>
      <c r="H4128">
        <v>42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97</v>
      </c>
      <c r="U4128">
        <v>6</v>
      </c>
      <c r="V4128">
        <v>0</v>
      </c>
      <c r="W4128">
        <f t="shared" si="128"/>
        <v>0</v>
      </c>
      <c r="X4128" t="str">
        <f t="shared" si="129"/>
        <v>No Comorbidities</v>
      </c>
    </row>
    <row r="4129" spans="1:24" x14ac:dyDescent="0.25">
      <c r="A4129">
        <v>4128</v>
      </c>
      <c r="B4129">
        <v>1</v>
      </c>
      <c r="C4129">
        <v>12</v>
      </c>
      <c r="D4129" t="s">
        <v>22</v>
      </c>
      <c r="E4129">
        <v>1</v>
      </c>
      <c r="F4129">
        <v>97</v>
      </c>
      <c r="G4129">
        <v>0</v>
      </c>
      <c r="H4129">
        <v>28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97</v>
      </c>
      <c r="U4129">
        <v>7</v>
      </c>
      <c r="V4129">
        <v>0</v>
      </c>
      <c r="W4129">
        <f t="shared" si="128"/>
        <v>0</v>
      </c>
      <c r="X4129" t="str">
        <f t="shared" si="129"/>
        <v>No Comorbidities</v>
      </c>
    </row>
    <row r="4130" spans="1:24" x14ac:dyDescent="0.25">
      <c r="A4130">
        <v>4129</v>
      </c>
      <c r="B4130">
        <v>0</v>
      </c>
      <c r="C4130">
        <v>12</v>
      </c>
      <c r="D4130" t="s">
        <v>22</v>
      </c>
      <c r="E4130">
        <v>1</v>
      </c>
      <c r="F4130">
        <v>97</v>
      </c>
      <c r="G4130">
        <v>0</v>
      </c>
      <c r="H4130">
        <v>47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97</v>
      </c>
      <c r="U4130">
        <v>3</v>
      </c>
      <c r="V4130">
        <v>0</v>
      </c>
      <c r="W4130">
        <f t="shared" si="128"/>
        <v>1</v>
      </c>
      <c r="X4130" t="str">
        <f t="shared" si="129"/>
        <v>1 Comorbidity</v>
      </c>
    </row>
    <row r="4131" spans="1:24" x14ac:dyDescent="0.25">
      <c r="A4131">
        <v>4130</v>
      </c>
      <c r="B4131">
        <v>0</v>
      </c>
      <c r="C4131">
        <v>12</v>
      </c>
      <c r="D4131" t="s">
        <v>23</v>
      </c>
      <c r="E4131">
        <v>1</v>
      </c>
      <c r="F4131">
        <v>97</v>
      </c>
      <c r="G4131">
        <v>0</v>
      </c>
      <c r="H4131">
        <v>25</v>
      </c>
      <c r="I4131">
        <v>97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97</v>
      </c>
      <c r="U4131">
        <v>3</v>
      </c>
      <c r="V4131">
        <v>0</v>
      </c>
      <c r="W4131">
        <f t="shared" si="128"/>
        <v>0</v>
      </c>
      <c r="X4131" t="str">
        <f t="shared" si="129"/>
        <v>No Comorbidities</v>
      </c>
    </row>
    <row r="4132" spans="1:24" x14ac:dyDescent="0.25">
      <c r="A4132">
        <v>4131</v>
      </c>
      <c r="B4132">
        <v>0</v>
      </c>
      <c r="C4132">
        <v>12</v>
      </c>
      <c r="D4132" t="s">
        <v>23</v>
      </c>
      <c r="E4132">
        <v>1</v>
      </c>
      <c r="F4132">
        <v>97</v>
      </c>
      <c r="G4132">
        <v>0</v>
      </c>
      <c r="H4132">
        <v>35</v>
      </c>
      <c r="I4132">
        <v>97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97</v>
      </c>
      <c r="U4132">
        <v>7</v>
      </c>
      <c r="V4132">
        <v>0</v>
      </c>
      <c r="W4132">
        <f t="shared" si="128"/>
        <v>0</v>
      </c>
      <c r="X4132" t="str">
        <f t="shared" si="129"/>
        <v>No Comorbidities</v>
      </c>
    </row>
    <row r="4133" spans="1:24" x14ac:dyDescent="0.25">
      <c r="A4133">
        <v>4132</v>
      </c>
      <c r="B4133">
        <v>1</v>
      </c>
      <c r="C4133">
        <v>4</v>
      </c>
      <c r="D4133" t="s">
        <v>22</v>
      </c>
      <c r="E4133">
        <v>1</v>
      </c>
      <c r="F4133">
        <v>97</v>
      </c>
      <c r="G4133">
        <v>0</v>
      </c>
      <c r="H4133">
        <v>35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97</v>
      </c>
      <c r="U4133">
        <v>6</v>
      </c>
      <c r="V4133">
        <v>0</v>
      </c>
      <c r="W4133">
        <f t="shared" si="128"/>
        <v>0</v>
      </c>
      <c r="X4133" t="str">
        <f t="shared" si="129"/>
        <v>No Comorbidities</v>
      </c>
    </row>
    <row r="4134" spans="1:24" x14ac:dyDescent="0.25">
      <c r="A4134">
        <v>4133</v>
      </c>
      <c r="B4134">
        <v>0</v>
      </c>
      <c r="C4134">
        <v>3</v>
      </c>
      <c r="D4134" t="s">
        <v>23</v>
      </c>
      <c r="E4134">
        <v>1</v>
      </c>
      <c r="F4134">
        <v>97</v>
      </c>
      <c r="G4134">
        <v>1</v>
      </c>
      <c r="H4134">
        <v>36</v>
      </c>
      <c r="I4134">
        <v>97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97</v>
      </c>
      <c r="U4134">
        <v>3</v>
      </c>
      <c r="V4134">
        <v>0</v>
      </c>
      <c r="W4134">
        <f t="shared" si="128"/>
        <v>1</v>
      </c>
      <c r="X4134" t="str">
        <f t="shared" si="129"/>
        <v>1 Comorbidity</v>
      </c>
    </row>
    <row r="4135" spans="1:24" x14ac:dyDescent="0.25">
      <c r="A4135">
        <v>4134</v>
      </c>
      <c r="B4135">
        <v>0</v>
      </c>
      <c r="C4135">
        <v>12</v>
      </c>
      <c r="D4135" t="s">
        <v>23</v>
      </c>
      <c r="E4135">
        <v>1</v>
      </c>
      <c r="F4135">
        <v>97</v>
      </c>
      <c r="G4135">
        <v>0</v>
      </c>
      <c r="H4135">
        <v>35</v>
      </c>
      <c r="I4135">
        <v>97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97</v>
      </c>
      <c r="U4135">
        <v>3</v>
      </c>
      <c r="V4135">
        <v>0</v>
      </c>
      <c r="W4135">
        <f t="shared" si="128"/>
        <v>0</v>
      </c>
      <c r="X4135" t="str">
        <f t="shared" si="129"/>
        <v>No Comorbidities</v>
      </c>
    </row>
    <row r="4136" spans="1:24" x14ac:dyDescent="0.25">
      <c r="A4136">
        <v>4135</v>
      </c>
      <c r="B4136">
        <v>0</v>
      </c>
      <c r="C4136">
        <v>12</v>
      </c>
      <c r="D4136" t="s">
        <v>23</v>
      </c>
      <c r="E4136">
        <v>1</v>
      </c>
      <c r="F4136">
        <v>97</v>
      </c>
      <c r="G4136">
        <v>0</v>
      </c>
      <c r="H4136">
        <v>49</v>
      </c>
      <c r="I4136">
        <v>97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97</v>
      </c>
      <c r="U4136">
        <v>6</v>
      </c>
      <c r="V4136">
        <v>0</v>
      </c>
      <c r="W4136">
        <f t="shared" si="128"/>
        <v>0</v>
      </c>
      <c r="X4136" t="str">
        <f t="shared" si="129"/>
        <v>No Comorbidities</v>
      </c>
    </row>
    <row r="4137" spans="1:24" x14ac:dyDescent="0.25">
      <c r="A4137">
        <v>4136</v>
      </c>
      <c r="B4137">
        <v>1</v>
      </c>
      <c r="C4137">
        <v>4</v>
      </c>
      <c r="D4137" t="s">
        <v>22</v>
      </c>
      <c r="E4137">
        <v>1</v>
      </c>
      <c r="F4137">
        <v>97</v>
      </c>
      <c r="G4137">
        <v>0</v>
      </c>
      <c r="H4137">
        <v>55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97</v>
      </c>
      <c r="U4137">
        <v>3</v>
      </c>
      <c r="V4137">
        <v>0</v>
      </c>
      <c r="W4137">
        <f t="shared" si="128"/>
        <v>0</v>
      </c>
      <c r="X4137" t="str">
        <f t="shared" si="129"/>
        <v>No Comorbidities</v>
      </c>
    </row>
    <row r="4138" spans="1:24" x14ac:dyDescent="0.25">
      <c r="A4138">
        <v>4137</v>
      </c>
      <c r="B4138">
        <v>0</v>
      </c>
      <c r="C4138">
        <v>12</v>
      </c>
      <c r="D4138" t="s">
        <v>23</v>
      </c>
      <c r="E4138">
        <v>1</v>
      </c>
      <c r="F4138">
        <v>97</v>
      </c>
      <c r="G4138">
        <v>0</v>
      </c>
      <c r="H4138">
        <v>56</v>
      </c>
      <c r="I4138">
        <v>97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97</v>
      </c>
      <c r="U4138">
        <v>7</v>
      </c>
      <c r="V4138">
        <v>0</v>
      </c>
      <c r="W4138">
        <f t="shared" si="128"/>
        <v>0</v>
      </c>
      <c r="X4138" t="str">
        <f t="shared" si="129"/>
        <v>No Comorbidities</v>
      </c>
    </row>
    <row r="4139" spans="1:24" x14ac:dyDescent="0.25">
      <c r="A4139">
        <v>4138</v>
      </c>
      <c r="B4139">
        <v>1</v>
      </c>
      <c r="C4139">
        <v>12</v>
      </c>
      <c r="D4139" t="s">
        <v>23</v>
      </c>
      <c r="E4139">
        <v>0</v>
      </c>
      <c r="F4139">
        <v>0</v>
      </c>
      <c r="G4139">
        <v>0</v>
      </c>
      <c r="H4139">
        <v>58</v>
      </c>
      <c r="I4139">
        <v>97</v>
      </c>
      <c r="J4139">
        <v>0</v>
      </c>
      <c r="K4139">
        <v>1</v>
      </c>
      <c r="L4139">
        <v>0</v>
      </c>
      <c r="M4139">
        <v>0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1</v>
      </c>
      <c r="T4139">
        <v>0</v>
      </c>
      <c r="U4139">
        <v>7</v>
      </c>
      <c r="V4139">
        <v>0</v>
      </c>
      <c r="W4139">
        <f t="shared" si="128"/>
        <v>3</v>
      </c>
      <c r="X4139" t="str">
        <f t="shared" si="129"/>
        <v>2 or More Comorbidities</v>
      </c>
    </row>
    <row r="4140" spans="1:24" x14ac:dyDescent="0.25">
      <c r="A4140">
        <v>4139</v>
      </c>
      <c r="B4140">
        <v>1</v>
      </c>
      <c r="C4140">
        <v>12</v>
      </c>
      <c r="D4140" t="s">
        <v>23</v>
      </c>
      <c r="E4140">
        <v>0</v>
      </c>
      <c r="F4140">
        <v>0</v>
      </c>
      <c r="G4140">
        <v>0</v>
      </c>
      <c r="H4140">
        <v>64</v>
      </c>
      <c r="I4140">
        <v>97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3</v>
      </c>
      <c r="V4140">
        <v>1</v>
      </c>
      <c r="W4140">
        <f t="shared" si="128"/>
        <v>0</v>
      </c>
      <c r="X4140" t="str">
        <f t="shared" si="129"/>
        <v>No Comorbidities</v>
      </c>
    </row>
    <row r="4141" spans="1:24" x14ac:dyDescent="0.25">
      <c r="A4141">
        <v>4140</v>
      </c>
      <c r="B4141">
        <v>0</v>
      </c>
      <c r="C4141">
        <v>4</v>
      </c>
      <c r="D4141" t="s">
        <v>22</v>
      </c>
      <c r="E4141">
        <v>0</v>
      </c>
      <c r="F4141">
        <v>0</v>
      </c>
      <c r="G4141">
        <v>0</v>
      </c>
      <c r="H4141">
        <v>67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3</v>
      </c>
      <c r="V4141">
        <v>1</v>
      </c>
      <c r="W4141">
        <f t="shared" si="128"/>
        <v>1</v>
      </c>
      <c r="X4141" t="str">
        <f t="shared" si="129"/>
        <v>1 Comorbidity</v>
      </c>
    </row>
    <row r="4142" spans="1:24" x14ac:dyDescent="0.25">
      <c r="A4142">
        <v>4141</v>
      </c>
      <c r="B4142">
        <v>1</v>
      </c>
      <c r="C4142">
        <v>4</v>
      </c>
      <c r="D4142" t="s">
        <v>23</v>
      </c>
      <c r="E4142">
        <v>1</v>
      </c>
      <c r="F4142">
        <v>97</v>
      </c>
      <c r="G4142">
        <v>0</v>
      </c>
      <c r="H4142">
        <v>75</v>
      </c>
      <c r="I4142">
        <v>97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97</v>
      </c>
      <c r="U4142">
        <v>6</v>
      </c>
      <c r="V4142">
        <v>0</v>
      </c>
      <c r="W4142">
        <f t="shared" si="128"/>
        <v>0</v>
      </c>
      <c r="X4142" t="str">
        <f t="shared" si="129"/>
        <v>No Comorbidities</v>
      </c>
    </row>
    <row r="4143" spans="1:24" x14ac:dyDescent="0.25">
      <c r="A4143">
        <v>4142</v>
      </c>
      <c r="B4143">
        <v>0</v>
      </c>
      <c r="C4143">
        <v>4</v>
      </c>
      <c r="D4143" t="s">
        <v>23</v>
      </c>
      <c r="E4143">
        <v>1</v>
      </c>
      <c r="F4143">
        <v>97</v>
      </c>
      <c r="G4143">
        <v>0</v>
      </c>
      <c r="H4143">
        <v>37</v>
      </c>
      <c r="I4143">
        <v>97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97</v>
      </c>
      <c r="U4143">
        <v>3</v>
      </c>
      <c r="V4143">
        <v>0</v>
      </c>
      <c r="W4143">
        <f t="shared" si="128"/>
        <v>1</v>
      </c>
      <c r="X4143" t="str">
        <f t="shared" si="129"/>
        <v>1 Comorbidity</v>
      </c>
    </row>
    <row r="4144" spans="1:24" x14ac:dyDescent="0.25">
      <c r="A4144">
        <v>4143</v>
      </c>
      <c r="B4144">
        <v>0</v>
      </c>
      <c r="C4144">
        <v>4</v>
      </c>
      <c r="D4144" t="s">
        <v>22</v>
      </c>
      <c r="E4144">
        <v>1</v>
      </c>
      <c r="F4144">
        <v>97</v>
      </c>
      <c r="G4144">
        <v>0</v>
      </c>
      <c r="H4144">
        <v>18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97</v>
      </c>
      <c r="U4144">
        <v>3</v>
      </c>
      <c r="V4144">
        <v>0</v>
      </c>
      <c r="W4144">
        <f t="shared" si="128"/>
        <v>0</v>
      </c>
      <c r="X4144" t="str">
        <f t="shared" si="129"/>
        <v>No Comorbidities</v>
      </c>
    </row>
    <row r="4145" spans="1:24" x14ac:dyDescent="0.25">
      <c r="A4145">
        <v>4144</v>
      </c>
      <c r="B4145">
        <v>1</v>
      </c>
      <c r="C4145">
        <v>12</v>
      </c>
      <c r="D4145" t="s">
        <v>22</v>
      </c>
      <c r="E4145">
        <v>1</v>
      </c>
      <c r="F4145">
        <v>97</v>
      </c>
      <c r="G4145">
        <v>0</v>
      </c>
      <c r="H4145">
        <v>40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97</v>
      </c>
      <c r="U4145">
        <v>6</v>
      </c>
      <c r="V4145">
        <v>0</v>
      </c>
      <c r="W4145">
        <f t="shared" si="128"/>
        <v>0</v>
      </c>
      <c r="X4145" t="str">
        <f t="shared" si="129"/>
        <v>No Comorbidities</v>
      </c>
    </row>
    <row r="4146" spans="1:24" x14ac:dyDescent="0.25">
      <c r="A4146">
        <v>4145</v>
      </c>
      <c r="B4146">
        <v>0</v>
      </c>
      <c r="C4146">
        <v>12</v>
      </c>
      <c r="D4146" t="s">
        <v>23</v>
      </c>
      <c r="E4146">
        <v>1</v>
      </c>
      <c r="F4146">
        <v>97</v>
      </c>
      <c r="G4146">
        <v>0</v>
      </c>
      <c r="H4146">
        <v>30</v>
      </c>
      <c r="I4146">
        <v>97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97</v>
      </c>
      <c r="U4146">
        <v>3</v>
      </c>
      <c r="V4146">
        <v>0</v>
      </c>
      <c r="W4146">
        <f t="shared" si="128"/>
        <v>0</v>
      </c>
      <c r="X4146" t="str">
        <f t="shared" si="129"/>
        <v>No Comorbidities</v>
      </c>
    </row>
    <row r="4147" spans="1:24" x14ac:dyDescent="0.25">
      <c r="A4147">
        <v>4146</v>
      </c>
      <c r="B4147">
        <v>1</v>
      </c>
      <c r="C4147">
        <v>12</v>
      </c>
      <c r="D4147" t="s">
        <v>22</v>
      </c>
      <c r="E4147">
        <v>1</v>
      </c>
      <c r="F4147">
        <v>97</v>
      </c>
      <c r="G4147">
        <v>0</v>
      </c>
      <c r="H4147">
        <v>46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97</v>
      </c>
      <c r="U4147">
        <v>5</v>
      </c>
      <c r="V4147">
        <v>0</v>
      </c>
      <c r="W4147">
        <f t="shared" si="128"/>
        <v>0</v>
      </c>
      <c r="X4147" t="str">
        <f t="shared" si="129"/>
        <v>No Comorbidities</v>
      </c>
    </row>
    <row r="4148" spans="1:24" x14ac:dyDescent="0.25">
      <c r="A4148">
        <v>4147</v>
      </c>
      <c r="B4148">
        <v>1</v>
      </c>
      <c r="C4148">
        <v>12</v>
      </c>
      <c r="D4148" t="s">
        <v>23</v>
      </c>
      <c r="E4148">
        <v>1</v>
      </c>
      <c r="F4148">
        <v>97</v>
      </c>
      <c r="G4148">
        <v>0</v>
      </c>
      <c r="H4148">
        <v>44</v>
      </c>
      <c r="I4148">
        <v>97</v>
      </c>
      <c r="J4148">
        <v>1</v>
      </c>
      <c r="K4148">
        <v>0</v>
      </c>
      <c r="L4148">
        <v>0</v>
      </c>
      <c r="M4148">
        <v>0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97</v>
      </c>
      <c r="U4148">
        <v>5</v>
      </c>
      <c r="V4148">
        <v>0</v>
      </c>
      <c r="W4148">
        <f t="shared" si="128"/>
        <v>3</v>
      </c>
      <c r="X4148" t="str">
        <f t="shared" si="129"/>
        <v>2 or More Comorbidities</v>
      </c>
    </row>
    <row r="4149" spans="1:24" x14ac:dyDescent="0.25">
      <c r="A4149">
        <v>4148</v>
      </c>
      <c r="B4149">
        <v>0</v>
      </c>
      <c r="C4149">
        <v>6</v>
      </c>
      <c r="D4149" t="s">
        <v>22</v>
      </c>
      <c r="E4149">
        <v>0</v>
      </c>
      <c r="F4149">
        <v>0</v>
      </c>
      <c r="G4149">
        <v>1</v>
      </c>
      <c r="H4149">
        <v>59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7</v>
      </c>
      <c r="V4149">
        <v>0</v>
      </c>
      <c r="W4149">
        <f t="shared" si="128"/>
        <v>1</v>
      </c>
      <c r="X4149" t="str">
        <f t="shared" si="129"/>
        <v>1 Comorbidity</v>
      </c>
    </row>
    <row r="4150" spans="1:24" x14ac:dyDescent="0.25">
      <c r="A4150">
        <v>4149</v>
      </c>
      <c r="B4150">
        <v>1</v>
      </c>
      <c r="C4150">
        <v>4</v>
      </c>
      <c r="D4150" t="s">
        <v>22</v>
      </c>
      <c r="E4150">
        <v>0</v>
      </c>
      <c r="F4150">
        <v>0</v>
      </c>
      <c r="G4150">
        <v>1</v>
      </c>
      <c r="H4150">
        <v>35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7</v>
      </c>
      <c r="V4150">
        <v>0</v>
      </c>
      <c r="W4150">
        <f t="shared" si="128"/>
        <v>1</v>
      </c>
      <c r="X4150" t="str">
        <f t="shared" si="129"/>
        <v>1 Comorbidity</v>
      </c>
    </row>
    <row r="4151" spans="1:24" x14ac:dyDescent="0.25">
      <c r="A4151">
        <v>4150</v>
      </c>
      <c r="B4151">
        <v>1</v>
      </c>
      <c r="C4151">
        <v>12</v>
      </c>
      <c r="D4151" t="s">
        <v>23</v>
      </c>
      <c r="E4151">
        <v>1</v>
      </c>
      <c r="F4151">
        <v>97</v>
      </c>
      <c r="G4151">
        <v>0</v>
      </c>
      <c r="H4151">
        <v>48</v>
      </c>
      <c r="I4151">
        <v>97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97</v>
      </c>
      <c r="U4151">
        <v>7</v>
      </c>
      <c r="V4151">
        <v>0</v>
      </c>
      <c r="W4151">
        <f t="shared" si="128"/>
        <v>0</v>
      </c>
      <c r="X4151" t="str">
        <f t="shared" si="129"/>
        <v>No Comorbidities</v>
      </c>
    </row>
    <row r="4152" spans="1:24" x14ac:dyDescent="0.25">
      <c r="A4152">
        <v>4151</v>
      </c>
      <c r="B4152">
        <v>1</v>
      </c>
      <c r="C4152">
        <v>12</v>
      </c>
      <c r="D4152" t="s">
        <v>23</v>
      </c>
      <c r="E4152">
        <v>1</v>
      </c>
      <c r="F4152">
        <v>97</v>
      </c>
      <c r="G4152">
        <v>0</v>
      </c>
      <c r="H4152">
        <v>41</v>
      </c>
      <c r="I4152">
        <v>97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97</v>
      </c>
      <c r="U4152">
        <v>7</v>
      </c>
      <c r="V4152">
        <v>0</v>
      </c>
      <c r="W4152">
        <f t="shared" si="128"/>
        <v>0</v>
      </c>
      <c r="X4152" t="str">
        <f t="shared" si="129"/>
        <v>No Comorbidities</v>
      </c>
    </row>
    <row r="4153" spans="1:24" x14ac:dyDescent="0.25">
      <c r="A4153">
        <v>4152</v>
      </c>
      <c r="B4153">
        <v>1</v>
      </c>
      <c r="C4153">
        <v>12</v>
      </c>
      <c r="D4153" t="s">
        <v>23</v>
      </c>
      <c r="E4153">
        <v>1</v>
      </c>
      <c r="F4153">
        <v>97</v>
      </c>
      <c r="G4153">
        <v>0</v>
      </c>
      <c r="H4153">
        <v>28</v>
      </c>
      <c r="I4153">
        <v>97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97</v>
      </c>
      <c r="U4153">
        <v>7</v>
      </c>
      <c r="V4153">
        <v>0</v>
      </c>
      <c r="W4153">
        <f t="shared" si="128"/>
        <v>0</v>
      </c>
      <c r="X4153" t="str">
        <f t="shared" si="129"/>
        <v>No Comorbidities</v>
      </c>
    </row>
    <row r="4154" spans="1:24" x14ac:dyDescent="0.25">
      <c r="A4154">
        <v>4153</v>
      </c>
      <c r="B4154">
        <v>1</v>
      </c>
      <c r="C4154">
        <v>4</v>
      </c>
      <c r="D4154" t="s">
        <v>22</v>
      </c>
      <c r="E4154">
        <v>1</v>
      </c>
      <c r="F4154">
        <v>97</v>
      </c>
      <c r="G4154">
        <v>0</v>
      </c>
      <c r="H4154">
        <v>59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97</v>
      </c>
      <c r="U4154">
        <v>3</v>
      </c>
      <c r="V4154">
        <v>0</v>
      </c>
      <c r="W4154">
        <f t="shared" si="128"/>
        <v>0</v>
      </c>
      <c r="X4154" t="str">
        <f t="shared" si="129"/>
        <v>No Comorbidities</v>
      </c>
    </row>
    <row r="4155" spans="1:24" x14ac:dyDescent="0.25">
      <c r="A4155">
        <v>4154</v>
      </c>
      <c r="B4155">
        <v>0</v>
      </c>
      <c r="C4155">
        <v>4</v>
      </c>
      <c r="D4155" t="s">
        <v>22</v>
      </c>
      <c r="E4155">
        <v>1</v>
      </c>
      <c r="F4155">
        <v>97</v>
      </c>
      <c r="G4155">
        <v>0</v>
      </c>
      <c r="H4155">
        <v>47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97</v>
      </c>
      <c r="U4155">
        <v>7</v>
      </c>
      <c r="V4155">
        <v>0</v>
      </c>
      <c r="W4155">
        <f t="shared" si="128"/>
        <v>0</v>
      </c>
      <c r="X4155" t="str">
        <f t="shared" si="129"/>
        <v>No Comorbidities</v>
      </c>
    </row>
    <row r="4156" spans="1:24" x14ac:dyDescent="0.25">
      <c r="A4156">
        <v>4155</v>
      </c>
      <c r="B4156">
        <v>0</v>
      </c>
      <c r="C4156">
        <v>12</v>
      </c>
      <c r="D4156" t="s">
        <v>23</v>
      </c>
      <c r="E4156">
        <v>1</v>
      </c>
      <c r="F4156">
        <v>97</v>
      </c>
      <c r="G4156">
        <v>0</v>
      </c>
      <c r="H4156">
        <v>49</v>
      </c>
      <c r="I4156">
        <v>97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97</v>
      </c>
      <c r="U4156">
        <v>6</v>
      </c>
      <c r="V4156">
        <v>0</v>
      </c>
      <c r="W4156">
        <f t="shared" si="128"/>
        <v>0</v>
      </c>
      <c r="X4156" t="str">
        <f t="shared" si="129"/>
        <v>No Comorbidities</v>
      </c>
    </row>
    <row r="4157" spans="1:24" x14ac:dyDescent="0.25">
      <c r="A4157">
        <v>4156</v>
      </c>
      <c r="B4157">
        <v>0</v>
      </c>
      <c r="C4157">
        <v>12</v>
      </c>
      <c r="D4157" t="s">
        <v>22</v>
      </c>
      <c r="E4157">
        <v>1</v>
      </c>
      <c r="F4157">
        <v>97</v>
      </c>
      <c r="G4157">
        <v>0</v>
      </c>
      <c r="H4157">
        <v>76</v>
      </c>
      <c r="I4157">
        <v>0</v>
      </c>
      <c r="J4157">
        <v>1</v>
      </c>
      <c r="K4157">
        <v>0</v>
      </c>
      <c r="L4157">
        <v>0</v>
      </c>
      <c r="M4157">
        <v>0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97</v>
      </c>
      <c r="U4157">
        <v>3</v>
      </c>
      <c r="V4157">
        <v>0</v>
      </c>
      <c r="W4157">
        <f t="shared" si="128"/>
        <v>2</v>
      </c>
      <c r="X4157" t="str">
        <f t="shared" si="129"/>
        <v>2 or More Comorbidities</v>
      </c>
    </row>
    <row r="4158" spans="1:24" x14ac:dyDescent="0.25">
      <c r="A4158">
        <v>4157</v>
      </c>
      <c r="B4158">
        <v>0</v>
      </c>
      <c r="C4158">
        <v>4</v>
      </c>
      <c r="D4158" t="s">
        <v>23</v>
      </c>
      <c r="E4158">
        <v>1</v>
      </c>
      <c r="F4158">
        <v>97</v>
      </c>
      <c r="G4158">
        <v>0</v>
      </c>
      <c r="H4158">
        <v>55</v>
      </c>
      <c r="I4158">
        <v>97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1</v>
      </c>
      <c r="T4158">
        <v>97</v>
      </c>
      <c r="U4158">
        <v>6</v>
      </c>
      <c r="V4158">
        <v>0</v>
      </c>
      <c r="W4158">
        <f t="shared" si="128"/>
        <v>1</v>
      </c>
      <c r="X4158" t="str">
        <f t="shared" si="129"/>
        <v>1 Comorbidity</v>
      </c>
    </row>
    <row r="4159" spans="1:24" x14ac:dyDescent="0.25">
      <c r="A4159">
        <v>4158</v>
      </c>
      <c r="B4159">
        <v>0</v>
      </c>
      <c r="C4159">
        <v>12</v>
      </c>
      <c r="D4159" t="s">
        <v>23</v>
      </c>
      <c r="E4159">
        <v>1</v>
      </c>
      <c r="F4159">
        <v>97</v>
      </c>
      <c r="G4159">
        <v>0</v>
      </c>
      <c r="H4159">
        <v>51</v>
      </c>
      <c r="I4159">
        <v>97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97</v>
      </c>
      <c r="U4159">
        <v>7</v>
      </c>
      <c r="V4159">
        <v>0</v>
      </c>
      <c r="W4159">
        <f t="shared" si="128"/>
        <v>0</v>
      </c>
      <c r="X4159" t="str">
        <f t="shared" si="129"/>
        <v>No Comorbidities</v>
      </c>
    </row>
    <row r="4160" spans="1:24" x14ac:dyDescent="0.25">
      <c r="A4160">
        <v>4159</v>
      </c>
      <c r="B4160">
        <v>0</v>
      </c>
      <c r="C4160">
        <v>12</v>
      </c>
      <c r="D4160" t="s">
        <v>23</v>
      </c>
      <c r="E4160">
        <v>0</v>
      </c>
      <c r="F4160">
        <v>1</v>
      </c>
      <c r="G4160">
        <v>1</v>
      </c>
      <c r="H4160">
        <v>65</v>
      </c>
      <c r="I4160">
        <v>97</v>
      </c>
      <c r="J4160">
        <v>0</v>
      </c>
      <c r="K4160">
        <v>0</v>
      </c>
      <c r="L4160">
        <v>0</v>
      </c>
      <c r="M4160">
        <v>1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6</v>
      </c>
      <c r="V4160">
        <v>1</v>
      </c>
      <c r="W4160">
        <f t="shared" si="128"/>
        <v>2</v>
      </c>
      <c r="X4160" t="str">
        <f t="shared" si="129"/>
        <v>2 or More Comorbidities</v>
      </c>
    </row>
    <row r="4161" spans="1:24" x14ac:dyDescent="0.25">
      <c r="A4161">
        <v>4160</v>
      </c>
      <c r="B4161">
        <v>0</v>
      </c>
      <c r="C4161">
        <v>4</v>
      </c>
      <c r="D4161" t="s">
        <v>23</v>
      </c>
      <c r="E4161">
        <v>1</v>
      </c>
      <c r="F4161">
        <v>97</v>
      </c>
      <c r="G4161">
        <v>0</v>
      </c>
      <c r="H4161">
        <v>31</v>
      </c>
      <c r="I4161">
        <v>97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97</v>
      </c>
      <c r="U4161">
        <v>3</v>
      </c>
      <c r="V4161">
        <v>0</v>
      </c>
      <c r="W4161">
        <f t="shared" si="128"/>
        <v>0</v>
      </c>
      <c r="X4161" t="str">
        <f t="shared" si="129"/>
        <v>No Comorbidities</v>
      </c>
    </row>
    <row r="4162" spans="1:24" x14ac:dyDescent="0.25">
      <c r="A4162">
        <v>4161</v>
      </c>
      <c r="B4162">
        <v>1</v>
      </c>
      <c r="C4162">
        <v>4</v>
      </c>
      <c r="D4162" t="s">
        <v>22</v>
      </c>
      <c r="E4162">
        <v>0</v>
      </c>
      <c r="F4162">
        <v>0</v>
      </c>
      <c r="G4162">
        <v>0</v>
      </c>
      <c r="H4162">
        <v>61</v>
      </c>
      <c r="I4162">
        <v>0</v>
      </c>
      <c r="J4162">
        <v>1</v>
      </c>
      <c r="K4162">
        <v>0</v>
      </c>
      <c r="L4162">
        <v>0</v>
      </c>
      <c r="M4162">
        <v>0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7</v>
      </c>
      <c r="V4162">
        <v>0</v>
      </c>
      <c r="W4162">
        <f t="shared" si="128"/>
        <v>2</v>
      </c>
      <c r="X4162" t="str">
        <f t="shared" si="129"/>
        <v>2 or More Comorbidities</v>
      </c>
    </row>
    <row r="4163" spans="1:24" x14ac:dyDescent="0.25">
      <c r="A4163">
        <v>4162</v>
      </c>
      <c r="B4163">
        <v>1</v>
      </c>
      <c r="C4163">
        <v>4</v>
      </c>
      <c r="D4163" t="s">
        <v>22</v>
      </c>
      <c r="E4163">
        <v>1</v>
      </c>
      <c r="F4163">
        <v>97</v>
      </c>
      <c r="G4163">
        <v>0</v>
      </c>
      <c r="H4163">
        <v>35</v>
      </c>
      <c r="I4163">
        <v>0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97</v>
      </c>
      <c r="U4163">
        <v>7</v>
      </c>
      <c r="V4163">
        <v>0</v>
      </c>
      <c r="W4163">
        <f t="shared" ref="W4163:W4226" si="130">SUM($G4163,$J4163,$K4163,$L4163,$M4163,$N4163,$O4163,$P4163,$Q4163,$R4163,$S4163)</f>
        <v>1</v>
      </c>
      <c r="X4163" t="str">
        <f t="shared" ref="X4163:X4226" si="131">IF($W4163=0,"No Comorbidities",IF($W4163=1,"1 Comorbidity",IF(AND($W4163&gt;=2,$W4163&lt;12),"2 or More Comorbidities")))</f>
        <v>1 Comorbidity</v>
      </c>
    </row>
    <row r="4164" spans="1:24" x14ac:dyDescent="0.25">
      <c r="A4164">
        <v>4163</v>
      </c>
      <c r="B4164">
        <v>1</v>
      </c>
      <c r="C4164">
        <v>12</v>
      </c>
      <c r="D4164" t="s">
        <v>23</v>
      </c>
      <c r="E4164">
        <v>0</v>
      </c>
      <c r="F4164">
        <v>0</v>
      </c>
      <c r="G4164">
        <v>0</v>
      </c>
      <c r="H4164">
        <v>56</v>
      </c>
      <c r="I4164">
        <v>97</v>
      </c>
      <c r="J4164">
        <v>1</v>
      </c>
      <c r="K4164">
        <v>0</v>
      </c>
      <c r="L4164">
        <v>0</v>
      </c>
      <c r="M4164">
        <v>0</v>
      </c>
      <c r="N4164">
        <v>1</v>
      </c>
      <c r="O4164">
        <v>98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7</v>
      </c>
      <c r="V4164">
        <v>0</v>
      </c>
      <c r="W4164">
        <f t="shared" si="130"/>
        <v>101</v>
      </c>
      <c r="X4164" t="b">
        <f t="shared" si="131"/>
        <v>0</v>
      </c>
    </row>
    <row r="4165" spans="1:24" x14ac:dyDescent="0.25">
      <c r="A4165">
        <v>4164</v>
      </c>
      <c r="B4165">
        <v>0</v>
      </c>
      <c r="C4165">
        <v>7</v>
      </c>
      <c r="D4165" t="s">
        <v>22</v>
      </c>
      <c r="E4165">
        <v>1</v>
      </c>
      <c r="F4165">
        <v>97</v>
      </c>
      <c r="G4165">
        <v>0</v>
      </c>
      <c r="H4165">
        <v>33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97</v>
      </c>
      <c r="U4165">
        <v>3</v>
      </c>
      <c r="V4165">
        <v>0</v>
      </c>
      <c r="W4165">
        <f t="shared" si="130"/>
        <v>0</v>
      </c>
      <c r="X4165" t="str">
        <f t="shared" si="131"/>
        <v>No Comorbidities</v>
      </c>
    </row>
    <row r="4166" spans="1:24" x14ac:dyDescent="0.25">
      <c r="A4166">
        <v>4165</v>
      </c>
      <c r="B4166">
        <v>0</v>
      </c>
      <c r="C4166">
        <v>12</v>
      </c>
      <c r="D4166" t="s">
        <v>23</v>
      </c>
      <c r="E4166">
        <v>1</v>
      </c>
      <c r="F4166">
        <v>97</v>
      </c>
      <c r="G4166">
        <v>0</v>
      </c>
      <c r="H4166">
        <v>54</v>
      </c>
      <c r="I4166">
        <v>97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97</v>
      </c>
      <c r="U4166">
        <v>7</v>
      </c>
      <c r="V4166">
        <v>0</v>
      </c>
      <c r="W4166">
        <f t="shared" si="130"/>
        <v>0</v>
      </c>
      <c r="X4166" t="str">
        <f t="shared" si="131"/>
        <v>No Comorbidities</v>
      </c>
    </row>
    <row r="4167" spans="1:24" x14ac:dyDescent="0.25">
      <c r="A4167">
        <v>4166</v>
      </c>
      <c r="B4167">
        <v>0</v>
      </c>
      <c r="C4167">
        <v>4</v>
      </c>
      <c r="D4167" t="s">
        <v>22</v>
      </c>
      <c r="E4167">
        <v>1</v>
      </c>
      <c r="F4167">
        <v>97</v>
      </c>
      <c r="G4167">
        <v>0</v>
      </c>
      <c r="H4167">
        <v>37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97</v>
      </c>
      <c r="U4167">
        <v>7</v>
      </c>
      <c r="V4167">
        <v>0</v>
      </c>
      <c r="W4167">
        <f t="shared" si="130"/>
        <v>0</v>
      </c>
      <c r="X4167" t="str">
        <f t="shared" si="131"/>
        <v>No Comorbidities</v>
      </c>
    </row>
    <row r="4168" spans="1:24" x14ac:dyDescent="0.25">
      <c r="A4168">
        <v>4167</v>
      </c>
      <c r="B4168">
        <v>0</v>
      </c>
      <c r="C4168">
        <v>12</v>
      </c>
      <c r="D4168" t="s">
        <v>23</v>
      </c>
      <c r="E4168">
        <v>1</v>
      </c>
      <c r="F4168">
        <v>97</v>
      </c>
      <c r="G4168">
        <v>1</v>
      </c>
      <c r="H4168">
        <v>58</v>
      </c>
      <c r="I4168">
        <v>97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97</v>
      </c>
      <c r="U4168">
        <v>3</v>
      </c>
      <c r="V4168">
        <v>0</v>
      </c>
      <c r="W4168">
        <f t="shared" si="130"/>
        <v>1</v>
      </c>
      <c r="X4168" t="str">
        <f t="shared" si="131"/>
        <v>1 Comorbidity</v>
      </c>
    </row>
    <row r="4169" spans="1:24" x14ac:dyDescent="0.25">
      <c r="A4169">
        <v>4168</v>
      </c>
      <c r="B4169">
        <v>0</v>
      </c>
      <c r="C4169">
        <v>6</v>
      </c>
      <c r="D4169" t="s">
        <v>22</v>
      </c>
      <c r="E4169">
        <v>0</v>
      </c>
      <c r="F4169">
        <v>0</v>
      </c>
      <c r="G4169">
        <v>0</v>
      </c>
      <c r="H4169">
        <v>64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3</v>
      </c>
      <c r="V4169">
        <v>0</v>
      </c>
      <c r="W4169">
        <f t="shared" si="130"/>
        <v>1</v>
      </c>
      <c r="X4169" t="str">
        <f t="shared" si="131"/>
        <v>1 Comorbidity</v>
      </c>
    </row>
    <row r="4170" spans="1:24" x14ac:dyDescent="0.25">
      <c r="A4170">
        <v>4169</v>
      </c>
      <c r="B4170">
        <v>1</v>
      </c>
      <c r="C4170">
        <v>4</v>
      </c>
      <c r="D4170" t="s">
        <v>23</v>
      </c>
      <c r="E4170">
        <v>0</v>
      </c>
      <c r="F4170">
        <v>0</v>
      </c>
      <c r="G4170">
        <v>1</v>
      </c>
      <c r="H4170">
        <v>83</v>
      </c>
      <c r="I4170">
        <v>97</v>
      </c>
      <c r="J4170">
        <v>1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3</v>
      </c>
      <c r="V4170">
        <v>0</v>
      </c>
      <c r="W4170">
        <f t="shared" si="130"/>
        <v>2</v>
      </c>
      <c r="X4170" t="str">
        <f t="shared" si="131"/>
        <v>2 or More Comorbidities</v>
      </c>
    </row>
    <row r="4171" spans="1:24" x14ac:dyDescent="0.25">
      <c r="A4171">
        <v>4170</v>
      </c>
      <c r="B4171">
        <v>1</v>
      </c>
      <c r="C4171">
        <v>4</v>
      </c>
      <c r="D4171" t="s">
        <v>23</v>
      </c>
      <c r="E4171">
        <v>1</v>
      </c>
      <c r="F4171">
        <v>97</v>
      </c>
      <c r="G4171">
        <v>0</v>
      </c>
      <c r="H4171">
        <v>56</v>
      </c>
      <c r="I4171">
        <v>97</v>
      </c>
      <c r="J4171">
        <v>0</v>
      </c>
      <c r="K4171">
        <v>0</v>
      </c>
      <c r="L4171">
        <v>0</v>
      </c>
      <c r="M4171">
        <v>0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97</v>
      </c>
      <c r="U4171">
        <v>6</v>
      </c>
      <c r="V4171">
        <v>0</v>
      </c>
      <c r="W4171">
        <f t="shared" si="130"/>
        <v>1</v>
      </c>
      <c r="X4171" t="str">
        <f t="shared" si="131"/>
        <v>1 Comorbidity</v>
      </c>
    </row>
    <row r="4172" spans="1:24" x14ac:dyDescent="0.25">
      <c r="A4172">
        <v>4171</v>
      </c>
      <c r="B4172">
        <v>0</v>
      </c>
      <c r="C4172">
        <v>6</v>
      </c>
      <c r="D4172" t="s">
        <v>22</v>
      </c>
      <c r="E4172">
        <v>1</v>
      </c>
      <c r="F4172">
        <v>97</v>
      </c>
      <c r="G4172">
        <v>0</v>
      </c>
      <c r="H4172">
        <v>38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97</v>
      </c>
      <c r="U4172">
        <v>7</v>
      </c>
      <c r="V4172">
        <v>0</v>
      </c>
      <c r="W4172">
        <f t="shared" si="130"/>
        <v>1</v>
      </c>
      <c r="X4172" t="str">
        <f t="shared" si="131"/>
        <v>1 Comorbidity</v>
      </c>
    </row>
    <row r="4173" spans="1:24" x14ac:dyDescent="0.25">
      <c r="A4173">
        <v>4172</v>
      </c>
      <c r="B4173">
        <v>0</v>
      </c>
      <c r="C4173">
        <v>12</v>
      </c>
      <c r="D4173" t="s">
        <v>22</v>
      </c>
      <c r="E4173">
        <v>1</v>
      </c>
      <c r="F4173">
        <v>97</v>
      </c>
      <c r="G4173">
        <v>0</v>
      </c>
      <c r="H4173">
        <v>37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97</v>
      </c>
      <c r="U4173">
        <v>7</v>
      </c>
      <c r="V4173">
        <v>0</v>
      </c>
      <c r="W4173">
        <f t="shared" si="130"/>
        <v>0</v>
      </c>
      <c r="X4173" t="str">
        <f t="shared" si="131"/>
        <v>No Comorbidities</v>
      </c>
    </row>
    <row r="4174" spans="1:24" x14ac:dyDescent="0.25">
      <c r="A4174">
        <v>4173</v>
      </c>
      <c r="B4174">
        <v>0</v>
      </c>
      <c r="C4174">
        <v>12</v>
      </c>
      <c r="D4174" t="s">
        <v>23</v>
      </c>
      <c r="E4174">
        <v>0</v>
      </c>
      <c r="F4174">
        <v>0</v>
      </c>
      <c r="G4174">
        <v>1</v>
      </c>
      <c r="H4174">
        <v>51</v>
      </c>
      <c r="I4174">
        <v>97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7</v>
      </c>
      <c r="V4174">
        <v>0</v>
      </c>
      <c r="W4174">
        <f t="shared" si="130"/>
        <v>2</v>
      </c>
      <c r="X4174" t="str">
        <f t="shared" si="131"/>
        <v>2 or More Comorbidities</v>
      </c>
    </row>
    <row r="4175" spans="1:24" x14ac:dyDescent="0.25">
      <c r="A4175">
        <v>4174</v>
      </c>
      <c r="B4175">
        <v>1</v>
      </c>
      <c r="C4175">
        <v>12</v>
      </c>
      <c r="D4175" t="s">
        <v>23</v>
      </c>
      <c r="E4175">
        <v>1</v>
      </c>
      <c r="F4175">
        <v>97</v>
      </c>
      <c r="G4175">
        <v>0</v>
      </c>
      <c r="H4175">
        <v>52</v>
      </c>
      <c r="I4175">
        <v>97</v>
      </c>
      <c r="J4175">
        <v>1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97</v>
      </c>
      <c r="U4175">
        <v>7</v>
      </c>
      <c r="V4175">
        <v>0</v>
      </c>
      <c r="W4175">
        <f t="shared" si="130"/>
        <v>2</v>
      </c>
      <c r="X4175" t="str">
        <f t="shared" si="131"/>
        <v>2 or More Comorbidities</v>
      </c>
    </row>
    <row r="4176" spans="1:24" x14ac:dyDescent="0.25">
      <c r="A4176">
        <v>4175</v>
      </c>
      <c r="B4176">
        <v>0</v>
      </c>
      <c r="C4176">
        <v>12</v>
      </c>
      <c r="D4176" t="s">
        <v>22</v>
      </c>
      <c r="E4176">
        <v>1</v>
      </c>
      <c r="F4176">
        <v>97</v>
      </c>
      <c r="G4176">
        <v>0</v>
      </c>
      <c r="H4176">
        <v>27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97</v>
      </c>
      <c r="U4176">
        <v>3</v>
      </c>
      <c r="V4176">
        <v>0</v>
      </c>
      <c r="W4176">
        <f t="shared" si="130"/>
        <v>0</v>
      </c>
      <c r="X4176" t="str">
        <f t="shared" si="131"/>
        <v>No Comorbidities</v>
      </c>
    </row>
    <row r="4177" spans="1:24" x14ac:dyDescent="0.25">
      <c r="A4177">
        <v>4176</v>
      </c>
      <c r="B4177">
        <v>0</v>
      </c>
      <c r="C4177">
        <v>12</v>
      </c>
      <c r="D4177" t="s">
        <v>23</v>
      </c>
      <c r="E4177">
        <v>1</v>
      </c>
      <c r="F4177">
        <v>97</v>
      </c>
      <c r="G4177">
        <v>0</v>
      </c>
      <c r="H4177">
        <v>27</v>
      </c>
      <c r="I4177">
        <v>97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97</v>
      </c>
      <c r="U4177">
        <v>7</v>
      </c>
      <c r="V4177">
        <v>0</v>
      </c>
      <c r="W4177">
        <f t="shared" si="130"/>
        <v>0</v>
      </c>
      <c r="X4177" t="str">
        <f t="shared" si="131"/>
        <v>No Comorbidities</v>
      </c>
    </row>
    <row r="4178" spans="1:24" x14ac:dyDescent="0.25">
      <c r="A4178">
        <v>4177</v>
      </c>
      <c r="B4178">
        <v>0</v>
      </c>
      <c r="C4178">
        <v>4</v>
      </c>
      <c r="D4178" t="s">
        <v>23</v>
      </c>
      <c r="E4178">
        <v>1</v>
      </c>
      <c r="F4178">
        <v>97</v>
      </c>
      <c r="G4178">
        <v>0</v>
      </c>
      <c r="H4178">
        <v>48</v>
      </c>
      <c r="I4178">
        <v>97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97</v>
      </c>
      <c r="U4178">
        <v>5</v>
      </c>
      <c r="V4178">
        <v>0</v>
      </c>
      <c r="W4178">
        <f t="shared" si="130"/>
        <v>1</v>
      </c>
      <c r="X4178" t="str">
        <f t="shared" si="131"/>
        <v>1 Comorbidity</v>
      </c>
    </row>
    <row r="4179" spans="1:24" x14ac:dyDescent="0.25">
      <c r="A4179">
        <v>4178</v>
      </c>
      <c r="B4179">
        <v>0</v>
      </c>
      <c r="C4179">
        <v>12</v>
      </c>
      <c r="D4179" t="s">
        <v>23</v>
      </c>
      <c r="E4179">
        <v>1</v>
      </c>
      <c r="F4179">
        <v>97</v>
      </c>
      <c r="G4179">
        <v>0</v>
      </c>
      <c r="H4179">
        <v>32</v>
      </c>
      <c r="I4179">
        <v>97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1</v>
      </c>
      <c r="T4179">
        <v>97</v>
      </c>
      <c r="U4179">
        <v>7</v>
      </c>
      <c r="V4179">
        <v>0</v>
      </c>
      <c r="W4179">
        <f t="shared" si="130"/>
        <v>1</v>
      </c>
      <c r="X4179" t="str">
        <f t="shared" si="131"/>
        <v>1 Comorbidity</v>
      </c>
    </row>
    <row r="4180" spans="1:24" x14ac:dyDescent="0.25">
      <c r="A4180">
        <v>4179</v>
      </c>
      <c r="B4180">
        <v>0</v>
      </c>
      <c r="C4180">
        <v>12</v>
      </c>
      <c r="D4180" t="s">
        <v>23</v>
      </c>
      <c r="E4180">
        <v>1</v>
      </c>
      <c r="F4180">
        <v>97</v>
      </c>
      <c r="G4180">
        <v>0</v>
      </c>
      <c r="H4180">
        <v>38</v>
      </c>
      <c r="I4180">
        <v>97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97</v>
      </c>
      <c r="U4180">
        <v>7</v>
      </c>
      <c r="V4180">
        <v>0</v>
      </c>
      <c r="W4180">
        <f t="shared" si="130"/>
        <v>0</v>
      </c>
      <c r="X4180" t="str">
        <f t="shared" si="131"/>
        <v>No Comorbidities</v>
      </c>
    </row>
    <row r="4181" spans="1:24" x14ac:dyDescent="0.25">
      <c r="A4181">
        <v>4180</v>
      </c>
      <c r="B4181">
        <v>0</v>
      </c>
      <c r="C4181">
        <v>4</v>
      </c>
      <c r="D4181" t="s">
        <v>22</v>
      </c>
      <c r="E4181">
        <v>1</v>
      </c>
      <c r="F4181">
        <v>97</v>
      </c>
      <c r="G4181">
        <v>0</v>
      </c>
      <c r="H4181">
        <v>30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97</v>
      </c>
      <c r="U4181">
        <v>3</v>
      </c>
      <c r="V4181">
        <v>0</v>
      </c>
      <c r="W4181">
        <f t="shared" si="130"/>
        <v>0</v>
      </c>
      <c r="X4181" t="str">
        <f t="shared" si="131"/>
        <v>No Comorbidities</v>
      </c>
    </row>
    <row r="4182" spans="1:24" x14ac:dyDescent="0.25">
      <c r="A4182">
        <v>4181</v>
      </c>
      <c r="B4182">
        <v>1</v>
      </c>
      <c r="C4182">
        <v>6</v>
      </c>
      <c r="D4182" t="s">
        <v>22</v>
      </c>
      <c r="E4182">
        <v>1</v>
      </c>
      <c r="F4182">
        <v>97</v>
      </c>
      <c r="G4182">
        <v>0</v>
      </c>
      <c r="H4182">
        <v>63</v>
      </c>
      <c r="I4182">
        <v>0</v>
      </c>
      <c r="J4182">
        <v>1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97</v>
      </c>
      <c r="U4182">
        <v>5</v>
      </c>
      <c r="V4182">
        <v>0</v>
      </c>
      <c r="W4182">
        <f t="shared" si="130"/>
        <v>2</v>
      </c>
      <c r="X4182" t="str">
        <f t="shared" si="131"/>
        <v>2 or More Comorbidities</v>
      </c>
    </row>
    <row r="4183" spans="1:24" x14ac:dyDescent="0.25">
      <c r="A4183">
        <v>4182</v>
      </c>
      <c r="B4183">
        <v>0</v>
      </c>
      <c r="C4183">
        <v>4</v>
      </c>
      <c r="D4183" t="s">
        <v>22</v>
      </c>
      <c r="E4183">
        <v>1</v>
      </c>
      <c r="F4183">
        <v>97</v>
      </c>
      <c r="G4183">
        <v>0</v>
      </c>
      <c r="H4183">
        <v>50</v>
      </c>
      <c r="I4183">
        <v>0</v>
      </c>
      <c r="J4183">
        <v>1</v>
      </c>
      <c r="K4183">
        <v>0</v>
      </c>
      <c r="L4183">
        <v>0</v>
      </c>
      <c r="M4183">
        <v>0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97</v>
      </c>
      <c r="U4183">
        <v>7</v>
      </c>
      <c r="V4183">
        <v>0</v>
      </c>
      <c r="W4183">
        <f t="shared" si="130"/>
        <v>3</v>
      </c>
      <c r="X4183" t="str">
        <f t="shared" si="131"/>
        <v>2 or More Comorbidities</v>
      </c>
    </row>
    <row r="4184" spans="1:24" x14ac:dyDescent="0.25">
      <c r="A4184">
        <v>4183</v>
      </c>
      <c r="B4184">
        <v>1</v>
      </c>
      <c r="C4184">
        <v>4</v>
      </c>
      <c r="D4184" t="s">
        <v>23</v>
      </c>
      <c r="E4184">
        <v>0</v>
      </c>
      <c r="F4184">
        <v>0</v>
      </c>
      <c r="G4184">
        <v>0</v>
      </c>
      <c r="H4184">
        <v>38</v>
      </c>
      <c r="I4184">
        <v>97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3</v>
      </c>
      <c r="V4184">
        <v>0</v>
      </c>
      <c r="W4184">
        <f t="shared" si="130"/>
        <v>0</v>
      </c>
      <c r="X4184" t="str">
        <f t="shared" si="131"/>
        <v>No Comorbidities</v>
      </c>
    </row>
    <row r="4185" spans="1:24" x14ac:dyDescent="0.25">
      <c r="A4185">
        <v>4184</v>
      </c>
      <c r="B4185">
        <v>0</v>
      </c>
      <c r="C4185">
        <v>12</v>
      </c>
      <c r="D4185" t="s">
        <v>22</v>
      </c>
      <c r="E4185">
        <v>1</v>
      </c>
      <c r="F4185">
        <v>97</v>
      </c>
      <c r="G4185">
        <v>0</v>
      </c>
      <c r="H4185">
        <v>38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97</v>
      </c>
      <c r="U4185">
        <v>7</v>
      </c>
      <c r="V4185">
        <v>0</v>
      </c>
      <c r="W4185">
        <f t="shared" si="130"/>
        <v>1</v>
      </c>
      <c r="X4185" t="str">
        <f t="shared" si="131"/>
        <v>1 Comorbidity</v>
      </c>
    </row>
    <row r="4186" spans="1:24" x14ac:dyDescent="0.25">
      <c r="A4186">
        <v>4185</v>
      </c>
      <c r="B4186">
        <v>0</v>
      </c>
      <c r="C4186">
        <v>12</v>
      </c>
      <c r="D4186" t="s">
        <v>23</v>
      </c>
      <c r="E4186">
        <v>1</v>
      </c>
      <c r="F4186">
        <v>97</v>
      </c>
      <c r="G4186">
        <v>0</v>
      </c>
      <c r="H4186">
        <v>52</v>
      </c>
      <c r="I4186">
        <v>97</v>
      </c>
      <c r="J4186">
        <v>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1</v>
      </c>
      <c r="T4186">
        <v>97</v>
      </c>
      <c r="U4186">
        <v>5</v>
      </c>
      <c r="V4186">
        <v>0</v>
      </c>
      <c r="W4186">
        <f t="shared" si="130"/>
        <v>2</v>
      </c>
      <c r="X4186" t="str">
        <f t="shared" si="131"/>
        <v>2 or More Comorbidities</v>
      </c>
    </row>
    <row r="4187" spans="1:24" x14ac:dyDescent="0.25">
      <c r="A4187">
        <v>4186</v>
      </c>
      <c r="B4187">
        <v>1</v>
      </c>
      <c r="C4187">
        <v>12</v>
      </c>
      <c r="D4187" t="s">
        <v>22</v>
      </c>
      <c r="E4187">
        <v>1</v>
      </c>
      <c r="F4187">
        <v>97</v>
      </c>
      <c r="G4187">
        <v>0</v>
      </c>
      <c r="H4187">
        <v>60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1</v>
      </c>
      <c r="T4187">
        <v>97</v>
      </c>
      <c r="U4187">
        <v>3</v>
      </c>
      <c r="V4187">
        <v>0</v>
      </c>
      <c r="W4187">
        <f t="shared" si="130"/>
        <v>3</v>
      </c>
      <c r="X4187" t="str">
        <f t="shared" si="131"/>
        <v>2 or More Comorbidities</v>
      </c>
    </row>
    <row r="4188" spans="1:24" x14ac:dyDescent="0.25">
      <c r="A4188">
        <v>4187</v>
      </c>
      <c r="B4188">
        <v>1</v>
      </c>
      <c r="C4188">
        <v>4</v>
      </c>
      <c r="D4188" t="s">
        <v>23</v>
      </c>
      <c r="E4188">
        <v>1</v>
      </c>
      <c r="F4188">
        <v>97</v>
      </c>
      <c r="G4188">
        <v>0</v>
      </c>
      <c r="H4188">
        <v>34</v>
      </c>
      <c r="I4188">
        <v>97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97</v>
      </c>
      <c r="U4188">
        <v>3</v>
      </c>
      <c r="V4188">
        <v>0</v>
      </c>
      <c r="W4188">
        <f t="shared" si="130"/>
        <v>0</v>
      </c>
      <c r="X4188" t="str">
        <f t="shared" si="131"/>
        <v>No Comorbidities</v>
      </c>
    </row>
    <row r="4189" spans="1:24" x14ac:dyDescent="0.25">
      <c r="A4189">
        <v>4188</v>
      </c>
      <c r="B4189">
        <v>0</v>
      </c>
      <c r="C4189">
        <v>12</v>
      </c>
      <c r="D4189" t="s">
        <v>23</v>
      </c>
      <c r="E4189">
        <v>1</v>
      </c>
      <c r="F4189">
        <v>97</v>
      </c>
      <c r="G4189">
        <v>0</v>
      </c>
      <c r="H4189">
        <v>47</v>
      </c>
      <c r="I4189">
        <v>97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97</v>
      </c>
      <c r="U4189">
        <v>7</v>
      </c>
      <c r="V4189">
        <v>0</v>
      </c>
      <c r="W4189">
        <f t="shared" si="130"/>
        <v>0</v>
      </c>
      <c r="X4189" t="str">
        <f t="shared" si="131"/>
        <v>No Comorbidities</v>
      </c>
    </row>
    <row r="4190" spans="1:24" x14ac:dyDescent="0.25">
      <c r="A4190">
        <v>4189</v>
      </c>
      <c r="B4190">
        <v>1</v>
      </c>
      <c r="C4190">
        <v>4</v>
      </c>
      <c r="D4190" t="s">
        <v>22</v>
      </c>
      <c r="E4190">
        <v>0</v>
      </c>
      <c r="F4190">
        <v>0</v>
      </c>
      <c r="G4190">
        <v>1</v>
      </c>
      <c r="H4190">
        <v>55</v>
      </c>
      <c r="I4190">
        <v>0</v>
      </c>
      <c r="J4190">
        <v>1</v>
      </c>
      <c r="K4190">
        <v>0</v>
      </c>
      <c r="L4190">
        <v>0</v>
      </c>
      <c r="M4190">
        <v>1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3</v>
      </c>
      <c r="V4190">
        <v>1</v>
      </c>
      <c r="W4190">
        <f t="shared" si="130"/>
        <v>5</v>
      </c>
      <c r="X4190" t="str">
        <f t="shared" si="131"/>
        <v>2 or More Comorbidities</v>
      </c>
    </row>
    <row r="4191" spans="1:24" x14ac:dyDescent="0.25">
      <c r="A4191">
        <v>4190</v>
      </c>
      <c r="B4191">
        <v>0</v>
      </c>
      <c r="C4191">
        <v>9</v>
      </c>
      <c r="D4191" t="s">
        <v>23</v>
      </c>
      <c r="E4191">
        <v>1</v>
      </c>
      <c r="F4191">
        <v>97</v>
      </c>
      <c r="G4191">
        <v>1</v>
      </c>
      <c r="H4191">
        <v>24</v>
      </c>
      <c r="I4191">
        <v>97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97</v>
      </c>
      <c r="U4191">
        <v>7</v>
      </c>
      <c r="V4191">
        <v>0</v>
      </c>
      <c r="W4191">
        <f t="shared" si="130"/>
        <v>1</v>
      </c>
      <c r="X4191" t="str">
        <f t="shared" si="131"/>
        <v>1 Comorbidity</v>
      </c>
    </row>
    <row r="4192" spans="1:24" x14ac:dyDescent="0.25">
      <c r="A4192">
        <v>4191</v>
      </c>
      <c r="B4192">
        <v>0</v>
      </c>
      <c r="C4192">
        <v>12</v>
      </c>
      <c r="D4192" t="s">
        <v>22</v>
      </c>
      <c r="E4192">
        <v>1</v>
      </c>
      <c r="F4192">
        <v>97</v>
      </c>
      <c r="G4192">
        <v>0</v>
      </c>
      <c r="H4192">
        <v>38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97</v>
      </c>
      <c r="U4192">
        <v>7</v>
      </c>
      <c r="V4192">
        <v>0</v>
      </c>
      <c r="W4192">
        <f t="shared" si="130"/>
        <v>0</v>
      </c>
      <c r="X4192" t="str">
        <f t="shared" si="131"/>
        <v>No Comorbidities</v>
      </c>
    </row>
    <row r="4193" spans="1:24" x14ac:dyDescent="0.25">
      <c r="A4193">
        <v>4192</v>
      </c>
      <c r="B4193">
        <v>1</v>
      </c>
      <c r="C4193">
        <v>12</v>
      </c>
      <c r="D4193" t="s">
        <v>22</v>
      </c>
      <c r="E4193">
        <v>1</v>
      </c>
      <c r="F4193">
        <v>97</v>
      </c>
      <c r="G4193">
        <v>0</v>
      </c>
      <c r="H4193">
        <v>32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97</v>
      </c>
      <c r="U4193">
        <v>7</v>
      </c>
      <c r="V4193">
        <v>0</v>
      </c>
      <c r="W4193">
        <f t="shared" si="130"/>
        <v>0</v>
      </c>
      <c r="X4193" t="str">
        <f t="shared" si="131"/>
        <v>No Comorbidities</v>
      </c>
    </row>
    <row r="4194" spans="1:24" x14ac:dyDescent="0.25">
      <c r="A4194">
        <v>4193</v>
      </c>
      <c r="B4194">
        <v>0</v>
      </c>
      <c r="C4194">
        <v>4</v>
      </c>
      <c r="D4194" t="s">
        <v>22</v>
      </c>
      <c r="E4194">
        <v>1</v>
      </c>
      <c r="F4194">
        <v>97</v>
      </c>
      <c r="G4194">
        <v>0</v>
      </c>
      <c r="H4194">
        <v>45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97</v>
      </c>
      <c r="U4194">
        <v>3</v>
      </c>
      <c r="V4194">
        <v>0</v>
      </c>
      <c r="W4194">
        <f t="shared" si="130"/>
        <v>0</v>
      </c>
      <c r="X4194" t="str">
        <f t="shared" si="131"/>
        <v>No Comorbidities</v>
      </c>
    </row>
    <row r="4195" spans="1:24" x14ac:dyDescent="0.25">
      <c r="A4195">
        <v>4194</v>
      </c>
      <c r="B4195">
        <v>0</v>
      </c>
      <c r="C4195">
        <v>12</v>
      </c>
      <c r="D4195" t="s">
        <v>23</v>
      </c>
      <c r="E4195">
        <v>1</v>
      </c>
      <c r="F4195">
        <v>97</v>
      </c>
      <c r="G4195">
        <v>0</v>
      </c>
      <c r="H4195">
        <v>33</v>
      </c>
      <c r="I4195">
        <v>97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97</v>
      </c>
      <c r="U4195">
        <v>7</v>
      </c>
      <c r="V4195">
        <v>0</v>
      </c>
      <c r="W4195">
        <f t="shared" si="130"/>
        <v>0</v>
      </c>
      <c r="X4195" t="str">
        <f t="shared" si="131"/>
        <v>No Comorbidities</v>
      </c>
    </row>
    <row r="4196" spans="1:24" x14ac:dyDescent="0.25">
      <c r="A4196">
        <v>4195</v>
      </c>
      <c r="B4196">
        <v>0</v>
      </c>
      <c r="C4196">
        <v>4</v>
      </c>
      <c r="D4196" t="s">
        <v>23</v>
      </c>
      <c r="E4196">
        <v>1</v>
      </c>
      <c r="F4196">
        <v>97</v>
      </c>
      <c r="G4196">
        <v>0</v>
      </c>
      <c r="H4196">
        <v>35</v>
      </c>
      <c r="I4196">
        <v>97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97</v>
      </c>
      <c r="U4196">
        <v>3</v>
      </c>
      <c r="V4196">
        <v>0</v>
      </c>
      <c r="W4196">
        <f t="shared" si="130"/>
        <v>0</v>
      </c>
      <c r="X4196" t="str">
        <f t="shared" si="131"/>
        <v>No Comorbidities</v>
      </c>
    </row>
    <row r="4197" spans="1:24" x14ac:dyDescent="0.25">
      <c r="A4197">
        <v>4196</v>
      </c>
      <c r="B4197">
        <v>0</v>
      </c>
      <c r="C4197">
        <v>3</v>
      </c>
      <c r="D4197" t="s">
        <v>22</v>
      </c>
      <c r="E4197">
        <v>1</v>
      </c>
      <c r="F4197">
        <v>97</v>
      </c>
      <c r="G4197">
        <v>0</v>
      </c>
      <c r="H4197">
        <v>41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97</v>
      </c>
      <c r="U4197">
        <v>7</v>
      </c>
      <c r="V4197">
        <v>0</v>
      </c>
      <c r="W4197">
        <f t="shared" si="130"/>
        <v>0</v>
      </c>
      <c r="X4197" t="str">
        <f t="shared" si="131"/>
        <v>No Comorbidities</v>
      </c>
    </row>
    <row r="4198" spans="1:24" x14ac:dyDescent="0.25">
      <c r="A4198">
        <v>4197</v>
      </c>
      <c r="B4198">
        <v>1</v>
      </c>
      <c r="C4198">
        <v>4</v>
      </c>
      <c r="D4198" t="s">
        <v>23</v>
      </c>
      <c r="E4198">
        <v>1</v>
      </c>
      <c r="F4198">
        <v>97</v>
      </c>
      <c r="G4198">
        <v>0</v>
      </c>
      <c r="H4198">
        <v>27</v>
      </c>
      <c r="I4198">
        <v>97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97</v>
      </c>
      <c r="U4198">
        <v>6</v>
      </c>
      <c r="V4198">
        <v>0</v>
      </c>
      <c r="W4198">
        <f t="shared" si="130"/>
        <v>0</v>
      </c>
      <c r="X4198" t="str">
        <f t="shared" si="131"/>
        <v>No Comorbidities</v>
      </c>
    </row>
    <row r="4199" spans="1:24" x14ac:dyDescent="0.25">
      <c r="A4199">
        <v>4198</v>
      </c>
      <c r="B4199">
        <v>1</v>
      </c>
      <c r="C4199">
        <v>4</v>
      </c>
      <c r="D4199" t="s">
        <v>22</v>
      </c>
      <c r="E4199">
        <v>0</v>
      </c>
      <c r="F4199">
        <v>0</v>
      </c>
      <c r="G4199">
        <v>1</v>
      </c>
      <c r="H4199">
        <v>10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6</v>
      </c>
      <c r="V4199">
        <v>0</v>
      </c>
      <c r="W4199">
        <f t="shared" si="130"/>
        <v>1</v>
      </c>
      <c r="X4199" t="str">
        <f t="shared" si="131"/>
        <v>1 Comorbidity</v>
      </c>
    </row>
    <row r="4200" spans="1:24" x14ac:dyDescent="0.25">
      <c r="A4200">
        <v>4199</v>
      </c>
      <c r="B4200">
        <v>0</v>
      </c>
      <c r="C4200">
        <v>4</v>
      </c>
      <c r="D4200" t="s">
        <v>22</v>
      </c>
      <c r="E4200">
        <v>1</v>
      </c>
      <c r="F4200">
        <v>97</v>
      </c>
      <c r="G4200">
        <v>0</v>
      </c>
      <c r="H4200">
        <v>43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97</v>
      </c>
      <c r="U4200">
        <v>7</v>
      </c>
      <c r="V4200">
        <v>0</v>
      </c>
      <c r="W4200">
        <f t="shared" si="130"/>
        <v>0</v>
      </c>
      <c r="X4200" t="str">
        <f t="shared" si="131"/>
        <v>No Comorbidities</v>
      </c>
    </row>
    <row r="4201" spans="1:24" x14ac:dyDescent="0.25">
      <c r="A4201">
        <v>4200</v>
      </c>
      <c r="B4201">
        <v>1</v>
      </c>
      <c r="C4201">
        <v>12</v>
      </c>
      <c r="D4201" t="s">
        <v>22</v>
      </c>
      <c r="E4201">
        <v>1</v>
      </c>
      <c r="F4201">
        <v>97</v>
      </c>
      <c r="G4201">
        <v>0</v>
      </c>
      <c r="H4201">
        <v>19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97</v>
      </c>
      <c r="U4201">
        <v>3</v>
      </c>
      <c r="V4201">
        <v>0</v>
      </c>
      <c r="W4201">
        <f t="shared" si="130"/>
        <v>1</v>
      </c>
      <c r="X4201" t="str">
        <f t="shared" si="131"/>
        <v>1 Comorbidity</v>
      </c>
    </row>
    <row r="4202" spans="1:24" x14ac:dyDescent="0.25">
      <c r="A4202">
        <v>4201</v>
      </c>
      <c r="B4202">
        <v>1</v>
      </c>
      <c r="C4202">
        <v>12</v>
      </c>
      <c r="D4202" t="s">
        <v>22</v>
      </c>
      <c r="E4202">
        <v>1</v>
      </c>
      <c r="F4202">
        <v>97</v>
      </c>
      <c r="G4202">
        <v>99</v>
      </c>
      <c r="H4202">
        <v>47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97</v>
      </c>
      <c r="U4202">
        <v>5</v>
      </c>
      <c r="V4202">
        <v>0</v>
      </c>
      <c r="W4202">
        <f t="shared" si="130"/>
        <v>99</v>
      </c>
      <c r="X4202" t="b">
        <f t="shared" si="131"/>
        <v>0</v>
      </c>
    </row>
    <row r="4203" spans="1:24" x14ac:dyDescent="0.25">
      <c r="A4203">
        <v>4202</v>
      </c>
      <c r="B4203">
        <v>0</v>
      </c>
      <c r="C4203">
        <v>12</v>
      </c>
      <c r="D4203" t="s">
        <v>23</v>
      </c>
      <c r="E4203">
        <v>1</v>
      </c>
      <c r="F4203">
        <v>97</v>
      </c>
      <c r="G4203">
        <v>0</v>
      </c>
      <c r="H4203">
        <v>38</v>
      </c>
      <c r="I4203">
        <v>97</v>
      </c>
      <c r="J4203">
        <v>0</v>
      </c>
      <c r="K4203">
        <v>0</v>
      </c>
      <c r="L4203">
        <v>0</v>
      </c>
      <c r="M4203">
        <v>0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97</v>
      </c>
      <c r="U4203">
        <v>3</v>
      </c>
      <c r="V4203">
        <v>0</v>
      </c>
      <c r="W4203">
        <f t="shared" si="130"/>
        <v>1</v>
      </c>
      <c r="X4203" t="str">
        <f t="shared" si="131"/>
        <v>1 Comorbidity</v>
      </c>
    </row>
    <row r="4204" spans="1:24" x14ac:dyDescent="0.25">
      <c r="A4204">
        <v>4203</v>
      </c>
      <c r="B4204">
        <v>1</v>
      </c>
      <c r="C4204">
        <v>12</v>
      </c>
      <c r="D4204" t="s">
        <v>22</v>
      </c>
      <c r="E4204">
        <v>1</v>
      </c>
      <c r="F4204">
        <v>97</v>
      </c>
      <c r="G4204">
        <v>0</v>
      </c>
      <c r="H4204">
        <v>70</v>
      </c>
      <c r="I4204">
        <v>0</v>
      </c>
      <c r="J4204">
        <v>1</v>
      </c>
      <c r="K4204">
        <v>0</v>
      </c>
      <c r="L4204">
        <v>0</v>
      </c>
      <c r="M4204">
        <v>0</v>
      </c>
      <c r="N4204">
        <v>1</v>
      </c>
      <c r="O4204">
        <v>0</v>
      </c>
      <c r="P4204">
        <v>1</v>
      </c>
      <c r="Q4204">
        <v>1</v>
      </c>
      <c r="R4204">
        <v>0</v>
      </c>
      <c r="S4204">
        <v>1</v>
      </c>
      <c r="T4204">
        <v>97</v>
      </c>
      <c r="U4204">
        <v>3</v>
      </c>
      <c r="V4204">
        <v>0</v>
      </c>
      <c r="W4204">
        <f t="shared" si="130"/>
        <v>5</v>
      </c>
      <c r="X4204" t="str">
        <f t="shared" si="131"/>
        <v>2 or More Comorbidities</v>
      </c>
    </row>
    <row r="4205" spans="1:24" x14ac:dyDescent="0.25">
      <c r="A4205">
        <v>4204</v>
      </c>
      <c r="B4205">
        <v>0</v>
      </c>
      <c r="C4205">
        <v>12</v>
      </c>
      <c r="D4205" t="s">
        <v>22</v>
      </c>
      <c r="E4205">
        <v>1</v>
      </c>
      <c r="F4205">
        <v>97</v>
      </c>
      <c r="G4205">
        <v>0</v>
      </c>
      <c r="H4205">
        <v>29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97</v>
      </c>
      <c r="U4205">
        <v>3</v>
      </c>
      <c r="V4205">
        <v>0</v>
      </c>
      <c r="W4205">
        <f t="shared" si="130"/>
        <v>0</v>
      </c>
      <c r="X4205" t="str">
        <f t="shared" si="131"/>
        <v>No Comorbidities</v>
      </c>
    </row>
    <row r="4206" spans="1:24" x14ac:dyDescent="0.25">
      <c r="A4206">
        <v>4205</v>
      </c>
      <c r="B4206">
        <v>0</v>
      </c>
      <c r="C4206">
        <v>12</v>
      </c>
      <c r="D4206" t="s">
        <v>23</v>
      </c>
      <c r="E4206">
        <v>1</v>
      </c>
      <c r="F4206">
        <v>97</v>
      </c>
      <c r="G4206">
        <v>0</v>
      </c>
      <c r="H4206">
        <v>72</v>
      </c>
      <c r="I4206">
        <v>97</v>
      </c>
      <c r="J4206">
        <v>1</v>
      </c>
      <c r="K4206">
        <v>0</v>
      </c>
      <c r="L4206">
        <v>0</v>
      </c>
      <c r="M4206">
        <v>0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97</v>
      </c>
      <c r="U4206">
        <v>7</v>
      </c>
      <c r="V4206">
        <v>0</v>
      </c>
      <c r="W4206">
        <f t="shared" si="130"/>
        <v>2</v>
      </c>
      <c r="X4206" t="str">
        <f t="shared" si="131"/>
        <v>2 or More Comorbidities</v>
      </c>
    </row>
    <row r="4207" spans="1:24" x14ac:dyDescent="0.25">
      <c r="A4207">
        <v>4206</v>
      </c>
      <c r="B4207">
        <v>1</v>
      </c>
      <c r="C4207">
        <v>6</v>
      </c>
      <c r="D4207" t="s">
        <v>23</v>
      </c>
      <c r="E4207">
        <v>1</v>
      </c>
      <c r="F4207">
        <v>97</v>
      </c>
      <c r="G4207">
        <v>1</v>
      </c>
      <c r="H4207">
        <v>52</v>
      </c>
      <c r="I4207">
        <v>97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97</v>
      </c>
      <c r="U4207">
        <v>7</v>
      </c>
      <c r="V4207">
        <v>0</v>
      </c>
      <c r="W4207">
        <f t="shared" si="130"/>
        <v>2</v>
      </c>
      <c r="X4207" t="str">
        <f t="shared" si="131"/>
        <v>2 or More Comorbidities</v>
      </c>
    </row>
    <row r="4208" spans="1:24" x14ac:dyDescent="0.25">
      <c r="A4208">
        <v>4207</v>
      </c>
      <c r="B4208">
        <v>1</v>
      </c>
      <c r="C4208">
        <v>12</v>
      </c>
      <c r="D4208" t="s">
        <v>23</v>
      </c>
      <c r="E4208">
        <v>1</v>
      </c>
      <c r="F4208">
        <v>97</v>
      </c>
      <c r="G4208">
        <v>0</v>
      </c>
      <c r="H4208">
        <v>35</v>
      </c>
      <c r="I4208">
        <v>97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1</v>
      </c>
      <c r="T4208">
        <v>97</v>
      </c>
      <c r="U4208">
        <v>3</v>
      </c>
      <c r="V4208">
        <v>0</v>
      </c>
      <c r="W4208">
        <f t="shared" si="130"/>
        <v>1</v>
      </c>
      <c r="X4208" t="str">
        <f t="shared" si="131"/>
        <v>1 Comorbidity</v>
      </c>
    </row>
    <row r="4209" spans="1:24" x14ac:dyDescent="0.25">
      <c r="A4209">
        <v>4208</v>
      </c>
      <c r="B4209">
        <v>1</v>
      </c>
      <c r="C4209">
        <v>6</v>
      </c>
      <c r="D4209" t="s">
        <v>22</v>
      </c>
      <c r="E4209">
        <v>1</v>
      </c>
      <c r="F4209">
        <v>97</v>
      </c>
      <c r="G4209">
        <v>0</v>
      </c>
      <c r="H4209">
        <v>35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97</v>
      </c>
      <c r="U4209">
        <v>7</v>
      </c>
      <c r="V4209">
        <v>0</v>
      </c>
      <c r="W4209">
        <f t="shared" si="130"/>
        <v>0</v>
      </c>
      <c r="X4209" t="str">
        <f t="shared" si="131"/>
        <v>No Comorbidities</v>
      </c>
    </row>
    <row r="4210" spans="1:24" x14ac:dyDescent="0.25">
      <c r="A4210">
        <v>4209</v>
      </c>
      <c r="B4210">
        <v>1</v>
      </c>
      <c r="C4210">
        <v>12</v>
      </c>
      <c r="D4210" t="s">
        <v>22</v>
      </c>
      <c r="E4210">
        <v>1</v>
      </c>
      <c r="F4210">
        <v>97</v>
      </c>
      <c r="G4210">
        <v>0</v>
      </c>
      <c r="H4210">
        <v>57</v>
      </c>
      <c r="I4210">
        <v>0</v>
      </c>
      <c r="J4210">
        <v>1</v>
      </c>
      <c r="K4210">
        <v>0</v>
      </c>
      <c r="L4210">
        <v>0</v>
      </c>
      <c r="M4210">
        <v>0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97</v>
      </c>
      <c r="U4210">
        <v>3</v>
      </c>
      <c r="V4210">
        <v>0</v>
      </c>
      <c r="W4210">
        <f t="shared" si="130"/>
        <v>2</v>
      </c>
      <c r="X4210" t="str">
        <f t="shared" si="131"/>
        <v>2 or More Comorbidities</v>
      </c>
    </row>
    <row r="4211" spans="1:24" x14ac:dyDescent="0.25">
      <c r="A4211">
        <v>4210</v>
      </c>
      <c r="B4211">
        <v>1</v>
      </c>
      <c r="C4211">
        <v>12</v>
      </c>
      <c r="D4211" t="s">
        <v>23</v>
      </c>
      <c r="E4211">
        <v>1</v>
      </c>
      <c r="F4211">
        <v>97</v>
      </c>
      <c r="G4211">
        <v>0</v>
      </c>
      <c r="H4211">
        <v>68</v>
      </c>
      <c r="I4211">
        <v>97</v>
      </c>
      <c r="J4211">
        <v>0</v>
      </c>
      <c r="K4211">
        <v>1</v>
      </c>
      <c r="L4211">
        <v>0</v>
      </c>
      <c r="M4211">
        <v>0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1</v>
      </c>
      <c r="T4211">
        <v>97</v>
      </c>
      <c r="U4211">
        <v>1</v>
      </c>
      <c r="V4211">
        <v>0</v>
      </c>
      <c r="W4211">
        <f t="shared" si="130"/>
        <v>3</v>
      </c>
      <c r="X4211" t="str">
        <f t="shared" si="131"/>
        <v>2 or More Comorbidities</v>
      </c>
    </row>
    <row r="4212" spans="1:24" x14ac:dyDescent="0.25">
      <c r="A4212">
        <v>4211</v>
      </c>
      <c r="B4212">
        <v>1</v>
      </c>
      <c r="C4212">
        <v>4</v>
      </c>
      <c r="D4212" t="s">
        <v>23</v>
      </c>
      <c r="E4212">
        <v>0</v>
      </c>
      <c r="F4212">
        <v>0</v>
      </c>
      <c r="G4212">
        <v>0</v>
      </c>
      <c r="H4212">
        <v>1</v>
      </c>
      <c r="I4212">
        <v>97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1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7</v>
      </c>
      <c r="V4212">
        <v>0</v>
      </c>
      <c r="W4212">
        <f t="shared" si="130"/>
        <v>1</v>
      </c>
      <c r="X4212" t="str">
        <f t="shared" si="131"/>
        <v>1 Comorbidity</v>
      </c>
    </row>
    <row r="4213" spans="1:24" x14ac:dyDescent="0.25">
      <c r="A4213">
        <v>4212</v>
      </c>
      <c r="B4213">
        <v>0</v>
      </c>
      <c r="C4213">
        <v>4</v>
      </c>
      <c r="D4213" t="s">
        <v>22</v>
      </c>
      <c r="E4213">
        <v>1</v>
      </c>
      <c r="F4213">
        <v>97</v>
      </c>
      <c r="G4213">
        <v>0</v>
      </c>
      <c r="H4213">
        <v>79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97</v>
      </c>
      <c r="U4213">
        <v>7</v>
      </c>
      <c r="V4213">
        <v>0</v>
      </c>
      <c r="W4213">
        <f t="shared" si="130"/>
        <v>1</v>
      </c>
      <c r="X4213" t="str">
        <f t="shared" si="131"/>
        <v>1 Comorbidity</v>
      </c>
    </row>
    <row r="4214" spans="1:24" x14ac:dyDescent="0.25">
      <c r="A4214">
        <v>4213</v>
      </c>
      <c r="B4214">
        <v>0</v>
      </c>
      <c r="C4214">
        <v>12</v>
      </c>
      <c r="D4214" t="s">
        <v>22</v>
      </c>
      <c r="E4214">
        <v>1</v>
      </c>
      <c r="F4214">
        <v>97</v>
      </c>
      <c r="G4214">
        <v>0</v>
      </c>
      <c r="H4214">
        <v>20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97</v>
      </c>
      <c r="U4214">
        <v>7</v>
      </c>
      <c r="V4214">
        <v>0</v>
      </c>
      <c r="W4214">
        <f t="shared" si="130"/>
        <v>0</v>
      </c>
      <c r="X4214" t="str">
        <f t="shared" si="131"/>
        <v>No Comorbidities</v>
      </c>
    </row>
    <row r="4215" spans="1:24" x14ac:dyDescent="0.25">
      <c r="A4215">
        <v>4214</v>
      </c>
      <c r="B4215">
        <v>0</v>
      </c>
      <c r="C4215">
        <v>12</v>
      </c>
      <c r="D4215" t="s">
        <v>22</v>
      </c>
      <c r="E4215">
        <v>1</v>
      </c>
      <c r="F4215">
        <v>97</v>
      </c>
      <c r="G4215">
        <v>0</v>
      </c>
      <c r="H4215">
        <v>59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97</v>
      </c>
      <c r="U4215">
        <v>3</v>
      </c>
      <c r="V4215">
        <v>0</v>
      </c>
      <c r="W4215">
        <f t="shared" si="130"/>
        <v>1</v>
      </c>
      <c r="X4215" t="str">
        <f t="shared" si="131"/>
        <v>1 Comorbidity</v>
      </c>
    </row>
    <row r="4216" spans="1:24" x14ac:dyDescent="0.25">
      <c r="A4216">
        <v>4215</v>
      </c>
      <c r="B4216">
        <v>1</v>
      </c>
      <c r="C4216">
        <v>4</v>
      </c>
      <c r="D4216" t="s">
        <v>22</v>
      </c>
      <c r="E4216">
        <v>0</v>
      </c>
      <c r="F4216">
        <v>0</v>
      </c>
      <c r="G4216">
        <v>0</v>
      </c>
      <c r="H4216">
        <v>53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7</v>
      </c>
      <c r="V4216">
        <v>0</v>
      </c>
      <c r="W4216">
        <f t="shared" si="130"/>
        <v>0</v>
      </c>
      <c r="X4216" t="str">
        <f t="shared" si="131"/>
        <v>No Comorbidities</v>
      </c>
    </row>
    <row r="4217" spans="1:24" x14ac:dyDescent="0.25">
      <c r="A4217">
        <v>4216</v>
      </c>
      <c r="B4217">
        <v>0</v>
      </c>
      <c r="C4217">
        <v>12</v>
      </c>
      <c r="D4217" t="s">
        <v>23</v>
      </c>
      <c r="E4217">
        <v>1</v>
      </c>
      <c r="F4217">
        <v>97</v>
      </c>
      <c r="G4217">
        <v>0</v>
      </c>
      <c r="H4217">
        <v>42</v>
      </c>
      <c r="I4217">
        <v>97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97</v>
      </c>
      <c r="U4217">
        <v>7</v>
      </c>
      <c r="V4217">
        <v>0</v>
      </c>
      <c r="W4217">
        <f t="shared" si="130"/>
        <v>0</v>
      </c>
      <c r="X4217" t="str">
        <f t="shared" si="131"/>
        <v>No Comorbidities</v>
      </c>
    </row>
    <row r="4218" spans="1:24" x14ac:dyDescent="0.25">
      <c r="A4218">
        <v>4217</v>
      </c>
      <c r="B4218">
        <v>0</v>
      </c>
      <c r="C4218">
        <v>12</v>
      </c>
      <c r="D4218" t="s">
        <v>23</v>
      </c>
      <c r="E4218">
        <v>1</v>
      </c>
      <c r="F4218">
        <v>97</v>
      </c>
      <c r="G4218">
        <v>0</v>
      </c>
      <c r="H4218">
        <v>25</v>
      </c>
      <c r="I4218">
        <v>97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97</v>
      </c>
      <c r="U4218">
        <v>7</v>
      </c>
      <c r="V4218">
        <v>0</v>
      </c>
      <c r="W4218">
        <f t="shared" si="130"/>
        <v>0</v>
      </c>
      <c r="X4218" t="str">
        <f t="shared" si="131"/>
        <v>No Comorbidities</v>
      </c>
    </row>
    <row r="4219" spans="1:24" x14ac:dyDescent="0.25">
      <c r="A4219">
        <v>4218</v>
      </c>
      <c r="B4219">
        <v>0</v>
      </c>
      <c r="C4219">
        <v>4</v>
      </c>
      <c r="D4219" t="s">
        <v>23</v>
      </c>
      <c r="E4219">
        <v>0</v>
      </c>
      <c r="F4219">
        <v>0</v>
      </c>
      <c r="G4219">
        <v>0</v>
      </c>
      <c r="H4219">
        <v>52</v>
      </c>
      <c r="I4219">
        <v>97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3</v>
      </c>
      <c r="V4219">
        <v>0</v>
      </c>
      <c r="W4219">
        <f t="shared" si="130"/>
        <v>0</v>
      </c>
      <c r="X4219" t="str">
        <f t="shared" si="131"/>
        <v>No Comorbidities</v>
      </c>
    </row>
    <row r="4220" spans="1:24" x14ac:dyDescent="0.25">
      <c r="A4220">
        <v>4219</v>
      </c>
      <c r="B4220">
        <v>0</v>
      </c>
      <c r="C4220">
        <v>4</v>
      </c>
      <c r="D4220" t="s">
        <v>22</v>
      </c>
      <c r="E4220">
        <v>1</v>
      </c>
      <c r="F4220">
        <v>97</v>
      </c>
      <c r="G4220">
        <v>0</v>
      </c>
      <c r="H4220">
        <v>41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97</v>
      </c>
      <c r="U4220">
        <v>3</v>
      </c>
      <c r="V4220">
        <v>0</v>
      </c>
      <c r="W4220">
        <f t="shared" si="130"/>
        <v>0</v>
      </c>
      <c r="X4220" t="str">
        <f t="shared" si="131"/>
        <v>No Comorbidities</v>
      </c>
    </row>
    <row r="4221" spans="1:24" x14ac:dyDescent="0.25">
      <c r="A4221">
        <v>4220</v>
      </c>
      <c r="B4221">
        <v>0</v>
      </c>
      <c r="C4221">
        <v>4</v>
      </c>
      <c r="D4221" t="s">
        <v>23</v>
      </c>
      <c r="E4221">
        <v>1</v>
      </c>
      <c r="F4221">
        <v>97</v>
      </c>
      <c r="G4221">
        <v>0</v>
      </c>
      <c r="H4221">
        <v>29</v>
      </c>
      <c r="I4221">
        <v>97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97</v>
      </c>
      <c r="U4221">
        <v>7</v>
      </c>
      <c r="V4221">
        <v>0</v>
      </c>
      <c r="W4221">
        <f t="shared" si="130"/>
        <v>0</v>
      </c>
      <c r="X4221" t="str">
        <f t="shared" si="131"/>
        <v>No Comorbidities</v>
      </c>
    </row>
    <row r="4222" spans="1:24" x14ac:dyDescent="0.25">
      <c r="A4222">
        <v>4221</v>
      </c>
      <c r="B4222">
        <v>0</v>
      </c>
      <c r="C4222">
        <v>12</v>
      </c>
      <c r="D4222" t="s">
        <v>23</v>
      </c>
      <c r="E4222">
        <v>1</v>
      </c>
      <c r="F4222">
        <v>97</v>
      </c>
      <c r="G4222">
        <v>0</v>
      </c>
      <c r="H4222">
        <v>38</v>
      </c>
      <c r="I4222">
        <v>97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97</v>
      </c>
      <c r="U4222">
        <v>3</v>
      </c>
      <c r="V4222">
        <v>0</v>
      </c>
      <c r="W4222">
        <f t="shared" si="130"/>
        <v>0</v>
      </c>
      <c r="X4222" t="str">
        <f t="shared" si="131"/>
        <v>No Comorbidities</v>
      </c>
    </row>
    <row r="4223" spans="1:24" x14ac:dyDescent="0.25">
      <c r="A4223">
        <v>4222</v>
      </c>
      <c r="B4223">
        <v>0</v>
      </c>
      <c r="C4223">
        <v>4</v>
      </c>
      <c r="D4223" t="s">
        <v>23</v>
      </c>
      <c r="E4223">
        <v>1</v>
      </c>
      <c r="F4223">
        <v>97</v>
      </c>
      <c r="G4223">
        <v>0</v>
      </c>
      <c r="H4223">
        <v>31</v>
      </c>
      <c r="I4223">
        <v>97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97</v>
      </c>
      <c r="U4223">
        <v>3</v>
      </c>
      <c r="V4223">
        <v>0</v>
      </c>
      <c r="W4223">
        <f t="shared" si="130"/>
        <v>0</v>
      </c>
      <c r="X4223" t="str">
        <f t="shared" si="131"/>
        <v>No Comorbidities</v>
      </c>
    </row>
    <row r="4224" spans="1:24" x14ac:dyDescent="0.25">
      <c r="A4224">
        <v>4223</v>
      </c>
      <c r="B4224">
        <v>0</v>
      </c>
      <c r="C4224">
        <v>12</v>
      </c>
      <c r="D4224" t="s">
        <v>22</v>
      </c>
      <c r="E4224">
        <v>1</v>
      </c>
      <c r="F4224">
        <v>97</v>
      </c>
      <c r="G4224">
        <v>0</v>
      </c>
      <c r="H4224">
        <v>27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97</v>
      </c>
      <c r="U4224">
        <v>7</v>
      </c>
      <c r="V4224">
        <v>0</v>
      </c>
      <c r="W4224">
        <f t="shared" si="130"/>
        <v>0</v>
      </c>
      <c r="X4224" t="str">
        <f t="shared" si="131"/>
        <v>No Comorbidities</v>
      </c>
    </row>
    <row r="4225" spans="1:24" x14ac:dyDescent="0.25">
      <c r="A4225">
        <v>4224</v>
      </c>
      <c r="B4225">
        <v>1</v>
      </c>
      <c r="C4225">
        <v>12</v>
      </c>
      <c r="D4225" t="s">
        <v>23</v>
      </c>
      <c r="E4225">
        <v>1</v>
      </c>
      <c r="F4225">
        <v>97</v>
      </c>
      <c r="G4225">
        <v>0</v>
      </c>
      <c r="H4225">
        <v>30</v>
      </c>
      <c r="I4225">
        <v>97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97</v>
      </c>
      <c r="U4225">
        <v>7</v>
      </c>
      <c r="V4225">
        <v>0</v>
      </c>
      <c r="W4225">
        <f t="shared" si="130"/>
        <v>0</v>
      </c>
      <c r="X4225" t="str">
        <f t="shared" si="131"/>
        <v>No Comorbidities</v>
      </c>
    </row>
    <row r="4226" spans="1:24" x14ac:dyDescent="0.25">
      <c r="A4226">
        <v>4225</v>
      </c>
      <c r="B4226">
        <v>1</v>
      </c>
      <c r="C4226">
        <v>12</v>
      </c>
      <c r="D4226" t="s">
        <v>23</v>
      </c>
      <c r="E4226">
        <v>1</v>
      </c>
      <c r="F4226">
        <v>97</v>
      </c>
      <c r="G4226">
        <v>0</v>
      </c>
      <c r="H4226">
        <v>40</v>
      </c>
      <c r="I4226">
        <v>97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97</v>
      </c>
      <c r="U4226">
        <v>3</v>
      </c>
      <c r="V4226">
        <v>0</v>
      </c>
      <c r="W4226">
        <f t="shared" si="130"/>
        <v>1</v>
      </c>
      <c r="X4226" t="str">
        <f t="shared" si="131"/>
        <v>1 Comorbidity</v>
      </c>
    </row>
    <row r="4227" spans="1:24" x14ac:dyDescent="0.25">
      <c r="A4227">
        <v>4226</v>
      </c>
      <c r="B4227">
        <v>0</v>
      </c>
      <c r="C4227">
        <v>12</v>
      </c>
      <c r="D4227" t="s">
        <v>23</v>
      </c>
      <c r="E4227">
        <v>1</v>
      </c>
      <c r="F4227">
        <v>97</v>
      </c>
      <c r="G4227">
        <v>0</v>
      </c>
      <c r="H4227">
        <v>45</v>
      </c>
      <c r="I4227">
        <v>97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97</v>
      </c>
      <c r="U4227">
        <v>6</v>
      </c>
      <c r="V4227">
        <v>0</v>
      </c>
      <c r="W4227">
        <f t="shared" ref="W4227:W4290" si="132">SUM($G4227,$J4227,$K4227,$L4227,$M4227,$N4227,$O4227,$P4227,$Q4227,$R4227,$S4227)</f>
        <v>0</v>
      </c>
      <c r="X4227" t="str">
        <f t="shared" ref="X4227:X4290" si="133">IF($W4227=0,"No Comorbidities",IF($W4227=1,"1 Comorbidity",IF(AND($W4227&gt;=2,$W4227&lt;12),"2 or More Comorbidities")))</f>
        <v>No Comorbidities</v>
      </c>
    </row>
    <row r="4228" spans="1:24" x14ac:dyDescent="0.25">
      <c r="A4228">
        <v>4227</v>
      </c>
      <c r="B4228">
        <v>0</v>
      </c>
      <c r="C4228">
        <v>12</v>
      </c>
      <c r="D4228" t="s">
        <v>22</v>
      </c>
      <c r="E4228">
        <v>1</v>
      </c>
      <c r="F4228">
        <v>97</v>
      </c>
      <c r="G4228">
        <v>0</v>
      </c>
      <c r="H4228">
        <v>51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97</v>
      </c>
      <c r="U4228">
        <v>7</v>
      </c>
      <c r="V4228">
        <v>0</v>
      </c>
      <c r="W4228">
        <f t="shared" si="132"/>
        <v>0</v>
      </c>
      <c r="X4228" t="str">
        <f t="shared" si="133"/>
        <v>No Comorbidities</v>
      </c>
    </row>
    <row r="4229" spans="1:24" x14ac:dyDescent="0.25">
      <c r="A4229">
        <v>4228</v>
      </c>
      <c r="B4229">
        <v>1</v>
      </c>
      <c r="C4229">
        <v>13</v>
      </c>
      <c r="D4229" t="s">
        <v>23</v>
      </c>
      <c r="E4229">
        <v>1</v>
      </c>
      <c r="F4229">
        <v>97</v>
      </c>
      <c r="G4229">
        <v>0</v>
      </c>
      <c r="H4229">
        <v>29</v>
      </c>
      <c r="I4229">
        <v>97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97</v>
      </c>
      <c r="U4229">
        <v>7</v>
      </c>
      <c r="V4229">
        <v>0</v>
      </c>
      <c r="W4229">
        <f t="shared" si="132"/>
        <v>0</v>
      </c>
      <c r="X4229" t="str">
        <f t="shared" si="133"/>
        <v>No Comorbidities</v>
      </c>
    </row>
    <row r="4230" spans="1:24" x14ac:dyDescent="0.25">
      <c r="A4230">
        <v>4229</v>
      </c>
      <c r="B4230">
        <v>1</v>
      </c>
      <c r="C4230">
        <v>4</v>
      </c>
      <c r="D4230" t="s">
        <v>23</v>
      </c>
      <c r="E4230">
        <v>1</v>
      </c>
      <c r="F4230">
        <v>97</v>
      </c>
      <c r="G4230">
        <v>1</v>
      </c>
      <c r="H4230">
        <v>28</v>
      </c>
      <c r="I4230">
        <v>97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97</v>
      </c>
      <c r="U4230">
        <v>3</v>
      </c>
      <c r="V4230">
        <v>0</v>
      </c>
      <c r="W4230">
        <f t="shared" si="132"/>
        <v>1</v>
      </c>
      <c r="X4230" t="str">
        <f t="shared" si="133"/>
        <v>1 Comorbidity</v>
      </c>
    </row>
    <row r="4231" spans="1:24" x14ac:dyDescent="0.25">
      <c r="A4231">
        <v>4230</v>
      </c>
      <c r="B4231">
        <v>1</v>
      </c>
      <c r="C4231">
        <v>12</v>
      </c>
      <c r="D4231" t="s">
        <v>23</v>
      </c>
      <c r="E4231">
        <v>1</v>
      </c>
      <c r="F4231">
        <v>97</v>
      </c>
      <c r="G4231">
        <v>0</v>
      </c>
      <c r="H4231">
        <v>53</v>
      </c>
      <c r="I4231">
        <v>97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97</v>
      </c>
      <c r="U4231">
        <v>6</v>
      </c>
      <c r="V4231">
        <v>0</v>
      </c>
      <c r="W4231">
        <f t="shared" si="132"/>
        <v>0</v>
      </c>
      <c r="X4231" t="str">
        <f t="shared" si="133"/>
        <v>No Comorbidities</v>
      </c>
    </row>
    <row r="4232" spans="1:24" x14ac:dyDescent="0.25">
      <c r="A4232">
        <v>4231</v>
      </c>
      <c r="B4232">
        <v>0</v>
      </c>
      <c r="C4232">
        <v>3</v>
      </c>
      <c r="D4232" t="s">
        <v>22</v>
      </c>
      <c r="E4232">
        <v>1</v>
      </c>
      <c r="F4232">
        <v>97</v>
      </c>
      <c r="G4232">
        <v>0</v>
      </c>
      <c r="H4232">
        <v>38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97</v>
      </c>
      <c r="U4232">
        <v>3</v>
      </c>
      <c r="V4232">
        <v>0</v>
      </c>
      <c r="W4232">
        <f t="shared" si="132"/>
        <v>1</v>
      </c>
      <c r="X4232" t="str">
        <f t="shared" si="133"/>
        <v>1 Comorbidity</v>
      </c>
    </row>
    <row r="4233" spans="1:24" x14ac:dyDescent="0.25">
      <c r="A4233">
        <v>4232</v>
      </c>
      <c r="B4233">
        <v>0</v>
      </c>
      <c r="C4233">
        <v>12</v>
      </c>
      <c r="D4233" t="s">
        <v>22</v>
      </c>
      <c r="E4233">
        <v>1</v>
      </c>
      <c r="F4233">
        <v>97</v>
      </c>
      <c r="G4233">
        <v>0</v>
      </c>
      <c r="H4233">
        <v>29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97</v>
      </c>
      <c r="U4233">
        <v>7</v>
      </c>
      <c r="V4233">
        <v>0</v>
      </c>
      <c r="W4233">
        <f t="shared" si="132"/>
        <v>0</v>
      </c>
      <c r="X4233" t="str">
        <f t="shared" si="133"/>
        <v>No Comorbidities</v>
      </c>
    </row>
    <row r="4234" spans="1:24" x14ac:dyDescent="0.25">
      <c r="A4234">
        <v>4233</v>
      </c>
      <c r="B4234">
        <v>1</v>
      </c>
      <c r="C4234">
        <v>6</v>
      </c>
      <c r="D4234" t="s">
        <v>22</v>
      </c>
      <c r="E4234">
        <v>1</v>
      </c>
      <c r="F4234">
        <v>97</v>
      </c>
      <c r="G4234">
        <v>0</v>
      </c>
      <c r="H4234">
        <v>25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97</v>
      </c>
      <c r="U4234">
        <v>3</v>
      </c>
      <c r="V4234">
        <v>0</v>
      </c>
      <c r="W4234">
        <f t="shared" si="132"/>
        <v>1</v>
      </c>
      <c r="X4234" t="str">
        <f t="shared" si="133"/>
        <v>1 Comorbidity</v>
      </c>
    </row>
    <row r="4235" spans="1:24" x14ac:dyDescent="0.25">
      <c r="A4235">
        <v>4234</v>
      </c>
      <c r="B4235">
        <v>0</v>
      </c>
      <c r="C4235">
        <v>12</v>
      </c>
      <c r="D4235" t="s">
        <v>23</v>
      </c>
      <c r="E4235">
        <v>1</v>
      </c>
      <c r="F4235">
        <v>97</v>
      </c>
      <c r="G4235">
        <v>0</v>
      </c>
      <c r="H4235">
        <v>44</v>
      </c>
      <c r="I4235">
        <v>97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97</v>
      </c>
      <c r="U4235">
        <v>7</v>
      </c>
      <c r="V4235">
        <v>0</v>
      </c>
      <c r="W4235">
        <f t="shared" si="132"/>
        <v>0</v>
      </c>
      <c r="X4235" t="str">
        <f t="shared" si="133"/>
        <v>No Comorbidities</v>
      </c>
    </row>
    <row r="4236" spans="1:24" x14ac:dyDescent="0.25">
      <c r="A4236">
        <v>4235</v>
      </c>
      <c r="B4236">
        <v>0</v>
      </c>
      <c r="C4236">
        <v>12</v>
      </c>
      <c r="D4236" t="s">
        <v>23</v>
      </c>
      <c r="E4236">
        <v>1</v>
      </c>
      <c r="F4236">
        <v>97</v>
      </c>
      <c r="G4236">
        <v>0</v>
      </c>
      <c r="H4236">
        <v>55</v>
      </c>
      <c r="I4236">
        <v>97</v>
      </c>
      <c r="J4236">
        <v>0</v>
      </c>
      <c r="K4236">
        <v>0</v>
      </c>
      <c r="L4236">
        <v>0</v>
      </c>
      <c r="M4236">
        <v>0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97</v>
      </c>
      <c r="U4236">
        <v>7</v>
      </c>
      <c r="V4236">
        <v>0</v>
      </c>
      <c r="W4236">
        <f t="shared" si="132"/>
        <v>2</v>
      </c>
      <c r="X4236" t="str">
        <f t="shared" si="133"/>
        <v>2 or More Comorbidities</v>
      </c>
    </row>
    <row r="4237" spans="1:24" x14ac:dyDescent="0.25">
      <c r="A4237">
        <v>4236</v>
      </c>
      <c r="B4237">
        <v>1</v>
      </c>
      <c r="C4237">
        <v>12</v>
      </c>
      <c r="D4237" t="s">
        <v>23</v>
      </c>
      <c r="E4237">
        <v>1</v>
      </c>
      <c r="F4237">
        <v>97</v>
      </c>
      <c r="G4237">
        <v>0</v>
      </c>
      <c r="H4237">
        <v>29</v>
      </c>
      <c r="I4237">
        <v>97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97</v>
      </c>
      <c r="U4237">
        <v>4</v>
      </c>
      <c r="V4237">
        <v>0</v>
      </c>
      <c r="W4237">
        <f t="shared" si="132"/>
        <v>0</v>
      </c>
      <c r="X4237" t="str">
        <f t="shared" si="133"/>
        <v>No Comorbidities</v>
      </c>
    </row>
    <row r="4238" spans="1:24" x14ac:dyDescent="0.25">
      <c r="A4238">
        <v>4237</v>
      </c>
      <c r="B4238">
        <v>1</v>
      </c>
      <c r="C4238">
        <v>6</v>
      </c>
      <c r="D4238" t="s">
        <v>23</v>
      </c>
      <c r="E4238">
        <v>1</v>
      </c>
      <c r="F4238">
        <v>97</v>
      </c>
      <c r="G4238">
        <v>99</v>
      </c>
      <c r="H4238">
        <v>18</v>
      </c>
      <c r="I4238">
        <v>97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97</v>
      </c>
      <c r="U4238">
        <v>6</v>
      </c>
      <c r="V4238">
        <v>0</v>
      </c>
      <c r="W4238">
        <f t="shared" si="132"/>
        <v>99</v>
      </c>
      <c r="X4238" t="b">
        <f t="shared" si="133"/>
        <v>0</v>
      </c>
    </row>
    <row r="4239" spans="1:24" x14ac:dyDescent="0.25">
      <c r="A4239">
        <v>4238</v>
      </c>
      <c r="B4239">
        <v>0</v>
      </c>
      <c r="C4239">
        <v>12</v>
      </c>
      <c r="D4239" t="s">
        <v>22</v>
      </c>
      <c r="E4239">
        <v>1</v>
      </c>
      <c r="F4239">
        <v>97</v>
      </c>
      <c r="G4239">
        <v>0</v>
      </c>
      <c r="H4239">
        <v>62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97</v>
      </c>
      <c r="U4239">
        <v>3</v>
      </c>
      <c r="V4239">
        <v>0</v>
      </c>
      <c r="W4239">
        <f t="shared" si="132"/>
        <v>0</v>
      </c>
      <c r="X4239" t="str">
        <f t="shared" si="133"/>
        <v>No Comorbidities</v>
      </c>
    </row>
    <row r="4240" spans="1:24" x14ac:dyDescent="0.25">
      <c r="A4240">
        <v>4239</v>
      </c>
      <c r="B4240">
        <v>0</v>
      </c>
      <c r="C4240">
        <v>4</v>
      </c>
      <c r="D4240" t="s">
        <v>22</v>
      </c>
      <c r="E4240">
        <v>0</v>
      </c>
      <c r="F4240">
        <v>0</v>
      </c>
      <c r="G4240">
        <v>0</v>
      </c>
      <c r="H4240">
        <v>47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3</v>
      </c>
      <c r="V4240">
        <v>0</v>
      </c>
      <c r="W4240">
        <f t="shared" si="132"/>
        <v>1</v>
      </c>
      <c r="X4240" t="str">
        <f t="shared" si="133"/>
        <v>1 Comorbidity</v>
      </c>
    </row>
    <row r="4241" spans="1:24" x14ac:dyDescent="0.25">
      <c r="A4241">
        <v>4240</v>
      </c>
      <c r="B4241">
        <v>0</v>
      </c>
      <c r="C4241">
        <v>12</v>
      </c>
      <c r="D4241" t="s">
        <v>23</v>
      </c>
      <c r="E4241">
        <v>1</v>
      </c>
      <c r="F4241">
        <v>97</v>
      </c>
      <c r="G4241">
        <v>0</v>
      </c>
      <c r="H4241">
        <v>30</v>
      </c>
      <c r="I4241">
        <v>97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97</v>
      </c>
      <c r="U4241">
        <v>3</v>
      </c>
      <c r="V4241">
        <v>0</v>
      </c>
      <c r="W4241">
        <f t="shared" si="132"/>
        <v>0</v>
      </c>
      <c r="X4241" t="str">
        <f t="shared" si="133"/>
        <v>No Comorbidities</v>
      </c>
    </row>
    <row r="4242" spans="1:24" x14ac:dyDescent="0.25">
      <c r="A4242">
        <v>4241</v>
      </c>
      <c r="B4242">
        <v>1</v>
      </c>
      <c r="C4242">
        <v>4</v>
      </c>
      <c r="D4242" t="s">
        <v>23</v>
      </c>
      <c r="E4242">
        <v>1</v>
      </c>
      <c r="F4242">
        <v>97</v>
      </c>
      <c r="G4242">
        <v>0</v>
      </c>
      <c r="H4242">
        <v>43</v>
      </c>
      <c r="I4242">
        <v>97</v>
      </c>
      <c r="J4242">
        <v>0</v>
      </c>
      <c r="K4242">
        <v>0</v>
      </c>
      <c r="L4242">
        <v>0</v>
      </c>
      <c r="M4242">
        <v>0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97</v>
      </c>
      <c r="U4242">
        <v>6</v>
      </c>
      <c r="V4242">
        <v>0</v>
      </c>
      <c r="W4242">
        <f t="shared" si="132"/>
        <v>2</v>
      </c>
      <c r="X4242" t="str">
        <f t="shared" si="133"/>
        <v>2 or More Comorbidities</v>
      </c>
    </row>
    <row r="4243" spans="1:24" x14ac:dyDescent="0.25">
      <c r="A4243">
        <v>4242</v>
      </c>
      <c r="B4243">
        <v>0</v>
      </c>
      <c r="C4243">
        <v>12</v>
      </c>
      <c r="D4243" t="s">
        <v>22</v>
      </c>
      <c r="E4243">
        <v>1</v>
      </c>
      <c r="F4243">
        <v>97</v>
      </c>
      <c r="G4243">
        <v>0</v>
      </c>
      <c r="H4243">
        <v>28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97</v>
      </c>
      <c r="U4243">
        <v>7</v>
      </c>
      <c r="V4243">
        <v>0</v>
      </c>
      <c r="W4243">
        <f t="shared" si="132"/>
        <v>1</v>
      </c>
      <c r="X4243" t="str">
        <f t="shared" si="133"/>
        <v>1 Comorbidity</v>
      </c>
    </row>
    <row r="4244" spans="1:24" x14ac:dyDescent="0.25">
      <c r="A4244">
        <v>4243</v>
      </c>
      <c r="B4244">
        <v>0</v>
      </c>
      <c r="C4244">
        <v>12</v>
      </c>
      <c r="D4244" t="s">
        <v>22</v>
      </c>
      <c r="E4244">
        <v>1</v>
      </c>
      <c r="F4244">
        <v>97</v>
      </c>
      <c r="G4244">
        <v>0</v>
      </c>
      <c r="H4244">
        <v>45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97</v>
      </c>
      <c r="U4244">
        <v>7</v>
      </c>
      <c r="V4244">
        <v>0</v>
      </c>
      <c r="W4244">
        <f t="shared" si="132"/>
        <v>0</v>
      </c>
      <c r="X4244" t="str">
        <f t="shared" si="133"/>
        <v>No Comorbidities</v>
      </c>
    </row>
    <row r="4245" spans="1:24" x14ac:dyDescent="0.25">
      <c r="A4245">
        <v>4244</v>
      </c>
      <c r="B4245">
        <v>1</v>
      </c>
      <c r="C4245">
        <v>12</v>
      </c>
      <c r="D4245" t="s">
        <v>23</v>
      </c>
      <c r="E4245">
        <v>1</v>
      </c>
      <c r="F4245">
        <v>97</v>
      </c>
      <c r="G4245">
        <v>0</v>
      </c>
      <c r="H4245">
        <v>25</v>
      </c>
      <c r="I4245">
        <v>97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97</v>
      </c>
      <c r="U4245">
        <v>7</v>
      </c>
      <c r="V4245">
        <v>0</v>
      </c>
      <c r="W4245">
        <f t="shared" si="132"/>
        <v>0</v>
      </c>
      <c r="X4245" t="str">
        <f t="shared" si="133"/>
        <v>No Comorbidities</v>
      </c>
    </row>
    <row r="4246" spans="1:24" x14ac:dyDescent="0.25">
      <c r="A4246">
        <v>4245</v>
      </c>
      <c r="B4246">
        <v>0</v>
      </c>
      <c r="C4246">
        <v>9</v>
      </c>
      <c r="D4246" t="s">
        <v>23</v>
      </c>
      <c r="E4246">
        <v>0</v>
      </c>
      <c r="F4246">
        <v>0</v>
      </c>
      <c r="G4246">
        <v>1</v>
      </c>
      <c r="H4246">
        <v>64</v>
      </c>
      <c r="I4246">
        <v>97</v>
      </c>
      <c r="J4246">
        <v>1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6</v>
      </c>
      <c r="V4246">
        <v>0</v>
      </c>
      <c r="W4246">
        <f t="shared" si="132"/>
        <v>2</v>
      </c>
      <c r="X4246" t="str">
        <f t="shared" si="133"/>
        <v>2 or More Comorbidities</v>
      </c>
    </row>
    <row r="4247" spans="1:24" x14ac:dyDescent="0.25">
      <c r="A4247">
        <v>4246</v>
      </c>
      <c r="B4247">
        <v>0</v>
      </c>
      <c r="C4247">
        <v>4</v>
      </c>
      <c r="D4247" t="s">
        <v>22</v>
      </c>
      <c r="E4247">
        <v>1</v>
      </c>
      <c r="F4247">
        <v>97</v>
      </c>
      <c r="G4247">
        <v>0</v>
      </c>
      <c r="H4247">
        <v>57</v>
      </c>
      <c r="I4247">
        <v>0</v>
      </c>
      <c r="J4247">
        <v>1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1</v>
      </c>
      <c r="T4247">
        <v>97</v>
      </c>
      <c r="U4247">
        <v>3</v>
      </c>
      <c r="V4247">
        <v>0</v>
      </c>
      <c r="W4247">
        <f t="shared" si="132"/>
        <v>3</v>
      </c>
      <c r="X4247" t="str">
        <f t="shared" si="133"/>
        <v>2 or More Comorbidities</v>
      </c>
    </row>
    <row r="4248" spans="1:24" x14ac:dyDescent="0.25">
      <c r="A4248">
        <v>4247</v>
      </c>
      <c r="B4248">
        <v>0</v>
      </c>
      <c r="C4248">
        <v>12</v>
      </c>
      <c r="D4248" t="s">
        <v>22</v>
      </c>
      <c r="E4248">
        <v>1</v>
      </c>
      <c r="F4248">
        <v>97</v>
      </c>
      <c r="G4248">
        <v>0</v>
      </c>
      <c r="H4248">
        <v>48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97</v>
      </c>
      <c r="U4248">
        <v>7</v>
      </c>
      <c r="V4248">
        <v>0</v>
      </c>
      <c r="W4248">
        <f t="shared" si="132"/>
        <v>0</v>
      </c>
      <c r="X4248" t="str">
        <f t="shared" si="133"/>
        <v>No Comorbidities</v>
      </c>
    </row>
    <row r="4249" spans="1:24" x14ac:dyDescent="0.25">
      <c r="A4249">
        <v>4248</v>
      </c>
      <c r="B4249">
        <v>0</v>
      </c>
      <c r="C4249">
        <v>4</v>
      </c>
      <c r="D4249" t="s">
        <v>22</v>
      </c>
      <c r="E4249">
        <v>1</v>
      </c>
      <c r="F4249">
        <v>97</v>
      </c>
      <c r="G4249">
        <v>0</v>
      </c>
      <c r="H4249">
        <v>48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97</v>
      </c>
      <c r="U4249">
        <v>3</v>
      </c>
      <c r="V4249">
        <v>0</v>
      </c>
      <c r="W4249">
        <f t="shared" si="132"/>
        <v>0</v>
      </c>
      <c r="X4249" t="str">
        <f t="shared" si="133"/>
        <v>No Comorbidities</v>
      </c>
    </row>
    <row r="4250" spans="1:24" x14ac:dyDescent="0.25">
      <c r="A4250">
        <v>4249</v>
      </c>
      <c r="B4250">
        <v>0</v>
      </c>
      <c r="C4250">
        <v>10</v>
      </c>
      <c r="D4250" t="s">
        <v>23</v>
      </c>
      <c r="E4250">
        <v>1</v>
      </c>
      <c r="F4250">
        <v>97</v>
      </c>
      <c r="G4250">
        <v>0</v>
      </c>
      <c r="H4250">
        <v>77</v>
      </c>
      <c r="I4250">
        <v>97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97</v>
      </c>
      <c r="U4250">
        <v>3</v>
      </c>
      <c r="V4250">
        <v>1</v>
      </c>
      <c r="W4250">
        <f t="shared" si="132"/>
        <v>1</v>
      </c>
      <c r="X4250" t="str">
        <f t="shared" si="133"/>
        <v>1 Comorbidity</v>
      </c>
    </row>
    <row r="4251" spans="1:24" x14ac:dyDescent="0.25">
      <c r="A4251">
        <v>4250</v>
      </c>
      <c r="B4251">
        <v>1</v>
      </c>
      <c r="C4251">
        <v>12</v>
      </c>
      <c r="D4251" t="s">
        <v>22</v>
      </c>
      <c r="E4251">
        <v>1</v>
      </c>
      <c r="F4251">
        <v>97</v>
      </c>
      <c r="G4251">
        <v>0</v>
      </c>
      <c r="H4251">
        <v>50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97</v>
      </c>
      <c r="U4251">
        <v>7</v>
      </c>
      <c r="V4251">
        <v>0</v>
      </c>
      <c r="W4251">
        <f t="shared" si="132"/>
        <v>0</v>
      </c>
      <c r="X4251" t="str">
        <f t="shared" si="133"/>
        <v>No Comorbidities</v>
      </c>
    </row>
    <row r="4252" spans="1:24" x14ac:dyDescent="0.25">
      <c r="A4252">
        <v>4251</v>
      </c>
      <c r="B4252">
        <v>0</v>
      </c>
      <c r="C4252">
        <v>12</v>
      </c>
      <c r="D4252" t="s">
        <v>23</v>
      </c>
      <c r="E4252">
        <v>1</v>
      </c>
      <c r="F4252">
        <v>97</v>
      </c>
      <c r="G4252">
        <v>0</v>
      </c>
      <c r="H4252">
        <v>25</v>
      </c>
      <c r="I4252">
        <v>97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97</v>
      </c>
      <c r="U4252">
        <v>7</v>
      </c>
      <c r="V4252">
        <v>0</v>
      </c>
      <c r="W4252">
        <f t="shared" si="132"/>
        <v>0</v>
      </c>
      <c r="X4252" t="str">
        <f t="shared" si="133"/>
        <v>No Comorbidities</v>
      </c>
    </row>
    <row r="4253" spans="1:24" x14ac:dyDescent="0.25">
      <c r="A4253">
        <v>4252</v>
      </c>
      <c r="B4253">
        <v>1</v>
      </c>
      <c r="C4253">
        <v>4</v>
      </c>
      <c r="D4253" t="s">
        <v>23</v>
      </c>
      <c r="E4253">
        <v>1</v>
      </c>
      <c r="F4253">
        <v>97</v>
      </c>
      <c r="G4253">
        <v>0</v>
      </c>
      <c r="H4253">
        <v>56</v>
      </c>
      <c r="I4253">
        <v>97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97</v>
      </c>
      <c r="U4253">
        <v>6</v>
      </c>
      <c r="V4253">
        <v>0</v>
      </c>
      <c r="W4253">
        <f t="shared" si="132"/>
        <v>1</v>
      </c>
      <c r="X4253" t="str">
        <f t="shared" si="133"/>
        <v>1 Comorbidity</v>
      </c>
    </row>
    <row r="4254" spans="1:24" x14ac:dyDescent="0.25">
      <c r="A4254">
        <v>4253</v>
      </c>
      <c r="B4254">
        <v>0</v>
      </c>
      <c r="C4254">
        <v>12</v>
      </c>
      <c r="D4254" t="s">
        <v>23</v>
      </c>
      <c r="E4254">
        <v>1</v>
      </c>
      <c r="F4254">
        <v>97</v>
      </c>
      <c r="G4254">
        <v>0</v>
      </c>
      <c r="H4254">
        <v>18</v>
      </c>
      <c r="I4254">
        <v>97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97</v>
      </c>
      <c r="U4254">
        <v>3</v>
      </c>
      <c r="V4254">
        <v>0</v>
      </c>
      <c r="W4254">
        <f t="shared" si="132"/>
        <v>0</v>
      </c>
      <c r="X4254" t="str">
        <f t="shared" si="133"/>
        <v>No Comorbidities</v>
      </c>
    </row>
    <row r="4255" spans="1:24" x14ac:dyDescent="0.25">
      <c r="A4255">
        <v>4254</v>
      </c>
      <c r="B4255">
        <v>0</v>
      </c>
      <c r="C4255">
        <v>6</v>
      </c>
      <c r="D4255" t="s">
        <v>23</v>
      </c>
      <c r="E4255">
        <v>1</v>
      </c>
      <c r="F4255">
        <v>97</v>
      </c>
      <c r="G4255">
        <v>0</v>
      </c>
      <c r="H4255">
        <v>62</v>
      </c>
      <c r="I4255">
        <v>97</v>
      </c>
      <c r="J4255">
        <v>1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97</v>
      </c>
      <c r="U4255">
        <v>1</v>
      </c>
      <c r="V4255">
        <v>0</v>
      </c>
      <c r="W4255">
        <f t="shared" si="132"/>
        <v>2</v>
      </c>
      <c r="X4255" t="str">
        <f t="shared" si="133"/>
        <v>2 or More Comorbidities</v>
      </c>
    </row>
    <row r="4256" spans="1:24" x14ac:dyDescent="0.25">
      <c r="A4256">
        <v>4255</v>
      </c>
      <c r="B4256">
        <v>0</v>
      </c>
      <c r="C4256">
        <v>12</v>
      </c>
      <c r="D4256" t="s">
        <v>23</v>
      </c>
      <c r="E4256">
        <v>1</v>
      </c>
      <c r="F4256">
        <v>97</v>
      </c>
      <c r="G4256">
        <v>0</v>
      </c>
      <c r="H4256">
        <v>63</v>
      </c>
      <c r="I4256">
        <v>97</v>
      </c>
      <c r="J4256">
        <v>0</v>
      </c>
      <c r="K4256">
        <v>0</v>
      </c>
      <c r="L4256">
        <v>0</v>
      </c>
      <c r="M4256">
        <v>0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97</v>
      </c>
      <c r="U4256">
        <v>3</v>
      </c>
      <c r="V4256">
        <v>0</v>
      </c>
      <c r="W4256">
        <f t="shared" si="132"/>
        <v>1</v>
      </c>
      <c r="X4256" t="str">
        <f t="shared" si="133"/>
        <v>1 Comorbidity</v>
      </c>
    </row>
    <row r="4257" spans="1:24" x14ac:dyDescent="0.25">
      <c r="A4257">
        <v>4256</v>
      </c>
      <c r="B4257">
        <v>0</v>
      </c>
      <c r="C4257">
        <v>9</v>
      </c>
      <c r="D4257" t="s">
        <v>23</v>
      </c>
      <c r="E4257">
        <v>0</v>
      </c>
      <c r="F4257">
        <v>0</v>
      </c>
      <c r="G4257">
        <v>1</v>
      </c>
      <c r="H4257">
        <v>50</v>
      </c>
      <c r="I4257">
        <v>97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5</v>
      </c>
      <c r="V4257">
        <v>0</v>
      </c>
      <c r="W4257">
        <f t="shared" si="132"/>
        <v>1</v>
      </c>
      <c r="X4257" t="str">
        <f t="shared" si="133"/>
        <v>1 Comorbidity</v>
      </c>
    </row>
    <row r="4258" spans="1:24" x14ac:dyDescent="0.25">
      <c r="A4258">
        <v>4257</v>
      </c>
      <c r="B4258">
        <v>0</v>
      </c>
      <c r="C4258">
        <v>12</v>
      </c>
      <c r="D4258" t="s">
        <v>23</v>
      </c>
      <c r="E4258">
        <v>1</v>
      </c>
      <c r="F4258">
        <v>97</v>
      </c>
      <c r="G4258">
        <v>0</v>
      </c>
      <c r="H4258">
        <v>44</v>
      </c>
      <c r="I4258">
        <v>97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97</v>
      </c>
      <c r="U4258">
        <v>3</v>
      </c>
      <c r="V4258">
        <v>0</v>
      </c>
      <c r="W4258">
        <f t="shared" si="132"/>
        <v>0</v>
      </c>
      <c r="X4258" t="str">
        <f t="shared" si="133"/>
        <v>No Comorbidities</v>
      </c>
    </row>
    <row r="4259" spans="1:24" x14ac:dyDescent="0.25">
      <c r="A4259">
        <v>4258</v>
      </c>
      <c r="B4259">
        <v>0</v>
      </c>
      <c r="C4259">
        <v>9</v>
      </c>
      <c r="D4259" t="s">
        <v>23</v>
      </c>
      <c r="E4259">
        <v>1</v>
      </c>
      <c r="F4259">
        <v>97</v>
      </c>
      <c r="G4259">
        <v>0</v>
      </c>
      <c r="H4259">
        <v>26</v>
      </c>
      <c r="I4259">
        <v>97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97</v>
      </c>
      <c r="U4259">
        <v>3</v>
      </c>
      <c r="V4259">
        <v>0</v>
      </c>
      <c r="W4259">
        <f t="shared" si="132"/>
        <v>0</v>
      </c>
      <c r="X4259" t="str">
        <f t="shared" si="133"/>
        <v>No Comorbidities</v>
      </c>
    </row>
    <row r="4260" spans="1:24" x14ac:dyDescent="0.25">
      <c r="A4260">
        <v>4259</v>
      </c>
      <c r="B4260">
        <v>0</v>
      </c>
      <c r="C4260">
        <v>12</v>
      </c>
      <c r="D4260" t="s">
        <v>22</v>
      </c>
      <c r="E4260">
        <v>1</v>
      </c>
      <c r="F4260">
        <v>97</v>
      </c>
      <c r="G4260">
        <v>0</v>
      </c>
      <c r="H4260">
        <v>55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97</v>
      </c>
      <c r="U4260">
        <v>7</v>
      </c>
      <c r="V4260">
        <v>0</v>
      </c>
      <c r="W4260">
        <f t="shared" si="132"/>
        <v>0</v>
      </c>
      <c r="X4260" t="str">
        <f t="shared" si="133"/>
        <v>No Comorbidities</v>
      </c>
    </row>
    <row r="4261" spans="1:24" x14ac:dyDescent="0.25">
      <c r="A4261">
        <v>4260</v>
      </c>
      <c r="B4261">
        <v>1</v>
      </c>
      <c r="C4261">
        <v>4</v>
      </c>
      <c r="D4261" t="s">
        <v>23</v>
      </c>
      <c r="E4261">
        <v>1</v>
      </c>
      <c r="F4261">
        <v>97</v>
      </c>
      <c r="G4261">
        <v>1</v>
      </c>
      <c r="H4261">
        <v>53</v>
      </c>
      <c r="I4261">
        <v>97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97</v>
      </c>
      <c r="U4261">
        <v>3</v>
      </c>
      <c r="V4261">
        <v>1</v>
      </c>
      <c r="W4261">
        <f t="shared" si="132"/>
        <v>1</v>
      </c>
      <c r="X4261" t="str">
        <f t="shared" si="133"/>
        <v>1 Comorbidity</v>
      </c>
    </row>
    <row r="4262" spans="1:24" x14ac:dyDescent="0.25">
      <c r="A4262">
        <v>4261</v>
      </c>
      <c r="B4262">
        <v>0</v>
      </c>
      <c r="C4262">
        <v>12</v>
      </c>
      <c r="D4262" t="s">
        <v>22</v>
      </c>
      <c r="E4262">
        <v>1</v>
      </c>
      <c r="F4262">
        <v>97</v>
      </c>
      <c r="G4262">
        <v>0</v>
      </c>
      <c r="H4262">
        <v>45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97</v>
      </c>
      <c r="U4262">
        <v>7</v>
      </c>
      <c r="V4262">
        <v>0</v>
      </c>
      <c r="W4262">
        <f t="shared" si="132"/>
        <v>1</v>
      </c>
      <c r="X4262" t="str">
        <f t="shared" si="133"/>
        <v>1 Comorbidity</v>
      </c>
    </row>
    <row r="4263" spans="1:24" x14ac:dyDescent="0.25">
      <c r="A4263">
        <v>4262</v>
      </c>
      <c r="B4263">
        <v>0</v>
      </c>
      <c r="C4263">
        <v>3</v>
      </c>
      <c r="D4263" t="s">
        <v>23</v>
      </c>
      <c r="E4263">
        <v>1</v>
      </c>
      <c r="F4263">
        <v>97</v>
      </c>
      <c r="G4263">
        <v>0</v>
      </c>
      <c r="H4263">
        <v>42</v>
      </c>
      <c r="I4263">
        <v>97</v>
      </c>
      <c r="J4263">
        <v>1</v>
      </c>
      <c r="K4263">
        <v>0</v>
      </c>
      <c r="L4263">
        <v>0</v>
      </c>
      <c r="M4263">
        <v>0</v>
      </c>
      <c r="N4263">
        <v>0</v>
      </c>
      <c r="O4263">
        <v>98</v>
      </c>
      <c r="P4263">
        <v>0</v>
      </c>
      <c r="Q4263">
        <v>1</v>
      </c>
      <c r="R4263">
        <v>0</v>
      </c>
      <c r="S4263">
        <v>0</v>
      </c>
      <c r="T4263">
        <v>97</v>
      </c>
      <c r="U4263">
        <v>7</v>
      </c>
      <c r="V4263">
        <v>0</v>
      </c>
      <c r="W4263">
        <f t="shared" si="132"/>
        <v>100</v>
      </c>
      <c r="X4263" t="b">
        <f t="shared" si="133"/>
        <v>0</v>
      </c>
    </row>
    <row r="4264" spans="1:24" x14ac:dyDescent="0.25">
      <c r="A4264">
        <v>4263</v>
      </c>
      <c r="B4264">
        <v>0</v>
      </c>
      <c r="C4264">
        <v>4</v>
      </c>
      <c r="D4264" t="s">
        <v>22</v>
      </c>
      <c r="E4264">
        <v>1</v>
      </c>
      <c r="F4264">
        <v>97</v>
      </c>
      <c r="G4264">
        <v>0</v>
      </c>
      <c r="H4264">
        <v>22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97</v>
      </c>
      <c r="U4264">
        <v>7</v>
      </c>
      <c r="V4264">
        <v>0</v>
      </c>
      <c r="W4264">
        <f t="shared" si="132"/>
        <v>0</v>
      </c>
      <c r="X4264" t="str">
        <f t="shared" si="133"/>
        <v>No Comorbidities</v>
      </c>
    </row>
    <row r="4265" spans="1:24" x14ac:dyDescent="0.25">
      <c r="A4265">
        <v>4264</v>
      </c>
      <c r="B4265">
        <v>1</v>
      </c>
      <c r="C4265">
        <v>4</v>
      </c>
      <c r="D4265" t="s">
        <v>23</v>
      </c>
      <c r="E4265">
        <v>1</v>
      </c>
      <c r="F4265">
        <v>97</v>
      </c>
      <c r="G4265">
        <v>1</v>
      </c>
      <c r="H4265">
        <v>65</v>
      </c>
      <c r="I4265">
        <v>97</v>
      </c>
      <c r="J4265">
        <v>1</v>
      </c>
      <c r="K4265">
        <v>0</v>
      </c>
      <c r="L4265">
        <v>0</v>
      </c>
      <c r="M4265">
        <v>0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97</v>
      </c>
      <c r="U4265">
        <v>3</v>
      </c>
      <c r="V4265">
        <v>1</v>
      </c>
      <c r="W4265">
        <f t="shared" si="132"/>
        <v>4</v>
      </c>
      <c r="X4265" t="str">
        <f t="shared" si="133"/>
        <v>2 or More Comorbidities</v>
      </c>
    </row>
    <row r="4266" spans="1:24" x14ac:dyDescent="0.25">
      <c r="A4266">
        <v>4265</v>
      </c>
      <c r="B4266">
        <v>0</v>
      </c>
      <c r="C4266">
        <v>12</v>
      </c>
      <c r="D4266" t="s">
        <v>23</v>
      </c>
      <c r="E4266">
        <v>1</v>
      </c>
      <c r="F4266">
        <v>97</v>
      </c>
      <c r="G4266">
        <v>0</v>
      </c>
      <c r="H4266">
        <v>70</v>
      </c>
      <c r="I4266">
        <v>97</v>
      </c>
      <c r="J4266">
        <v>1</v>
      </c>
      <c r="K4266">
        <v>0</v>
      </c>
      <c r="L4266">
        <v>0</v>
      </c>
      <c r="M4266">
        <v>0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97</v>
      </c>
      <c r="U4266">
        <v>1</v>
      </c>
      <c r="V4266">
        <v>0</v>
      </c>
      <c r="W4266">
        <f t="shared" si="132"/>
        <v>2</v>
      </c>
      <c r="X4266" t="str">
        <f t="shared" si="133"/>
        <v>2 or More Comorbidities</v>
      </c>
    </row>
    <row r="4267" spans="1:24" x14ac:dyDescent="0.25">
      <c r="A4267">
        <v>4266</v>
      </c>
      <c r="B4267">
        <v>0</v>
      </c>
      <c r="C4267">
        <v>9</v>
      </c>
      <c r="D4267" t="s">
        <v>23</v>
      </c>
      <c r="E4267">
        <v>1</v>
      </c>
      <c r="F4267">
        <v>97</v>
      </c>
      <c r="G4267">
        <v>0</v>
      </c>
      <c r="H4267">
        <v>36</v>
      </c>
      <c r="I4267">
        <v>97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97</v>
      </c>
      <c r="U4267">
        <v>7</v>
      </c>
      <c r="V4267">
        <v>0</v>
      </c>
      <c r="W4267">
        <f t="shared" si="132"/>
        <v>0</v>
      </c>
      <c r="X4267" t="str">
        <f t="shared" si="133"/>
        <v>No Comorbidities</v>
      </c>
    </row>
    <row r="4268" spans="1:24" x14ac:dyDescent="0.25">
      <c r="A4268">
        <v>4267</v>
      </c>
      <c r="B4268">
        <v>0</v>
      </c>
      <c r="C4268">
        <v>12</v>
      </c>
      <c r="D4268" t="s">
        <v>23</v>
      </c>
      <c r="E4268">
        <v>1</v>
      </c>
      <c r="F4268">
        <v>97</v>
      </c>
      <c r="G4268">
        <v>0</v>
      </c>
      <c r="H4268">
        <v>33</v>
      </c>
      <c r="I4268">
        <v>97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97</v>
      </c>
      <c r="U4268">
        <v>7</v>
      </c>
      <c r="V4268">
        <v>0</v>
      </c>
      <c r="W4268">
        <f t="shared" si="132"/>
        <v>0</v>
      </c>
      <c r="X4268" t="str">
        <f t="shared" si="133"/>
        <v>No Comorbidities</v>
      </c>
    </row>
    <row r="4269" spans="1:24" x14ac:dyDescent="0.25">
      <c r="A4269">
        <v>4268</v>
      </c>
      <c r="B4269">
        <v>0</v>
      </c>
      <c r="C4269">
        <v>4</v>
      </c>
      <c r="D4269" t="s">
        <v>22</v>
      </c>
      <c r="E4269">
        <v>1</v>
      </c>
      <c r="F4269">
        <v>97</v>
      </c>
      <c r="G4269">
        <v>0</v>
      </c>
      <c r="H4269">
        <v>46</v>
      </c>
      <c r="I4269">
        <v>0</v>
      </c>
      <c r="J4269">
        <v>1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97</v>
      </c>
      <c r="U4269">
        <v>3</v>
      </c>
      <c r="V4269">
        <v>0</v>
      </c>
      <c r="W4269">
        <f t="shared" si="132"/>
        <v>2</v>
      </c>
      <c r="X4269" t="str">
        <f t="shared" si="133"/>
        <v>2 or More Comorbidities</v>
      </c>
    </row>
    <row r="4270" spans="1:24" x14ac:dyDescent="0.25">
      <c r="A4270">
        <v>4269</v>
      </c>
      <c r="B4270">
        <v>0</v>
      </c>
      <c r="C4270">
        <v>12</v>
      </c>
      <c r="D4270" t="s">
        <v>22</v>
      </c>
      <c r="E4270">
        <v>1</v>
      </c>
      <c r="F4270">
        <v>97</v>
      </c>
      <c r="G4270">
        <v>0</v>
      </c>
      <c r="H4270">
        <v>45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97</v>
      </c>
      <c r="U4270">
        <v>5</v>
      </c>
      <c r="V4270">
        <v>0</v>
      </c>
      <c r="W4270">
        <f t="shared" si="132"/>
        <v>1</v>
      </c>
      <c r="X4270" t="str">
        <f t="shared" si="133"/>
        <v>1 Comorbidity</v>
      </c>
    </row>
    <row r="4271" spans="1:24" x14ac:dyDescent="0.25">
      <c r="A4271">
        <v>4270</v>
      </c>
      <c r="B4271">
        <v>0</v>
      </c>
      <c r="C4271">
        <v>4</v>
      </c>
      <c r="D4271" t="s">
        <v>23</v>
      </c>
      <c r="E4271">
        <v>0</v>
      </c>
      <c r="F4271">
        <v>0</v>
      </c>
      <c r="G4271">
        <v>1</v>
      </c>
      <c r="H4271">
        <v>84</v>
      </c>
      <c r="I4271">
        <v>97</v>
      </c>
      <c r="J4271">
        <v>0</v>
      </c>
      <c r="K4271">
        <v>0</v>
      </c>
      <c r="L4271">
        <v>0</v>
      </c>
      <c r="M4271">
        <v>0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3</v>
      </c>
      <c r="V4271">
        <v>1</v>
      </c>
      <c r="W4271">
        <f t="shared" si="132"/>
        <v>2</v>
      </c>
      <c r="X4271" t="str">
        <f t="shared" si="133"/>
        <v>2 or More Comorbidities</v>
      </c>
    </row>
    <row r="4272" spans="1:24" x14ac:dyDescent="0.25">
      <c r="A4272">
        <v>4271</v>
      </c>
      <c r="B4272">
        <v>1</v>
      </c>
      <c r="C4272">
        <v>12</v>
      </c>
      <c r="D4272" t="s">
        <v>23</v>
      </c>
      <c r="E4272">
        <v>1</v>
      </c>
      <c r="F4272">
        <v>97</v>
      </c>
      <c r="G4272">
        <v>0</v>
      </c>
      <c r="H4272">
        <v>48</v>
      </c>
      <c r="I4272">
        <v>97</v>
      </c>
      <c r="J4272">
        <v>1</v>
      </c>
      <c r="K4272">
        <v>0</v>
      </c>
      <c r="L4272">
        <v>0</v>
      </c>
      <c r="M4272">
        <v>0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97</v>
      </c>
      <c r="U4272">
        <v>4</v>
      </c>
      <c r="V4272">
        <v>0</v>
      </c>
      <c r="W4272">
        <f t="shared" si="132"/>
        <v>2</v>
      </c>
      <c r="X4272" t="str">
        <f t="shared" si="133"/>
        <v>2 or More Comorbidities</v>
      </c>
    </row>
    <row r="4273" spans="1:24" x14ac:dyDescent="0.25">
      <c r="A4273">
        <v>4272</v>
      </c>
      <c r="B4273">
        <v>0</v>
      </c>
      <c r="C4273">
        <v>12</v>
      </c>
      <c r="D4273" t="s">
        <v>22</v>
      </c>
      <c r="E4273">
        <v>1</v>
      </c>
      <c r="F4273">
        <v>97</v>
      </c>
      <c r="G4273">
        <v>0</v>
      </c>
      <c r="H4273">
        <v>7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97</v>
      </c>
      <c r="U4273">
        <v>7</v>
      </c>
      <c r="V4273">
        <v>0</v>
      </c>
      <c r="W4273">
        <f t="shared" si="132"/>
        <v>0</v>
      </c>
      <c r="X4273" t="str">
        <f t="shared" si="133"/>
        <v>No Comorbidities</v>
      </c>
    </row>
    <row r="4274" spans="1:24" x14ac:dyDescent="0.25">
      <c r="A4274">
        <v>4273</v>
      </c>
      <c r="B4274">
        <v>0</v>
      </c>
      <c r="C4274">
        <v>12</v>
      </c>
      <c r="D4274" t="s">
        <v>22</v>
      </c>
      <c r="E4274">
        <v>1</v>
      </c>
      <c r="F4274">
        <v>97</v>
      </c>
      <c r="G4274">
        <v>0</v>
      </c>
      <c r="H4274">
        <v>27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97</v>
      </c>
      <c r="U4274">
        <v>7</v>
      </c>
      <c r="V4274">
        <v>0</v>
      </c>
      <c r="W4274">
        <f t="shared" si="132"/>
        <v>0</v>
      </c>
      <c r="X4274" t="str">
        <f t="shared" si="133"/>
        <v>No Comorbidities</v>
      </c>
    </row>
    <row r="4275" spans="1:24" x14ac:dyDescent="0.25">
      <c r="A4275">
        <v>4274</v>
      </c>
      <c r="B4275">
        <v>0</v>
      </c>
      <c r="C4275">
        <v>12</v>
      </c>
      <c r="D4275" t="s">
        <v>22</v>
      </c>
      <c r="E4275">
        <v>1</v>
      </c>
      <c r="F4275">
        <v>97</v>
      </c>
      <c r="G4275">
        <v>0</v>
      </c>
      <c r="H4275">
        <v>62</v>
      </c>
      <c r="I4275">
        <v>0</v>
      </c>
      <c r="J4275">
        <v>1</v>
      </c>
      <c r="K4275">
        <v>0</v>
      </c>
      <c r="L4275">
        <v>0</v>
      </c>
      <c r="M4275">
        <v>0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97</v>
      </c>
      <c r="U4275">
        <v>7</v>
      </c>
      <c r="V4275">
        <v>0</v>
      </c>
      <c r="W4275">
        <f t="shared" si="132"/>
        <v>3</v>
      </c>
      <c r="X4275" t="str">
        <f t="shared" si="133"/>
        <v>2 or More Comorbidities</v>
      </c>
    </row>
    <row r="4276" spans="1:24" x14ac:dyDescent="0.25">
      <c r="A4276">
        <v>4275</v>
      </c>
      <c r="B4276">
        <v>0</v>
      </c>
      <c r="C4276">
        <v>12</v>
      </c>
      <c r="D4276" t="s">
        <v>22</v>
      </c>
      <c r="E4276">
        <v>1</v>
      </c>
      <c r="F4276">
        <v>97</v>
      </c>
      <c r="G4276">
        <v>0</v>
      </c>
      <c r="H4276">
        <v>45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97</v>
      </c>
      <c r="U4276">
        <v>3</v>
      </c>
      <c r="V4276">
        <v>0</v>
      </c>
      <c r="W4276">
        <f t="shared" si="132"/>
        <v>0</v>
      </c>
      <c r="X4276" t="str">
        <f t="shared" si="133"/>
        <v>No Comorbidities</v>
      </c>
    </row>
    <row r="4277" spans="1:24" x14ac:dyDescent="0.25">
      <c r="A4277">
        <v>4276</v>
      </c>
      <c r="B4277">
        <v>1</v>
      </c>
      <c r="C4277">
        <v>12</v>
      </c>
      <c r="D4277" t="s">
        <v>22</v>
      </c>
      <c r="E4277">
        <v>1</v>
      </c>
      <c r="F4277">
        <v>97</v>
      </c>
      <c r="G4277">
        <v>0</v>
      </c>
      <c r="H4277">
        <v>64</v>
      </c>
      <c r="I4277">
        <v>0</v>
      </c>
      <c r="J4277">
        <v>1</v>
      </c>
      <c r="K4277">
        <v>0</v>
      </c>
      <c r="L4277">
        <v>0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97</v>
      </c>
      <c r="U4277">
        <v>7</v>
      </c>
      <c r="V4277">
        <v>0</v>
      </c>
      <c r="W4277">
        <f t="shared" si="132"/>
        <v>2</v>
      </c>
      <c r="X4277" t="str">
        <f t="shared" si="133"/>
        <v>2 or More Comorbidities</v>
      </c>
    </row>
    <row r="4278" spans="1:24" x14ac:dyDescent="0.25">
      <c r="A4278">
        <v>4277</v>
      </c>
      <c r="B4278">
        <v>1</v>
      </c>
      <c r="C4278">
        <v>12</v>
      </c>
      <c r="D4278" t="s">
        <v>23</v>
      </c>
      <c r="E4278">
        <v>1</v>
      </c>
      <c r="F4278">
        <v>97</v>
      </c>
      <c r="G4278">
        <v>0</v>
      </c>
      <c r="H4278">
        <v>1</v>
      </c>
      <c r="I4278">
        <v>97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97</v>
      </c>
      <c r="U4278">
        <v>7</v>
      </c>
      <c r="V4278">
        <v>0</v>
      </c>
      <c r="W4278">
        <f t="shared" si="132"/>
        <v>0</v>
      </c>
      <c r="X4278" t="str">
        <f t="shared" si="133"/>
        <v>No Comorbidities</v>
      </c>
    </row>
    <row r="4279" spans="1:24" x14ac:dyDescent="0.25">
      <c r="A4279">
        <v>4278</v>
      </c>
      <c r="B4279">
        <v>0</v>
      </c>
      <c r="C4279">
        <v>4</v>
      </c>
      <c r="D4279" t="s">
        <v>22</v>
      </c>
      <c r="E4279">
        <v>1</v>
      </c>
      <c r="F4279">
        <v>97</v>
      </c>
      <c r="G4279">
        <v>0</v>
      </c>
      <c r="H4279">
        <v>43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97</v>
      </c>
      <c r="U4279">
        <v>6</v>
      </c>
      <c r="V4279">
        <v>0</v>
      </c>
      <c r="W4279">
        <f t="shared" si="132"/>
        <v>0</v>
      </c>
      <c r="X4279" t="str">
        <f t="shared" si="133"/>
        <v>No Comorbidities</v>
      </c>
    </row>
    <row r="4280" spans="1:24" x14ac:dyDescent="0.25">
      <c r="A4280">
        <v>4279</v>
      </c>
      <c r="B4280">
        <v>0</v>
      </c>
      <c r="C4280">
        <v>12</v>
      </c>
      <c r="D4280" t="s">
        <v>23</v>
      </c>
      <c r="E4280">
        <v>1</v>
      </c>
      <c r="F4280">
        <v>97</v>
      </c>
      <c r="G4280">
        <v>0</v>
      </c>
      <c r="H4280">
        <v>10</v>
      </c>
      <c r="I4280">
        <v>97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97</v>
      </c>
      <c r="U4280">
        <v>7</v>
      </c>
      <c r="V4280">
        <v>0</v>
      </c>
      <c r="W4280">
        <f t="shared" si="132"/>
        <v>0</v>
      </c>
      <c r="X4280" t="str">
        <f t="shared" si="133"/>
        <v>No Comorbidities</v>
      </c>
    </row>
    <row r="4281" spans="1:24" x14ac:dyDescent="0.25">
      <c r="A4281">
        <v>4280</v>
      </c>
      <c r="B4281">
        <v>0</v>
      </c>
      <c r="C4281">
        <v>6</v>
      </c>
      <c r="D4281" t="s">
        <v>23</v>
      </c>
      <c r="E4281">
        <v>0</v>
      </c>
      <c r="F4281">
        <v>1</v>
      </c>
      <c r="G4281">
        <v>1</v>
      </c>
      <c r="H4281">
        <v>73</v>
      </c>
      <c r="I4281">
        <v>97</v>
      </c>
      <c r="J4281">
        <v>0</v>
      </c>
      <c r="K4281">
        <v>0</v>
      </c>
      <c r="L4281">
        <v>0</v>
      </c>
      <c r="M4281">
        <v>0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3</v>
      </c>
      <c r="V4281">
        <v>0</v>
      </c>
      <c r="W4281">
        <f t="shared" si="132"/>
        <v>2</v>
      </c>
      <c r="X4281" t="str">
        <f t="shared" si="133"/>
        <v>2 or More Comorbidities</v>
      </c>
    </row>
    <row r="4282" spans="1:24" x14ac:dyDescent="0.25">
      <c r="A4282">
        <v>4281</v>
      </c>
      <c r="B4282">
        <v>1</v>
      </c>
      <c r="C4282">
        <v>6</v>
      </c>
      <c r="D4282" t="s">
        <v>22</v>
      </c>
      <c r="E4282">
        <v>1</v>
      </c>
      <c r="F4282">
        <v>97</v>
      </c>
      <c r="G4282">
        <v>0</v>
      </c>
      <c r="H4282">
        <v>35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1</v>
      </c>
      <c r="R4282">
        <v>0</v>
      </c>
      <c r="S4282">
        <v>1</v>
      </c>
      <c r="T4282">
        <v>97</v>
      </c>
      <c r="U4282">
        <v>3</v>
      </c>
      <c r="V4282">
        <v>0</v>
      </c>
      <c r="W4282">
        <f t="shared" si="132"/>
        <v>2</v>
      </c>
      <c r="X4282" t="str">
        <f t="shared" si="133"/>
        <v>2 or More Comorbidities</v>
      </c>
    </row>
    <row r="4283" spans="1:24" x14ac:dyDescent="0.25">
      <c r="A4283">
        <v>4282</v>
      </c>
      <c r="B4283">
        <v>0</v>
      </c>
      <c r="C4283">
        <v>12</v>
      </c>
      <c r="D4283" t="s">
        <v>23</v>
      </c>
      <c r="E4283">
        <v>1</v>
      </c>
      <c r="F4283">
        <v>97</v>
      </c>
      <c r="G4283">
        <v>0</v>
      </c>
      <c r="H4283">
        <v>27</v>
      </c>
      <c r="I4283">
        <v>97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97</v>
      </c>
      <c r="U4283">
        <v>7</v>
      </c>
      <c r="V4283">
        <v>0</v>
      </c>
      <c r="W4283">
        <f t="shared" si="132"/>
        <v>0</v>
      </c>
      <c r="X4283" t="str">
        <f t="shared" si="133"/>
        <v>No Comorbidities</v>
      </c>
    </row>
    <row r="4284" spans="1:24" x14ac:dyDescent="0.25">
      <c r="A4284">
        <v>4283</v>
      </c>
      <c r="B4284">
        <v>0</v>
      </c>
      <c r="C4284">
        <v>4</v>
      </c>
      <c r="D4284" t="s">
        <v>23</v>
      </c>
      <c r="E4284">
        <v>1</v>
      </c>
      <c r="F4284">
        <v>97</v>
      </c>
      <c r="G4284">
        <v>0</v>
      </c>
      <c r="H4284">
        <v>43</v>
      </c>
      <c r="I4284">
        <v>97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1</v>
      </c>
      <c r="R4284">
        <v>0</v>
      </c>
      <c r="S4284">
        <v>1</v>
      </c>
      <c r="T4284">
        <v>97</v>
      </c>
      <c r="U4284">
        <v>3</v>
      </c>
      <c r="V4284">
        <v>0</v>
      </c>
      <c r="W4284">
        <f t="shared" si="132"/>
        <v>2</v>
      </c>
      <c r="X4284" t="str">
        <f t="shared" si="133"/>
        <v>2 or More Comorbidities</v>
      </c>
    </row>
    <row r="4285" spans="1:24" x14ac:dyDescent="0.25">
      <c r="A4285">
        <v>4284</v>
      </c>
      <c r="B4285">
        <v>1</v>
      </c>
      <c r="C4285">
        <v>4</v>
      </c>
      <c r="D4285" t="s">
        <v>22</v>
      </c>
      <c r="E4285">
        <v>1</v>
      </c>
      <c r="F4285">
        <v>97</v>
      </c>
      <c r="G4285">
        <v>0</v>
      </c>
      <c r="H4285">
        <v>68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97</v>
      </c>
      <c r="U4285">
        <v>3</v>
      </c>
      <c r="V4285">
        <v>0</v>
      </c>
      <c r="W4285">
        <f t="shared" si="132"/>
        <v>1</v>
      </c>
      <c r="X4285" t="str">
        <f t="shared" si="133"/>
        <v>1 Comorbidity</v>
      </c>
    </row>
    <row r="4286" spans="1:24" x14ac:dyDescent="0.25">
      <c r="A4286">
        <v>4285</v>
      </c>
      <c r="B4286">
        <v>1</v>
      </c>
      <c r="C4286">
        <v>12</v>
      </c>
      <c r="D4286" t="s">
        <v>23</v>
      </c>
      <c r="E4286">
        <v>0</v>
      </c>
      <c r="F4286">
        <v>0</v>
      </c>
      <c r="G4286">
        <v>1</v>
      </c>
      <c r="H4286">
        <v>17</v>
      </c>
      <c r="I4286">
        <v>97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3</v>
      </c>
      <c r="V4286">
        <v>0</v>
      </c>
      <c r="W4286">
        <f t="shared" si="132"/>
        <v>1</v>
      </c>
      <c r="X4286" t="str">
        <f t="shared" si="133"/>
        <v>1 Comorbidity</v>
      </c>
    </row>
    <row r="4287" spans="1:24" x14ac:dyDescent="0.25">
      <c r="A4287">
        <v>4286</v>
      </c>
      <c r="B4287">
        <v>0</v>
      </c>
      <c r="C4287">
        <v>12</v>
      </c>
      <c r="D4287" t="s">
        <v>22</v>
      </c>
      <c r="E4287">
        <v>1</v>
      </c>
      <c r="F4287">
        <v>97</v>
      </c>
      <c r="G4287">
        <v>0</v>
      </c>
      <c r="H4287">
        <v>45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97</v>
      </c>
      <c r="U4287">
        <v>7</v>
      </c>
      <c r="V4287">
        <v>0</v>
      </c>
      <c r="W4287">
        <f t="shared" si="132"/>
        <v>0</v>
      </c>
      <c r="X4287" t="str">
        <f t="shared" si="133"/>
        <v>No Comorbidities</v>
      </c>
    </row>
    <row r="4288" spans="1:24" x14ac:dyDescent="0.25">
      <c r="A4288">
        <v>4287</v>
      </c>
      <c r="B4288">
        <v>0</v>
      </c>
      <c r="C4288">
        <v>4</v>
      </c>
      <c r="D4288" t="s">
        <v>22</v>
      </c>
      <c r="E4288">
        <v>1</v>
      </c>
      <c r="F4288">
        <v>97</v>
      </c>
      <c r="G4288">
        <v>0</v>
      </c>
      <c r="H4288">
        <v>37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1</v>
      </c>
      <c r="T4288">
        <v>97</v>
      </c>
      <c r="U4288">
        <v>6</v>
      </c>
      <c r="V4288">
        <v>0</v>
      </c>
      <c r="W4288">
        <f t="shared" si="132"/>
        <v>1</v>
      </c>
      <c r="X4288" t="str">
        <f t="shared" si="133"/>
        <v>1 Comorbidity</v>
      </c>
    </row>
    <row r="4289" spans="1:24" x14ac:dyDescent="0.25">
      <c r="A4289">
        <v>4288</v>
      </c>
      <c r="B4289">
        <v>0</v>
      </c>
      <c r="C4289">
        <v>4</v>
      </c>
      <c r="D4289" t="s">
        <v>23</v>
      </c>
      <c r="E4289">
        <v>1</v>
      </c>
      <c r="F4289">
        <v>97</v>
      </c>
      <c r="G4289">
        <v>0</v>
      </c>
      <c r="H4289">
        <v>28</v>
      </c>
      <c r="I4289">
        <v>97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97</v>
      </c>
      <c r="U4289">
        <v>6</v>
      </c>
      <c r="V4289">
        <v>0</v>
      </c>
      <c r="W4289">
        <f t="shared" si="132"/>
        <v>0</v>
      </c>
      <c r="X4289" t="str">
        <f t="shared" si="133"/>
        <v>No Comorbidities</v>
      </c>
    </row>
    <row r="4290" spans="1:24" x14ac:dyDescent="0.25">
      <c r="A4290">
        <v>4289</v>
      </c>
      <c r="B4290">
        <v>1</v>
      </c>
      <c r="C4290">
        <v>12</v>
      </c>
      <c r="D4290" t="s">
        <v>23</v>
      </c>
      <c r="E4290">
        <v>1</v>
      </c>
      <c r="F4290">
        <v>97</v>
      </c>
      <c r="G4290">
        <v>0</v>
      </c>
      <c r="H4290">
        <v>16</v>
      </c>
      <c r="I4290">
        <v>97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97</v>
      </c>
      <c r="U4290">
        <v>6</v>
      </c>
      <c r="V4290">
        <v>0</v>
      </c>
      <c r="W4290">
        <f t="shared" si="132"/>
        <v>0</v>
      </c>
      <c r="X4290" t="str">
        <f t="shared" si="133"/>
        <v>No Comorbidities</v>
      </c>
    </row>
    <row r="4291" spans="1:24" x14ac:dyDescent="0.25">
      <c r="A4291">
        <v>4290</v>
      </c>
      <c r="B4291">
        <v>0</v>
      </c>
      <c r="C4291">
        <v>12</v>
      </c>
      <c r="D4291" t="s">
        <v>23</v>
      </c>
      <c r="E4291">
        <v>1</v>
      </c>
      <c r="F4291">
        <v>97</v>
      </c>
      <c r="G4291">
        <v>0</v>
      </c>
      <c r="H4291">
        <v>41</v>
      </c>
      <c r="I4291">
        <v>97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1</v>
      </c>
      <c r="T4291">
        <v>97</v>
      </c>
      <c r="U4291">
        <v>7</v>
      </c>
      <c r="V4291">
        <v>0</v>
      </c>
      <c r="W4291">
        <f t="shared" ref="W4291:W4354" si="134">SUM($G4291,$J4291,$K4291,$L4291,$M4291,$N4291,$O4291,$P4291,$Q4291,$R4291,$S4291)</f>
        <v>1</v>
      </c>
      <c r="X4291" t="str">
        <f t="shared" ref="X4291:X4354" si="135">IF($W4291=0,"No Comorbidities",IF($W4291=1,"1 Comorbidity",IF(AND($W4291&gt;=2,$W4291&lt;12),"2 or More Comorbidities")))</f>
        <v>1 Comorbidity</v>
      </c>
    </row>
    <row r="4292" spans="1:24" x14ac:dyDescent="0.25">
      <c r="A4292">
        <v>4291</v>
      </c>
      <c r="B4292">
        <v>1</v>
      </c>
      <c r="C4292">
        <v>12</v>
      </c>
      <c r="D4292" t="s">
        <v>22</v>
      </c>
      <c r="E4292">
        <v>1</v>
      </c>
      <c r="F4292">
        <v>97</v>
      </c>
      <c r="G4292">
        <v>0</v>
      </c>
      <c r="H4292">
        <v>33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97</v>
      </c>
      <c r="U4292">
        <v>7</v>
      </c>
      <c r="V4292">
        <v>0</v>
      </c>
      <c r="W4292">
        <f t="shared" si="134"/>
        <v>0</v>
      </c>
      <c r="X4292" t="str">
        <f t="shared" si="135"/>
        <v>No Comorbidities</v>
      </c>
    </row>
    <row r="4293" spans="1:24" x14ac:dyDescent="0.25">
      <c r="A4293">
        <v>4292</v>
      </c>
      <c r="B4293">
        <v>1</v>
      </c>
      <c r="C4293">
        <v>4</v>
      </c>
      <c r="D4293" t="s">
        <v>22</v>
      </c>
      <c r="E4293">
        <v>1</v>
      </c>
      <c r="F4293">
        <v>97</v>
      </c>
      <c r="G4293">
        <v>0</v>
      </c>
      <c r="H4293">
        <v>35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97</v>
      </c>
      <c r="U4293">
        <v>7</v>
      </c>
      <c r="V4293">
        <v>0</v>
      </c>
      <c r="W4293">
        <f t="shared" si="134"/>
        <v>1</v>
      </c>
      <c r="X4293" t="str">
        <f t="shared" si="135"/>
        <v>1 Comorbidity</v>
      </c>
    </row>
    <row r="4294" spans="1:24" x14ac:dyDescent="0.25">
      <c r="A4294">
        <v>4293</v>
      </c>
      <c r="B4294">
        <v>0</v>
      </c>
      <c r="C4294">
        <v>12</v>
      </c>
      <c r="D4294" t="s">
        <v>22</v>
      </c>
      <c r="E4294">
        <v>1</v>
      </c>
      <c r="F4294">
        <v>97</v>
      </c>
      <c r="G4294">
        <v>0</v>
      </c>
      <c r="H4294">
        <v>21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97</v>
      </c>
      <c r="U4294">
        <v>7</v>
      </c>
      <c r="V4294">
        <v>0</v>
      </c>
      <c r="W4294">
        <f t="shared" si="134"/>
        <v>0</v>
      </c>
      <c r="X4294" t="str">
        <f t="shared" si="135"/>
        <v>No Comorbidities</v>
      </c>
    </row>
    <row r="4295" spans="1:24" x14ac:dyDescent="0.25">
      <c r="A4295">
        <v>4294</v>
      </c>
      <c r="B4295">
        <v>0</v>
      </c>
      <c r="C4295">
        <v>9</v>
      </c>
      <c r="D4295" t="s">
        <v>23</v>
      </c>
      <c r="E4295">
        <v>1</v>
      </c>
      <c r="F4295">
        <v>97</v>
      </c>
      <c r="G4295">
        <v>0</v>
      </c>
      <c r="H4295">
        <v>23</v>
      </c>
      <c r="I4295">
        <v>97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97</v>
      </c>
      <c r="U4295">
        <v>7</v>
      </c>
      <c r="V4295">
        <v>0</v>
      </c>
      <c r="W4295">
        <f t="shared" si="134"/>
        <v>0</v>
      </c>
      <c r="X4295" t="str">
        <f t="shared" si="135"/>
        <v>No Comorbidities</v>
      </c>
    </row>
    <row r="4296" spans="1:24" x14ac:dyDescent="0.25">
      <c r="A4296">
        <v>4295</v>
      </c>
      <c r="B4296">
        <v>1</v>
      </c>
      <c r="C4296">
        <v>4</v>
      </c>
      <c r="D4296" t="s">
        <v>23</v>
      </c>
      <c r="E4296">
        <v>0</v>
      </c>
      <c r="F4296">
        <v>1</v>
      </c>
      <c r="G4296">
        <v>0</v>
      </c>
      <c r="H4296">
        <v>38</v>
      </c>
      <c r="I4296">
        <v>97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3</v>
      </c>
      <c r="V4296">
        <v>1</v>
      </c>
      <c r="W4296">
        <f t="shared" si="134"/>
        <v>0</v>
      </c>
      <c r="X4296" t="str">
        <f t="shared" si="135"/>
        <v>No Comorbidities</v>
      </c>
    </row>
    <row r="4297" spans="1:24" x14ac:dyDescent="0.25">
      <c r="A4297">
        <v>4296</v>
      </c>
      <c r="B4297">
        <v>1</v>
      </c>
      <c r="C4297">
        <v>4</v>
      </c>
      <c r="D4297" t="s">
        <v>22</v>
      </c>
      <c r="E4297">
        <v>0</v>
      </c>
      <c r="F4297">
        <v>0</v>
      </c>
      <c r="G4297">
        <v>0</v>
      </c>
      <c r="H4297">
        <v>49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1</v>
      </c>
      <c r="O4297">
        <v>1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3</v>
      </c>
      <c r="V4297">
        <v>0</v>
      </c>
      <c r="W4297">
        <f t="shared" si="134"/>
        <v>2</v>
      </c>
      <c r="X4297" t="str">
        <f t="shared" si="135"/>
        <v>2 or More Comorbidities</v>
      </c>
    </row>
    <row r="4298" spans="1:24" x14ac:dyDescent="0.25">
      <c r="A4298">
        <v>4297</v>
      </c>
      <c r="B4298">
        <v>0</v>
      </c>
      <c r="C4298">
        <v>12</v>
      </c>
      <c r="D4298" t="s">
        <v>22</v>
      </c>
      <c r="E4298">
        <v>1</v>
      </c>
      <c r="F4298">
        <v>97</v>
      </c>
      <c r="G4298">
        <v>0</v>
      </c>
      <c r="H4298">
        <v>41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</v>
      </c>
      <c r="R4298">
        <v>0</v>
      </c>
      <c r="S4298">
        <v>1</v>
      </c>
      <c r="T4298">
        <v>97</v>
      </c>
      <c r="U4298">
        <v>7</v>
      </c>
      <c r="V4298">
        <v>0</v>
      </c>
      <c r="W4298">
        <f t="shared" si="134"/>
        <v>2</v>
      </c>
      <c r="X4298" t="str">
        <f t="shared" si="135"/>
        <v>2 or More Comorbidities</v>
      </c>
    </row>
    <row r="4299" spans="1:24" x14ac:dyDescent="0.25">
      <c r="A4299">
        <v>4298</v>
      </c>
      <c r="B4299">
        <v>1</v>
      </c>
      <c r="C4299">
        <v>4</v>
      </c>
      <c r="D4299" t="s">
        <v>22</v>
      </c>
      <c r="E4299">
        <v>1</v>
      </c>
      <c r="F4299">
        <v>97</v>
      </c>
      <c r="G4299">
        <v>0</v>
      </c>
      <c r="H4299">
        <v>35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97</v>
      </c>
      <c r="U4299">
        <v>6</v>
      </c>
      <c r="V4299">
        <v>0</v>
      </c>
      <c r="W4299">
        <f t="shared" si="134"/>
        <v>0</v>
      </c>
      <c r="X4299" t="str">
        <f t="shared" si="135"/>
        <v>No Comorbidities</v>
      </c>
    </row>
    <row r="4300" spans="1:24" x14ac:dyDescent="0.25">
      <c r="A4300">
        <v>4299</v>
      </c>
      <c r="B4300">
        <v>0</v>
      </c>
      <c r="C4300">
        <v>12</v>
      </c>
      <c r="D4300" t="s">
        <v>23</v>
      </c>
      <c r="E4300">
        <v>1</v>
      </c>
      <c r="F4300">
        <v>97</v>
      </c>
      <c r="G4300">
        <v>0</v>
      </c>
      <c r="H4300">
        <v>38</v>
      </c>
      <c r="I4300">
        <v>97</v>
      </c>
      <c r="J4300">
        <v>0</v>
      </c>
      <c r="K4300">
        <v>1</v>
      </c>
      <c r="L4300">
        <v>0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97</v>
      </c>
      <c r="U4300">
        <v>3</v>
      </c>
      <c r="V4300">
        <v>0</v>
      </c>
      <c r="W4300">
        <f t="shared" si="134"/>
        <v>2</v>
      </c>
      <c r="X4300" t="str">
        <f t="shared" si="135"/>
        <v>2 or More Comorbidities</v>
      </c>
    </row>
    <row r="4301" spans="1:24" x14ac:dyDescent="0.25">
      <c r="A4301">
        <v>4300</v>
      </c>
      <c r="B4301">
        <v>0</v>
      </c>
      <c r="C4301">
        <v>12</v>
      </c>
      <c r="D4301" t="s">
        <v>22</v>
      </c>
      <c r="E4301">
        <v>1</v>
      </c>
      <c r="F4301">
        <v>97</v>
      </c>
      <c r="G4301">
        <v>0</v>
      </c>
      <c r="H4301">
        <v>39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97</v>
      </c>
      <c r="U4301">
        <v>7</v>
      </c>
      <c r="V4301">
        <v>0</v>
      </c>
      <c r="W4301">
        <f t="shared" si="134"/>
        <v>0</v>
      </c>
      <c r="X4301" t="str">
        <f t="shared" si="135"/>
        <v>No Comorbidities</v>
      </c>
    </row>
    <row r="4302" spans="1:24" x14ac:dyDescent="0.25">
      <c r="A4302">
        <v>4301</v>
      </c>
      <c r="B4302">
        <v>0</v>
      </c>
      <c r="C4302">
        <v>12</v>
      </c>
      <c r="D4302" t="s">
        <v>23</v>
      </c>
      <c r="E4302">
        <v>1</v>
      </c>
      <c r="F4302">
        <v>97</v>
      </c>
      <c r="G4302">
        <v>0</v>
      </c>
      <c r="H4302">
        <v>52</v>
      </c>
      <c r="I4302">
        <v>97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97</v>
      </c>
      <c r="U4302">
        <v>3</v>
      </c>
      <c r="V4302">
        <v>0</v>
      </c>
      <c r="W4302">
        <f t="shared" si="134"/>
        <v>0</v>
      </c>
      <c r="X4302" t="str">
        <f t="shared" si="135"/>
        <v>No Comorbidities</v>
      </c>
    </row>
    <row r="4303" spans="1:24" x14ac:dyDescent="0.25">
      <c r="A4303">
        <v>4302</v>
      </c>
      <c r="B4303">
        <v>1</v>
      </c>
      <c r="C4303">
        <v>12</v>
      </c>
      <c r="D4303" t="s">
        <v>22</v>
      </c>
      <c r="E4303">
        <v>0</v>
      </c>
      <c r="F4303">
        <v>0</v>
      </c>
      <c r="G4303">
        <v>1</v>
      </c>
      <c r="H4303">
        <v>91</v>
      </c>
      <c r="I4303">
        <v>0</v>
      </c>
      <c r="J4303">
        <v>1</v>
      </c>
      <c r="K4303">
        <v>1</v>
      </c>
      <c r="L4303">
        <v>0</v>
      </c>
      <c r="M4303">
        <v>0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7</v>
      </c>
      <c r="V4303">
        <v>0</v>
      </c>
      <c r="W4303">
        <f t="shared" si="134"/>
        <v>4</v>
      </c>
      <c r="X4303" t="str">
        <f t="shared" si="135"/>
        <v>2 or More Comorbidities</v>
      </c>
    </row>
    <row r="4304" spans="1:24" x14ac:dyDescent="0.25">
      <c r="A4304">
        <v>4303</v>
      </c>
      <c r="B4304">
        <v>0</v>
      </c>
      <c r="C4304">
        <v>4</v>
      </c>
      <c r="D4304" t="s">
        <v>23</v>
      </c>
      <c r="E4304">
        <v>1</v>
      </c>
      <c r="F4304">
        <v>97</v>
      </c>
      <c r="G4304">
        <v>0</v>
      </c>
      <c r="H4304">
        <v>35</v>
      </c>
      <c r="I4304">
        <v>97</v>
      </c>
      <c r="J4304">
        <v>1</v>
      </c>
      <c r="K4304">
        <v>0</v>
      </c>
      <c r="L4304">
        <v>0</v>
      </c>
      <c r="M4304">
        <v>0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1</v>
      </c>
      <c r="T4304">
        <v>97</v>
      </c>
      <c r="U4304">
        <v>3</v>
      </c>
      <c r="V4304">
        <v>0</v>
      </c>
      <c r="W4304">
        <f t="shared" si="134"/>
        <v>4</v>
      </c>
      <c r="X4304" t="str">
        <f t="shared" si="135"/>
        <v>2 or More Comorbidities</v>
      </c>
    </row>
    <row r="4305" spans="1:24" x14ac:dyDescent="0.25">
      <c r="A4305">
        <v>4304</v>
      </c>
      <c r="B4305">
        <v>0</v>
      </c>
      <c r="C4305">
        <v>12</v>
      </c>
      <c r="D4305" t="s">
        <v>23</v>
      </c>
      <c r="E4305">
        <v>1</v>
      </c>
      <c r="F4305">
        <v>97</v>
      </c>
      <c r="G4305">
        <v>0</v>
      </c>
      <c r="H4305">
        <v>28</v>
      </c>
      <c r="I4305">
        <v>97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97</v>
      </c>
      <c r="U4305">
        <v>7</v>
      </c>
      <c r="V4305">
        <v>0</v>
      </c>
      <c r="W4305">
        <f t="shared" si="134"/>
        <v>0</v>
      </c>
      <c r="X4305" t="str">
        <f t="shared" si="135"/>
        <v>No Comorbidities</v>
      </c>
    </row>
    <row r="4306" spans="1:24" x14ac:dyDescent="0.25">
      <c r="A4306">
        <v>4305</v>
      </c>
      <c r="B4306">
        <v>0</v>
      </c>
      <c r="C4306">
        <v>12</v>
      </c>
      <c r="D4306" t="s">
        <v>22</v>
      </c>
      <c r="E4306">
        <v>1</v>
      </c>
      <c r="F4306">
        <v>97</v>
      </c>
      <c r="G4306">
        <v>0</v>
      </c>
      <c r="H4306">
        <v>50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97</v>
      </c>
      <c r="U4306">
        <v>7</v>
      </c>
      <c r="V4306">
        <v>0</v>
      </c>
      <c r="W4306">
        <f t="shared" si="134"/>
        <v>1</v>
      </c>
      <c r="X4306" t="str">
        <f t="shared" si="135"/>
        <v>1 Comorbidity</v>
      </c>
    </row>
    <row r="4307" spans="1:24" x14ac:dyDescent="0.25">
      <c r="A4307">
        <v>4306</v>
      </c>
      <c r="B4307">
        <v>0</v>
      </c>
      <c r="C4307">
        <v>12</v>
      </c>
      <c r="D4307" t="s">
        <v>22</v>
      </c>
      <c r="E4307">
        <v>1</v>
      </c>
      <c r="F4307">
        <v>97</v>
      </c>
      <c r="G4307">
        <v>0</v>
      </c>
      <c r="H4307">
        <v>22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97</v>
      </c>
      <c r="U4307">
        <v>6</v>
      </c>
      <c r="V4307">
        <v>0</v>
      </c>
      <c r="W4307">
        <f t="shared" si="134"/>
        <v>0</v>
      </c>
      <c r="X4307" t="str">
        <f t="shared" si="135"/>
        <v>No Comorbidities</v>
      </c>
    </row>
    <row r="4308" spans="1:24" x14ac:dyDescent="0.25">
      <c r="A4308">
        <v>4307</v>
      </c>
      <c r="B4308">
        <v>1</v>
      </c>
      <c r="C4308">
        <v>12</v>
      </c>
      <c r="D4308" t="s">
        <v>23</v>
      </c>
      <c r="E4308">
        <v>0</v>
      </c>
      <c r="F4308">
        <v>1</v>
      </c>
      <c r="G4308">
        <v>1</v>
      </c>
      <c r="H4308">
        <v>85</v>
      </c>
      <c r="I4308">
        <v>97</v>
      </c>
      <c r="J4308">
        <v>0</v>
      </c>
      <c r="K4308">
        <v>1</v>
      </c>
      <c r="L4308">
        <v>0</v>
      </c>
      <c r="M4308">
        <v>0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1</v>
      </c>
      <c r="T4308">
        <v>1</v>
      </c>
      <c r="U4308">
        <v>7</v>
      </c>
      <c r="V4308">
        <v>0</v>
      </c>
      <c r="W4308">
        <f t="shared" si="134"/>
        <v>5</v>
      </c>
      <c r="X4308" t="str">
        <f t="shared" si="135"/>
        <v>2 or More Comorbidities</v>
      </c>
    </row>
    <row r="4309" spans="1:24" x14ac:dyDescent="0.25">
      <c r="A4309">
        <v>4308</v>
      </c>
      <c r="B4309">
        <v>0</v>
      </c>
      <c r="C4309">
        <v>12</v>
      </c>
      <c r="D4309" t="s">
        <v>23</v>
      </c>
      <c r="E4309">
        <v>1</v>
      </c>
      <c r="F4309">
        <v>97</v>
      </c>
      <c r="G4309">
        <v>0</v>
      </c>
      <c r="H4309">
        <v>51</v>
      </c>
      <c r="I4309">
        <v>97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97</v>
      </c>
      <c r="U4309">
        <v>3</v>
      </c>
      <c r="V4309">
        <v>0</v>
      </c>
      <c r="W4309">
        <f t="shared" si="134"/>
        <v>0</v>
      </c>
      <c r="X4309" t="str">
        <f t="shared" si="135"/>
        <v>No Comorbidities</v>
      </c>
    </row>
    <row r="4310" spans="1:24" x14ac:dyDescent="0.25">
      <c r="A4310">
        <v>4309</v>
      </c>
      <c r="B4310">
        <v>1</v>
      </c>
      <c r="C4310">
        <v>12</v>
      </c>
      <c r="D4310" t="s">
        <v>23</v>
      </c>
      <c r="E4310">
        <v>1</v>
      </c>
      <c r="F4310">
        <v>97</v>
      </c>
      <c r="G4310">
        <v>0</v>
      </c>
      <c r="H4310">
        <v>43</v>
      </c>
      <c r="I4310">
        <v>97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97</v>
      </c>
      <c r="U4310">
        <v>7</v>
      </c>
      <c r="V4310">
        <v>0</v>
      </c>
      <c r="W4310">
        <f t="shared" si="134"/>
        <v>0</v>
      </c>
      <c r="X4310" t="str">
        <f t="shared" si="135"/>
        <v>No Comorbidities</v>
      </c>
    </row>
    <row r="4311" spans="1:24" x14ac:dyDescent="0.25">
      <c r="A4311">
        <v>4310</v>
      </c>
      <c r="B4311">
        <v>1</v>
      </c>
      <c r="C4311">
        <v>12</v>
      </c>
      <c r="D4311" t="s">
        <v>23</v>
      </c>
      <c r="E4311">
        <v>1</v>
      </c>
      <c r="F4311">
        <v>97</v>
      </c>
      <c r="G4311">
        <v>0</v>
      </c>
      <c r="H4311">
        <v>24</v>
      </c>
      <c r="I4311">
        <v>97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1</v>
      </c>
      <c r="T4311">
        <v>97</v>
      </c>
      <c r="U4311">
        <v>3</v>
      </c>
      <c r="V4311">
        <v>0</v>
      </c>
      <c r="W4311">
        <f t="shared" si="134"/>
        <v>1</v>
      </c>
      <c r="X4311" t="str">
        <f t="shared" si="135"/>
        <v>1 Comorbidity</v>
      </c>
    </row>
    <row r="4312" spans="1:24" x14ac:dyDescent="0.25">
      <c r="A4312">
        <v>4311</v>
      </c>
      <c r="B4312">
        <v>0</v>
      </c>
      <c r="C4312">
        <v>12</v>
      </c>
      <c r="D4312" t="s">
        <v>22</v>
      </c>
      <c r="E4312">
        <v>1</v>
      </c>
      <c r="F4312">
        <v>97</v>
      </c>
      <c r="G4312">
        <v>0</v>
      </c>
      <c r="H4312">
        <v>24</v>
      </c>
      <c r="I4312">
        <v>0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97</v>
      </c>
      <c r="U4312">
        <v>3</v>
      </c>
      <c r="V4312">
        <v>0</v>
      </c>
      <c r="W4312">
        <f t="shared" si="134"/>
        <v>2</v>
      </c>
      <c r="X4312" t="str">
        <f t="shared" si="135"/>
        <v>2 or More Comorbidities</v>
      </c>
    </row>
    <row r="4313" spans="1:24" x14ac:dyDescent="0.25">
      <c r="A4313">
        <v>4312</v>
      </c>
      <c r="B4313">
        <v>1</v>
      </c>
      <c r="C4313">
        <v>12</v>
      </c>
      <c r="D4313" t="s">
        <v>23</v>
      </c>
      <c r="E4313">
        <v>1</v>
      </c>
      <c r="F4313">
        <v>97</v>
      </c>
      <c r="G4313">
        <v>0</v>
      </c>
      <c r="H4313">
        <v>36</v>
      </c>
      <c r="I4313">
        <v>97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97</v>
      </c>
      <c r="U4313">
        <v>7</v>
      </c>
      <c r="V4313">
        <v>0</v>
      </c>
      <c r="W4313">
        <f t="shared" si="134"/>
        <v>0</v>
      </c>
      <c r="X4313" t="str">
        <f t="shared" si="135"/>
        <v>No Comorbidities</v>
      </c>
    </row>
    <row r="4314" spans="1:24" x14ac:dyDescent="0.25">
      <c r="A4314">
        <v>4313</v>
      </c>
      <c r="B4314">
        <v>1</v>
      </c>
      <c r="C4314">
        <v>4</v>
      </c>
      <c r="D4314" t="s">
        <v>22</v>
      </c>
      <c r="E4314">
        <v>1</v>
      </c>
      <c r="F4314">
        <v>97</v>
      </c>
      <c r="G4314">
        <v>0</v>
      </c>
      <c r="H4314">
        <v>71</v>
      </c>
      <c r="I4314">
        <v>0</v>
      </c>
      <c r="J4314">
        <v>1</v>
      </c>
      <c r="K4314">
        <v>0</v>
      </c>
      <c r="L4314">
        <v>0</v>
      </c>
      <c r="M4314">
        <v>0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97</v>
      </c>
      <c r="U4314">
        <v>7</v>
      </c>
      <c r="V4314">
        <v>0</v>
      </c>
      <c r="W4314">
        <f t="shared" si="134"/>
        <v>3</v>
      </c>
      <c r="X4314" t="str">
        <f t="shared" si="135"/>
        <v>2 or More Comorbidities</v>
      </c>
    </row>
    <row r="4315" spans="1:24" x14ac:dyDescent="0.25">
      <c r="A4315">
        <v>4314</v>
      </c>
      <c r="B4315">
        <v>0</v>
      </c>
      <c r="C4315">
        <v>12</v>
      </c>
      <c r="D4315" t="s">
        <v>23</v>
      </c>
      <c r="E4315">
        <v>1</v>
      </c>
      <c r="F4315">
        <v>97</v>
      </c>
      <c r="G4315">
        <v>0</v>
      </c>
      <c r="H4315">
        <v>36</v>
      </c>
      <c r="I4315">
        <v>97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97</v>
      </c>
      <c r="U4315">
        <v>3</v>
      </c>
      <c r="V4315">
        <v>0</v>
      </c>
      <c r="W4315">
        <f t="shared" si="134"/>
        <v>0</v>
      </c>
      <c r="X4315" t="str">
        <f t="shared" si="135"/>
        <v>No Comorbidities</v>
      </c>
    </row>
    <row r="4316" spans="1:24" x14ac:dyDescent="0.25">
      <c r="A4316">
        <v>4315</v>
      </c>
      <c r="B4316">
        <v>1</v>
      </c>
      <c r="C4316">
        <v>4</v>
      </c>
      <c r="D4316" t="s">
        <v>22</v>
      </c>
      <c r="E4316">
        <v>1</v>
      </c>
      <c r="F4316">
        <v>97</v>
      </c>
      <c r="G4316">
        <v>0</v>
      </c>
      <c r="H4316">
        <v>49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97</v>
      </c>
      <c r="U4316">
        <v>7</v>
      </c>
      <c r="V4316">
        <v>0</v>
      </c>
      <c r="W4316">
        <f t="shared" si="134"/>
        <v>0</v>
      </c>
      <c r="X4316" t="str">
        <f t="shared" si="135"/>
        <v>No Comorbidities</v>
      </c>
    </row>
    <row r="4317" spans="1:24" x14ac:dyDescent="0.25">
      <c r="A4317">
        <v>4316</v>
      </c>
      <c r="B4317">
        <v>0</v>
      </c>
      <c r="C4317">
        <v>4</v>
      </c>
      <c r="D4317" t="s">
        <v>23</v>
      </c>
      <c r="E4317">
        <v>1</v>
      </c>
      <c r="F4317">
        <v>97</v>
      </c>
      <c r="G4317">
        <v>0</v>
      </c>
      <c r="H4317">
        <v>42</v>
      </c>
      <c r="I4317">
        <v>97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97</v>
      </c>
      <c r="U4317">
        <v>6</v>
      </c>
      <c r="V4317">
        <v>0</v>
      </c>
      <c r="W4317">
        <f t="shared" si="134"/>
        <v>1</v>
      </c>
      <c r="X4317" t="str">
        <f t="shared" si="135"/>
        <v>1 Comorbidity</v>
      </c>
    </row>
    <row r="4318" spans="1:24" x14ac:dyDescent="0.25">
      <c r="A4318">
        <v>4317</v>
      </c>
      <c r="B4318">
        <v>0</v>
      </c>
      <c r="C4318">
        <v>12</v>
      </c>
      <c r="D4318" t="s">
        <v>22</v>
      </c>
      <c r="E4318">
        <v>1</v>
      </c>
      <c r="F4318">
        <v>97</v>
      </c>
      <c r="G4318">
        <v>0</v>
      </c>
      <c r="H4318">
        <v>16</v>
      </c>
      <c r="I4318">
        <v>1</v>
      </c>
      <c r="J4318">
        <v>98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98</v>
      </c>
      <c r="R4318">
        <v>98</v>
      </c>
      <c r="S4318">
        <v>0</v>
      </c>
      <c r="T4318">
        <v>97</v>
      </c>
      <c r="U4318">
        <v>5</v>
      </c>
      <c r="V4318">
        <v>0</v>
      </c>
      <c r="W4318">
        <f t="shared" si="134"/>
        <v>294</v>
      </c>
      <c r="X4318" t="b">
        <f t="shared" si="135"/>
        <v>0</v>
      </c>
    </row>
    <row r="4319" spans="1:24" x14ac:dyDescent="0.25">
      <c r="A4319">
        <v>4318</v>
      </c>
      <c r="B4319">
        <v>1</v>
      </c>
      <c r="C4319">
        <v>12</v>
      </c>
      <c r="D4319" t="s">
        <v>22</v>
      </c>
      <c r="E4319">
        <v>1</v>
      </c>
      <c r="F4319">
        <v>97</v>
      </c>
      <c r="G4319">
        <v>0</v>
      </c>
      <c r="H4319">
        <v>25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97</v>
      </c>
      <c r="U4319">
        <v>7</v>
      </c>
      <c r="V4319">
        <v>0</v>
      </c>
      <c r="W4319">
        <f t="shared" si="134"/>
        <v>0</v>
      </c>
      <c r="X4319" t="str">
        <f t="shared" si="135"/>
        <v>No Comorbidities</v>
      </c>
    </row>
    <row r="4320" spans="1:24" x14ac:dyDescent="0.25">
      <c r="A4320">
        <v>4319</v>
      </c>
      <c r="B4320">
        <v>0</v>
      </c>
      <c r="C4320">
        <v>4</v>
      </c>
      <c r="D4320" t="s">
        <v>23</v>
      </c>
      <c r="E4320">
        <v>1</v>
      </c>
      <c r="F4320">
        <v>97</v>
      </c>
      <c r="G4320">
        <v>0</v>
      </c>
      <c r="H4320">
        <v>35</v>
      </c>
      <c r="I4320">
        <v>97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97</v>
      </c>
      <c r="U4320">
        <v>7</v>
      </c>
      <c r="V4320">
        <v>0</v>
      </c>
      <c r="W4320">
        <f t="shared" si="134"/>
        <v>0</v>
      </c>
      <c r="X4320" t="str">
        <f t="shared" si="135"/>
        <v>No Comorbidities</v>
      </c>
    </row>
    <row r="4321" spans="1:24" x14ac:dyDescent="0.25">
      <c r="A4321">
        <v>4320</v>
      </c>
      <c r="B4321">
        <v>0</v>
      </c>
      <c r="C4321">
        <v>12</v>
      </c>
      <c r="D4321" t="s">
        <v>22</v>
      </c>
      <c r="E4321">
        <v>1</v>
      </c>
      <c r="F4321">
        <v>97</v>
      </c>
      <c r="G4321">
        <v>0</v>
      </c>
      <c r="H4321">
        <v>32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1</v>
      </c>
      <c r="T4321">
        <v>97</v>
      </c>
      <c r="U4321">
        <v>7</v>
      </c>
      <c r="V4321">
        <v>0</v>
      </c>
      <c r="W4321">
        <f t="shared" si="134"/>
        <v>1</v>
      </c>
      <c r="X4321" t="str">
        <f t="shared" si="135"/>
        <v>1 Comorbidity</v>
      </c>
    </row>
    <row r="4322" spans="1:24" x14ac:dyDescent="0.25">
      <c r="A4322">
        <v>4321</v>
      </c>
      <c r="B4322">
        <v>0</v>
      </c>
      <c r="C4322">
        <v>12</v>
      </c>
      <c r="D4322" t="s">
        <v>22</v>
      </c>
      <c r="E4322">
        <v>1</v>
      </c>
      <c r="F4322">
        <v>97</v>
      </c>
      <c r="G4322">
        <v>0</v>
      </c>
      <c r="H4322">
        <v>24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1</v>
      </c>
      <c r="T4322">
        <v>97</v>
      </c>
      <c r="U4322">
        <v>7</v>
      </c>
      <c r="V4322">
        <v>0</v>
      </c>
      <c r="W4322">
        <f t="shared" si="134"/>
        <v>1</v>
      </c>
      <c r="X4322" t="str">
        <f t="shared" si="135"/>
        <v>1 Comorbidity</v>
      </c>
    </row>
    <row r="4323" spans="1:24" x14ac:dyDescent="0.25">
      <c r="A4323">
        <v>4322</v>
      </c>
      <c r="B4323">
        <v>0</v>
      </c>
      <c r="C4323">
        <v>12</v>
      </c>
      <c r="D4323" t="s">
        <v>23</v>
      </c>
      <c r="E4323">
        <v>1</v>
      </c>
      <c r="F4323">
        <v>97</v>
      </c>
      <c r="G4323">
        <v>0</v>
      </c>
      <c r="H4323">
        <v>74</v>
      </c>
      <c r="I4323">
        <v>97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97</v>
      </c>
      <c r="U4323">
        <v>7</v>
      </c>
      <c r="V4323">
        <v>0</v>
      </c>
      <c r="W4323">
        <f t="shared" si="134"/>
        <v>0</v>
      </c>
      <c r="X4323" t="str">
        <f t="shared" si="135"/>
        <v>No Comorbidities</v>
      </c>
    </row>
    <row r="4324" spans="1:24" x14ac:dyDescent="0.25">
      <c r="A4324">
        <v>4323</v>
      </c>
      <c r="B4324">
        <v>0</v>
      </c>
      <c r="C4324">
        <v>12</v>
      </c>
      <c r="D4324" t="s">
        <v>22</v>
      </c>
      <c r="E4324">
        <v>1</v>
      </c>
      <c r="F4324">
        <v>97</v>
      </c>
      <c r="G4324">
        <v>0</v>
      </c>
      <c r="H4324">
        <v>59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97</v>
      </c>
      <c r="U4324">
        <v>3</v>
      </c>
      <c r="V4324">
        <v>0</v>
      </c>
      <c r="W4324">
        <f t="shared" si="134"/>
        <v>0</v>
      </c>
      <c r="X4324" t="str">
        <f t="shared" si="135"/>
        <v>No Comorbidities</v>
      </c>
    </row>
    <row r="4325" spans="1:24" x14ac:dyDescent="0.25">
      <c r="A4325">
        <v>4324</v>
      </c>
      <c r="B4325">
        <v>1</v>
      </c>
      <c r="C4325">
        <v>4</v>
      </c>
      <c r="D4325" t="s">
        <v>22</v>
      </c>
      <c r="E4325">
        <v>1</v>
      </c>
      <c r="F4325">
        <v>97</v>
      </c>
      <c r="G4325">
        <v>0</v>
      </c>
      <c r="H4325">
        <v>60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97</v>
      </c>
      <c r="U4325">
        <v>7</v>
      </c>
      <c r="V4325">
        <v>0</v>
      </c>
      <c r="W4325">
        <f t="shared" si="134"/>
        <v>0</v>
      </c>
      <c r="X4325" t="str">
        <f t="shared" si="135"/>
        <v>No Comorbidities</v>
      </c>
    </row>
    <row r="4326" spans="1:24" x14ac:dyDescent="0.25">
      <c r="A4326">
        <v>4325</v>
      </c>
      <c r="B4326">
        <v>0</v>
      </c>
      <c r="C4326">
        <v>12</v>
      </c>
      <c r="D4326" t="s">
        <v>23</v>
      </c>
      <c r="E4326">
        <v>1</v>
      </c>
      <c r="F4326">
        <v>97</v>
      </c>
      <c r="G4326">
        <v>0</v>
      </c>
      <c r="H4326">
        <v>55</v>
      </c>
      <c r="I4326">
        <v>97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97</v>
      </c>
      <c r="U4326">
        <v>7</v>
      </c>
      <c r="V4326">
        <v>0</v>
      </c>
      <c r="W4326">
        <f t="shared" si="134"/>
        <v>1</v>
      </c>
      <c r="X4326" t="str">
        <f t="shared" si="135"/>
        <v>1 Comorbidity</v>
      </c>
    </row>
    <row r="4327" spans="1:24" x14ac:dyDescent="0.25">
      <c r="A4327">
        <v>4326</v>
      </c>
      <c r="B4327">
        <v>0</v>
      </c>
      <c r="C4327">
        <v>12</v>
      </c>
      <c r="D4327" t="s">
        <v>23</v>
      </c>
      <c r="E4327">
        <v>1</v>
      </c>
      <c r="F4327">
        <v>97</v>
      </c>
      <c r="G4327">
        <v>0</v>
      </c>
      <c r="H4327">
        <v>45</v>
      </c>
      <c r="I4327">
        <v>97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97</v>
      </c>
      <c r="U4327">
        <v>7</v>
      </c>
      <c r="V4327">
        <v>0</v>
      </c>
      <c r="W4327">
        <f t="shared" si="134"/>
        <v>0</v>
      </c>
      <c r="X4327" t="str">
        <f t="shared" si="135"/>
        <v>No Comorbidities</v>
      </c>
    </row>
    <row r="4328" spans="1:24" x14ac:dyDescent="0.25">
      <c r="A4328">
        <v>4327</v>
      </c>
      <c r="B4328">
        <v>0</v>
      </c>
      <c r="C4328">
        <v>12</v>
      </c>
      <c r="D4328" t="s">
        <v>22</v>
      </c>
      <c r="E4328">
        <v>1</v>
      </c>
      <c r="F4328">
        <v>97</v>
      </c>
      <c r="G4328">
        <v>0</v>
      </c>
      <c r="H4328">
        <v>48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97</v>
      </c>
      <c r="U4328">
        <v>3</v>
      </c>
      <c r="V4328">
        <v>0</v>
      </c>
      <c r="W4328">
        <f t="shared" si="134"/>
        <v>0</v>
      </c>
      <c r="X4328" t="str">
        <f t="shared" si="135"/>
        <v>No Comorbidities</v>
      </c>
    </row>
    <row r="4329" spans="1:24" x14ac:dyDescent="0.25">
      <c r="A4329">
        <v>4328</v>
      </c>
      <c r="B4329">
        <v>1</v>
      </c>
      <c r="C4329">
        <v>4</v>
      </c>
      <c r="D4329" t="s">
        <v>23</v>
      </c>
      <c r="E4329">
        <v>1</v>
      </c>
      <c r="F4329">
        <v>97</v>
      </c>
      <c r="G4329">
        <v>0</v>
      </c>
      <c r="H4329">
        <v>11</v>
      </c>
      <c r="I4329">
        <v>97</v>
      </c>
      <c r="J4329">
        <v>1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97</v>
      </c>
      <c r="U4329">
        <v>7</v>
      </c>
      <c r="V4329">
        <v>0</v>
      </c>
      <c r="W4329">
        <f t="shared" si="134"/>
        <v>1</v>
      </c>
      <c r="X4329" t="str">
        <f t="shared" si="135"/>
        <v>1 Comorbidity</v>
      </c>
    </row>
    <row r="4330" spans="1:24" x14ac:dyDescent="0.25">
      <c r="A4330">
        <v>4329</v>
      </c>
      <c r="B4330">
        <v>1</v>
      </c>
      <c r="C4330">
        <v>12</v>
      </c>
      <c r="D4330" t="s">
        <v>22</v>
      </c>
      <c r="E4330">
        <v>1</v>
      </c>
      <c r="F4330">
        <v>97</v>
      </c>
      <c r="G4330">
        <v>0</v>
      </c>
      <c r="H4330">
        <v>24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97</v>
      </c>
      <c r="U4330">
        <v>7</v>
      </c>
      <c r="V4330">
        <v>0</v>
      </c>
      <c r="W4330">
        <f t="shared" si="134"/>
        <v>0</v>
      </c>
      <c r="X4330" t="str">
        <f t="shared" si="135"/>
        <v>No Comorbidities</v>
      </c>
    </row>
    <row r="4331" spans="1:24" x14ac:dyDescent="0.25">
      <c r="A4331">
        <v>4330</v>
      </c>
      <c r="B4331">
        <v>1</v>
      </c>
      <c r="C4331">
        <v>12</v>
      </c>
      <c r="D4331" t="s">
        <v>22</v>
      </c>
      <c r="E4331">
        <v>1</v>
      </c>
      <c r="F4331">
        <v>97</v>
      </c>
      <c r="G4331">
        <v>1</v>
      </c>
      <c r="H4331">
        <v>48</v>
      </c>
      <c r="I4331">
        <v>0</v>
      </c>
      <c r="J4331">
        <v>0</v>
      </c>
      <c r="K4331">
        <v>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97</v>
      </c>
      <c r="U4331">
        <v>3</v>
      </c>
      <c r="V4331">
        <v>0</v>
      </c>
      <c r="W4331">
        <f t="shared" si="134"/>
        <v>2</v>
      </c>
      <c r="X4331" t="str">
        <f t="shared" si="135"/>
        <v>2 or More Comorbidities</v>
      </c>
    </row>
    <row r="4332" spans="1:24" x14ac:dyDescent="0.25">
      <c r="A4332">
        <v>4331</v>
      </c>
      <c r="B4332">
        <v>1</v>
      </c>
      <c r="C4332">
        <v>4</v>
      </c>
      <c r="D4332" t="s">
        <v>22</v>
      </c>
      <c r="E4332">
        <v>1</v>
      </c>
      <c r="F4332">
        <v>97</v>
      </c>
      <c r="G4332">
        <v>0</v>
      </c>
      <c r="H4332">
        <v>36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97</v>
      </c>
      <c r="U4332">
        <v>6</v>
      </c>
      <c r="V4332">
        <v>0</v>
      </c>
      <c r="W4332">
        <f t="shared" si="134"/>
        <v>0</v>
      </c>
      <c r="X4332" t="str">
        <f t="shared" si="135"/>
        <v>No Comorbidities</v>
      </c>
    </row>
    <row r="4333" spans="1:24" x14ac:dyDescent="0.25">
      <c r="A4333">
        <v>4332</v>
      </c>
      <c r="B4333">
        <v>1</v>
      </c>
      <c r="C4333">
        <v>4</v>
      </c>
      <c r="D4333" t="s">
        <v>22</v>
      </c>
      <c r="E4333">
        <v>1</v>
      </c>
      <c r="F4333">
        <v>97</v>
      </c>
      <c r="G4333">
        <v>0</v>
      </c>
      <c r="H4333">
        <v>60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97</v>
      </c>
      <c r="U4333">
        <v>7</v>
      </c>
      <c r="V4333">
        <v>0</v>
      </c>
      <c r="W4333">
        <f t="shared" si="134"/>
        <v>1</v>
      </c>
      <c r="X4333" t="str">
        <f t="shared" si="135"/>
        <v>1 Comorbidity</v>
      </c>
    </row>
    <row r="4334" spans="1:24" x14ac:dyDescent="0.25">
      <c r="A4334">
        <v>4333</v>
      </c>
      <c r="B4334">
        <v>0</v>
      </c>
      <c r="C4334">
        <v>12</v>
      </c>
      <c r="D4334" t="s">
        <v>22</v>
      </c>
      <c r="E4334">
        <v>1</v>
      </c>
      <c r="F4334">
        <v>97</v>
      </c>
      <c r="G4334">
        <v>0</v>
      </c>
      <c r="H4334">
        <v>38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97</v>
      </c>
      <c r="U4334">
        <v>7</v>
      </c>
      <c r="V4334">
        <v>0</v>
      </c>
      <c r="W4334">
        <f t="shared" si="134"/>
        <v>0</v>
      </c>
      <c r="X4334" t="str">
        <f t="shared" si="135"/>
        <v>No Comorbidities</v>
      </c>
    </row>
    <row r="4335" spans="1:24" x14ac:dyDescent="0.25">
      <c r="A4335">
        <v>4334</v>
      </c>
      <c r="B4335">
        <v>0</v>
      </c>
      <c r="C4335">
        <v>4</v>
      </c>
      <c r="D4335" t="s">
        <v>22</v>
      </c>
      <c r="E4335">
        <v>1</v>
      </c>
      <c r="F4335">
        <v>97</v>
      </c>
      <c r="G4335">
        <v>0</v>
      </c>
      <c r="H4335">
        <v>37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97</v>
      </c>
      <c r="U4335">
        <v>6</v>
      </c>
      <c r="V4335">
        <v>0</v>
      </c>
      <c r="W4335">
        <f t="shared" si="134"/>
        <v>2</v>
      </c>
      <c r="X4335" t="str">
        <f t="shared" si="135"/>
        <v>2 or More Comorbidities</v>
      </c>
    </row>
    <row r="4336" spans="1:24" x14ac:dyDescent="0.25">
      <c r="A4336">
        <v>4335</v>
      </c>
      <c r="B4336">
        <v>0</v>
      </c>
      <c r="C4336">
        <v>12</v>
      </c>
      <c r="D4336" t="s">
        <v>22</v>
      </c>
      <c r="E4336">
        <v>1</v>
      </c>
      <c r="F4336">
        <v>97</v>
      </c>
      <c r="G4336">
        <v>0</v>
      </c>
      <c r="H4336">
        <v>28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97</v>
      </c>
      <c r="U4336">
        <v>7</v>
      </c>
      <c r="V4336">
        <v>0</v>
      </c>
      <c r="W4336">
        <f t="shared" si="134"/>
        <v>1</v>
      </c>
      <c r="X4336" t="str">
        <f t="shared" si="135"/>
        <v>1 Comorbidity</v>
      </c>
    </row>
    <row r="4337" spans="1:24" x14ac:dyDescent="0.25">
      <c r="A4337">
        <v>4336</v>
      </c>
      <c r="B4337">
        <v>1</v>
      </c>
      <c r="C4337">
        <v>4</v>
      </c>
      <c r="D4337" t="s">
        <v>22</v>
      </c>
      <c r="E4337">
        <v>1</v>
      </c>
      <c r="F4337">
        <v>97</v>
      </c>
      <c r="G4337">
        <v>0</v>
      </c>
      <c r="H4337">
        <v>27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97</v>
      </c>
      <c r="U4337">
        <v>7</v>
      </c>
      <c r="V4337">
        <v>0</v>
      </c>
      <c r="W4337">
        <f t="shared" si="134"/>
        <v>0</v>
      </c>
      <c r="X4337" t="str">
        <f t="shared" si="135"/>
        <v>No Comorbidities</v>
      </c>
    </row>
    <row r="4338" spans="1:24" x14ac:dyDescent="0.25">
      <c r="A4338">
        <v>4337</v>
      </c>
      <c r="B4338">
        <v>0</v>
      </c>
      <c r="C4338">
        <v>9</v>
      </c>
      <c r="D4338" t="s">
        <v>22</v>
      </c>
      <c r="E4338">
        <v>1</v>
      </c>
      <c r="F4338">
        <v>97</v>
      </c>
      <c r="G4338">
        <v>0</v>
      </c>
      <c r="H4338">
        <v>57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97</v>
      </c>
      <c r="U4338">
        <v>7</v>
      </c>
      <c r="V4338">
        <v>0</v>
      </c>
      <c r="W4338">
        <f t="shared" si="134"/>
        <v>0</v>
      </c>
      <c r="X4338" t="str">
        <f t="shared" si="135"/>
        <v>No Comorbidities</v>
      </c>
    </row>
    <row r="4339" spans="1:24" x14ac:dyDescent="0.25">
      <c r="A4339">
        <v>4338</v>
      </c>
      <c r="B4339">
        <v>1</v>
      </c>
      <c r="C4339">
        <v>4</v>
      </c>
      <c r="D4339" t="s">
        <v>23</v>
      </c>
      <c r="E4339">
        <v>1</v>
      </c>
      <c r="F4339">
        <v>97</v>
      </c>
      <c r="G4339">
        <v>0</v>
      </c>
      <c r="H4339">
        <v>71</v>
      </c>
      <c r="I4339">
        <v>97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97</v>
      </c>
      <c r="U4339">
        <v>3</v>
      </c>
      <c r="V4339">
        <v>0</v>
      </c>
      <c r="W4339">
        <f t="shared" si="134"/>
        <v>0</v>
      </c>
      <c r="X4339" t="str">
        <f t="shared" si="135"/>
        <v>No Comorbidities</v>
      </c>
    </row>
    <row r="4340" spans="1:24" x14ac:dyDescent="0.25">
      <c r="A4340">
        <v>4339</v>
      </c>
      <c r="B4340">
        <v>0</v>
      </c>
      <c r="C4340">
        <v>5</v>
      </c>
      <c r="D4340" t="s">
        <v>23</v>
      </c>
      <c r="E4340">
        <v>0</v>
      </c>
      <c r="F4340">
        <v>0</v>
      </c>
      <c r="G4340">
        <v>0</v>
      </c>
      <c r="H4340">
        <v>50</v>
      </c>
      <c r="I4340">
        <v>97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3</v>
      </c>
      <c r="V4340">
        <v>0</v>
      </c>
      <c r="W4340">
        <f t="shared" si="134"/>
        <v>0</v>
      </c>
      <c r="X4340" t="str">
        <f t="shared" si="135"/>
        <v>No Comorbidities</v>
      </c>
    </row>
    <row r="4341" spans="1:24" x14ac:dyDescent="0.25">
      <c r="A4341">
        <v>4340</v>
      </c>
      <c r="B4341">
        <v>0</v>
      </c>
      <c r="C4341">
        <v>8</v>
      </c>
      <c r="D4341" t="s">
        <v>23</v>
      </c>
      <c r="E4341">
        <v>1</v>
      </c>
      <c r="F4341">
        <v>97</v>
      </c>
      <c r="G4341">
        <v>0</v>
      </c>
      <c r="H4341">
        <v>27</v>
      </c>
      <c r="I4341">
        <v>97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97</v>
      </c>
      <c r="U4341">
        <v>3</v>
      </c>
      <c r="V4341">
        <v>0</v>
      </c>
      <c r="W4341">
        <f t="shared" si="134"/>
        <v>0</v>
      </c>
      <c r="X4341" t="str">
        <f t="shared" si="135"/>
        <v>No Comorbidities</v>
      </c>
    </row>
    <row r="4342" spans="1:24" x14ac:dyDescent="0.25">
      <c r="A4342">
        <v>4341</v>
      </c>
      <c r="B4342">
        <v>1</v>
      </c>
      <c r="C4342">
        <v>12</v>
      </c>
      <c r="D4342" t="s">
        <v>22</v>
      </c>
      <c r="E4342">
        <v>1</v>
      </c>
      <c r="F4342">
        <v>97</v>
      </c>
      <c r="G4342">
        <v>0</v>
      </c>
      <c r="H4342">
        <v>65</v>
      </c>
      <c r="I4342">
        <v>0</v>
      </c>
      <c r="J4342">
        <v>1</v>
      </c>
      <c r="K4342">
        <v>0</v>
      </c>
      <c r="L4342">
        <v>0</v>
      </c>
      <c r="M4342">
        <v>0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97</v>
      </c>
      <c r="U4342">
        <v>3</v>
      </c>
      <c r="V4342">
        <v>0</v>
      </c>
      <c r="W4342">
        <f t="shared" si="134"/>
        <v>2</v>
      </c>
      <c r="X4342" t="str">
        <f t="shared" si="135"/>
        <v>2 or More Comorbidities</v>
      </c>
    </row>
    <row r="4343" spans="1:24" x14ac:dyDescent="0.25">
      <c r="A4343">
        <v>4342</v>
      </c>
      <c r="B4343">
        <v>0</v>
      </c>
      <c r="C4343">
        <v>4</v>
      </c>
      <c r="D4343" t="s">
        <v>22</v>
      </c>
      <c r="E4343">
        <v>1</v>
      </c>
      <c r="F4343">
        <v>97</v>
      </c>
      <c r="G4343">
        <v>0</v>
      </c>
      <c r="H4343">
        <v>45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97</v>
      </c>
      <c r="U4343">
        <v>3</v>
      </c>
      <c r="V4343">
        <v>0</v>
      </c>
      <c r="W4343">
        <f t="shared" si="134"/>
        <v>0</v>
      </c>
      <c r="X4343" t="str">
        <f t="shared" si="135"/>
        <v>No Comorbidities</v>
      </c>
    </row>
    <row r="4344" spans="1:24" x14ac:dyDescent="0.25">
      <c r="A4344">
        <v>4343</v>
      </c>
      <c r="B4344">
        <v>1</v>
      </c>
      <c r="C4344">
        <v>4</v>
      </c>
      <c r="D4344" t="s">
        <v>22</v>
      </c>
      <c r="E4344">
        <v>1</v>
      </c>
      <c r="F4344">
        <v>97</v>
      </c>
      <c r="G4344">
        <v>0</v>
      </c>
      <c r="H4344">
        <v>20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97</v>
      </c>
      <c r="U4344">
        <v>3</v>
      </c>
      <c r="V4344">
        <v>0</v>
      </c>
      <c r="W4344">
        <f t="shared" si="134"/>
        <v>0</v>
      </c>
      <c r="X4344" t="str">
        <f t="shared" si="135"/>
        <v>No Comorbidities</v>
      </c>
    </row>
    <row r="4345" spans="1:24" x14ac:dyDescent="0.25">
      <c r="A4345">
        <v>4344</v>
      </c>
      <c r="B4345">
        <v>1</v>
      </c>
      <c r="C4345">
        <v>12</v>
      </c>
      <c r="D4345" t="s">
        <v>23</v>
      </c>
      <c r="E4345">
        <v>1</v>
      </c>
      <c r="F4345">
        <v>97</v>
      </c>
      <c r="G4345">
        <v>0</v>
      </c>
      <c r="H4345">
        <v>60</v>
      </c>
      <c r="I4345">
        <v>97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97</v>
      </c>
      <c r="U4345">
        <v>6</v>
      </c>
      <c r="V4345">
        <v>0</v>
      </c>
      <c r="W4345">
        <f t="shared" si="134"/>
        <v>0</v>
      </c>
      <c r="X4345" t="str">
        <f t="shared" si="135"/>
        <v>No Comorbidities</v>
      </c>
    </row>
    <row r="4346" spans="1:24" x14ac:dyDescent="0.25">
      <c r="A4346">
        <v>4345</v>
      </c>
      <c r="B4346">
        <v>0</v>
      </c>
      <c r="C4346">
        <v>12</v>
      </c>
      <c r="D4346" t="s">
        <v>23</v>
      </c>
      <c r="E4346">
        <v>1</v>
      </c>
      <c r="F4346">
        <v>97</v>
      </c>
      <c r="G4346">
        <v>0</v>
      </c>
      <c r="H4346">
        <v>23</v>
      </c>
      <c r="I4346">
        <v>97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97</v>
      </c>
      <c r="U4346">
        <v>7</v>
      </c>
      <c r="V4346">
        <v>0</v>
      </c>
      <c r="W4346">
        <f t="shared" si="134"/>
        <v>0</v>
      </c>
      <c r="X4346" t="str">
        <f t="shared" si="135"/>
        <v>No Comorbidities</v>
      </c>
    </row>
    <row r="4347" spans="1:24" x14ac:dyDescent="0.25">
      <c r="A4347">
        <v>4346</v>
      </c>
      <c r="B4347">
        <v>1</v>
      </c>
      <c r="C4347">
        <v>4</v>
      </c>
      <c r="D4347" t="s">
        <v>22</v>
      </c>
      <c r="E4347">
        <v>1</v>
      </c>
      <c r="F4347">
        <v>97</v>
      </c>
      <c r="G4347">
        <v>0</v>
      </c>
      <c r="H4347">
        <v>43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97</v>
      </c>
      <c r="U4347">
        <v>6</v>
      </c>
      <c r="V4347">
        <v>0</v>
      </c>
      <c r="W4347">
        <f t="shared" si="134"/>
        <v>1</v>
      </c>
      <c r="X4347" t="str">
        <f t="shared" si="135"/>
        <v>1 Comorbidity</v>
      </c>
    </row>
    <row r="4348" spans="1:24" x14ac:dyDescent="0.25">
      <c r="A4348">
        <v>4347</v>
      </c>
      <c r="B4348">
        <v>1</v>
      </c>
      <c r="C4348">
        <v>12</v>
      </c>
      <c r="D4348" t="s">
        <v>23</v>
      </c>
      <c r="E4348">
        <v>1</v>
      </c>
      <c r="F4348">
        <v>97</v>
      </c>
      <c r="G4348">
        <v>0</v>
      </c>
      <c r="H4348">
        <v>54</v>
      </c>
      <c r="I4348">
        <v>97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97</v>
      </c>
      <c r="U4348">
        <v>3</v>
      </c>
      <c r="V4348">
        <v>0</v>
      </c>
      <c r="W4348">
        <f t="shared" si="134"/>
        <v>0</v>
      </c>
      <c r="X4348" t="str">
        <f t="shared" si="135"/>
        <v>No Comorbidities</v>
      </c>
    </row>
    <row r="4349" spans="1:24" x14ac:dyDescent="0.25">
      <c r="A4349">
        <v>4348</v>
      </c>
      <c r="B4349">
        <v>0</v>
      </c>
      <c r="C4349">
        <v>12</v>
      </c>
      <c r="D4349" t="s">
        <v>22</v>
      </c>
      <c r="E4349">
        <v>1</v>
      </c>
      <c r="F4349">
        <v>97</v>
      </c>
      <c r="G4349">
        <v>0</v>
      </c>
      <c r="H4349">
        <v>55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97</v>
      </c>
      <c r="U4349">
        <v>7</v>
      </c>
      <c r="V4349">
        <v>0</v>
      </c>
      <c r="W4349">
        <f t="shared" si="134"/>
        <v>0</v>
      </c>
      <c r="X4349" t="str">
        <f t="shared" si="135"/>
        <v>No Comorbidities</v>
      </c>
    </row>
    <row r="4350" spans="1:24" x14ac:dyDescent="0.25">
      <c r="A4350">
        <v>4349</v>
      </c>
      <c r="B4350">
        <v>0</v>
      </c>
      <c r="C4350">
        <v>12</v>
      </c>
      <c r="D4350" t="s">
        <v>22</v>
      </c>
      <c r="E4350">
        <v>1</v>
      </c>
      <c r="F4350">
        <v>97</v>
      </c>
      <c r="G4350">
        <v>0</v>
      </c>
      <c r="H4350">
        <v>58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97</v>
      </c>
      <c r="U4350">
        <v>7</v>
      </c>
      <c r="V4350">
        <v>0</v>
      </c>
      <c r="W4350">
        <f t="shared" si="134"/>
        <v>1</v>
      </c>
      <c r="X4350" t="str">
        <f t="shared" si="135"/>
        <v>1 Comorbidity</v>
      </c>
    </row>
    <row r="4351" spans="1:24" x14ac:dyDescent="0.25">
      <c r="A4351">
        <v>4350</v>
      </c>
      <c r="B4351">
        <v>0</v>
      </c>
      <c r="C4351">
        <v>12</v>
      </c>
      <c r="D4351" t="s">
        <v>23</v>
      </c>
      <c r="E4351">
        <v>1</v>
      </c>
      <c r="F4351">
        <v>97</v>
      </c>
      <c r="G4351">
        <v>0</v>
      </c>
      <c r="H4351">
        <v>36</v>
      </c>
      <c r="I4351">
        <v>97</v>
      </c>
      <c r="J4351">
        <v>0</v>
      </c>
      <c r="K4351">
        <v>0</v>
      </c>
      <c r="L4351">
        <v>0</v>
      </c>
      <c r="M4351">
        <v>0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97</v>
      </c>
      <c r="U4351">
        <v>7</v>
      </c>
      <c r="V4351">
        <v>0</v>
      </c>
      <c r="W4351">
        <f t="shared" si="134"/>
        <v>1</v>
      </c>
      <c r="X4351" t="str">
        <f t="shared" si="135"/>
        <v>1 Comorbidity</v>
      </c>
    </row>
    <row r="4352" spans="1:24" x14ac:dyDescent="0.25">
      <c r="A4352">
        <v>4351</v>
      </c>
      <c r="B4352">
        <v>0</v>
      </c>
      <c r="C4352">
        <v>4</v>
      </c>
      <c r="D4352" t="s">
        <v>23</v>
      </c>
      <c r="E4352">
        <v>1</v>
      </c>
      <c r="F4352">
        <v>97</v>
      </c>
      <c r="G4352">
        <v>0</v>
      </c>
      <c r="H4352">
        <v>37</v>
      </c>
      <c r="I4352">
        <v>97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97</v>
      </c>
      <c r="U4352">
        <v>6</v>
      </c>
      <c r="V4352">
        <v>0</v>
      </c>
      <c r="W4352">
        <f t="shared" si="134"/>
        <v>0</v>
      </c>
      <c r="X4352" t="str">
        <f t="shared" si="135"/>
        <v>No Comorbidities</v>
      </c>
    </row>
    <row r="4353" spans="1:24" x14ac:dyDescent="0.25">
      <c r="A4353">
        <v>4352</v>
      </c>
      <c r="B4353">
        <v>0</v>
      </c>
      <c r="C4353">
        <v>4</v>
      </c>
      <c r="D4353" t="s">
        <v>23</v>
      </c>
      <c r="E4353">
        <v>1</v>
      </c>
      <c r="F4353">
        <v>97</v>
      </c>
      <c r="G4353">
        <v>1</v>
      </c>
      <c r="H4353">
        <v>50</v>
      </c>
      <c r="I4353">
        <v>97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97</v>
      </c>
      <c r="U4353">
        <v>7</v>
      </c>
      <c r="V4353">
        <v>0</v>
      </c>
      <c r="W4353">
        <f t="shared" si="134"/>
        <v>1</v>
      </c>
      <c r="X4353" t="str">
        <f t="shared" si="135"/>
        <v>1 Comorbidity</v>
      </c>
    </row>
    <row r="4354" spans="1:24" x14ac:dyDescent="0.25">
      <c r="A4354">
        <v>4353</v>
      </c>
      <c r="B4354">
        <v>0</v>
      </c>
      <c r="C4354">
        <v>12</v>
      </c>
      <c r="D4354" t="s">
        <v>22</v>
      </c>
      <c r="E4354">
        <v>1</v>
      </c>
      <c r="F4354">
        <v>97</v>
      </c>
      <c r="G4354">
        <v>0</v>
      </c>
      <c r="H4354">
        <v>69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97</v>
      </c>
      <c r="U4354">
        <v>7</v>
      </c>
      <c r="V4354">
        <v>0</v>
      </c>
      <c r="W4354">
        <f t="shared" si="134"/>
        <v>1</v>
      </c>
      <c r="X4354" t="str">
        <f t="shared" si="135"/>
        <v>1 Comorbidity</v>
      </c>
    </row>
    <row r="4355" spans="1:24" x14ac:dyDescent="0.25">
      <c r="A4355">
        <v>4354</v>
      </c>
      <c r="B4355">
        <v>1</v>
      </c>
      <c r="C4355">
        <v>4</v>
      </c>
      <c r="D4355" t="s">
        <v>23</v>
      </c>
      <c r="E4355">
        <v>0</v>
      </c>
      <c r="F4355">
        <v>0</v>
      </c>
      <c r="G4355">
        <v>0</v>
      </c>
      <c r="H4355">
        <v>18</v>
      </c>
      <c r="I4355">
        <v>97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1</v>
      </c>
      <c r="R4355">
        <v>0</v>
      </c>
      <c r="S4355">
        <v>1</v>
      </c>
      <c r="T4355">
        <v>0</v>
      </c>
      <c r="U4355">
        <v>3</v>
      </c>
      <c r="V4355">
        <v>0</v>
      </c>
      <c r="W4355">
        <f t="shared" ref="W4355:W4418" si="136">SUM($G4355,$J4355,$K4355,$L4355,$M4355,$N4355,$O4355,$P4355,$Q4355,$R4355,$S4355)</f>
        <v>2</v>
      </c>
      <c r="X4355" t="str">
        <f t="shared" ref="X4355:X4418" si="137">IF($W4355=0,"No Comorbidities",IF($W4355=1,"1 Comorbidity",IF(AND($W4355&gt;=2,$W4355&lt;12),"2 or More Comorbidities")))</f>
        <v>2 or More Comorbidities</v>
      </c>
    </row>
    <row r="4356" spans="1:24" x14ac:dyDescent="0.25">
      <c r="A4356">
        <v>4355</v>
      </c>
      <c r="B4356">
        <v>0</v>
      </c>
      <c r="C4356">
        <v>4</v>
      </c>
      <c r="D4356" t="s">
        <v>22</v>
      </c>
      <c r="E4356">
        <v>0</v>
      </c>
      <c r="F4356">
        <v>0</v>
      </c>
      <c r="G4356">
        <v>0</v>
      </c>
      <c r="H4356">
        <v>29</v>
      </c>
      <c r="I4356">
        <v>1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1</v>
      </c>
      <c r="U4356">
        <v>3</v>
      </c>
      <c r="V4356">
        <v>0</v>
      </c>
      <c r="W4356">
        <f t="shared" si="136"/>
        <v>0</v>
      </c>
      <c r="X4356" t="str">
        <f t="shared" si="137"/>
        <v>No Comorbidities</v>
      </c>
    </row>
    <row r="4357" spans="1:24" x14ac:dyDescent="0.25">
      <c r="A4357">
        <v>4356</v>
      </c>
      <c r="B4357">
        <v>0</v>
      </c>
      <c r="C4357">
        <v>4</v>
      </c>
      <c r="D4357" t="s">
        <v>23</v>
      </c>
      <c r="E4357">
        <v>0</v>
      </c>
      <c r="F4357">
        <v>0</v>
      </c>
      <c r="G4357">
        <v>1</v>
      </c>
      <c r="H4357">
        <v>53</v>
      </c>
      <c r="I4357">
        <v>97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6</v>
      </c>
      <c r="V4357">
        <v>0</v>
      </c>
      <c r="W4357">
        <f t="shared" si="136"/>
        <v>1</v>
      </c>
      <c r="X4357" t="str">
        <f t="shared" si="137"/>
        <v>1 Comorbidity</v>
      </c>
    </row>
    <row r="4358" spans="1:24" x14ac:dyDescent="0.25">
      <c r="A4358">
        <v>4357</v>
      </c>
      <c r="B4358">
        <v>0</v>
      </c>
      <c r="C4358">
        <v>4</v>
      </c>
      <c r="D4358" t="s">
        <v>22</v>
      </c>
      <c r="E4358">
        <v>1</v>
      </c>
      <c r="F4358">
        <v>97</v>
      </c>
      <c r="G4358">
        <v>0</v>
      </c>
      <c r="H4358">
        <v>51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97</v>
      </c>
      <c r="U4358">
        <v>3</v>
      </c>
      <c r="V4358">
        <v>0</v>
      </c>
      <c r="W4358">
        <f t="shared" si="136"/>
        <v>1</v>
      </c>
      <c r="X4358" t="str">
        <f t="shared" si="137"/>
        <v>1 Comorbidity</v>
      </c>
    </row>
    <row r="4359" spans="1:24" x14ac:dyDescent="0.25">
      <c r="A4359">
        <v>4358</v>
      </c>
      <c r="B4359">
        <v>1</v>
      </c>
      <c r="C4359">
        <v>12</v>
      </c>
      <c r="D4359" t="s">
        <v>23</v>
      </c>
      <c r="E4359">
        <v>1</v>
      </c>
      <c r="F4359">
        <v>97</v>
      </c>
      <c r="G4359">
        <v>0</v>
      </c>
      <c r="H4359">
        <v>29</v>
      </c>
      <c r="I4359">
        <v>97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97</v>
      </c>
      <c r="U4359">
        <v>7</v>
      </c>
      <c r="V4359">
        <v>0</v>
      </c>
      <c r="W4359">
        <f t="shared" si="136"/>
        <v>1</v>
      </c>
      <c r="X4359" t="str">
        <f t="shared" si="137"/>
        <v>1 Comorbidity</v>
      </c>
    </row>
    <row r="4360" spans="1:24" x14ac:dyDescent="0.25">
      <c r="A4360">
        <v>4359</v>
      </c>
      <c r="B4360">
        <v>0</v>
      </c>
      <c r="C4360">
        <v>12</v>
      </c>
      <c r="D4360" t="s">
        <v>23</v>
      </c>
      <c r="E4360">
        <v>1</v>
      </c>
      <c r="F4360">
        <v>97</v>
      </c>
      <c r="G4360">
        <v>0</v>
      </c>
      <c r="H4360">
        <v>33</v>
      </c>
      <c r="I4360">
        <v>97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1</v>
      </c>
      <c r="R4360">
        <v>0</v>
      </c>
      <c r="S4360">
        <v>1</v>
      </c>
      <c r="T4360">
        <v>97</v>
      </c>
      <c r="U4360">
        <v>7</v>
      </c>
      <c r="V4360">
        <v>0</v>
      </c>
      <c r="W4360">
        <f t="shared" si="136"/>
        <v>2</v>
      </c>
      <c r="X4360" t="str">
        <f t="shared" si="137"/>
        <v>2 or More Comorbidities</v>
      </c>
    </row>
    <row r="4361" spans="1:24" x14ac:dyDescent="0.25">
      <c r="A4361">
        <v>4360</v>
      </c>
      <c r="B4361">
        <v>1</v>
      </c>
      <c r="C4361">
        <v>4</v>
      </c>
      <c r="D4361" t="s">
        <v>22</v>
      </c>
      <c r="E4361">
        <v>1</v>
      </c>
      <c r="F4361">
        <v>97</v>
      </c>
      <c r="G4361">
        <v>0</v>
      </c>
      <c r="H4361">
        <v>44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97</v>
      </c>
      <c r="U4361">
        <v>7</v>
      </c>
      <c r="V4361">
        <v>0</v>
      </c>
      <c r="W4361">
        <f t="shared" si="136"/>
        <v>0</v>
      </c>
      <c r="X4361" t="str">
        <f t="shared" si="137"/>
        <v>No Comorbidities</v>
      </c>
    </row>
    <row r="4362" spans="1:24" x14ac:dyDescent="0.25">
      <c r="A4362">
        <v>4361</v>
      </c>
      <c r="B4362">
        <v>0</v>
      </c>
      <c r="C4362">
        <v>4</v>
      </c>
      <c r="D4362" t="s">
        <v>23</v>
      </c>
      <c r="E4362">
        <v>1</v>
      </c>
      <c r="F4362">
        <v>97</v>
      </c>
      <c r="G4362">
        <v>0</v>
      </c>
      <c r="H4362">
        <v>30</v>
      </c>
      <c r="I4362">
        <v>97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97</v>
      </c>
      <c r="U4362">
        <v>7</v>
      </c>
      <c r="V4362">
        <v>0</v>
      </c>
      <c r="W4362">
        <f t="shared" si="136"/>
        <v>0</v>
      </c>
      <c r="X4362" t="str">
        <f t="shared" si="137"/>
        <v>No Comorbidities</v>
      </c>
    </row>
    <row r="4363" spans="1:24" x14ac:dyDescent="0.25">
      <c r="A4363">
        <v>4362</v>
      </c>
      <c r="B4363">
        <v>1</v>
      </c>
      <c r="C4363">
        <v>12</v>
      </c>
      <c r="D4363" t="s">
        <v>23</v>
      </c>
      <c r="E4363">
        <v>1</v>
      </c>
      <c r="F4363">
        <v>97</v>
      </c>
      <c r="G4363">
        <v>0</v>
      </c>
      <c r="H4363">
        <v>31</v>
      </c>
      <c r="I4363">
        <v>97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97</v>
      </c>
      <c r="U4363">
        <v>3</v>
      </c>
      <c r="V4363">
        <v>0</v>
      </c>
      <c r="W4363">
        <f t="shared" si="136"/>
        <v>0</v>
      </c>
      <c r="X4363" t="str">
        <f t="shared" si="137"/>
        <v>No Comorbidities</v>
      </c>
    </row>
    <row r="4364" spans="1:24" x14ac:dyDescent="0.25">
      <c r="A4364">
        <v>4363</v>
      </c>
      <c r="B4364">
        <v>1</v>
      </c>
      <c r="C4364">
        <v>12</v>
      </c>
      <c r="D4364" t="s">
        <v>22</v>
      </c>
      <c r="E4364">
        <v>1</v>
      </c>
      <c r="F4364">
        <v>97</v>
      </c>
      <c r="G4364">
        <v>0</v>
      </c>
      <c r="H4364">
        <v>15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97</v>
      </c>
      <c r="U4364">
        <v>7</v>
      </c>
      <c r="V4364">
        <v>0</v>
      </c>
      <c r="W4364">
        <f t="shared" si="136"/>
        <v>0</v>
      </c>
      <c r="X4364" t="str">
        <f t="shared" si="137"/>
        <v>No Comorbidities</v>
      </c>
    </row>
    <row r="4365" spans="1:24" x14ac:dyDescent="0.25">
      <c r="A4365">
        <v>4364</v>
      </c>
      <c r="B4365">
        <v>0</v>
      </c>
      <c r="C4365">
        <v>4</v>
      </c>
      <c r="D4365" t="s">
        <v>23</v>
      </c>
      <c r="E4365">
        <v>1</v>
      </c>
      <c r="F4365">
        <v>97</v>
      </c>
      <c r="G4365">
        <v>0</v>
      </c>
      <c r="H4365">
        <v>30</v>
      </c>
      <c r="I4365">
        <v>97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97</v>
      </c>
      <c r="U4365">
        <v>6</v>
      </c>
      <c r="V4365">
        <v>0</v>
      </c>
      <c r="W4365">
        <f t="shared" si="136"/>
        <v>0</v>
      </c>
      <c r="X4365" t="str">
        <f t="shared" si="137"/>
        <v>No Comorbidities</v>
      </c>
    </row>
    <row r="4366" spans="1:24" x14ac:dyDescent="0.25">
      <c r="A4366">
        <v>4365</v>
      </c>
      <c r="B4366">
        <v>1</v>
      </c>
      <c r="C4366">
        <v>12</v>
      </c>
      <c r="D4366" t="s">
        <v>23</v>
      </c>
      <c r="E4366">
        <v>1</v>
      </c>
      <c r="F4366">
        <v>97</v>
      </c>
      <c r="G4366">
        <v>0</v>
      </c>
      <c r="H4366">
        <v>26</v>
      </c>
      <c r="I4366">
        <v>97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97</v>
      </c>
      <c r="U4366">
        <v>7</v>
      </c>
      <c r="V4366">
        <v>0</v>
      </c>
      <c r="W4366">
        <f t="shared" si="136"/>
        <v>0</v>
      </c>
      <c r="X4366" t="str">
        <f t="shared" si="137"/>
        <v>No Comorbidities</v>
      </c>
    </row>
    <row r="4367" spans="1:24" x14ac:dyDescent="0.25">
      <c r="A4367">
        <v>4366</v>
      </c>
      <c r="B4367">
        <v>1</v>
      </c>
      <c r="C4367">
        <v>4</v>
      </c>
      <c r="D4367" t="s">
        <v>23</v>
      </c>
      <c r="E4367">
        <v>0</v>
      </c>
      <c r="F4367">
        <v>1</v>
      </c>
      <c r="G4367">
        <v>1</v>
      </c>
      <c r="H4367">
        <v>47</v>
      </c>
      <c r="I4367">
        <v>97</v>
      </c>
      <c r="J4367">
        <v>1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7</v>
      </c>
      <c r="V4367">
        <v>1</v>
      </c>
      <c r="W4367">
        <f t="shared" si="136"/>
        <v>2</v>
      </c>
      <c r="X4367" t="str">
        <f t="shared" si="137"/>
        <v>2 or More Comorbidities</v>
      </c>
    </row>
    <row r="4368" spans="1:24" x14ac:dyDescent="0.25">
      <c r="A4368">
        <v>4367</v>
      </c>
      <c r="B4368">
        <v>0</v>
      </c>
      <c r="C4368">
        <v>9</v>
      </c>
      <c r="D4368" t="s">
        <v>23</v>
      </c>
      <c r="E4368">
        <v>1</v>
      </c>
      <c r="F4368">
        <v>97</v>
      </c>
      <c r="G4368">
        <v>0</v>
      </c>
      <c r="H4368">
        <v>42</v>
      </c>
      <c r="I4368">
        <v>97</v>
      </c>
      <c r="J4368">
        <v>1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97</v>
      </c>
      <c r="U4368">
        <v>3</v>
      </c>
      <c r="V4368">
        <v>0</v>
      </c>
      <c r="W4368">
        <f t="shared" si="136"/>
        <v>1</v>
      </c>
      <c r="X4368" t="str">
        <f t="shared" si="137"/>
        <v>1 Comorbidity</v>
      </c>
    </row>
    <row r="4369" spans="1:24" x14ac:dyDescent="0.25">
      <c r="A4369">
        <v>4368</v>
      </c>
      <c r="B4369">
        <v>1</v>
      </c>
      <c r="C4369">
        <v>4</v>
      </c>
      <c r="D4369" t="s">
        <v>22</v>
      </c>
      <c r="E4369">
        <v>1</v>
      </c>
      <c r="F4369">
        <v>97</v>
      </c>
      <c r="G4369">
        <v>0</v>
      </c>
      <c r="H4369">
        <v>17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97</v>
      </c>
      <c r="U4369">
        <v>3</v>
      </c>
      <c r="V4369">
        <v>0</v>
      </c>
      <c r="W4369">
        <f t="shared" si="136"/>
        <v>1</v>
      </c>
      <c r="X4369" t="str">
        <f t="shared" si="137"/>
        <v>1 Comorbidity</v>
      </c>
    </row>
    <row r="4370" spans="1:24" x14ac:dyDescent="0.25">
      <c r="A4370">
        <v>4369</v>
      </c>
      <c r="B4370">
        <v>1</v>
      </c>
      <c r="C4370">
        <v>4</v>
      </c>
      <c r="D4370" t="s">
        <v>23</v>
      </c>
      <c r="E4370">
        <v>0</v>
      </c>
      <c r="F4370">
        <v>0</v>
      </c>
      <c r="G4370">
        <v>1</v>
      </c>
      <c r="H4370">
        <v>47</v>
      </c>
      <c r="I4370">
        <v>97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3</v>
      </c>
      <c r="V4370">
        <v>0</v>
      </c>
      <c r="W4370">
        <f t="shared" si="136"/>
        <v>1</v>
      </c>
      <c r="X4370" t="str">
        <f t="shared" si="137"/>
        <v>1 Comorbidity</v>
      </c>
    </row>
    <row r="4371" spans="1:24" x14ac:dyDescent="0.25">
      <c r="A4371">
        <v>4370</v>
      </c>
      <c r="B4371">
        <v>0</v>
      </c>
      <c r="C4371">
        <v>12</v>
      </c>
      <c r="D4371" t="s">
        <v>22</v>
      </c>
      <c r="E4371">
        <v>1</v>
      </c>
      <c r="F4371">
        <v>97</v>
      </c>
      <c r="G4371">
        <v>0</v>
      </c>
      <c r="H4371">
        <v>27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97</v>
      </c>
      <c r="U4371">
        <v>7</v>
      </c>
      <c r="V4371">
        <v>0</v>
      </c>
      <c r="W4371">
        <f t="shared" si="136"/>
        <v>0</v>
      </c>
      <c r="X4371" t="str">
        <f t="shared" si="137"/>
        <v>No Comorbidities</v>
      </c>
    </row>
    <row r="4372" spans="1:24" x14ac:dyDescent="0.25">
      <c r="A4372">
        <v>4371</v>
      </c>
      <c r="B4372">
        <v>1</v>
      </c>
      <c r="C4372">
        <v>4</v>
      </c>
      <c r="D4372" t="s">
        <v>23</v>
      </c>
      <c r="E4372">
        <v>1</v>
      </c>
      <c r="F4372">
        <v>97</v>
      </c>
      <c r="G4372">
        <v>0</v>
      </c>
      <c r="H4372">
        <v>35</v>
      </c>
      <c r="I4372">
        <v>97</v>
      </c>
      <c r="J4372">
        <v>0</v>
      </c>
      <c r="K4372">
        <v>0</v>
      </c>
      <c r="L4372">
        <v>0</v>
      </c>
      <c r="M4372">
        <v>0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97</v>
      </c>
      <c r="U4372">
        <v>3</v>
      </c>
      <c r="V4372">
        <v>0</v>
      </c>
      <c r="W4372">
        <f t="shared" si="136"/>
        <v>1</v>
      </c>
      <c r="X4372" t="str">
        <f t="shared" si="137"/>
        <v>1 Comorbidity</v>
      </c>
    </row>
    <row r="4373" spans="1:24" x14ac:dyDescent="0.25">
      <c r="A4373">
        <v>4372</v>
      </c>
      <c r="B4373">
        <v>0</v>
      </c>
      <c r="C4373">
        <v>4</v>
      </c>
      <c r="D4373" t="s">
        <v>22</v>
      </c>
      <c r="E4373">
        <v>0</v>
      </c>
      <c r="F4373">
        <v>1</v>
      </c>
      <c r="G4373">
        <v>0</v>
      </c>
      <c r="H4373">
        <v>51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3</v>
      </c>
      <c r="V4373">
        <v>0</v>
      </c>
      <c r="W4373">
        <f t="shared" si="136"/>
        <v>1</v>
      </c>
      <c r="X4373" t="str">
        <f t="shared" si="137"/>
        <v>1 Comorbidity</v>
      </c>
    </row>
    <row r="4374" spans="1:24" x14ac:dyDescent="0.25">
      <c r="A4374">
        <v>4373</v>
      </c>
      <c r="B4374">
        <v>0</v>
      </c>
      <c r="C4374">
        <v>12</v>
      </c>
      <c r="D4374" t="s">
        <v>23</v>
      </c>
      <c r="E4374">
        <v>1</v>
      </c>
      <c r="F4374">
        <v>97</v>
      </c>
      <c r="G4374">
        <v>0</v>
      </c>
      <c r="H4374">
        <v>20</v>
      </c>
      <c r="I4374">
        <v>97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97</v>
      </c>
      <c r="U4374">
        <v>7</v>
      </c>
      <c r="V4374">
        <v>0</v>
      </c>
      <c r="W4374">
        <f t="shared" si="136"/>
        <v>0</v>
      </c>
      <c r="X4374" t="str">
        <f t="shared" si="137"/>
        <v>No Comorbidities</v>
      </c>
    </row>
    <row r="4375" spans="1:24" x14ac:dyDescent="0.25">
      <c r="A4375">
        <v>4374</v>
      </c>
      <c r="B4375">
        <v>0</v>
      </c>
      <c r="C4375">
        <v>12</v>
      </c>
      <c r="D4375" t="s">
        <v>23</v>
      </c>
      <c r="E4375">
        <v>1</v>
      </c>
      <c r="F4375">
        <v>97</v>
      </c>
      <c r="G4375">
        <v>0</v>
      </c>
      <c r="H4375">
        <v>38</v>
      </c>
      <c r="I4375">
        <v>97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97</v>
      </c>
      <c r="U4375">
        <v>7</v>
      </c>
      <c r="V4375">
        <v>0</v>
      </c>
      <c r="W4375">
        <f t="shared" si="136"/>
        <v>0</v>
      </c>
      <c r="X4375" t="str">
        <f t="shared" si="137"/>
        <v>No Comorbidities</v>
      </c>
    </row>
    <row r="4376" spans="1:24" x14ac:dyDescent="0.25">
      <c r="A4376">
        <v>4375</v>
      </c>
      <c r="B4376">
        <v>0</v>
      </c>
      <c r="C4376">
        <v>12</v>
      </c>
      <c r="D4376" t="s">
        <v>22</v>
      </c>
      <c r="E4376">
        <v>0</v>
      </c>
      <c r="F4376">
        <v>0</v>
      </c>
      <c r="G4376">
        <v>0</v>
      </c>
      <c r="H4376">
        <v>75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3</v>
      </c>
      <c r="V4376">
        <v>0</v>
      </c>
      <c r="W4376">
        <f t="shared" si="136"/>
        <v>2</v>
      </c>
      <c r="X4376" t="str">
        <f t="shared" si="137"/>
        <v>2 or More Comorbidities</v>
      </c>
    </row>
    <row r="4377" spans="1:24" x14ac:dyDescent="0.25">
      <c r="A4377">
        <v>4376</v>
      </c>
      <c r="B4377">
        <v>0</v>
      </c>
      <c r="C4377">
        <v>12</v>
      </c>
      <c r="D4377" t="s">
        <v>22</v>
      </c>
      <c r="E4377">
        <v>1</v>
      </c>
      <c r="F4377">
        <v>97</v>
      </c>
      <c r="G4377">
        <v>0</v>
      </c>
      <c r="H4377">
        <v>54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97</v>
      </c>
      <c r="U4377">
        <v>3</v>
      </c>
      <c r="V4377">
        <v>0</v>
      </c>
      <c r="W4377">
        <f t="shared" si="136"/>
        <v>1</v>
      </c>
      <c r="X4377" t="str">
        <f t="shared" si="137"/>
        <v>1 Comorbidity</v>
      </c>
    </row>
    <row r="4378" spans="1:24" x14ac:dyDescent="0.25">
      <c r="A4378">
        <v>4377</v>
      </c>
      <c r="B4378">
        <v>0</v>
      </c>
      <c r="C4378">
        <v>4</v>
      </c>
      <c r="D4378" t="s">
        <v>22</v>
      </c>
      <c r="E4378">
        <v>1</v>
      </c>
      <c r="F4378">
        <v>97</v>
      </c>
      <c r="G4378">
        <v>0</v>
      </c>
      <c r="H4378">
        <v>50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97</v>
      </c>
      <c r="U4378">
        <v>3</v>
      </c>
      <c r="V4378">
        <v>0</v>
      </c>
      <c r="W4378">
        <f t="shared" si="136"/>
        <v>1</v>
      </c>
      <c r="X4378" t="str">
        <f t="shared" si="137"/>
        <v>1 Comorbidity</v>
      </c>
    </row>
    <row r="4379" spans="1:24" x14ac:dyDescent="0.25">
      <c r="A4379">
        <v>4378</v>
      </c>
      <c r="B4379">
        <v>0</v>
      </c>
      <c r="C4379">
        <v>4</v>
      </c>
      <c r="D4379" t="s">
        <v>23</v>
      </c>
      <c r="E4379">
        <v>1</v>
      </c>
      <c r="F4379">
        <v>97</v>
      </c>
      <c r="G4379">
        <v>0</v>
      </c>
      <c r="H4379">
        <v>23</v>
      </c>
      <c r="I4379">
        <v>97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97</v>
      </c>
      <c r="U4379">
        <v>6</v>
      </c>
      <c r="V4379">
        <v>0</v>
      </c>
      <c r="W4379">
        <f t="shared" si="136"/>
        <v>0</v>
      </c>
      <c r="X4379" t="str">
        <f t="shared" si="137"/>
        <v>No Comorbidities</v>
      </c>
    </row>
    <row r="4380" spans="1:24" x14ac:dyDescent="0.25">
      <c r="A4380">
        <v>4379</v>
      </c>
      <c r="B4380">
        <v>1</v>
      </c>
      <c r="C4380">
        <v>4</v>
      </c>
      <c r="D4380" t="s">
        <v>23</v>
      </c>
      <c r="E4380">
        <v>0</v>
      </c>
      <c r="F4380">
        <v>1</v>
      </c>
      <c r="G4380">
        <v>1</v>
      </c>
      <c r="H4380">
        <v>74</v>
      </c>
      <c r="I4380">
        <v>97</v>
      </c>
      <c r="J4380">
        <v>1</v>
      </c>
      <c r="K4380">
        <v>0</v>
      </c>
      <c r="L4380">
        <v>0</v>
      </c>
      <c r="M4380">
        <v>0</v>
      </c>
      <c r="N4380">
        <v>1</v>
      </c>
      <c r="O4380">
        <v>0</v>
      </c>
      <c r="P4380">
        <v>0</v>
      </c>
      <c r="Q4380">
        <v>1</v>
      </c>
      <c r="R4380">
        <v>1</v>
      </c>
      <c r="S4380">
        <v>0</v>
      </c>
      <c r="T4380">
        <v>0</v>
      </c>
      <c r="U4380">
        <v>3</v>
      </c>
      <c r="V4380">
        <v>1</v>
      </c>
      <c r="W4380">
        <f t="shared" si="136"/>
        <v>5</v>
      </c>
      <c r="X4380" t="str">
        <f t="shared" si="137"/>
        <v>2 or More Comorbidities</v>
      </c>
    </row>
    <row r="4381" spans="1:24" x14ac:dyDescent="0.25">
      <c r="A4381">
        <v>4380</v>
      </c>
      <c r="B4381">
        <v>1</v>
      </c>
      <c r="C4381">
        <v>4</v>
      </c>
      <c r="D4381" t="s">
        <v>23</v>
      </c>
      <c r="E4381">
        <v>1</v>
      </c>
      <c r="F4381">
        <v>97</v>
      </c>
      <c r="G4381">
        <v>0</v>
      </c>
      <c r="H4381">
        <v>45</v>
      </c>
      <c r="I4381">
        <v>97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97</v>
      </c>
      <c r="U4381">
        <v>3</v>
      </c>
      <c r="V4381">
        <v>0</v>
      </c>
      <c r="W4381">
        <f t="shared" si="136"/>
        <v>0</v>
      </c>
      <c r="X4381" t="str">
        <f t="shared" si="137"/>
        <v>No Comorbidities</v>
      </c>
    </row>
    <row r="4382" spans="1:24" x14ac:dyDescent="0.25">
      <c r="A4382">
        <v>4381</v>
      </c>
      <c r="B4382">
        <v>0</v>
      </c>
      <c r="C4382">
        <v>12</v>
      </c>
      <c r="D4382" t="s">
        <v>22</v>
      </c>
      <c r="E4382">
        <v>1</v>
      </c>
      <c r="F4382">
        <v>97</v>
      </c>
      <c r="G4382">
        <v>0</v>
      </c>
      <c r="H4382">
        <v>49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1</v>
      </c>
      <c r="T4382">
        <v>97</v>
      </c>
      <c r="U4382">
        <v>7</v>
      </c>
      <c r="V4382">
        <v>0</v>
      </c>
      <c r="W4382">
        <f t="shared" si="136"/>
        <v>1</v>
      </c>
      <c r="X4382" t="str">
        <f t="shared" si="137"/>
        <v>1 Comorbidity</v>
      </c>
    </row>
    <row r="4383" spans="1:24" x14ac:dyDescent="0.25">
      <c r="A4383">
        <v>4382</v>
      </c>
      <c r="B4383">
        <v>0</v>
      </c>
      <c r="C4383">
        <v>4</v>
      </c>
      <c r="D4383" t="s">
        <v>23</v>
      </c>
      <c r="E4383">
        <v>1</v>
      </c>
      <c r="F4383">
        <v>97</v>
      </c>
      <c r="G4383">
        <v>0</v>
      </c>
      <c r="H4383">
        <v>9</v>
      </c>
      <c r="I4383">
        <v>97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97</v>
      </c>
      <c r="U4383">
        <v>3</v>
      </c>
      <c r="V4383">
        <v>0</v>
      </c>
      <c r="W4383">
        <f t="shared" si="136"/>
        <v>0</v>
      </c>
      <c r="X4383" t="str">
        <f t="shared" si="137"/>
        <v>No Comorbidities</v>
      </c>
    </row>
    <row r="4384" spans="1:24" x14ac:dyDescent="0.25">
      <c r="A4384">
        <v>4383</v>
      </c>
      <c r="B4384">
        <v>0</v>
      </c>
      <c r="C4384">
        <v>6</v>
      </c>
      <c r="D4384" t="s">
        <v>22</v>
      </c>
      <c r="E4384">
        <v>1</v>
      </c>
      <c r="F4384">
        <v>97</v>
      </c>
      <c r="G4384">
        <v>1</v>
      </c>
      <c r="H4384">
        <v>62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97</v>
      </c>
      <c r="U4384">
        <v>7</v>
      </c>
      <c r="V4384">
        <v>0</v>
      </c>
      <c r="W4384">
        <f t="shared" si="136"/>
        <v>1</v>
      </c>
      <c r="X4384" t="str">
        <f t="shared" si="137"/>
        <v>1 Comorbidity</v>
      </c>
    </row>
    <row r="4385" spans="1:24" x14ac:dyDescent="0.25">
      <c r="A4385">
        <v>4384</v>
      </c>
      <c r="B4385">
        <v>0</v>
      </c>
      <c r="C4385">
        <v>12</v>
      </c>
      <c r="D4385" t="s">
        <v>23</v>
      </c>
      <c r="E4385">
        <v>1</v>
      </c>
      <c r="F4385">
        <v>97</v>
      </c>
      <c r="G4385">
        <v>0</v>
      </c>
      <c r="H4385">
        <v>41</v>
      </c>
      <c r="I4385">
        <v>97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97</v>
      </c>
      <c r="U4385">
        <v>3</v>
      </c>
      <c r="V4385">
        <v>0</v>
      </c>
      <c r="W4385">
        <f t="shared" si="136"/>
        <v>0</v>
      </c>
      <c r="X4385" t="str">
        <f t="shared" si="137"/>
        <v>No Comorbidities</v>
      </c>
    </row>
    <row r="4386" spans="1:24" x14ac:dyDescent="0.25">
      <c r="A4386">
        <v>4385</v>
      </c>
      <c r="B4386">
        <v>0</v>
      </c>
      <c r="C4386">
        <v>12</v>
      </c>
      <c r="D4386" t="s">
        <v>23</v>
      </c>
      <c r="E4386">
        <v>1</v>
      </c>
      <c r="F4386">
        <v>97</v>
      </c>
      <c r="G4386">
        <v>0</v>
      </c>
      <c r="H4386">
        <v>25</v>
      </c>
      <c r="I4386">
        <v>97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97</v>
      </c>
      <c r="U4386">
        <v>7</v>
      </c>
      <c r="V4386">
        <v>0</v>
      </c>
      <c r="W4386">
        <f t="shared" si="136"/>
        <v>0</v>
      </c>
      <c r="X4386" t="str">
        <f t="shared" si="137"/>
        <v>No Comorbidities</v>
      </c>
    </row>
    <row r="4387" spans="1:24" x14ac:dyDescent="0.25">
      <c r="A4387">
        <v>4386</v>
      </c>
      <c r="B4387">
        <v>0</v>
      </c>
      <c r="C4387">
        <v>4</v>
      </c>
      <c r="D4387" t="s">
        <v>23</v>
      </c>
      <c r="E4387">
        <v>1</v>
      </c>
      <c r="F4387">
        <v>97</v>
      </c>
      <c r="G4387">
        <v>0</v>
      </c>
      <c r="H4387">
        <v>46</v>
      </c>
      <c r="I4387">
        <v>97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97</v>
      </c>
      <c r="U4387">
        <v>3</v>
      </c>
      <c r="V4387">
        <v>0</v>
      </c>
      <c r="W4387">
        <f t="shared" si="136"/>
        <v>0</v>
      </c>
      <c r="X4387" t="str">
        <f t="shared" si="137"/>
        <v>No Comorbidities</v>
      </c>
    </row>
    <row r="4388" spans="1:24" x14ac:dyDescent="0.25">
      <c r="A4388">
        <v>4387</v>
      </c>
      <c r="B4388">
        <v>1</v>
      </c>
      <c r="C4388">
        <v>4</v>
      </c>
      <c r="D4388" t="s">
        <v>23</v>
      </c>
      <c r="E4388">
        <v>1</v>
      </c>
      <c r="F4388">
        <v>97</v>
      </c>
      <c r="G4388">
        <v>0</v>
      </c>
      <c r="H4388">
        <v>45</v>
      </c>
      <c r="I4388">
        <v>97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97</v>
      </c>
      <c r="U4388">
        <v>3</v>
      </c>
      <c r="V4388">
        <v>0</v>
      </c>
      <c r="W4388">
        <f t="shared" si="136"/>
        <v>0</v>
      </c>
      <c r="X4388" t="str">
        <f t="shared" si="137"/>
        <v>No Comorbidities</v>
      </c>
    </row>
    <row r="4389" spans="1:24" x14ac:dyDescent="0.25">
      <c r="A4389">
        <v>4388</v>
      </c>
      <c r="B4389">
        <v>0</v>
      </c>
      <c r="C4389">
        <v>12</v>
      </c>
      <c r="D4389" t="s">
        <v>23</v>
      </c>
      <c r="E4389">
        <v>1</v>
      </c>
      <c r="F4389">
        <v>97</v>
      </c>
      <c r="G4389">
        <v>0</v>
      </c>
      <c r="H4389">
        <v>36</v>
      </c>
      <c r="I4389">
        <v>97</v>
      </c>
      <c r="J4389">
        <v>0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97</v>
      </c>
      <c r="U4389">
        <v>7</v>
      </c>
      <c r="V4389">
        <v>0</v>
      </c>
      <c r="W4389">
        <f t="shared" si="136"/>
        <v>1</v>
      </c>
      <c r="X4389" t="str">
        <f t="shared" si="137"/>
        <v>1 Comorbidity</v>
      </c>
    </row>
    <row r="4390" spans="1:24" x14ac:dyDescent="0.25">
      <c r="A4390">
        <v>4389</v>
      </c>
      <c r="B4390">
        <v>0</v>
      </c>
      <c r="C4390">
        <v>4</v>
      </c>
      <c r="D4390" t="s">
        <v>22</v>
      </c>
      <c r="E4390">
        <v>0</v>
      </c>
      <c r="F4390">
        <v>0</v>
      </c>
      <c r="G4390">
        <v>1</v>
      </c>
      <c r="H4390">
        <v>52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7</v>
      </c>
      <c r="V4390">
        <v>0</v>
      </c>
      <c r="W4390">
        <f t="shared" si="136"/>
        <v>2</v>
      </c>
      <c r="X4390" t="str">
        <f t="shared" si="137"/>
        <v>2 or More Comorbidities</v>
      </c>
    </row>
    <row r="4391" spans="1:24" x14ac:dyDescent="0.25">
      <c r="A4391">
        <v>4390</v>
      </c>
      <c r="B4391">
        <v>0</v>
      </c>
      <c r="C4391">
        <v>12</v>
      </c>
      <c r="D4391" t="s">
        <v>23</v>
      </c>
      <c r="E4391">
        <v>1</v>
      </c>
      <c r="F4391">
        <v>97</v>
      </c>
      <c r="G4391">
        <v>0</v>
      </c>
      <c r="H4391">
        <v>49</v>
      </c>
      <c r="I4391">
        <v>97</v>
      </c>
      <c r="J4391">
        <v>1</v>
      </c>
      <c r="K4391">
        <v>0</v>
      </c>
      <c r="L4391">
        <v>0</v>
      </c>
      <c r="M4391">
        <v>0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97</v>
      </c>
      <c r="U4391">
        <v>7</v>
      </c>
      <c r="V4391">
        <v>0</v>
      </c>
      <c r="W4391">
        <f t="shared" si="136"/>
        <v>2</v>
      </c>
      <c r="X4391" t="str">
        <f t="shared" si="137"/>
        <v>2 or More Comorbidities</v>
      </c>
    </row>
    <row r="4392" spans="1:24" x14ac:dyDescent="0.25">
      <c r="A4392">
        <v>4391</v>
      </c>
      <c r="B4392">
        <v>0</v>
      </c>
      <c r="C4392">
        <v>12</v>
      </c>
      <c r="D4392" t="s">
        <v>23</v>
      </c>
      <c r="E4392">
        <v>1</v>
      </c>
      <c r="F4392">
        <v>97</v>
      </c>
      <c r="G4392">
        <v>0</v>
      </c>
      <c r="H4392">
        <v>35</v>
      </c>
      <c r="I4392">
        <v>97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1</v>
      </c>
      <c r="T4392">
        <v>97</v>
      </c>
      <c r="U4392">
        <v>7</v>
      </c>
      <c r="V4392">
        <v>0</v>
      </c>
      <c r="W4392">
        <f t="shared" si="136"/>
        <v>1</v>
      </c>
      <c r="X4392" t="str">
        <f t="shared" si="137"/>
        <v>1 Comorbidity</v>
      </c>
    </row>
    <row r="4393" spans="1:24" x14ac:dyDescent="0.25">
      <c r="A4393">
        <v>4392</v>
      </c>
      <c r="B4393">
        <v>0</v>
      </c>
      <c r="C4393">
        <v>12</v>
      </c>
      <c r="D4393" t="s">
        <v>22</v>
      </c>
      <c r="E4393">
        <v>1</v>
      </c>
      <c r="F4393">
        <v>97</v>
      </c>
      <c r="G4393">
        <v>0</v>
      </c>
      <c r="H4393">
        <v>19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97</v>
      </c>
      <c r="U4393">
        <v>7</v>
      </c>
      <c r="V4393">
        <v>0</v>
      </c>
      <c r="W4393">
        <f t="shared" si="136"/>
        <v>0</v>
      </c>
      <c r="X4393" t="str">
        <f t="shared" si="137"/>
        <v>No Comorbidities</v>
      </c>
    </row>
    <row r="4394" spans="1:24" x14ac:dyDescent="0.25">
      <c r="A4394">
        <v>4393</v>
      </c>
      <c r="B4394">
        <v>0</v>
      </c>
      <c r="C4394">
        <v>12</v>
      </c>
      <c r="D4394" t="s">
        <v>23</v>
      </c>
      <c r="E4394">
        <v>1</v>
      </c>
      <c r="F4394">
        <v>97</v>
      </c>
      <c r="G4394">
        <v>0</v>
      </c>
      <c r="H4394">
        <v>56</v>
      </c>
      <c r="I4394">
        <v>97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97</v>
      </c>
      <c r="U4394">
        <v>3</v>
      </c>
      <c r="V4394">
        <v>0</v>
      </c>
      <c r="W4394">
        <f t="shared" si="136"/>
        <v>0</v>
      </c>
      <c r="X4394" t="str">
        <f t="shared" si="137"/>
        <v>No Comorbidities</v>
      </c>
    </row>
    <row r="4395" spans="1:24" x14ac:dyDescent="0.25">
      <c r="A4395">
        <v>4394</v>
      </c>
      <c r="B4395">
        <v>0</v>
      </c>
      <c r="C4395">
        <v>9</v>
      </c>
      <c r="D4395" t="s">
        <v>22</v>
      </c>
      <c r="E4395">
        <v>0</v>
      </c>
      <c r="F4395">
        <v>0</v>
      </c>
      <c r="G4395">
        <v>1</v>
      </c>
      <c r="H4395">
        <v>76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3</v>
      </c>
      <c r="V4395">
        <v>0</v>
      </c>
      <c r="W4395">
        <f t="shared" si="136"/>
        <v>1</v>
      </c>
      <c r="X4395" t="str">
        <f t="shared" si="137"/>
        <v>1 Comorbidity</v>
      </c>
    </row>
    <row r="4396" spans="1:24" x14ac:dyDescent="0.25">
      <c r="A4396">
        <v>4395</v>
      </c>
      <c r="B4396">
        <v>0</v>
      </c>
      <c r="C4396">
        <v>12</v>
      </c>
      <c r="D4396" t="s">
        <v>22</v>
      </c>
      <c r="E4396">
        <v>1</v>
      </c>
      <c r="F4396">
        <v>97</v>
      </c>
      <c r="G4396">
        <v>0</v>
      </c>
      <c r="H4396">
        <v>44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97</v>
      </c>
      <c r="U4396">
        <v>3</v>
      </c>
      <c r="V4396">
        <v>0</v>
      </c>
      <c r="W4396">
        <f t="shared" si="136"/>
        <v>1</v>
      </c>
      <c r="X4396" t="str">
        <f t="shared" si="137"/>
        <v>1 Comorbidity</v>
      </c>
    </row>
    <row r="4397" spans="1:24" x14ac:dyDescent="0.25">
      <c r="A4397">
        <v>4396</v>
      </c>
      <c r="B4397">
        <v>1</v>
      </c>
      <c r="C4397">
        <v>12</v>
      </c>
      <c r="D4397" t="s">
        <v>23</v>
      </c>
      <c r="E4397">
        <v>1</v>
      </c>
      <c r="F4397">
        <v>97</v>
      </c>
      <c r="G4397">
        <v>0</v>
      </c>
      <c r="H4397">
        <v>33</v>
      </c>
      <c r="I4397">
        <v>97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97</v>
      </c>
      <c r="U4397">
        <v>7</v>
      </c>
      <c r="V4397">
        <v>0</v>
      </c>
      <c r="W4397">
        <f t="shared" si="136"/>
        <v>0</v>
      </c>
      <c r="X4397" t="str">
        <f t="shared" si="137"/>
        <v>No Comorbidities</v>
      </c>
    </row>
    <row r="4398" spans="1:24" x14ac:dyDescent="0.25">
      <c r="A4398">
        <v>4397</v>
      </c>
      <c r="B4398">
        <v>0</v>
      </c>
      <c r="C4398">
        <v>12</v>
      </c>
      <c r="D4398" t="s">
        <v>22</v>
      </c>
      <c r="E4398">
        <v>1</v>
      </c>
      <c r="F4398">
        <v>97</v>
      </c>
      <c r="G4398">
        <v>0</v>
      </c>
      <c r="H4398">
        <v>52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97</v>
      </c>
      <c r="U4398">
        <v>3</v>
      </c>
      <c r="V4398">
        <v>0</v>
      </c>
      <c r="W4398">
        <f t="shared" si="136"/>
        <v>0</v>
      </c>
      <c r="X4398" t="str">
        <f t="shared" si="137"/>
        <v>No Comorbidities</v>
      </c>
    </row>
    <row r="4399" spans="1:24" x14ac:dyDescent="0.25">
      <c r="A4399">
        <v>4398</v>
      </c>
      <c r="B4399">
        <v>0</v>
      </c>
      <c r="C4399">
        <v>4</v>
      </c>
      <c r="D4399" t="s">
        <v>22</v>
      </c>
      <c r="E4399">
        <v>1</v>
      </c>
      <c r="F4399">
        <v>97</v>
      </c>
      <c r="G4399">
        <v>0</v>
      </c>
      <c r="H4399">
        <v>53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97</v>
      </c>
      <c r="U4399">
        <v>3</v>
      </c>
      <c r="V4399">
        <v>1</v>
      </c>
      <c r="W4399">
        <f t="shared" si="136"/>
        <v>0</v>
      </c>
      <c r="X4399" t="str">
        <f t="shared" si="137"/>
        <v>No Comorbidities</v>
      </c>
    </row>
    <row r="4400" spans="1:24" x14ac:dyDescent="0.25">
      <c r="A4400">
        <v>4399</v>
      </c>
      <c r="B4400">
        <v>0</v>
      </c>
      <c r="C4400">
        <v>12</v>
      </c>
      <c r="D4400" t="s">
        <v>22</v>
      </c>
      <c r="E4400">
        <v>1</v>
      </c>
      <c r="F4400">
        <v>97</v>
      </c>
      <c r="G4400">
        <v>0</v>
      </c>
      <c r="H4400">
        <v>34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97</v>
      </c>
      <c r="U4400">
        <v>7</v>
      </c>
      <c r="V4400">
        <v>0</v>
      </c>
      <c r="W4400">
        <f t="shared" si="136"/>
        <v>0</v>
      </c>
      <c r="X4400" t="str">
        <f t="shared" si="137"/>
        <v>No Comorbidities</v>
      </c>
    </row>
    <row r="4401" spans="1:24" x14ac:dyDescent="0.25">
      <c r="A4401">
        <v>4400</v>
      </c>
      <c r="B4401">
        <v>0</v>
      </c>
      <c r="C4401">
        <v>12</v>
      </c>
      <c r="D4401" t="s">
        <v>22</v>
      </c>
      <c r="E4401">
        <v>1</v>
      </c>
      <c r="F4401">
        <v>97</v>
      </c>
      <c r="G4401">
        <v>0</v>
      </c>
      <c r="H4401">
        <v>23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97</v>
      </c>
      <c r="U4401">
        <v>7</v>
      </c>
      <c r="V4401">
        <v>0</v>
      </c>
      <c r="W4401">
        <f t="shared" si="136"/>
        <v>0</v>
      </c>
      <c r="X4401" t="str">
        <f t="shared" si="137"/>
        <v>No Comorbidities</v>
      </c>
    </row>
    <row r="4402" spans="1:24" x14ac:dyDescent="0.25">
      <c r="A4402">
        <v>4401</v>
      </c>
      <c r="B4402">
        <v>0</v>
      </c>
      <c r="C4402">
        <v>4</v>
      </c>
      <c r="D4402" t="s">
        <v>23</v>
      </c>
      <c r="E4402">
        <v>1</v>
      </c>
      <c r="F4402">
        <v>97</v>
      </c>
      <c r="G4402">
        <v>0</v>
      </c>
      <c r="H4402">
        <v>20</v>
      </c>
      <c r="I4402">
        <v>97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97</v>
      </c>
      <c r="U4402">
        <v>3</v>
      </c>
      <c r="V4402">
        <v>0</v>
      </c>
      <c r="W4402">
        <f t="shared" si="136"/>
        <v>0</v>
      </c>
      <c r="X4402" t="str">
        <f t="shared" si="137"/>
        <v>No Comorbidities</v>
      </c>
    </row>
    <row r="4403" spans="1:24" x14ac:dyDescent="0.25">
      <c r="A4403">
        <v>4402</v>
      </c>
      <c r="B4403">
        <v>1</v>
      </c>
      <c r="C4403">
        <v>12</v>
      </c>
      <c r="D4403" t="s">
        <v>23</v>
      </c>
      <c r="E4403">
        <v>0</v>
      </c>
      <c r="F4403">
        <v>0</v>
      </c>
      <c r="G4403">
        <v>0</v>
      </c>
      <c r="H4403">
        <v>13</v>
      </c>
      <c r="I4403">
        <v>97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7</v>
      </c>
      <c r="V4403">
        <v>0</v>
      </c>
      <c r="W4403">
        <f t="shared" si="136"/>
        <v>1</v>
      </c>
      <c r="X4403" t="str">
        <f t="shared" si="137"/>
        <v>1 Comorbidity</v>
      </c>
    </row>
    <row r="4404" spans="1:24" x14ac:dyDescent="0.25">
      <c r="A4404">
        <v>4403</v>
      </c>
      <c r="B4404">
        <v>0</v>
      </c>
      <c r="C4404">
        <v>4</v>
      </c>
      <c r="D4404" t="s">
        <v>22</v>
      </c>
      <c r="E4404">
        <v>1</v>
      </c>
      <c r="F4404">
        <v>97</v>
      </c>
      <c r="G4404">
        <v>0</v>
      </c>
      <c r="H4404">
        <v>42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97</v>
      </c>
      <c r="U4404">
        <v>7</v>
      </c>
      <c r="V4404">
        <v>0</v>
      </c>
      <c r="W4404">
        <f t="shared" si="136"/>
        <v>0</v>
      </c>
      <c r="X4404" t="str">
        <f t="shared" si="137"/>
        <v>No Comorbidities</v>
      </c>
    </row>
    <row r="4405" spans="1:24" x14ac:dyDescent="0.25">
      <c r="A4405">
        <v>4404</v>
      </c>
      <c r="B4405">
        <v>0</v>
      </c>
      <c r="C4405">
        <v>12</v>
      </c>
      <c r="D4405" t="s">
        <v>23</v>
      </c>
      <c r="E4405">
        <v>1</v>
      </c>
      <c r="F4405">
        <v>97</v>
      </c>
      <c r="G4405">
        <v>0</v>
      </c>
      <c r="H4405">
        <v>48</v>
      </c>
      <c r="I4405">
        <v>97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97</v>
      </c>
      <c r="U4405">
        <v>3</v>
      </c>
      <c r="V4405">
        <v>0</v>
      </c>
      <c r="W4405">
        <f t="shared" si="136"/>
        <v>1</v>
      </c>
      <c r="X4405" t="str">
        <f t="shared" si="137"/>
        <v>1 Comorbidity</v>
      </c>
    </row>
    <row r="4406" spans="1:24" x14ac:dyDescent="0.25">
      <c r="A4406">
        <v>4405</v>
      </c>
      <c r="B4406">
        <v>1</v>
      </c>
      <c r="C4406">
        <v>12</v>
      </c>
      <c r="D4406" t="s">
        <v>23</v>
      </c>
      <c r="E4406">
        <v>1</v>
      </c>
      <c r="F4406">
        <v>97</v>
      </c>
      <c r="G4406">
        <v>0</v>
      </c>
      <c r="H4406">
        <v>17</v>
      </c>
      <c r="I4406">
        <v>97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97</v>
      </c>
      <c r="U4406">
        <v>6</v>
      </c>
      <c r="V4406">
        <v>0</v>
      </c>
      <c r="W4406">
        <f t="shared" si="136"/>
        <v>0</v>
      </c>
      <c r="X4406" t="str">
        <f t="shared" si="137"/>
        <v>No Comorbidities</v>
      </c>
    </row>
    <row r="4407" spans="1:24" x14ac:dyDescent="0.25">
      <c r="A4407">
        <v>4406</v>
      </c>
      <c r="B4407">
        <v>0</v>
      </c>
      <c r="C4407">
        <v>12</v>
      </c>
      <c r="D4407" t="s">
        <v>23</v>
      </c>
      <c r="E4407">
        <v>1</v>
      </c>
      <c r="F4407">
        <v>97</v>
      </c>
      <c r="G4407">
        <v>0</v>
      </c>
      <c r="H4407">
        <v>36</v>
      </c>
      <c r="I4407">
        <v>97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97</v>
      </c>
      <c r="U4407">
        <v>7</v>
      </c>
      <c r="V4407">
        <v>0</v>
      </c>
      <c r="W4407">
        <f t="shared" si="136"/>
        <v>0</v>
      </c>
      <c r="X4407" t="str">
        <f t="shared" si="137"/>
        <v>No Comorbidities</v>
      </c>
    </row>
    <row r="4408" spans="1:24" x14ac:dyDescent="0.25">
      <c r="A4408">
        <v>4407</v>
      </c>
      <c r="B4408">
        <v>0</v>
      </c>
      <c r="C4408">
        <v>12</v>
      </c>
      <c r="D4408" t="s">
        <v>23</v>
      </c>
      <c r="E4408">
        <v>0</v>
      </c>
      <c r="F4408">
        <v>0</v>
      </c>
      <c r="G4408">
        <v>1</v>
      </c>
      <c r="H4408">
        <v>54</v>
      </c>
      <c r="I4408">
        <v>97</v>
      </c>
      <c r="J4408">
        <v>0</v>
      </c>
      <c r="K4408">
        <v>0</v>
      </c>
      <c r="L4408">
        <v>0</v>
      </c>
      <c r="M4408">
        <v>0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3</v>
      </c>
      <c r="V4408">
        <v>1</v>
      </c>
      <c r="W4408">
        <f t="shared" si="136"/>
        <v>3</v>
      </c>
      <c r="X4408" t="str">
        <f t="shared" si="137"/>
        <v>2 or More Comorbidities</v>
      </c>
    </row>
    <row r="4409" spans="1:24" x14ac:dyDescent="0.25">
      <c r="A4409">
        <v>4408</v>
      </c>
      <c r="B4409">
        <v>1</v>
      </c>
      <c r="C4409">
        <v>4</v>
      </c>
      <c r="D4409" t="s">
        <v>22</v>
      </c>
      <c r="E4409">
        <v>1</v>
      </c>
      <c r="F4409">
        <v>97</v>
      </c>
      <c r="G4409">
        <v>0</v>
      </c>
      <c r="H4409">
        <v>47</v>
      </c>
      <c r="I4409">
        <v>0</v>
      </c>
      <c r="J4409">
        <v>1</v>
      </c>
      <c r="K4409">
        <v>0</v>
      </c>
      <c r="L4409">
        <v>0</v>
      </c>
      <c r="M4409">
        <v>0</v>
      </c>
      <c r="N4409">
        <v>0</v>
      </c>
      <c r="O4409">
        <v>1</v>
      </c>
      <c r="P4409">
        <v>0</v>
      </c>
      <c r="Q4409">
        <v>0</v>
      </c>
      <c r="R4409">
        <v>0</v>
      </c>
      <c r="S4409">
        <v>0</v>
      </c>
      <c r="T4409">
        <v>97</v>
      </c>
      <c r="U4409">
        <v>7</v>
      </c>
      <c r="V4409">
        <v>0</v>
      </c>
      <c r="W4409">
        <f t="shared" si="136"/>
        <v>2</v>
      </c>
      <c r="X4409" t="str">
        <f t="shared" si="137"/>
        <v>2 or More Comorbidities</v>
      </c>
    </row>
    <row r="4410" spans="1:24" x14ac:dyDescent="0.25">
      <c r="A4410">
        <v>4409</v>
      </c>
      <c r="B4410">
        <v>0</v>
      </c>
      <c r="C4410">
        <v>12</v>
      </c>
      <c r="D4410" t="s">
        <v>23</v>
      </c>
      <c r="E4410">
        <v>1</v>
      </c>
      <c r="F4410">
        <v>97</v>
      </c>
      <c r="G4410">
        <v>0</v>
      </c>
      <c r="H4410">
        <v>59</v>
      </c>
      <c r="I4410">
        <v>97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97</v>
      </c>
      <c r="U4410">
        <v>7</v>
      </c>
      <c r="V4410">
        <v>0</v>
      </c>
      <c r="W4410">
        <f t="shared" si="136"/>
        <v>0</v>
      </c>
      <c r="X4410" t="str">
        <f t="shared" si="137"/>
        <v>No Comorbidities</v>
      </c>
    </row>
    <row r="4411" spans="1:24" x14ac:dyDescent="0.25">
      <c r="A4411">
        <v>4410</v>
      </c>
      <c r="B4411">
        <v>0</v>
      </c>
      <c r="C4411">
        <v>4</v>
      </c>
      <c r="D4411" t="s">
        <v>22</v>
      </c>
      <c r="E4411">
        <v>1</v>
      </c>
      <c r="F4411">
        <v>97</v>
      </c>
      <c r="G4411">
        <v>0</v>
      </c>
      <c r="H4411">
        <v>34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97</v>
      </c>
      <c r="U4411">
        <v>7</v>
      </c>
      <c r="V4411">
        <v>0</v>
      </c>
      <c r="W4411">
        <f t="shared" si="136"/>
        <v>0</v>
      </c>
      <c r="X4411" t="str">
        <f t="shared" si="137"/>
        <v>No Comorbidities</v>
      </c>
    </row>
    <row r="4412" spans="1:24" x14ac:dyDescent="0.25">
      <c r="A4412">
        <v>4411</v>
      </c>
      <c r="B4412">
        <v>1</v>
      </c>
      <c r="C4412">
        <v>4</v>
      </c>
      <c r="D4412" t="s">
        <v>23</v>
      </c>
      <c r="E4412">
        <v>0</v>
      </c>
      <c r="F4412">
        <v>0</v>
      </c>
      <c r="G4412">
        <v>0</v>
      </c>
      <c r="H4412">
        <v>71</v>
      </c>
      <c r="I4412">
        <v>97</v>
      </c>
      <c r="J4412">
        <v>0</v>
      </c>
      <c r="K4412">
        <v>0</v>
      </c>
      <c r="L4412">
        <v>0</v>
      </c>
      <c r="M4412">
        <v>1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1</v>
      </c>
      <c r="T4412">
        <v>0</v>
      </c>
      <c r="U4412">
        <v>6</v>
      </c>
      <c r="V4412">
        <v>1</v>
      </c>
      <c r="W4412">
        <f t="shared" si="136"/>
        <v>3</v>
      </c>
      <c r="X4412" t="str">
        <f t="shared" si="137"/>
        <v>2 or More Comorbidities</v>
      </c>
    </row>
    <row r="4413" spans="1:24" x14ac:dyDescent="0.25">
      <c r="A4413">
        <v>4412</v>
      </c>
      <c r="B4413">
        <v>1</v>
      </c>
      <c r="C4413">
        <v>12</v>
      </c>
      <c r="D4413" t="s">
        <v>23</v>
      </c>
      <c r="E4413">
        <v>0</v>
      </c>
      <c r="F4413">
        <v>0</v>
      </c>
      <c r="G4413">
        <v>1</v>
      </c>
      <c r="H4413">
        <v>61</v>
      </c>
      <c r="I4413">
        <v>97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1</v>
      </c>
      <c r="U4413">
        <v>5</v>
      </c>
      <c r="V4413">
        <v>0</v>
      </c>
      <c r="W4413">
        <f t="shared" si="136"/>
        <v>2</v>
      </c>
      <c r="X4413" t="str">
        <f t="shared" si="137"/>
        <v>2 or More Comorbidities</v>
      </c>
    </row>
    <row r="4414" spans="1:24" x14ac:dyDescent="0.25">
      <c r="A4414">
        <v>4413</v>
      </c>
      <c r="B4414">
        <v>0</v>
      </c>
      <c r="C4414">
        <v>12</v>
      </c>
      <c r="D4414" t="s">
        <v>23</v>
      </c>
      <c r="E4414">
        <v>1</v>
      </c>
      <c r="F4414">
        <v>97</v>
      </c>
      <c r="G4414">
        <v>0</v>
      </c>
      <c r="H4414">
        <v>48</v>
      </c>
      <c r="I4414">
        <v>97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97</v>
      </c>
      <c r="U4414">
        <v>7</v>
      </c>
      <c r="V4414">
        <v>0</v>
      </c>
      <c r="W4414">
        <f t="shared" si="136"/>
        <v>0</v>
      </c>
      <c r="X4414" t="str">
        <f t="shared" si="137"/>
        <v>No Comorbidities</v>
      </c>
    </row>
    <row r="4415" spans="1:24" x14ac:dyDescent="0.25">
      <c r="A4415">
        <v>4414</v>
      </c>
      <c r="B4415">
        <v>0</v>
      </c>
      <c r="C4415">
        <v>12</v>
      </c>
      <c r="D4415" t="s">
        <v>22</v>
      </c>
      <c r="E4415">
        <v>1</v>
      </c>
      <c r="F4415">
        <v>97</v>
      </c>
      <c r="G4415">
        <v>0</v>
      </c>
      <c r="H4415">
        <v>80</v>
      </c>
      <c r="I4415">
        <v>0</v>
      </c>
      <c r="J4415">
        <v>1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97</v>
      </c>
      <c r="U4415">
        <v>5</v>
      </c>
      <c r="V4415">
        <v>0</v>
      </c>
      <c r="W4415">
        <f t="shared" si="136"/>
        <v>1</v>
      </c>
      <c r="X4415" t="str">
        <f t="shared" si="137"/>
        <v>1 Comorbidity</v>
      </c>
    </row>
    <row r="4416" spans="1:24" x14ac:dyDescent="0.25">
      <c r="A4416">
        <v>4415</v>
      </c>
      <c r="B4416">
        <v>0</v>
      </c>
      <c r="C4416">
        <v>12</v>
      </c>
      <c r="D4416" t="s">
        <v>22</v>
      </c>
      <c r="E4416">
        <v>0</v>
      </c>
      <c r="F4416">
        <v>0</v>
      </c>
      <c r="G4416">
        <v>1</v>
      </c>
      <c r="H4416">
        <v>14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1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7</v>
      </c>
      <c r="V4416">
        <v>1</v>
      </c>
      <c r="W4416">
        <f t="shared" si="136"/>
        <v>2</v>
      </c>
      <c r="X4416" t="str">
        <f t="shared" si="137"/>
        <v>2 or More Comorbidities</v>
      </c>
    </row>
    <row r="4417" spans="1:24" x14ac:dyDescent="0.25">
      <c r="A4417">
        <v>4416</v>
      </c>
      <c r="B4417">
        <v>0</v>
      </c>
      <c r="C4417">
        <v>12</v>
      </c>
      <c r="D4417" t="s">
        <v>23</v>
      </c>
      <c r="E4417">
        <v>1</v>
      </c>
      <c r="F4417">
        <v>97</v>
      </c>
      <c r="G4417">
        <v>0</v>
      </c>
      <c r="H4417">
        <v>35</v>
      </c>
      <c r="I4417">
        <v>97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97</v>
      </c>
      <c r="U4417">
        <v>3</v>
      </c>
      <c r="V4417">
        <v>0</v>
      </c>
      <c r="W4417">
        <f t="shared" si="136"/>
        <v>0</v>
      </c>
      <c r="X4417" t="str">
        <f t="shared" si="137"/>
        <v>No Comorbidities</v>
      </c>
    </row>
    <row r="4418" spans="1:24" x14ac:dyDescent="0.25">
      <c r="A4418">
        <v>4417</v>
      </c>
      <c r="B4418">
        <v>1</v>
      </c>
      <c r="C4418">
        <v>4</v>
      </c>
      <c r="D4418" t="s">
        <v>22</v>
      </c>
      <c r="E4418">
        <v>1</v>
      </c>
      <c r="F4418">
        <v>97</v>
      </c>
      <c r="G4418">
        <v>1</v>
      </c>
      <c r="H4418">
        <v>40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97</v>
      </c>
      <c r="U4418">
        <v>3</v>
      </c>
      <c r="V4418">
        <v>1</v>
      </c>
      <c r="W4418">
        <f t="shared" si="136"/>
        <v>2</v>
      </c>
      <c r="X4418" t="str">
        <f t="shared" si="137"/>
        <v>2 or More Comorbidities</v>
      </c>
    </row>
    <row r="4419" spans="1:24" x14ac:dyDescent="0.25">
      <c r="A4419">
        <v>4418</v>
      </c>
      <c r="B4419">
        <v>0</v>
      </c>
      <c r="C4419">
        <v>12</v>
      </c>
      <c r="D4419" t="s">
        <v>22</v>
      </c>
      <c r="E4419">
        <v>1</v>
      </c>
      <c r="F4419">
        <v>97</v>
      </c>
      <c r="G4419">
        <v>0</v>
      </c>
      <c r="H4419">
        <v>4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97</v>
      </c>
      <c r="U4419">
        <v>3</v>
      </c>
      <c r="V4419">
        <v>0</v>
      </c>
      <c r="W4419">
        <f t="shared" ref="W4419:W4482" si="138">SUM($G4419,$J4419,$K4419,$L4419,$M4419,$N4419,$O4419,$P4419,$Q4419,$R4419,$S4419)</f>
        <v>0</v>
      </c>
      <c r="X4419" t="str">
        <f t="shared" ref="X4419:X4482" si="139">IF($W4419=0,"No Comorbidities",IF($W4419=1,"1 Comorbidity",IF(AND($W4419&gt;=2,$W4419&lt;12),"2 or More Comorbidities")))</f>
        <v>No Comorbidities</v>
      </c>
    </row>
    <row r="4420" spans="1:24" x14ac:dyDescent="0.25">
      <c r="A4420">
        <v>4419</v>
      </c>
      <c r="B4420">
        <v>0</v>
      </c>
      <c r="C4420">
        <v>4</v>
      </c>
      <c r="D4420" t="s">
        <v>22</v>
      </c>
      <c r="E4420">
        <v>0</v>
      </c>
      <c r="F4420">
        <v>0</v>
      </c>
      <c r="G4420">
        <v>0</v>
      </c>
      <c r="H4420">
        <v>64</v>
      </c>
      <c r="I4420">
        <v>0</v>
      </c>
      <c r="J4420">
        <v>1</v>
      </c>
      <c r="K4420">
        <v>0</v>
      </c>
      <c r="L4420">
        <v>0</v>
      </c>
      <c r="M4420">
        <v>1</v>
      </c>
      <c r="N4420">
        <v>1</v>
      </c>
      <c r="O4420">
        <v>1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7</v>
      </c>
      <c r="V4420">
        <v>1</v>
      </c>
      <c r="W4420">
        <f t="shared" si="138"/>
        <v>4</v>
      </c>
      <c r="X4420" t="str">
        <f t="shared" si="139"/>
        <v>2 or More Comorbidities</v>
      </c>
    </row>
    <row r="4421" spans="1:24" x14ac:dyDescent="0.25">
      <c r="A4421">
        <v>4420</v>
      </c>
      <c r="B4421">
        <v>0</v>
      </c>
      <c r="C4421">
        <v>12</v>
      </c>
      <c r="D4421" t="s">
        <v>23</v>
      </c>
      <c r="E4421">
        <v>1</v>
      </c>
      <c r="F4421">
        <v>97</v>
      </c>
      <c r="G4421">
        <v>0</v>
      </c>
      <c r="H4421">
        <v>34</v>
      </c>
      <c r="I4421">
        <v>97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97</v>
      </c>
      <c r="U4421">
        <v>7</v>
      </c>
      <c r="V4421">
        <v>0</v>
      </c>
      <c r="W4421">
        <f t="shared" si="138"/>
        <v>0</v>
      </c>
      <c r="X4421" t="str">
        <f t="shared" si="139"/>
        <v>No Comorbidities</v>
      </c>
    </row>
    <row r="4422" spans="1:24" x14ac:dyDescent="0.25">
      <c r="A4422">
        <v>4421</v>
      </c>
      <c r="B4422">
        <v>0</v>
      </c>
      <c r="C4422">
        <v>12</v>
      </c>
      <c r="D4422" t="s">
        <v>23</v>
      </c>
      <c r="E4422">
        <v>1</v>
      </c>
      <c r="F4422">
        <v>97</v>
      </c>
      <c r="G4422">
        <v>0</v>
      </c>
      <c r="H4422">
        <v>56</v>
      </c>
      <c r="I4422">
        <v>97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97</v>
      </c>
      <c r="U4422">
        <v>7</v>
      </c>
      <c r="V4422">
        <v>0</v>
      </c>
      <c r="W4422">
        <f t="shared" si="138"/>
        <v>0</v>
      </c>
      <c r="X4422" t="str">
        <f t="shared" si="139"/>
        <v>No Comorbidities</v>
      </c>
    </row>
    <row r="4423" spans="1:24" x14ac:dyDescent="0.25">
      <c r="A4423">
        <v>4422</v>
      </c>
      <c r="B4423">
        <v>0</v>
      </c>
      <c r="C4423">
        <v>4</v>
      </c>
      <c r="D4423" t="s">
        <v>22</v>
      </c>
      <c r="E4423">
        <v>1</v>
      </c>
      <c r="F4423">
        <v>97</v>
      </c>
      <c r="G4423">
        <v>0</v>
      </c>
      <c r="H4423">
        <v>25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97</v>
      </c>
      <c r="U4423">
        <v>5</v>
      </c>
      <c r="V4423">
        <v>0</v>
      </c>
      <c r="W4423">
        <f t="shared" si="138"/>
        <v>1</v>
      </c>
      <c r="X4423" t="str">
        <f t="shared" si="139"/>
        <v>1 Comorbidity</v>
      </c>
    </row>
    <row r="4424" spans="1:24" x14ac:dyDescent="0.25">
      <c r="A4424">
        <v>4423</v>
      </c>
      <c r="B4424">
        <v>1</v>
      </c>
      <c r="C4424">
        <v>12</v>
      </c>
      <c r="D4424" t="s">
        <v>22</v>
      </c>
      <c r="E4424">
        <v>1</v>
      </c>
      <c r="F4424">
        <v>97</v>
      </c>
      <c r="G4424">
        <v>0</v>
      </c>
      <c r="H4424">
        <v>42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98</v>
      </c>
      <c r="P4424">
        <v>0</v>
      </c>
      <c r="Q4424">
        <v>0</v>
      </c>
      <c r="R4424">
        <v>0</v>
      </c>
      <c r="S4424">
        <v>0</v>
      </c>
      <c r="T4424">
        <v>97</v>
      </c>
      <c r="U4424">
        <v>6</v>
      </c>
      <c r="V4424">
        <v>0</v>
      </c>
      <c r="W4424">
        <f t="shared" si="138"/>
        <v>98</v>
      </c>
      <c r="X4424" t="b">
        <f t="shared" si="139"/>
        <v>0</v>
      </c>
    </row>
    <row r="4425" spans="1:24" x14ac:dyDescent="0.25">
      <c r="A4425">
        <v>4424</v>
      </c>
      <c r="B4425">
        <v>1</v>
      </c>
      <c r="C4425">
        <v>12</v>
      </c>
      <c r="D4425" t="s">
        <v>23</v>
      </c>
      <c r="E4425">
        <v>1</v>
      </c>
      <c r="F4425">
        <v>97</v>
      </c>
      <c r="G4425">
        <v>0</v>
      </c>
      <c r="H4425">
        <v>21</v>
      </c>
      <c r="I4425">
        <v>97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1</v>
      </c>
      <c r="T4425">
        <v>97</v>
      </c>
      <c r="U4425">
        <v>3</v>
      </c>
      <c r="V4425">
        <v>0</v>
      </c>
      <c r="W4425">
        <f t="shared" si="138"/>
        <v>1</v>
      </c>
      <c r="X4425" t="str">
        <f t="shared" si="139"/>
        <v>1 Comorbidity</v>
      </c>
    </row>
    <row r="4426" spans="1:24" x14ac:dyDescent="0.25">
      <c r="A4426">
        <v>4425</v>
      </c>
      <c r="B4426">
        <v>0</v>
      </c>
      <c r="C4426">
        <v>12</v>
      </c>
      <c r="D4426" t="s">
        <v>22</v>
      </c>
      <c r="E4426">
        <v>1</v>
      </c>
      <c r="F4426">
        <v>97</v>
      </c>
      <c r="G4426">
        <v>0</v>
      </c>
      <c r="H4426">
        <v>21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97</v>
      </c>
      <c r="U4426">
        <v>7</v>
      </c>
      <c r="V4426">
        <v>0</v>
      </c>
      <c r="W4426">
        <f t="shared" si="138"/>
        <v>0</v>
      </c>
      <c r="X4426" t="str">
        <f t="shared" si="139"/>
        <v>No Comorbidities</v>
      </c>
    </row>
    <row r="4427" spans="1:24" x14ac:dyDescent="0.25">
      <c r="A4427">
        <v>4426</v>
      </c>
      <c r="B4427">
        <v>1</v>
      </c>
      <c r="C4427">
        <v>12</v>
      </c>
      <c r="D4427" t="s">
        <v>23</v>
      </c>
      <c r="E4427">
        <v>1</v>
      </c>
      <c r="F4427">
        <v>97</v>
      </c>
      <c r="G4427">
        <v>0</v>
      </c>
      <c r="H4427">
        <v>33</v>
      </c>
      <c r="I4427">
        <v>97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97</v>
      </c>
      <c r="U4427">
        <v>7</v>
      </c>
      <c r="V4427">
        <v>0</v>
      </c>
      <c r="W4427">
        <f t="shared" si="138"/>
        <v>0</v>
      </c>
      <c r="X4427" t="str">
        <f t="shared" si="139"/>
        <v>No Comorbidities</v>
      </c>
    </row>
    <row r="4428" spans="1:24" x14ac:dyDescent="0.25">
      <c r="A4428">
        <v>4427</v>
      </c>
      <c r="B4428">
        <v>0</v>
      </c>
      <c r="C4428">
        <v>12</v>
      </c>
      <c r="D4428" t="s">
        <v>22</v>
      </c>
      <c r="E4428">
        <v>1</v>
      </c>
      <c r="F4428">
        <v>97</v>
      </c>
      <c r="G4428">
        <v>0</v>
      </c>
      <c r="H4428">
        <v>27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97</v>
      </c>
      <c r="U4428">
        <v>7</v>
      </c>
      <c r="V4428">
        <v>0</v>
      </c>
      <c r="W4428">
        <f t="shared" si="138"/>
        <v>0</v>
      </c>
      <c r="X4428" t="str">
        <f t="shared" si="139"/>
        <v>No Comorbidities</v>
      </c>
    </row>
    <row r="4429" spans="1:24" x14ac:dyDescent="0.25">
      <c r="A4429">
        <v>4428</v>
      </c>
      <c r="B4429">
        <v>0</v>
      </c>
      <c r="C4429">
        <v>4</v>
      </c>
      <c r="D4429" t="s">
        <v>23</v>
      </c>
      <c r="E4429">
        <v>0</v>
      </c>
      <c r="F4429">
        <v>0</v>
      </c>
      <c r="G4429">
        <v>0</v>
      </c>
      <c r="H4429">
        <v>56</v>
      </c>
      <c r="I4429">
        <v>97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7</v>
      </c>
      <c r="V4429">
        <v>0</v>
      </c>
      <c r="W4429">
        <f t="shared" si="138"/>
        <v>0</v>
      </c>
      <c r="X4429" t="str">
        <f t="shared" si="139"/>
        <v>No Comorbidities</v>
      </c>
    </row>
    <row r="4430" spans="1:24" x14ac:dyDescent="0.25">
      <c r="A4430">
        <v>4429</v>
      </c>
      <c r="B4430">
        <v>0</v>
      </c>
      <c r="C4430">
        <v>12</v>
      </c>
      <c r="D4430" t="s">
        <v>23</v>
      </c>
      <c r="E4430">
        <v>1</v>
      </c>
      <c r="F4430">
        <v>97</v>
      </c>
      <c r="G4430">
        <v>0</v>
      </c>
      <c r="H4430">
        <v>16</v>
      </c>
      <c r="I4430">
        <v>97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97</v>
      </c>
      <c r="U4430">
        <v>3</v>
      </c>
      <c r="V4430">
        <v>0</v>
      </c>
      <c r="W4430">
        <f t="shared" si="138"/>
        <v>0</v>
      </c>
      <c r="X4430" t="str">
        <f t="shared" si="139"/>
        <v>No Comorbidities</v>
      </c>
    </row>
    <row r="4431" spans="1:24" x14ac:dyDescent="0.25">
      <c r="A4431">
        <v>4430</v>
      </c>
      <c r="B4431">
        <v>1</v>
      </c>
      <c r="C4431">
        <v>4</v>
      </c>
      <c r="D4431" t="s">
        <v>22</v>
      </c>
      <c r="E4431">
        <v>0</v>
      </c>
      <c r="F4431">
        <v>0</v>
      </c>
      <c r="G4431">
        <v>1</v>
      </c>
      <c r="H4431">
        <v>49</v>
      </c>
      <c r="I4431">
        <v>0</v>
      </c>
      <c r="J4431">
        <v>1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6</v>
      </c>
      <c r="V4431">
        <v>1</v>
      </c>
      <c r="W4431">
        <f t="shared" si="138"/>
        <v>3</v>
      </c>
      <c r="X4431" t="str">
        <f t="shared" si="139"/>
        <v>2 or More Comorbidities</v>
      </c>
    </row>
    <row r="4432" spans="1:24" x14ac:dyDescent="0.25">
      <c r="A4432">
        <v>4431</v>
      </c>
      <c r="B4432">
        <v>0</v>
      </c>
      <c r="C4432">
        <v>11</v>
      </c>
      <c r="D4432" t="s">
        <v>23</v>
      </c>
      <c r="E4432">
        <v>1</v>
      </c>
      <c r="F4432">
        <v>97</v>
      </c>
      <c r="G4432">
        <v>0</v>
      </c>
      <c r="H4432">
        <v>48</v>
      </c>
      <c r="I4432">
        <v>97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97</v>
      </c>
      <c r="U4432">
        <v>3</v>
      </c>
      <c r="V4432">
        <v>0</v>
      </c>
      <c r="W4432">
        <f t="shared" si="138"/>
        <v>0</v>
      </c>
      <c r="X4432" t="str">
        <f t="shared" si="139"/>
        <v>No Comorbidities</v>
      </c>
    </row>
    <row r="4433" spans="1:24" x14ac:dyDescent="0.25">
      <c r="A4433">
        <v>4432</v>
      </c>
      <c r="B4433">
        <v>0</v>
      </c>
      <c r="C4433">
        <v>12</v>
      </c>
      <c r="D4433" t="s">
        <v>22</v>
      </c>
      <c r="E4433">
        <v>1</v>
      </c>
      <c r="F4433">
        <v>97</v>
      </c>
      <c r="G4433">
        <v>0</v>
      </c>
      <c r="H4433">
        <v>60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97</v>
      </c>
      <c r="U4433">
        <v>7</v>
      </c>
      <c r="V4433">
        <v>0</v>
      </c>
      <c r="W4433">
        <f t="shared" si="138"/>
        <v>0</v>
      </c>
      <c r="X4433" t="str">
        <f t="shared" si="139"/>
        <v>No Comorbidities</v>
      </c>
    </row>
    <row r="4434" spans="1:24" x14ac:dyDescent="0.25">
      <c r="A4434">
        <v>4433</v>
      </c>
      <c r="B4434">
        <v>0</v>
      </c>
      <c r="C4434">
        <v>4</v>
      </c>
      <c r="D4434" t="s">
        <v>23</v>
      </c>
      <c r="E4434">
        <v>1</v>
      </c>
      <c r="F4434">
        <v>97</v>
      </c>
      <c r="G4434">
        <v>0</v>
      </c>
      <c r="H4434">
        <v>46</v>
      </c>
      <c r="I4434">
        <v>97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97</v>
      </c>
      <c r="U4434">
        <v>3</v>
      </c>
      <c r="V4434">
        <v>0</v>
      </c>
      <c r="W4434">
        <f t="shared" si="138"/>
        <v>0</v>
      </c>
      <c r="X4434" t="str">
        <f t="shared" si="139"/>
        <v>No Comorbidities</v>
      </c>
    </row>
    <row r="4435" spans="1:24" x14ac:dyDescent="0.25">
      <c r="A4435">
        <v>4434</v>
      </c>
      <c r="B4435">
        <v>0</v>
      </c>
      <c r="C4435">
        <v>12</v>
      </c>
      <c r="D4435" t="s">
        <v>23</v>
      </c>
      <c r="E4435">
        <v>1</v>
      </c>
      <c r="F4435">
        <v>97</v>
      </c>
      <c r="G4435">
        <v>0</v>
      </c>
      <c r="H4435">
        <v>35</v>
      </c>
      <c r="I4435">
        <v>97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97</v>
      </c>
      <c r="U4435">
        <v>7</v>
      </c>
      <c r="V4435">
        <v>0</v>
      </c>
      <c r="W4435">
        <f t="shared" si="138"/>
        <v>0</v>
      </c>
      <c r="X4435" t="str">
        <f t="shared" si="139"/>
        <v>No Comorbidities</v>
      </c>
    </row>
    <row r="4436" spans="1:24" x14ac:dyDescent="0.25">
      <c r="A4436">
        <v>4435</v>
      </c>
      <c r="B4436">
        <v>0</v>
      </c>
      <c r="C4436">
        <v>9</v>
      </c>
      <c r="D4436" t="s">
        <v>22</v>
      </c>
      <c r="E4436">
        <v>1</v>
      </c>
      <c r="F4436">
        <v>97</v>
      </c>
      <c r="G4436">
        <v>0</v>
      </c>
      <c r="H4436">
        <v>65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97</v>
      </c>
      <c r="U4436">
        <v>7</v>
      </c>
      <c r="V4436">
        <v>0</v>
      </c>
      <c r="W4436">
        <f t="shared" si="138"/>
        <v>0</v>
      </c>
      <c r="X4436" t="str">
        <f t="shared" si="139"/>
        <v>No Comorbidities</v>
      </c>
    </row>
    <row r="4437" spans="1:24" x14ac:dyDescent="0.25">
      <c r="A4437">
        <v>4436</v>
      </c>
      <c r="B4437">
        <v>1</v>
      </c>
      <c r="C4437">
        <v>12</v>
      </c>
      <c r="D4437" t="s">
        <v>23</v>
      </c>
      <c r="E4437">
        <v>1</v>
      </c>
      <c r="F4437">
        <v>97</v>
      </c>
      <c r="G4437">
        <v>0</v>
      </c>
      <c r="H4437">
        <v>51</v>
      </c>
      <c r="I4437">
        <v>97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97</v>
      </c>
      <c r="U4437">
        <v>7</v>
      </c>
      <c r="V4437">
        <v>0</v>
      </c>
      <c r="W4437">
        <f t="shared" si="138"/>
        <v>0</v>
      </c>
      <c r="X4437" t="str">
        <f t="shared" si="139"/>
        <v>No Comorbidities</v>
      </c>
    </row>
    <row r="4438" spans="1:24" x14ac:dyDescent="0.25">
      <c r="A4438">
        <v>4437</v>
      </c>
      <c r="B4438">
        <v>0</v>
      </c>
      <c r="C4438">
        <v>12</v>
      </c>
      <c r="D4438" t="s">
        <v>22</v>
      </c>
      <c r="E4438">
        <v>1</v>
      </c>
      <c r="F4438">
        <v>97</v>
      </c>
      <c r="G4438">
        <v>0</v>
      </c>
      <c r="H4438">
        <v>33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97</v>
      </c>
      <c r="U4438">
        <v>7</v>
      </c>
      <c r="V4438">
        <v>0</v>
      </c>
      <c r="W4438">
        <f t="shared" si="138"/>
        <v>1</v>
      </c>
      <c r="X4438" t="str">
        <f t="shared" si="139"/>
        <v>1 Comorbidity</v>
      </c>
    </row>
    <row r="4439" spans="1:24" x14ac:dyDescent="0.25">
      <c r="A4439">
        <v>4438</v>
      </c>
      <c r="B4439">
        <v>1</v>
      </c>
      <c r="C4439">
        <v>12</v>
      </c>
      <c r="D4439" t="s">
        <v>23</v>
      </c>
      <c r="E4439">
        <v>1</v>
      </c>
      <c r="F4439">
        <v>97</v>
      </c>
      <c r="G4439">
        <v>0</v>
      </c>
      <c r="H4439">
        <v>28</v>
      </c>
      <c r="I4439">
        <v>97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97</v>
      </c>
      <c r="U4439">
        <v>3</v>
      </c>
      <c r="V4439">
        <v>0</v>
      </c>
      <c r="W4439">
        <f t="shared" si="138"/>
        <v>0</v>
      </c>
      <c r="X4439" t="str">
        <f t="shared" si="139"/>
        <v>No Comorbidities</v>
      </c>
    </row>
    <row r="4440" spans="1:24" x14ac:dyDescent="0.25">
      <c r="A4440">
        <v>4439</v>
      </c>
      <c r="B4440">
        <v>1</v>
      </c>
      <c r="C4440">
        <v>4</v>
      </c>
      <c r="D4440" t="s">
        <v>22</v>
      </c>
      <c r="E4440">
        <v>0</v>
      </c>
      <c r="F4440">
        <v>0</v>
      </c>
      <c r="G4440">
        <v>0</v>
      </c>
      <c r="H4440">
        <v>59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7</v>
      </c>
      <c r="V4440">
        <v>0</v>
      </c>
      <c r="W4440">
        <f t="shared" si="138"/>
        <v>0</v>
      </c>
      <c r="X4440" t="str">
        <f t="shared" si="139"/>
        <v>No Comorbidities</v>
      </c>
    </row>
    <row r="4441" spans="1:24" x14ac:dyDescent="0.25">
      <c r="A4441">
        <v>4440</v>
      </c>
      <c r="B4441">
        <v>0</v>
      </c>
      <c r="C4441">
        <v>4</v>
      </c>
      <c r="D4441" t="s">
        <v>23</v>
      </c>
      <c r="E4441">
        <v>1</v>
      </c>
      <c r="F4441">
        <v>97</v>
      </c>
      <c r="G4441">
        <v>0</v>
      </c>
      <c r="H4441">
        <v>69</v>
      </c>
      <c r="I4441">
        <v>97</v>
      </c>
      <c r="J4441">
        <v>0</v>
      </c>
      <c r="K4441">
        <v>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97</v>
      </c>
      <c r="U4441">
        <v>6</v>
      </c>
      <c r="V4441">
        <v>0</v>
      </c>
      <c r="W4441">
        <f t="shared" si="138"/>
        <v>1</v>
      </c>
      <c r="X4441" t="str">
        <f t="shared" si="139"/>
        <v>1 Comorbidity</v>
      </c>
    </row>
    <row r="4442" spans="1:24" x14ac:dyDescent="0.25">
      <c r="A4442">
        <v>4441</v>
      </c>
      <c r="B4442">
        <v>1</v>
      </c>
      <c r="C4442">
        <v>12</v>
      </c>
      <c r="D4442" t="s">
        <v>22</v>
      </c>
      <c r="E4442">
        <v>0</v>
      </c>
      <c r="F4442">
        <v>0</v>
      </c>
      <c r="G4442">
        <v>1</v>
      </c>
      <c r="H4442">
        <v>3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7</v>
      </c>
      <c r="V4442">
        <v>0</v>
      </c>
      <c r="W4442">
        <f t="shared" si="138"/>
        <v>1</v>
      </c>
      <c r="X4442" t="str">
        <f t="shared" si="139"/>
        <v>1 Comorbidity</v>
      </c>
    </row>
    <row r="4443" spans="1:24" x14ac:dyDescent="0.25">
      <c r="A4443">
        <v>4442</v>
      </c>
      <c r="B4443">
        <v>0</v>
      </c>
      <c r="C4443">
        <v>12</v>
      </c>
      <c r="D4443" t="s">
        <v>22</v>
      </c>
      <c r="E4443">
        <v>1</v>
      </c>
      <c r="F4443">
        <v>97</v>
      </c>
      <c r="G4443">
        <v>0</v>
      </c>
      <c r="H4443">
        <v>57</v>
      </c>
      <c r="I4443">
        <v>0</v>
      </c>
      <c r="J4443">
        <v>1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97</v>
      </c>
      <c r="U4443">
        <v>7</v>
      </c>
      <c r="V4443">
        <v>0</v>
      </c>
      <c r="W4443">
        <f t="shared" si="138"/>
        <v>1</v>
      </c>
      <c r="X4443" t="str">
        <f t="shared" si="139"/>
        <v>1 Comorbidity</v>
      </c>
    </row>
    <row r="4444" spans="1:24" x14ac:dyDescent="0.25">
      <c r="A4444">
        <v>4443</v>
      </c>
      <c r="B4444">
        <v>0</v>
      </c>
      <c r="C4444">
        <v>5</v>
      </c>
      <c r="D4444" t="s">
        <v>22</v>
      </c>
      <c r="E4444">
        <v>1</v>
      </c>
      <c r="F4444">
        <v>97</v>
      </c>
      <c r="G4444">
        <v>0</v>
      </c>
      <c r="H4444">
        <v>45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97</v>
      </c>
      <c r="U4444">
        <v>7</v>
      </c>
      <c r="V4444">
        <v>0</v>
      </c>
      <c r="W4444">
        <f t="shared" si="138"/>
        <v>0</v>
      </c>
      <c r="X4444" t="str">
        <f t="shared" si="139"/>
        <v>No Comorbidities</v>
      </c>
    </row>
    <row r="4445" spans="1:24" x14ac:dyDescent="0.25">
      <c r="A4445">
        <v>4444</v>
      </c>
      <c r="B4445">
        <v>0</v>
      </c>
      <c r="C4445">
        <v>12</v>
      </c>
      <c r="D4445" t="s">
        <v>23</v>
      </c>
      <c r="E4445">
        <v>1</v>
      </c>
      <c r="F4445">
        <v>97</v>
      </c>
      <c r="G4445">
        <v>0</v>
      </c>
      <c r="H4445">
        <v>34</v>
      </c>
      <c r="I4445">
        <v>97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97</v>
      </c>
      <c r="U4445">
        <v>7</v>
      </c>
      <c r="V4445">
        <v>0</v>
      </c>
      <c r="W4445">
        <f t="shared" si="138"/>
        <v>0</v>
      </c>
      <c r="X4445" t="str">
        <f t="shared" si="139"/>
        <v>No Comorbidities</v>
      </c>
    </row>
    <row r="4446" spans="1:24" x14ac:dyDescent="0.25">
      <c r="A4446">
        <v>4445</v>
      </c>
      <c r="B4446">
        <v>0</v>
      </c>
      <c r="C4446">
        <v>12</v>
      </c>
      <c r="D4446" t="s">
        <v>22</v>
      </c>
      <c r="E4446">
        <v>1</v>
      </c>
      <c r="F4446">
        <v>97</v>
      </c>
      <c r="G4446">
        <v>0</v>
      </c>
      <c r="H4446">
        <v>34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97</v>
      </c>
      <c r="U4446">
        <v>7</v>
      </c>
      <c r="V4446">
        <v>0</v>
      </c>
      <c r="W4446">
        <f t="shared" si="138"/>
        <v>0</v>
      </c>
      <c r="X4446" t="str">
        <f t="shared" si="139"/>
        <v>No Comorbidities</v>
      </c>
    </row>
    <row r="4447" spans="1:24" x14ac:dyDescent="0.25">
      <c r="A4447">
        <v>4446</v>
      </c>
      <c r="B4447">
        <v>1</v>
      </c>
      <c r="C4447">
        <v>4</v>
      </c>
      <c r="D4447" t="s">
        <v>22</v>
      </c>
      <c r="E4447">
        <v>1</v>
      </c>
      <c r="F4447">
        <v>97</v>
      </c>
      <c r="G4447">
        <v>0</v>
      </c>
      <c r="H4447">
        <v>32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97</v>
      </c>
      <c r="U4447">
        <v>7</v>
      </c>
      <c r="V4447">
        <v>0</v>
      </c>
      <c r="W4447">
        <f t="shared" si="138"/>
        <v>0</v>
      </c>
      <c r="X4447" t="str">
        <f t="shared" si="139"/>
        <v>No Comorbidities</v>
      </c>
    </row>
    <row r="4448" spans="1:24" x14ac:dyDescent="0.25">
      <c r="A4448">
        <v>4447</v>
      </c>
      <c r="B4448">
        <v>0</v>
      </c>
      <c r="C4448">
        <v>12</v>
      </c>
      <c r="D4448" t="s">
        <v>23</v>
      </c>
      <c r="E4448">
        <v>1</v>
      </c>
      <c r="F4448">
        <v>97</v>
      </c>
      <c r="G4448">
        <v>0</v>
      </c>
      <c r="H4448">
        <v>3</v>
      </c>
      <c r="I4448">
        <v>97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97</v>
      </c>
      <c r="U4448">
        <v>7</v>
      </c>
      <c r="V4448">
        <v>0</v>
      </c>
      <c r="W4448">
        <f t="shared" si="138"/>
        <v>1</v>
      </c>
      <c r="X4448" t="str">
        <f t="shared" si="139"/>
        <v>1 Comorbidity</v>
      </c>
    </row>
    <row r="4449" spans="1:24" x14ac:dyDescent="0.25">
      <c r="A4449">
        <v>4448</v>
      </c>
      <c r="B4449">
        <v>1</v>
      </c>
      <c r="C4449">
        <v>12</v>
      </c>
      <c r="D4449" t="s">
        <v>23</v>
      </c>
      <c r="E4449">
        <v>0</v>
      </c>
      <c r="F4449">
        <v>0</v>
      </c>
      <c r="G4449">
        <v>1</v>
      </c>
      <c r="H4449">
        <v>84</v>
      </c>
      <c r="I4449">
        <v>97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</v>
      </c>
      <c r="T4449">
        <v>0</v>
      </c>
      <c r="U4449">
        <v>3</v>
      </c>
      <c r="V4449">
        <v>1</v>
      </c>
      <c r="W4449">
        <f t="shared" si="138"/>
        <v>2</v>
      </c>
      <c r="X4449" t="str">
        <f t="shared" si="139"/>
        <v>2 or More Comorbidities</v>
      </c>
    </row>
    <row r="4450" spans="1:24" x14ac:dyDescent="0.25">
      <c r="A4450">
        <v>4449</v>
      </c>
      <c r="B4450">
        <v>0</v>
      </c>
      <c r="C4450">
        <v>9</v>
      </c>
      <c r="D4450" t="s">
        <v>23</v>
      </c>
      <c r="E4450">
        <v>1</v>
      </c>
      <c r="F4450">
        <v>97</v>
      </c>
      <c r="G4450">
        <v>0</v>
      </c>
      <c r="H4450">
        <v>0</v>
      </c>
      <c r="I4450">
        <v>97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97</v>
      </c>
      <c r="U4450">
        <v>7</v>
      </c>
      <c r="V4450">
        <v>0</v>
      </c>
      <c r="W4450">
        <f t="shared" si="138"/>
        <v>0</v>
      </c>
      <c r="X4450" t="str">
        <f t="shared" si="139"/>
        <v>No Comorbidities</v>
      </c>
    </row>
    <row r="4451" spans="1:24" x14ac:dyDescent="0.25">
      <c r="A4451">
        <v>4450</v>
      </c>
      <c r="B4451">
        <v>0</v>
      </c>
      <c r="C4451">
        <v>12</v>
      </c>
      <c r="D4451" t="s">
        <v>23</v>
      </c>
      <c r="E4451">
        <v>1</v>
      </c>
      <c r="F4451">
        <v>97</v>
      </c>
      <c r="G4451">
        <v>0</v>
      </c>
      <c r="H4451">
        <v>19</v>
      </c>
      <c r="I4451">
        <v>97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97</v>
      </c>
      <c r="U4451">
        <v>7</v>
      </c>
      <c r="V4451">
        <v>0</v>
      </c>
      <c r="W4451">
        <f t="shared" si="138"/>
        <v>0</v>
      </c>
      <c r="X4451" t="str">
        <f t="shared" si="139"/>
        <v>No Comorbidities</v>
      </c>
    </row>
    <row r="4452" spans="1:24" x14ac:dyDescent="0.25">
      <c r="A4452">
        <v>4451</v>
      </c>
      <c r="B4452">
        <v>1</v>
      </c>
      <c r="C4452">
        <v>12</v>
      </c>
      <c r="D4452" t="s">
        <v>23</v>
      </c>
      <c r="E4452">
        <v>1</v>
      </c>
      <c r="F4452">
        <v>97</v>
      </c>
      <c r="G4452">
        <v>0</v>
      </c>
      <c r="H4452">
        <v>35</v>
      </c>
      <c r="I4452">
        <v>97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97</v>
      </c>
      <c r="U4452">
        <v>3</v>
      </c>
      <c r="V4452">
        <v>0</v>
      </c>
      <c r="W4452">
        <f t="shared" si="138"/>
        <v>0</v>
      </c>
      <c r="X4452" t="str">
        <f t="shared" si="139"/>
        <v>No Comorbidities</v>
      </c>
    </row>
    <row r="4453" spans="1:24" x14ac:dyDescent="0.25">
      <c r="A4453">
        <v>4452</v>
      </c>
      <c r="B4453">
        <v>1</v>
      </c>
      <c r="C4453">
        <v>4</v>
      </c>
      <c r="D4453" t="s">
        <v>22</v>
      </c>
      <c r="E4453">
        <v>1</v>
      </c>
      <c r="F4453">
        <v>97</v>
      </c>
      <c r="G4453">
        <v>0</v>
      </c>
      <c r="H4453">
        <v>51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97</v>
      </c>
      <c r="U4453">
        <v>7</v>
      </c>
      <c r="V4453">
        <v>0</v>
      </c>
      <c r="W4453">
        <f t="shared" si="138"/>
        <v>1</v>
      </c>
      <c r="X4453" t="str">
        <f t="shared" si="139"/>
        <v>1 Comorbidity</v>
      </c>
    </row>
    <row r="4454" spans="1:24" x14ac:dyDescent="0.25">
      <c r="A4454">
        <v>4453</v>
      </c>
      <c r="B4454">
        <v>0</v>
      </c>
      <c r="C4454">
        <v>4</v>
      </c>
      <c r="D4454" t="s">
        <v>23</v>
      </c>
      <c r="E4454">
        <v>0</v>
      </c>
      <c r="F4454">
        <v>0</v>
      </c>
      <c r="G4454">
        <v>1</v>
      </c>
      <c r="H4454">
        <v>52</v>
      </c>
      <c r="I4454">
        <v>97</v>
      </c>
      <c r="J4454">
        <v>1</v>
      </c>
      <c r="K4454">
        <v>0</v>
      </c>
      <c r="L4454">
        <v>0</v>
      </c>
      <c r="M4454">
        <v>0</v>
      </c>
      <c r="N4454">
        <v>1</v>
      </c>
      <c r="O4454">
        <v>0</v>
      </c>
      <c r="P4454">
        <v>0</v>
      </c>
      <c r="Q4454">
        <v>1</v>
      </c>
      <c r="R4454">
        <v>1</v>
      </c>
      <c r="S4454">
        <v>0</v>
      </c>
      <c r="T4454">
        <v>0</v>
      </c>
      <c r="U4454">
        <v>5</v>
      </c>
      <c r="V4454">
        <v>1</v>
      </c>
      <c r="W4454">
        <f t="shared" si="138"/>
        <v>5</v>
      </c>
      <c r="X4454" t="str">
        <f t="shared" si="139"/>
        <v>2 or More Comorbidities</v>
      </c>
    </row>
    <row r="4455" spans="1:24" x14ac:dyDescent="0.25">
      <c r="A4455">
        <v>4454</v>
      </c>
      <c r="B4455">
        <v>1</v>
      </c>
      <c r="C4455">
        <v>12</v>
      </c>
      <c r="D4455" t="s">
        <v>22</v>
      </c>
      <c r="E4455">
        <v>1</v>
      </c>
      <c r="F4455">
        <v>97</v>
      </c>
      <c r="G4455">
        <v>0</v>
      </c>
      <c r="H4455">
        <v>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97</v>
      </c>
      <c r="U4455">
        <v>7</v>
      </c>
      <c r="V4455">
        <v>0</v>
      </c>
      <c r="W4455">
        <f t="shared" si="138"/>
        <v>0</v>
      </c>
      <c r="X4455" t="str">
        <f t="shared" si="139"/>
        <v>No Comorbidities</v>
      </c>
    </row>
    <row r="4456" spans="1:24" x14ac:dyDescent="0.25">
      <c r="A4456">
        <v>4455</v>
      </c>
      <c r="B4456">
        <v>0</v>
      </c>
      <c r="C4456">
        <v>4</v>
      </c>
      <c r="D4456" t="s">
        <v>23</v>
      </c>
      <c r="E4456">
        <v>1</v>
      </c>
      <c r="F4456">
        <v>97</v>
      </c>
      <c r="G4456">
        <v>0</v>
      </c>
      <c r="H4456">
        <v>31</v>
      </c>
      <c r="I4456">
        <v>97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97</v>
      </c>
      <c r="U4456">
        <v>7</v>
      </c>
      <c r="V4456">
        <v>0</v>
      </c>
      <c r="W4456">
        <f t="shared" si="138"/>
        <v>0</v>
      </c>
      <c r="X4456" t="str">
        <f t="shared" si="139"/>
        <v>No Comorbidities</v>
      </c>
    </row>
    <row r="4457" spans="1:24" x14ac:dyDescent="0.25">
      <c r="A4457">
        <v>4456</v>
      </c>
      <c r="B4457">
        <v>0</v>
      </c>
      <c r="C4457">
        <v>6</v>
      </c>
      <c r="D4457" t="s">
        <v>22</v>
      </c>
      <c r="E4457">
        <v>1</v>
      </c>
      <c r="F4457">
        <v>97</v>
      </c>
      <c r="G4457">
        <v>0</v>
      </c>
      <c r="H4457">
        <v>44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97</v>
      </c>
      <c r="U4457">
        <v>7</v>
      </c>
      <c r="V4457">
        <v>0</v>
      </c>
      <c r="W4457">
        <f t="shared" si="138"/>
        <v>1</v>
      </c>
      <c r="X4457" t="str">
        <f t="shared" si="139"/>
        <v>1 Comorbidity</v>
      </c>
    </row>
    <row r="4458" spans="1:24" x14ac:dyDescent="0.25">
      <c r="A4458">
        <v>4457</v>
      </c>
      <c r="B4458">
        <v>0</v>
      </c>
      <c r="C4458">
        <v>12</v>
      </c>
      <c r="D4458" t="s">
        <v>22</v>
      </c>
      <c r="E4458">
        <v>1</v>
      </c>
      <c r="F4458">
        <v>97</v>
      </c>
      <c r="G4458">
        <v>0</v>
      </c>
      <c r="H4458">
        <v>41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97</v>
      </c>
      <c r="U4458">
        <v>7</v>
      </c>
      <c r="V4458">
        <v>0</v>
      </c>
      <c r="W4458">
        <f t="shared" si="138"/>
        <v>0</v>
      </c>
      <c r="X4458" t="str">
        <f t="shared" si="139"/>
        <v>No Comorbidities</v>
      </c>
    </row>
    <row r="4459" spans="1:24" x14ac:dyDescent="0.25">
      <c r="A4459">
        <v>4458</v>
      </c>
      <c r="B4459">
        <v>0</v>
      </c>
      <c r="C4459">
        <v>4</v>
      </c>
      <c r="D4459" t="s">
        <v>23</v>
      </c>
      <c r="E4459">
        <v>1</v>
      </c>
      <c r="F4459">
        <v>97</v>
      </c>
      <c r="G4459">
        <v>0</v>
      </c>
      <c r="H4459">
        <v>31</v>
      </c>
      <c r="I4459">
        <v>97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1</v>
      </c>
      <c r="T4459">
        <v>97</v>
      </c>
      <c r="U4459">
        <v>6</v>
      </c>
      <c r="V4459">
        <v>0</v>
      </c>
      <c r="W4459">
        <f t="shared" si="138"/>
        <v>1</v>
      </c>
      <c r="X4459" t="str">
        <f t="shared" si="139"/>
        <v>1 Comorbidity</v>
      </c>
    </row>
    <row r="4460" spans="1:24" x14ac:dyDescent="0.25">
      <c r="A4460">
        <v>4459</v>
      </c>
      <c r="B4460">
        <v>0</v>
      </c>
      <c r="C4460">
        <v>12</v>
      </c>
      <c r="D4460" t="s">
        <v>23</v>
      </c>
      <c r="E4460">
        <v>1</v>
      </c>
      <c r="F4460">
        <v>97</v>
      </c>
      <c r="G4460">
        <v>0</v>
      </c>
      <c r="H4460">
        <v>19</v>
      </c>
      <c r="I4460">
        <v>97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97</v>
      </c>
      <c r="U4460">
        <v>7</v>
      </c>
      <c r="V4460">
        <v>0</v>
      </c>
      <c r="W4460">
        <f t="shared" si="138"/>
        <v>0</v>
      </c>
      <c r="X4460" t="str">
        <f t="shared" si="139"/>
        <v>No Comorbidities</v>
      </c>
    </row>
    <row r="4461" spans="1:24" x14ac:dyDescent="0.25">
      <c r="A4461">
        <v>4460</v>
      </c>
      <c r="B4461">
        <v>0</v>
      </c>
      <c r="C4461">
        <v>12</v>
      </c>
      <c r="D4461" t="s">
        <v>22</v>
      </c>
      <c r="E4461">
        <v>1</v>
      </c>
      <c r="F4461">
        <v>97</v>
      </c>
      <c r="G4461">
        <v>0</v>
      </c>
      <c r="H4461">
        <v>57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97</v>
      </c>
      <c r="U4461">
        <v>3</v>
      </c>
      <c r="V4461">
        <v>0</v>
      </c>
      <c r="W4461">
        <f t="shared" si="138"/>
        <v>0</v>
      </c>
      <c r="X4461" t="str">
        <f t="shared" si="139"/>
        <v>No Comorbidities</v>
      </c>
    </row>
    <row r="4462" spans="1:24" x14ac:dyDescent="0.25">
      <c r="A4462">
        <v>4461</v>
      </c>
      <c r="B4462">
        <v>1</v>
      </c>
      <c r="C4462">
        <v>12</v>
      </c>
      <c r="D4462" t="s">
        <v>22</v>
      </c>
      <c r="E4462">
        <v>1</v>
      </c>
      <c r="F4462">
        <v>97</v>
      </c>
      <c r="G4462">
        <v>1</v>
      </c>
      <c r="H4462">
        <v>54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97</v>
      </c>
      <c r="U4462">
        <v>3</v>
      </c>
      <c r="V4462">
        <v>0</v>
      </c>
      <c r="W4462">
        <f t="shared" si="138"/>
        <v>1</v>
      </c>
      <c r="X4462" t="str">
        <f t="shared" si="139"/>
        <v>1 Comorbidity</v>
      </c>
    </row>
    <row r="4463" spans="1:24" x14ac:dyDescent="0.25">
      <c r="A4463">
        <v>4462</v>
      </c>
      <c r="B4463">
        <v>0</v>
      </c>
      <c r="C4463">
        <v>9</v>
      </c>
      <c r="D4463" t="s">
        <v>23</v>
      </c>
      <c r="E4463">
        <v>1</v>
      </c>
      <c r="F4463">
        <v>97</v>
      </c>
      <c r="G4463">
        <v>0</v>
      </c>
      <c r="H4463">
        <v>29</v>
      </c>
      <c r="I4463">
        <v>97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1</v>
      </c>
      <c r="R4463">
        <v>0</v>
      </c>
      <c r="S4463">
        <v>1</v>
      </c>
      <c r="T4463">
        <v>97</v>
      </c>
      <c r="U4463">
        <v>3</v>
      </c>
      <c r="V4463">
        <v>0</v>
      </c>
      <c r="W4463">
        <f t="shared" si="138"/>
        <v>2</v>
      </c>
      <c r="X4463" t="str">
        <f t="shared" si="139"/>
        <v>2 or More Comorbidities</v>
      </c>
    </row>
    <row r="4464" spans="1:24" x14ac:dyDescent="0.25">
      <c r="A4464">
        <v>4463</v>
      </c>
      <c r="B4464">
        <v>1</v>
      </c>
      <c r="C4464">
        <v>4</v>
      </c>
      <c r="D4464" t="s">
        <v>22</v>
      </c>
      <c r="E4464">
        <v>1</v>
      </c>
      <c r="F4464">
        <v>97</v>
      </c>
      <c r="G4464">
        <v>99</v>
      </c>
      <c r="H4464">
        <v>26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97</v>
      </c>
      <c r="U4464">
        <v>5</v>
      </c>
      <c r="V4464">
        <v>0</v>
      </c>
      <c r="W4464">
        <f t="shared" si="138"/>
        <v>99</v>
      </c>
      <c r="X4464" t="b">
        <f t="shared" si="139"/>
        <v>0</v>
      </c>
    </row>
    <row r="4465" spans="1:24" x14ac:dyDescent="0.25">
      <c r="A4465">
        <v>4464</v>
      </c>
      <c r="B4465">
        <v>0</v>
      </c>
      <c r="C4465">
        <v>12</v>
      </c>
      <c r="D4465" t="s">
        <v>23</v>
      </c>
      <c r="E4465">
        <v>1</v>
      </c>
      <c r="F4465">
        <v>97</v>
      </c>
      <c r="G4465">
        <v>0</v>
      </c>
      <c r="H4465">
        <v>20</v>
      </c>
      <c r="I4465">
        <v>97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1</v>
      </c>
      <c r="T4465">
        <v>97</v>
      </c>
      <c r="U4465">
        <v>7</v>
      </c>
      <c r="V4465">
        <v>0</v>
      </c>
      <c r="W4465">
        <f t="shared" si="138"/>
        <v>1</v>
      </c>
      <c r="X4465" t="str">
        <f t="shared" si="139"/>
        <v>1 Comorbidity</v>
      </c>
    </row>
    <row r="4466" spans="1:24" x14ac:dyDescent="0.25">
      <c r="A4466">
        <v>4465</v>
      </c>
      <c r="B4466">
        <v>0</v>
      </c>
      <c r="C4466">
        <v>12</v>
      </c>
      <c r="D4466" t="s">
        <v>22</v>
      </c>
      <c r="E4466">
        <v>1</v>
      </c>
      <c r="F4466">
        <v>97</v>
      </c>
      <c r="G4466">
        <v>0</v>
      </c>
      <c r="H4466">
        <v>37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97</v>
      </c>
      <c r="U4466">
        <v>7</v>
      </c>
      <c r="V4466">
        <v>0</v>
      </c>
      <c r="W4466">
        <f t="shared" si="138"/>
        <v>1</v>
      </c>
      <c r="X4466" t="str">
        <f t="shared" si="139"/>
        <v>1 Comorbidity</v>
      </c>
    </row>
    <row r="4467" spans="1:24" x14ac:dyDescent="0.25">
      <c r="A4467">
        <v>4466</v>
      </c>
      <c r="B4467">
        <v>1</v>
      </c>
      <c r="C4467">
        <v>12</v>
      </c>
      <c r="D4467" t="s">
        <v>22</v>
      </c>
      <c r="E4467">
        <v>1</v>
      </c>
      <c r="F4467">
        <v>97</v>
      </c>
      <c r="G4467">
        <v>0</v>
      </c>
      <c r="H4467">
        <v>40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97</v>
      </c>
      <c r="U4467">
        <v>7</v>
      </c>
      <c r="V4467">
        <v>0</v>
      </c>
      <c r="W4467">
        <f t="shared" si="138"/>
        <v>1</v>
      </c>
      <c r="X4467" t="str">
        <f t="shared" si="139"/>
        <v>1 Comorbidity</v>
      </c>
    </row>
    <row r="4468" spans="1:24" x14ac:dyDescent="0.25">
      <c r="A4468">
        <v>4467</v>
      </c>
      <c r="B4468">
        <v>0</v>
      </c>
      <c r="C4468">
        <v>9</v>
      </c>
      <c r="D4468" t="s">
        <v>23</v>
      </c>
      <c r="E4468">
        <v>1</v>
      </c>
      <c r="F4468">
        <v>97</v>
      </c>
      <c r="G4468">
        <v>0</v>
      </c>
      <c r="H4468">
        <v>36</v>
      </c>
      <c r="I4468">
        <v>97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97</v>
      </c>
      <c r="U4468">
        <v>7</v>
      </c>
      <c r="V4468">
        <v>0</v>
      </c>
      <c r="W4468">
        <f t="shared" si="138"/>
        <v>0</v>
      </c>
      <c r="X4468" t="str">
        <f t="shared" si="139"/>
        <v>No Comorbidities</v>
      </c>
    </row>
    <row r="4469" spans="1:24" x14ac:dyDescent="0.25">
      <c r="A4469">
        <v>4468</v>
      </c>
      <c r="B4469">
        <v>0</v>
      </c>
      <c r="C4469">
        <v>12</v>
      </c>
      <c r="D4469" t="s">
        <v>23</v>
      </c>
      <c r="E4469">
        <v>1</v>
      </c>
      <c r="F4469">
        <v>97</v>
      </c>
      <c r="G4469">
        <v>0</v>
      </c>
      <c r="H4469">
        <v>41</v>
      </c>
      <c r="I4469">
        <v>97</v>
      </c>
      <c r="J4469">
        <v>0</v>
      </c>
      <c r="K4469">
        <v>0</v>
      </c>
      <c r="L4469">
        <v>1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97</v>
      </c>
      <c r="U4469">
        <v>3</v>
      </c>
      <c r="V4469">
        <v>0</v>
      </c>
      <c r="W4469">
        <f t="shared" si="138"/>
        <v>1</v>
      </c>
      <c r="X4469" t="str">
        <f t="shared" si="139"/>
        <v>1 Comorbidity</v>
      </c>
    </row>
    <row r="4470" spans="1:24" x14ac:dyDescent="0.25">
      <c r="A4470">
        <v>4469</v>
      </c>
      <c r="B4470">
        <v>1</v>
      </c>
      <c r="C4470">
        <v>12</v>
      </c>
      <c r="D4470" t="s">
        <v>23</v>
      </c>
      <c r="E4470">
        <v>0</v>
      </c>
      <c r="F4470">
        <v>1</v>
      </c>
      <c r="G4470">
        <v>1</v>
      </c>
      <c r="H4470">
        <v>63</v>
      </c>
      <c r="I4470">
        <v>97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</v>
      </c>
      <c r="U4470">
        <v>3</v>
      </c>
      <c r="V4470">
        <v>1</v>
      </c>
      <c r="W4470">
        <f t="shared" si="138"/>
        <v>1</v>
      </c>
      <c r="X4470" t="str">
        <f t="shared" si="139"/>
        <v>1 Comorbidity</v>
      </c>
    </row>
    <row r="4471" spans="1:24" x14ac:dyDescent="0.25">
      <c r="A4471">
        <v>4470</v>
      </c>
      <c r="B4471">
        <v>0</v>
      </c>
      <c r="C4471">
        <v>6</v>
      </c>
      <c r="D4471" t="s">
        <v>23</v>
      </c>
      <c r="E4471">
        <v>1</v>
      </c>
      <c r="F4471">
        <v>97</v>
      </c>
      <c r="G4471">
        <v>1</v>
      </c>
      <c r="H4471">
        <v>37</v>
      </c>
      <c r="I4471">
        <v>97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97</v>
      </c>
      <c r="U4471">
        <v>7</v>
      </c>
      <c r="V4471">
        <v>0</v>
      </c>
      <c r="W4471">
        <f t="shared" si="138"/>
        <v>1</v>
      </c>
      <c r="X4471" t="str">
        <f t="shared" si="139"/>
        <v>1 Comorbidity</v>
      </c>
    </row>
    <row r="4472" spans="1:24" x14ac:dyDescent="0.25">
      <c r="A4472">
        <v>4471</v>
      </c>
      <c r="B4472">
        <v>0</v>
      </c>
      <c r="C4472">
        <v>12</v>
      </c>
      <c r="D4472" t="s">
        <v>22</v>
      </c>
      <c r="E4472">
        <v>1</v>
      </c>
      <c r="F4472">
        <v>97</v>
      </c>
      <c r="G4472">
        <v>0</v>
      </c>
      <c r="H4472">
        <v>43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97</v>
      </c>
      <c r="U4472">
        <v>3</v>
      </c>
      <c r="V4472">
        <v>0</v>
      </c>
      <c r="W4472">
        <f t="shared" si="138"/>
        <v>0</v>
      </c>
      <c r="X4472" t="str">
        <f t="shared" si="139"/>
        <v>No Comorbidities</v>
      </c>
    </row>
    <row r="4473" spans="1:24" x14ac:dyDescent="0.25">
      <c r="A4473">
        <v>4472</v>
      </c>
      <c r="B4473">
        <v>1</v>
      </c>
      <c r="C4473">
        <v>12</v>
      </c>
      <c r="D4473" t="s">
        <v>23</v>
      </c>
      <c r="E4473">
        <v>1</v>
      </c>
      <c r="F4473">
        <v>97</v>
      </c>
      <c r="G4473">
        <v>0</v>
      </c>
      <c r="H4473">
        <v>4</v>
      </c>
      <c r="I4473">
        <v>97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97</v>
      </c>
      <c r="U4473">
        <v>7</v>
      </c>
      <c r="V4473">
        <v>0</v>
      </c>
      <c r="W4473">
        <f t="shared" si="138"/>
        <v>0</v>
      </c>
      <c r="X4473" t="str">
        <f t="shared" si="139"/>
        <v>No Comorbidities</v>
      </c>
    </row>
    <row r="4474" spans="1:24" x14ac:dyDescent="0.25">
      <c r="A4474">
        <v>4473</v>
      </c>
      <c r="B4474">
        <v>0</v>
      </c>
      <c r="C4474">
        <v>12</v>
      </c>
      <c r="D4474" t="s">
        <v>23</v>
      </c>
      <c r="E4474">
        <v>1</v>
      </c>
      <c r="F4474">
        <v>97</v>
      </c>
      <c r="G4474">
        <v>0</v>
      </c>
      <c r="H4474">
        <v>39</v>
      </c>
      <c r="I4474">
        <v>97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97</v>
      </c>
      <c r="U4474">
        <v>7</v>
      </c>
      <c r="V4474">
        <v>0</v>
      </c>
      <c r="W4474">
        <f t="shared" si="138"/>
        <v>0</v>
      </c>
      <c r="X4474" t="str">
        <f t="shared" si="139"/>
        <v>No Comorbidities</v>
      </c>
    </row>
    <row r="4475" spans="1:24" x14ac:dyDescent="0.25">
      <c r="A4475">
        <v>4474</v>
      </c>
      <c r="B4475">
        <v>0</v>
      </c>
      <c r="C4475">
        <v>12</v>
      </c>
      <c r="D4475" t="s">
        <v>23</v>
      </c>
      <c r="E4475">
        <v>1</v>
      </c>
      <c r="F4475">
        <v>97</v>
      </c>
      <c r="G4475">
        <v>0</v>
      </c>
      <c r="H4475">
        <v>67</v>
      </c>
      <c r="I4475">
        <v>97</v>
      </c>
      <c r="J4475">
        <v>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97</v>
      </c>
      <c r="U4475">
        <v>3</v>
      </c>
      <c r="V4475">
        <v>0</v>
      </c>
      <c r="W4475">
        <f t="shared" si="138"/>
        <v>1</v>
      </c>
      <c r="X4475" t="str">
        <f t="shared" si="139"/>
        <v>1 Comorbidity</v>
      </c>
    </row>
    <row r="4476" spans="1:24" x14ac:dyDescent="0.25">
      <c r="A4476">
        <v>4475</v>
      </c>
      <c r="B4476">
        <v>0</v>
      </c>
      <c r="C4476">
        <v>4</v>
      </c>
      <c r="D4476" t="s">
        <v>23</v>
      </c>
      <c r="E4476">
        <v>1</v>
      </c>
      <c r="F4476">
        <v>97</v>
      </c>
      <c r="G4476">
        <v>0</v>
      </c>
      <c r="H4476">
        <v>38</v>
      </c>
      <c r="I4476">
        <v>97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97</v>
      </c>
      <c r="U4476">
        <v>6</v>
      </c>
      <c r="V4476">
        <v>0</v>
      </c>
      <c r="W4476">
        <f t="shared" si="138"/>
        <v>0</v>
      </c>
      <c r="X4476" t="str">
        <f t="shared" si="139"/>
        <v>No Comorbidities</v>
      </c>
    </row>
    <row r="4477" spans="1:24" x14ac:dyDescent="0.25">
      <c r="A4477">
        <v>4476</v>
      </c>
      <c r="B4477">
        <v>1</v>
      </c>
      <c r="C4477">
        <v>12</v>
      </c>
      <c r="D4477" t="s">
        <v>23</v>
      </c>
      <c r="E4477">
        <v>1</v>
      </c>
      <c r="F4477">
        <v>97</v>
      </c>
      <c r="G4477">
        <v>0</v>
      </c>
      <c r="H4477">
        <v>25</v>
      </c>
      <c r="I4477">
        <v>97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97</v>
      </c>
      <c r="U4477">
        <v>3</v>
      </c>
      <c r="V4477">
        <v>0</v>
      </c>
      <c r="W4477">
        <f t="shared" si="138"/>
        <v>0</v>
      </c>
      <c r="X4477" t="str">
        <f t="shared" si="139"/>
        <v>No Comorbidities</v>
      </c>
    </row>
    <row r="4478" spans="1:24" x14ac:dyDescent="0.25">
      <c r="A4478">
        <v>4477</v>
      </c>
      <c r="B4478">
        <v>0</v>
      </c>
      <c r="C4478">
        <v>6</v>
      </c>
      <c r="D4478" t="s">
        <v>23</v>
      </c>
      <c r="E4478">
        <v>0</v>
      </c>
      <c r="F4478">
        <v>0</v>
      </c>
      <c r="G4478">
        <v>1</v>
      </c>
      <c r="H4478">
        <v>69</v>
      </c>
      <c r="I4478">
        <v>97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1</v>
      </c>
      <c r="T4478">
        <v>1</v>
      </c>
      <c r="U4478">
        <v>3</v>
      </c>
      <c r="V4478">
        <v>1</v>
      </c>
      <c r="W4478">
        <f t="shared" si="138"/>
        <v>2</v>
      </c>
      <c r="X4478" t="str">
        <f t="shared" si="139"/>
        <v>2 or More Comorbidities</v>
      </c>
    </row>
    <row r="4479" spans="1:24" x14ac:dyDescent="0.25">
      <c r="A4479">
        <v>4478</v>
      </c>
      <c r="B4479">
        <v>0</v>
      </c>
      <c r="C4479">
        <v>12</v>
      </c>
      <c r="D4479" t="s">
        <v>22</v>
      </c>
      <c r="E4479">
        <v>1</v>
      </c>
      <c r="F4479">
        <v>97</v>
      </c>
      <c r="G4479">
        <v>0</v>
      </c>
      <c r="H4479">
        <v>26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97</v>
      </c>
      <c r="U4479">
        <v>3</v>
      </c>
      <c r="V4479">
        <v>0</v>
      </c>
      <c r="W4479">
        <f t="shared" si="138"/>
        <v>0</v>
      </c>
      <c r="X4479" t="str">
        <f t="shared" si="139"/>
        <v>No Comorbidities</v>
      </c>
    </row>
    <row r="4480" spans="1:24" x14ac:dyDescent="0.25">
      <c r="A4480">
        <v>4479</v>
      </c>
      <c r="B4480">
        <v>1</v>
      </c>
      <c r="C4480">
        <v>4</v>
      </c>
      <c r="D4480" t="s">
        <v>22</v>
      </c>
      <c r="E4480">
        <v>1</v>
      </c>
      <c r="F4480">
        <v>97</v>
      </c>
      <c r="G4480">
        <v>0</v>
      </c>
      <c r="H4480">
        <v>41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97</v>
      </c>
      <c r="U4480">
        <v>6</v>
      </c>
      <c r="V4480">
        <v>0</v>
      </c>
      <c r="W4480">
        <f t="shared" si="138"/>
        <v>1</v>
      </c>
      <c r="X4480" t="str">
        <f t="shared" si="139"/>
        <v>1 Comorbidity</v>
      </c>
    </row>
    <row r="4481" spans="1:24" x14ac:dyDescent="0.25">
      <c r="A4481">
        <v>4480</v>
      </c>
      <c r="B4481">
        <v>0</v>
      </c>
      <c r="C4481">
        <v>12</v>
      </c>
      <c r="D4481" t="s">
        <v>22</v>
      </c>
      <c r="E4481">
        <v>1</v>
      </c>
      <c r="F4481">
        <v>97</v>
      </c>
      <c r="G4481">
        <v>0</v>
      </c>
      <c r="H4481">
        <v>35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97</v>
      </c>
      <c r="U4481">
        <v>3</v>
      </c>
      <c r="V4481">
        <v>0</v>
      </c>
      <c r="W4481">
        <f t="shared" si="138"/>
        <v>0</v>
      </c>
      <c r="X4481" t="str">
        <f t="shared" si="139"/>
        <v>No Comorbidities</v>
      </c>
    </row>
    <row r="4482" spans="1:24" x14ac:dyDescent="0.25">
      <c r="A4482">
        <v>4481</v>
      </c>
      <c r="B4482">
        <v>0</v>
      </c>
      <c r="C4482">
        <v>4</v>
      </c>
      <c r="D4482" t="s">
        <v>23</v>
      </c>
      <c r="E4482">
        <v>1</v>
      </c>
      <c r="F4482">
        <v>97</v>
      </c>
      <c r="G4482">
        <v>0</v>
      </c>
      <c r="H4482">
        <v>61</v>
      </c>
      <c r="I4482">
        <v>97</v>
      </c>
      <c r="J4482">
        <v>1</v>
      </c>
      <c r="K4482">
        <v>0</v>
      </c>
      <c r="L4482">
        <v>0</v>
      </c>
      <c r="M4482">
        <v>0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97</v>
      </c>
      <c r="U4482">
        <v>3</v>
      </c>
      <c r="V4482">
        <v>0</v>
      </c>
      <c r="W4482">
        <f t="shared" si="138"/>
        <v>2</v>
      </c>
      <c r="X4482" t="str">
        <f t="shared" si="139"/>
        <v>2 or More Comorbidities</v>
      </c>
    </row>
    <row r="4483" spans="1:24" x14ac:dyDescent="0.25">
      <c r="A4483">
        <v>4482</v>
      </c>
      <c r="B4483">
        <v>1</v>
      </c>
      <c r="C4483">
        <v>12</v>
      </c>
      <c r="D4483" t="s">
        <v>22</v>
      </c>
      <c r="E4483">
        <v>1</v>
      </c>
      <c r="F4483">
        <v>97</v>
      </c>
      <c r="G4483">
        <v>0</v>
      </c>
      <c r="H4483">
        <v>22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97</v>
      </c>
      <c r="U4483">
        <v>3</v>
      </c>
      <c r="V4483">
        <v>0</v>
      </c>
      <c r="W4483">
        <f t="shared" ref="W4483:W4546" si="140">SUM($G4483,$J4483,$K4483,$L4483,$M4483,$N4483,$O4483,$P4483,$Q4483,$R4483,$S4483)</f>
        <v>0</v>
      </c>
      <c r="X4483" t="str">
        <f t="shared" ref="X4483:X4546" si="141">IF($W4483=0,"No Comorbidities",IF($W4483=1,"1 Comorbidity",IF(AND($W4483&gt;=2,$W4483&lt;12),"2 or More Comorbidities")))</f>
        <v>No Comorbidities</v>
      </c>
    </row>
    <row r="4484" spans="1:24" x14ac:dyDescent="0.25">
      <c r="A4484">
        <v>4483</v>
      </c>
      <c r="B4484">
        <v>0</v>
      </c>
      <c r="C4484">
        <v>8</v>
      </c>
      <c r="D4484" t="s">
        <v>22</v>
      </c>
      <c r="E4484">
        <v>1</v>
      </c>
      <c r="F4484">
        <v>97</v>
      </c>
      <c r="G4484">
        <v>0</v>
      </c>
      <c r="H4484">
        <v>59</v>
      </c>
      <c r="I4484">
        <v>0</v>
      </c>
      <c r="J4484">
        <v>1</v>
      </c>
      <c r="K4484">
        <v>0</v>
      </c>
      <c r="L4484">
        <v>0</v>
      </c>
      <c r="M4484">
        <v>0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97</v>
      </c>
      <c r="U4484">
        <v>7</v>
      </c>
      <c r="V4484">
        <v>0</v>
      </c>
      <c r="W4484">
        <f t="shared" si="140"/>
        <v>3</v>
      </c>
      <c r="X4484" t="str">
        <f t="shared" si="141"/>
        <v>2 or More Comorbidities</v>
      </c>
    </row>
    <row r="4485" spans="1:24" x14ac:dyDescent="0.25">
      <c r="A4485">
        <v>4484</v>
      </c>
      <c r="B4485">
        <v>1</v>
      </c>
      <c r="C4485">
        <v>12</v>
      </c>
      <c r="D4485" t="s">
        <v>22</v>
      </c>
      <c r="E4485">
        <v>1</v>
      </c>
      <c r="F4485">
        <v>97</v>
      </c>
      <c r="G4485">
        <v>0</v>
      </c>
      <c r="H4485">
        <v>23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97</v>
      </c>
      <c r="U4485">
        <v>7</v>
      </c>
      <c r="V4485">
        <v>0</v>
      </c>
      <c r="W4485">
        <f t="shared" si="140"/>
        <v>1</v>
      </c>
      <c r="X4485" t="str">
        <f t="shared" si="141"/>
        <v>1 Comorbidity</v>
      </c>
    </row>
    <row r="4486" spans="1:24" x14ac:dyDescent="0.25">
      <c r="A4486">
        <v>4485</v>
      </c>
      <c r="B4486">
        <v>0</v>
      </c>
      <c r="C4486">
        <v>12</v>
      </c>
      <c r="D4486" t="s">
        <v>23</v>
      </c>
      <c r="E4486">
        <v>1</v>
      </c>
      <c r="F4486">
        <v>97</v>
      </c>
      <c r="G4486">
        <v>0</v>
      </c>
      <c r="H4486">
        <v>36</v>
      </c>
      <c r="I4486">
        <v>97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97</v>
      </c>
      <c r="U4486">
        <v>6</v>
      </c>
      <c r="V4486">
        <v>0</v>
      </c>
      <c r="W4486">
        <f t="shared" si="140"/>
        <v>0</v>
      </c>
      <c r="X4486" t="str">
        <f t="shared" si="141"/>
        <v>No Comorbidities</v>
      </c>
    </row>
    <row r="4487" spans="1:24" x14ac:dyDescent="0.25">
      <c r="A4487">
        <v>4486</v>
      </c>
      <c r="B4487">
        <v>1</v>
      </c>
      <c r="C4487">
        <v>4</v>
      </c>
      <c r="D4487" t="s">
        <v>23</v>
      </c>
      <c r="E4487">
        <v>1</v>
      </c>
      <c r="F4487">
        <v>97</v>
      </c>
      <c r="G4487">
        <v>0</v>
      </c>
      <c r="H4487">
        <v>19</v>
      </c>
      <c r="I4487">
        <v>97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97</v>
      </c>
      <c r="U4487">
        <v>6</v>
      </c>
      <c r="V4487">
        <v>0</v>
      </c>
      <c r="W4487">
        <f t="shared" si="140"/>
        <v>0</v>
      </c>
      <c r="X4487" t="str">
        <f t="shared" si="141"/>
        <v>No Comorbidities</v>
      </c>
    </row>
    <row r="4488" spans="1:24" x14ac:dyDescent="0.25">
      <c r="A4488">
        <v>4487</v>
      </c>
      <c r="B4488">
        <v>1</v>
      </c>
      <c r="C4488">
        <v>6</v>
      </c>
      <c r="D4488" t="s">
        <v>23</v>
      </c>
      <c r="E4488">
        <v>1</v>
      </c>
      <c r="F4488">
        <v>97</v>
      </c>
      <c r="G4488">
        <v>99</v>
      </c>
      <c r="H4488">
        <v>20</v>
      </c>
      <c r="I4488">
        <v>97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97</v>
      </c>
      <c r="U4488">
        <v>6</v>
      </c>
      <c r="V4488">
        <v>0</v>
      </c>
      <c r="W4488">
        <f t="shared" si="140"/>
        <v>99</v>
      </c>
      <c r="X4488" t="b">
        <f t="shared" si="141"/>
        <v>0</v>
      </c>
    </row>
    <row r="4489" spans="1:24" x14ac:dyDescent="0.25">
      <c r="A4489">
        <v>4488</v>
      </c>
      <c r="B4489">
        <v>0</v>
      </c>
      <c r="C4489">
        <v>12</v>
      </c>
      <c r="D4489" t="s">
        <v>23</v>
      </c>
      <c r="E4489">
        <v>1</v>
      </c>
      <c r="F4489">
        <v>97</v>
      </c>
      <c r="G4489">
        <v>0</v>
      </c>
      <c r="H4489">
        <v>24</v>
      </c>
      <c r="I4489">
        <v>97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97</v>
      </c>
      <c r="U4489">
        <v>7</v>
      </c>
      <c r="V4489">
        <v>0</v>
      </c>
      <c r="W4489">
        <f t="shared" si="140"/>
        <v>0</v>
      </c>
      <c r="X4489" t="str">
        <f t="shared" si="141"/>
        <v>No Comorbidities</v>
      </c>
    </row>
    <row r="4490" spans="1:24" x14ac:dyDescent="0.25">
      <c r="A4490">
        <v>4489</v>
      </c>
      <c r="B4490">
        <v>0</v>
      </c>
      <c r="C4490">
        <v>12</v>
      </c>
      <c r="D4490" t="s">
        <v>22</v>
      </c>
      <c r="E4490">
        <v>1</v>
      </c>
      <c r="F4490">
        <v>97</v>
      </c>
      <c r="G4490">
        <v>0</v>
      </c>
      <c r="H4490">
        <v>71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97</v>
      </c>
      <c r="U4490">
        <v>3</v>
      </c>
      <c r="V4490">
        <v>0</v>
      </c>
      <c r="W4490">
        <f t="shared" si="140"/>
        <v>1</v>
      </c>
      <c r="X4490" t="str">
        <f t="shared" si="141"/>
        <v>1 Comorbidity</v>
      </c>
    </row>
    <row r="4491" spans="1:24" x14ac:dyDescent="0.25">
      <c r="A4491">
        <v>4490</v>
      </c>
      <c r="B4491">
        <v>0</v>
      </c>
      <c r="C4491">
        <v>12</v>
      </c>
      <c r="D4491" t="s">
        <v>23</v>
      </c>
      <c r="E4491">
        <v>1</v>
      </c>
      <c r="F4491">
        <v>97</v>
      </c>
      <c r="G4491">
        <v>0</v>
      </c>
      <c r="H4491">
        <v>7</v>
      </c>
      <c r="I4491">
        <v>97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97</v>
      </c>
      <c r="U4491">
        <v>7</v>
      </c>
      <c r="V4491">
        <v>0</v>
      </c>
      <c r="W4491">
        <f t="shared" si="140"/>
        <v>0</v>
      </c>
      <c r="X4491" t="str">
        <f t="shared" si="141"/>
        <v>No Comorbidities</v>
      </c>
    </row>
    <row r="4492" spans="1:24" x14ac:dyDescent="0.25">
      <c r="A4492">
        <v>4491</v>
      </c>
      <c r="B4492">
        <v>1</v>
      </c>
      <c r="C4492">
        <v>12</v>
      </c>
      <c r="D4492" t="s">
        <v>23</v>
      </c>
      <c r="E4492">
        <v>1</v>
      </c>
      <c r="F4492">
        <v>97</v>
      </c>
      <c r="G4492">
        <v>0</v>
      </c>
      <c r="H4492">
        <v>41</v>
      </c>
      <c r="I4492">
        <v>97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97</v>
      </c>
      <c r="U4492">
        <v>7</v>
      </c>
      <c r="V4492">
        <v>0</v>
      </c>
      <c r="W4492">
        <f t="shared" si="140"/>
        <v>0</v>
      </c>
      <c r="X4492" t="str">
        <f t="shared" si="141"/>
        <v>No Comorbidities</v>
      </c>
    </row>
    <row r="4493" spans="1:24" x14ac:dyDescent="0.25">
      <c r="A4493">
        <v>4492</v>
      </c>
      <c r="B4493">
        <v>0</v>
      </c>
      <c r="C4493">
        <v>4</v>
      </c>
      <c r="D4493" t="s">
        <v>23</v>
      </c>
      <c r="E4493">
        <v>0</v>
      </c>
      <c r="F4493">
        <v>0</v>
      </c>
      <c r="G4493">
        <v>1</v>
      </c>
      <c r="H4493">
        <v>59</v>
      </c>
      <c r="I4493">
        <v>97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3</v>
      </c>
      <c r="V4493">
        <v>0</v>
      </c>
      <c r="W4493">
        <f t="shared" si="140"/>
        <v>1</v>
      </c>
      <c r="X4493" t="str">
        <f t="shared" si="141"/>
        <v>1 Comorbidity</v>
      </c>
    </row>
    <row r="4494" spans="1:24" x14ac:dyDescent="0.25">
      <c r="A4494">
        <v>4493</v>
      </c>
      <c r="B4494">
        <v>0</v>
      </c>
      <c r="C4494">
        <v>4</v>
      </c>
      <c r="D4494" t="s">
        <v>23</v>
      </c>
      <c r="E4494">
        <v>1</v>
      </c>
      <c r="F4494">
        <v>97</v>
      </c>
      <c r="G4494">
        <v>0</v>
      </c>
      <c r="H4494">
        <v>37</v>
      </c>
      <c r="I4494">
        <v>97</v>
      </c>
      <c r="J4494">
        <v>1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97</v>
      </c>
      <c r="U4494">
        <v>6</v>
      </c>
      <c r="V4494">
        <v>0</v>
      </c>
      <c r="W4494">
        <f t="shared" si="140"/>
        <v>1</v>
      </c>
      <c r="X4494" t="str">
        <f t="shared" si="141"/>
        <v>1 Comorbidity</v>
      </c>
    </row>
    <row r="4495" spans="1:24" x14ac:dyDescent="0.25">
      <c r="A4495">
        <v>4494</v>
      </c>
      <c r="B4495">
        <v>0</v>
      </c>
      <c r="C4495">
        <v>12</v>
      </c>
      <c r="D4495" t="s">
        <v>22</v>
      </c>
      <c r="E4495">
        <v>1</v>
      </c>
      <c r="F4495">
        <v>97</v>
      </c>
      <c r="G4495">
        <v>0</v>
      </c>
      <c r="H4495">
        <v>29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97</v>
      </c>
      <c r="U4495">
        <v>7</v>
      </c>
      <c r="V4495">
        <v>0</v>
      </c>
      <c r="W4495">
        <f t="shared" si="140"/>
        <v>0</v>
      </c>
      <c r="X4495" t="str">
        <f t="shared" si="141"/>
        <v>No Comorbidities</v>
      </c>
    </row>
    <row r="4496" spans="1:24" x14ac:dyDescent="0.25">
      <c r="A4496">
        <v>4495</v>
      </c>
      <c r="B4496">
        <v>0</v>
      </c>
      <c r="C4496">
        <v>12</v>
      </c>
      <c r="D4496" t="s">
        <v>22</v>
      </c>
      <c r="E4496">
        <v>1</v>
      </c>
      <c r="F4496">
        <v>97</v>
      </c>
      <c r="G4496">
        <v>0</v>
      </c>
      <c r="H4496">
        <v>22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97</v>
      </c>
      <c r="U4496">
        <v>3</v>
      </c>
      <c r="V4496">
        <v>0</v>
      </c>
      <c r="W4496">
        <f t="shared" si="140"/>
        <v>1</v>
      </c>
      <c r="X4496" t="str">
        <f t="shared" si="141"/>
        <v>1 Comorbidity</v>
      </c>
    </row>
    <row r="4497" spans="1:24" x14ac:dyDescent="0.25">
      <c r="A4497">
        <v>4496</v>
      </c>
      <c r="B4497">
        <v>1</v>
      </c>
      <c r="C4497">
        <v>4</v>
      </c>
      <c r="D4497" t="s">
        <v>22</v>
      </c>
      <c r="E4497">
        <v>1</v>
      </c>
      <c r="F4497">
        <v>97</v>
      </c>
      <c r="G4497">
        <v>0</v>
      </c>
      <c r="H4497">
        <v>54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97</v>
      </c>
      <c r="U4497">
        <v>6</v>
      </c>
      <c r="V4497">
        <v>0</v>
      </c>
      <c r="W4497">
        <f t="shared" si="140"/>
        <v>0</v>
      </c>
      <c r="X4497" t="str">
        <f t="shared" si="141"/>
        <v>No Comorbidities</v>
      </c>
    </row>
    <row r="4498" spans="1:24" x14ac:dyDescent="0.25">
      <c r="A4498">
        <v>4497</v>
      </c>
      <c r="B4498">
        <v>0</v>
      </c>
      <c r="C4498">
        <v>12</v>
      </c>
      <c r="D4498" t="s">
        <v>22</v>
      </c>
      <c r="E4498">
        <v>1</v>
      </c>
      <c r="F4498">
        <v>97</v>
      </c>
      <c r="G4498">
        <v>0</v>
      </c>
      <c r="H4498">
        <v>29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97</v>
      </c>
      <c r="U4498">
        <v>7</v>
      </c>
      <c r="V4498">
        <v>0</v>
      </c>
      <c r="W4498">
        <f t="shared" si="140"/>
        <v>1</v>
      </c>
      <c r="X4498" t="str">
        <f t="shared" si="141"/>
        <v>1 Comorbidity</v>
      </c>
    </row>
    <row r="4499" spans="1:24" x14ac:dyDescent="0.25">
      <c r="A4499">
        <v>4498</v>
      </c>
      <c r="B4499">
        <v>0</v>
      </c>
      <c r="C4499">
        <v>12</v>
      </c>
      <c r="D4499" t="s">
        <v>22</v>
      </c>
      <c r="E4499">
        <v>1</v>
      </c>
      <c r="F4499">
        <v>97</v>
      </c>
      <c r="G4499">
        <v>0</v>
      </c>
      <c r="H4499">
        <v>26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97</v>
      </c>
      <c r="U4499">
        <v>7</v>
      </c>
      <c r="V4499">
        <v>0</v>
      </c>
      <c r="W4499">
        <f t="shared" si="140"/>
        <v>0</v>
      </c>
      <c r="X4499" t="str">
        <f t="shared" si="141"/>
        <v>No Comorbidities</v>
      </c>
    </row>
    <row r="4500" spans="1:24" x14ac:dyDescent="0.25">
      <c r="A4500">
        <v>4499</v>
      </c>
      <c r="B4500">
        <v>1</v>
      </c>
      <c r="C4500">
        <v>4</v>
      </c>
      <c r="D4500" t="s">
        <v>22</v>
      </c>
      <c r="E4500">
        <v>0</v>
      </c>
      <c r="F4500">
        <v>0</v>
      </c>
      <c r="G4500">
        <v>0</v>
      </c>
      <c r="H4500">
        <v>40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3</v>
      </c>
      <c r="V4500">
        <v>0</v>
      </c>
      <c r="W4500">
        <f t="shared" si="140"/>
        <v>0</v>
      </c>
      <c r="X4500" t="str">
        <f t="shared" si="141"/>
        <v>No Comorbidities</v>
      </c>
    </row>
    <row r="4501" spans="1:24" x14ac:dyDescent="0.25">
      <c r="A4501">
        <v>4500</v>
      </c>
      <c r="B4501">
        <v>1</v>
      </c>
      <c r="C4501">
        <v>12</v>
      </c>
      <c r="D4501" t="s">
        <v>23</v>
      </c>
      <c r="E4501">
        <v>1</v>
      </c>
      <c r="F4501">
        <v>97</v>
      </c>
      <c r="G4501">
        <v>0</v>
      </c>
      <c r="H4501">
        <v>37</v>
      </c>
      <c r="I4501">
        <v>97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97</v>
      </c>
      <c r="U4501">
        <v>7</v>
      </c>
      <c r="V4501">
        <v>0</v>
      </c>
      <c r="W4501">
        <f t="shared" si="140"/>
        <v>0</v>
      </c>
      <c r="X4501" t="str">
        <f t="shared" si="141"/>
        <v>No Comorbidities</v>
      </c>
    </row>
    <row r="4502" spans="1:24" x14ac:dyDescent="0.25">
      <c r="A4502">
        <v>4501</v>
      </c>
      <c r="B4502">
        <v>1</v>
      </c>
      <c r="C4502">
        <v>6</v>
      </c>
      <c r="D4502" t="s">
        <v>23</v>
      </c>
      <c r="E4502">
        <v>1</v>
      </c>
      <c r="F4502">
        <v>97</v>
      </c>
      <c r="G4502">
        <v>0</v>
      </c>
      <c r="H4502">
        <v>41</v>
      </c>
      <c r="I4502">
        <v>97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97</v>
      </c>
      <c r="U4502">
        <v>7</v>
      </c>
      <c r="V4502">
        <v>0</v>
      </c>
      <c r="W4502">
        <f t="shared" si="140"/>
        <v>0</v>
      </c>
      <c r="X4502" t="str">
        <f t="shared" si="141"/>
        <v>No Comorbidities</v>
      </c>
    </row>
    <row r="4503" spans="1:24" x14ac:dyDescent="0.25">
      <c r="A4503">
        <v>4502</v>
      </c>
      <c r="B4503">
        <v>0</v>
      </c>
      <c r="C4503">
        <v>12</v>
      </c>
      <c r="D4503" t="s">
        <v>22</v>
      </c>
      <c r="E4503">
        <v>1</v>
      </c>
      <c r="F4503">
        <v>97</v>
      </c>
      <c r="G4503">
        <v>0</v>
      </c>
      <c r="H4503">
        <v>25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97</v>
      </c>
      <c r="U4503">
        <v>7</v>
      </c>
      <c r="V4503">
        <v>0</v>
      </c>
      <c r="W4503">
        <f t="shared" si="140"/>
        <v>0</v>
      </c>
      <c r="X4503" t="str">
        <f t="shared" si="141"/>
        <v>No Comorbidities</v>
      </c>
    </row>
    <row r="4504" spans="1:24" x14ac:dyDescent="0.25">
      <c r="A4504">
        <v>4503</v>
      </c>
      <c r="B4504">
        <v>1</v>
      </c>
      <c r="C4504">
        <v>8</v>
      </c>
      <c r="D4504" t="s">
        <v>22</v>
      </c>
      <c r="E4504">
        <v>1</v>
      </c>
      <c r="F4504">
        <v>97</v>
      </c>
      <c r="G4504">
        <v>0</v>
      </c>
      <c r="H4504">
        <v>31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97</v>
      </c>
      <c r="U4504">
        <v>3</v>
      </c>
      <c r="V4504">
        <v>0</v>
      </c>
      <c r="W4504">
        <f t="shared" si="140"/>
        <v>0</v>
      </c>
      <c r="X4504" t="str">
        <f t="shared" si="141"/>
        <v>No Comorbidities</v>
      </c>
    </row>
    <row r="4505" spans="1:24" x14ac:dyDescent="0.25">
      <c r="A4505">
        <v>4504</v>
      </c>
      <c r="B4505">
        <v>0</v>
      </c>
      <c r="C4505">
        <v>6</v>
      </c>
      <c r="D4505" t="s">
        <v>22</v>
      </c>
      <c r="E4505">
        <v>1</v>
      </c>
      <c r="F4505">
        <v>97</v>
      </c>
      <c r="G4505">
        <v>1</v>
      </c>
      <c r="H4505">
        <v>73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97</v>
      </c>
      <c r="U4505">
        <v>3</v>
      </c>
      <c r="V4505">
        <v>1</v>
      </c>
      <c r="W4505">
        <f t="shared" si="140"/>
        <v>1</v>
      </c>
      <c r="X4505" t="str">
        <f t="shared" si="141"/>
        <v>1 Comorbidity</v>
      </c>
    </row>
    <row r="4506" spans="1:24" x14ac:dyDescent="0.25">
      <c r="A4506">
        <v>4505</v>
      </c>
      <c r="B4506">
        <v>0</v>
      </c>
      <c r="C4506">
        <v>9</v>
      </c>
      <c r="D4506" t="s">
        <v>22</v>
      </c>
      <c r="E4506">
        <v>1</v>
      </c>
      <c r="F4506">
        <v>97</v>
      </c>
      <c r="G4506">
        <v>0</v>
      </c>
      <c r="H4506">
        <v>46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97</v>
      </c>
      <c r="U4506">
        <v>7</v>
      </c>
      <c r="V4506">
        <v>0</v>
      </c>
      <c r="W4506">
        <f t="shared" si="140"/>
        <v>1</v>
      </c>
      <c r="X4506" t="str">
        <f t="shared" si="141"/>
        <v>1 Comorbidity</v>
      </c>
    </row>
    <row r="4507" spans="1:24" x14ac:dyDescent="0.25">
      <c r="A4507">
        <v>4506</v>
      </c>
      <c r="B4507">
        <v>0</v>
      </c>
      <c r="C4507">
        <v>4</v>
      </c>
      <c r="D4507" t="s">
        <v>23</v>
      </c>
      <c r="E4507">
        <v>1</v>
      </c>
      <c r="F4507">
        <v>97</v>
      </c>
      <c r="G4507">
        <v>0</v>
      </c>
      <c r="H4507">
        <v>52</v>
      </c>
      <c r="I4507">
        <v>97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97</v>
      </c>
      <c r="U4507">
        <v>7</v>
      </c>
      <c r="V4507">
        <v>0</v>
      </c>
      <c r="W4507">
        <f t="shared" si="140"/>
        <v>0</v>
      </c>
      <c r="X4507" t="str">
        <f t="shared" si="141"/>
        <v>No Comorbidities</v>
      </c>
    </row>
    <row r="4508" spans="1:24" x14ac:dyDescent="0.25">
      <c r="A4508">
        <v>4507</v>
      </c>
      <c r="B4508">
        <v>0</v>
      </c>
      <c r="C4508">
        <v>12</v>
      </c>
      <c r="D4508" t="s">
        <v>22</v>
      </c>
      <c r="E4508">
        <v>1</v>
      </c>
      <c r="F4508">
        <v>97</v>
      </c>
      <c r="G4508">
        <v>0</v>
      </c>
      <c r="H4508">
        <v>27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97</v>
      </c>
      <c r="U4508">
        <v>7</v>
      </c>
      <c r="V4508">
        <v>0</v>
      </c>
      <c r="W4508">
        <f t="shared" si="140"/>
        <v>0</v>
      </c>
      <c r="X4508" t="str">
        <f t="shared" si="141"/>
        <v>No Comorbidities</v>
      </c>
    </row>
    <row r="4509" spans="1:24" x14ac:dyDescent="0.25">
      <c r="A4509">
        <v>4508</v>
      </c>
      <c r="B4509">
        <v>1</v>
      </c>
      <c r="C4509">
        <v>12</v>
      </c>
      <c r="D4509" t="s">
        <v>23</v>
      </c>
      <c r="E4509">
        <v>1</v>
      </c>
      <c r="F4509">
        <v>97</v>
      </c>
      <c r="G4509">
        <v>0</v>
      </c>
      <c r="H4509">
        <v>15</v>
      </c>
      <c r="I4509">
        <v>97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97</v>
      </c>
      <c r="U4509">
        <v>7</v>
      </c>
      <c r="V4509">
        <v>0</v>
      </c>
      <c r="W4509">
        <f t="shared" si="140"/>
        <v>0</v>
      </c>
      <c r="X4509" t="str">
        <f t="shared" si="141"/>
        <v>No Comorbidities</v>
      </c>
    </row>
    <row r="4510" spans="1:24" x14ac:dyDescent="0.25">
      <c r="A4510">
        <v>4509</v>
      </c>
      <c r="B4510">
        <v>1</v>
      </c>
      <c r="C4510">
        <v>12</v>
      </c>
      <c r="D4510" t="s">
        <v>23</v>
      </c>
      <c r="E4510">
        <v>0</v>
      </c>
      <c r="F4510">
        <v>0</v>
      </c>
      <c r="G4510">
        <v>1</v>
      </c>
      <c r="H4510">
        <v>54</v>
      </c>
      <c r="I4510">
        <v>97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1</v>
      </c>
      <c r="T4510">
        <v>0</v>
      </c>
      <c r="U4510">
        <v>3</v>
      </c>
      <c r="V4510">
        <v>0</v>
      </c>
      <c r="W4510">
        <f t="shared" si="140"/>
        <v>2</v>
      </c>
      <c r="X4510" t="str">
        <f t="shared" si="141"/>
        <v>2 or More Comorbidities</v>
      </c>
    </row>
    <row r="4511" spans="1:24" x14ac:dyDescent="0.25">
      <c r="A4511">
        <v>4510</v>
      </c>
      <c r="B4511">
        <v>1</v>
      </c>
      <c r="C4511">
        <v>12</v>
      </c>
      <c r="D4511" t="s">
        <v>23</v>
      </c>
      <c r="E4511">
        <v>0</v>
      </c>
      <c r="F4511">
        <v>0</v>
      </c>
      <c r="G4511">
        <v>0</v>
      </c>
      <c r="H4511">
        <v>35</v>
      </c>
      <c r="I4511">
        <v>97</v>
      </c>
      <c r="J4511">
        <v>1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3</v>
      </c>
      <c r="V4511">
        <v>0</v>
      </c>
      <c r="W4511">
        <f t="shared" si="140"/>
        <v>2</v>
      </c>
      <c r="X4511" t="str">
        <f t="shared" si="141"/>
        <v>2 or More Comorbidities</v>
      </c>
    </row>
    <row r="4512" spans="1:24" x14ac:dyDescent="0.25">
      <c r="A4512">
        <v>4511</v>
      </c>
      <c r="B4512">
        <v>1</v>
      </c>
      <c r="C4512">
        <v>4</v>
      </c>
      <c r="D4512" t="s">
        <v>22</v>
      </c>
      <c r="E4512">
        <v>0</v>
      </c>
      <c r="F4512">
        <v>0</v>
      </c>
      <c r="G4512">
        <v>0</v>
      </c>
      <c r="H4512">
        <v>78</v>
      </c>
      <c r="I4512">
        <v>0</v>
      </c>
      <c r="J4512">
        <v>1</v>
      </c>
      <c r="K4512">
        <v>0</v>
      </c>
      <c r="L4512">
        <v>0</v>
      </c>
      <c r="M4512">
        <v>0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3</v>
      </c>
      <c r="V4512">
        <v>1</v>
      </c>
      <c r="W4512">
        <f t="shared" si="140"/>
        <v>2</v>
      </c>
      <c r="X4512" t="str">
        <f t="shared" si="141"/>
        <v>2 or More Comorbidities</v>
      </c>
    </row>
    <row r="4513" spans="1:24" x14ac:dyDescent="0.25">
      <c r="A4513">
        <v>4512</v>
      </c>
      <c r="B4513">
        <v>0</v>
      </c>
      <c r="C4513">
        <v>12</v>
      </c>
      <c r="D4513" t="s">
        <v>23</v>
      </c>
      <c r="E4513">
        <v>1</v>
      </c>
      <c r="F4513">
        <v>97</v>
      </c>
      <c r="G4513">
        <v>0</v>
      </c>
      <c r="H4513">
        <v>24</v>
      </c>
      <c r="I4513">
        <v>97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97</v>
      </c>
      <c r="U4513">
        <v>7</v>
      </c>
      <c r="V4513">
        <v>0</v>
      </c>
      <c r="W4513">
        <f t="shared" si="140"/>
        <v>0</v>
      </c>
      <c r="X4513" t="str">
        <f t="shared" si="141"/>
        <v>No Comorbidities</v>
      </c>
    </row>
    <row r="4514" spans="1:24" x14ac:dyDescent="0.25">
      <c r="A4514">
        <v>4513</v>
      </c>
      <c r="B4514">
        <v>0</v>
      </c>
      <c r="C4514">
        <v>12</v>
      </c>
      <c r="D4514" t="s">
        <v>22</v>
      </c>
      <c r="E4514">
        <v>1</v>
      </c>
      <c r="F4514">
        <v>97</v>
      </c>
      <c r="G4514">
        <v>0</v>
      </c>
      <c r="H4514">
        <v>45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97</v>
      </c>
      <c r="U4514">
        <v>3</v>
      </c>
      <c r="V4514">
        <v>0</v>
      </c>
      <c r="W4514">
        <f t="shared" si="140"/>
        <v>1</v>
      </c>
      <c r="X4514" t="str">
        <f t="shared" si="141"/>
        <v>1 Comorbidity</v>
      </c>
    </row>
    <row r="4515" spans="1:24" x14ac:dyDescent="0.25">
      <c r="A4515">
        <v>4514</v>
      </c>
      <c r="B4515">
        <v>0</v>
      </c>
      <c r="C4515">
        <v>12</v>
      </c>
      <c r="D4515" t="s">
        <v>22</v>
      </c>
      <c r="E4515">
        <v>0</v>
      </c>
      <c r="F4515">
        <v>0</v>
      </c>
      <c r="G4515">
        <v>1</v>
      </c>
      <c r="H4515">
        <v>61</v>
      </c>
      <c r="I4515">
        <v>0</v>
      </c>
      <c r="J4515">
        <v>1</v>
      </c>
      <c r="K4515">
        <v>0</v>
      </c>
      <c r="L4515">
        <v>0</v>
      </c>
      <c r="M4515">
        <v>0</v>
      </c>
      <c r="N4515">
        <v>1</v>
      </c>
      <c r="O4515">
        <v>0</v>
      </c>
      <c r="P4515">
        <v>1</v>
      </c>
      <c r="Q4515">
        <v>1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f t="shared" si="140"/>
        <v>6</v>
      </c>
      <c r="X4515" t="str">
        <f t="shared" si="141"/>
        <v>2 or More Comorbidities</v>
      </c>
    </row>
    <row r="4516" spans="1:24" x14ac:dyDescent="0.25">
      <c r="A4516">
        <v>4515</v>
      </c>
      <c r="B4516">
        <v>1</v>
      </c>
      <c r="C4516">
        <v>3</v>
      </c>
      <c r="D4516" t="s">
        <v>23</v>
      </c>
      <c r="E4516">
        <v>0</v>
      </c>
      <c r="F4516">
        <v>0</v>
      </c>
      <c r="G4516">
        <v>0</v>
      </c>
      <c r="H4516">
        <v>52</v>
      </c>
      <c r="I4516">
        <v>97</v>
      </c>
      <c r="J4516">
        <v>1</v>
      </c>
      <c r="K4516">
        <v>1</v>
      </c>
      <c r="L4516">
        <v>0</v>
      </c>
      <c r="M4516">
        <v>0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3</v>
      </c>
      <c r="V4516">
        <v>0</v>
      </c>
      <c r="W4516">
        <f t="shared" si="140"/>
        <v>3</v>
      </c>
      <c r="X4516" t="str">
        <f t="shared" si="141"/>
        <v>2 or More Comorbidities</v>
      </c>
    </row>
    <row r="4517" spans="1:24" x14ac:dyDescent="0.25">
      <c r="A4517">
        <v>4516</v>
      </c>
      <c r="B4517">
        <v>1</v>
      </c>
      <c r="C4517">
        <v>4</v>
      </c>
      <c r="D4517" t="s">
        <v>22</v>
      </c>
      <c r="E4517">
        <v>1</v>
      </c>
      <c r="F4517">
        <v>97</v>
      </c>
      <c r="G4517">
        <v>99</v>
      </c>
      <c r="H4517">
        <v>11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97</v>
      </c>
      <c r="U4517">
        <v>6</v>
      </c>
      <c r="V4517">
        <v>0</v>
      </c>
      <c r="W4517">
        <f t="shared" si="140"/>
        <v>100</v>
      </c>
      <c r="X4517" t="b">
        <f t="shared" si="141"/>
        <v>0</v>
      </c>
    </row>
    <row r="4518" spans="1:24" x14ac:dyDescent="0.25">
      <c r="A4518">
        <v>4517</v>
      </c>
      <c r="B4518">
        <v>0</v>
      </c>
      <c r="C4518">
        <v>12</v>
      </c>
      <c r="D4518" t="s">
        <v>23</v>
      </c>
      <c r="E4518">
        <v>1</v>
      </c>
      <c r="F4518">
        <v>97</v>
      </c>
      <c r="G4518">
        <v>0</v>
      </c>
      <c r="H4518">
        <v>45</v>
      </c>
      <c r="I4518">
        <v>97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97</v>
      </c>
      <c r="U4518">
        <v>7</v>
      </c>
      <c r="V4518">
        <v>0</v>
      </c>
      <c r="W4518">
        <f t="shared" si="140"/>
        <v>0</v>
      </c>
      <c r="X4518" t="str">
        <f t="shared" si="141"/>
        <v>No Comorbidities</v>
      </c>
    </row>
    <row r="4519" spans="1:24" x14ac:dyDescent="0.25">
      <c r="A4519">
        <v>4518</v>
      </c>
      <c r="B4519">
        <v>0</v>
      </c>
      <c r="C4519">
        <v>12</v>
      </c>
      <c r="D4519" t="s">
        <v>22</v>
      </c>
      <c r="E4519">
        <v>0</v>
      </c>
      <c r="F4519">
        <v>1</v>
      </c>
      <c r="G4519">
        <v>1</v>
      </c>
      <c r="H4519">
        <v>59</v>
      </c>
      <c r="I4519">
        <v>0</v>
      </c>
      <c r="J4519">
        <v>1</v>
      </c>
      <c r="K4519">
        <v>0</v>
      </c>
      <c r="L4519">
        <v>0</v>
      </c>
      <c r="M4519">
        <v>0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6</v>
      </c>
      <c r="V4519">
        <v>0</v>
      </c>
      <c r="W4519">
        <f t="shared" si="140"/>
        <v>3</v>
      </c>
      <c r="X4519" t="str">
        <f t="shared" si="141"/>
        <v>2 or More Comorbidities</v>
      </c>
    </row>
    <row r="4520" spans="1:24" x14ac:dyDescent="0.25">
      <c r="A4520">
        <v>4519</v>
      </c>
      <c r="B4520">
        <v>0</v>
      </c>
      <c r="C4520">
        <v>4</v>
      </c>
      <c r="D4520" t="s">
        <v>22</v>
      </c>
      <c r="E4520">
        <v>1</v>
      </c>
      <c r="F4520">
        <v>97</v>
      </c>
      <c r="G4520">
        <v>0</v>
      </c>
      <c r="H4520">
        <v>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97</v>
      </c>
      <c r="U4520">
        <v>7</v>
      </c>
      <c r="V4520">
        <v>0</v>
      </c>
      <c r="W4520">
        <f t="shared" si="140"/>
        <v>0</v>
      </c>
      <c r="X4520" t="str">
        <f t="shared" si="141"/>
        <v>No Comorbidities</v>
      </c>
    </row>
    <row r="4521" spans="1:24" x14ac:dyDescent="0.25">
      <c r="A4521">
        <v>4520</v>
      </c>
      <c r="B4521">
        <v>1</v>
      </c>
      <c r="C4521">
        <v>12</v>
      </c>
      <c r="D4521" t="s">
        <v>22</v>
      </c>
      <c r="E4521">
        <v>1</v>
      </c>
      <c r="F4521">
        <v>97</v>
      </c>
      <c r="G4521">
        <v>0</v>
      </c>
      <c r="H4521">
        <v>26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97</v>
      </c>
      <c r="U4521">
        <v>3</v>
      </c>
      <c r="V4521">
        <v>0</v>
      </c>
      <c r="W4521">
        <f t="shared" si="140"/>
        <v>0</v>
      </c>
      <c r="X4521" t="str">
        <f t="shared" si="141"/>
        <v>No Comorbidities</v>
      </c>
    </row>
    <row r="4522" spans="1:24" x14ac:dyDescent="0.25">
      <c r="A4522">
        <v>4521</v>
      </c>
      <c r="B4522">
        <v>0</v>
      </c>
      <c r="C4522">
        <v>4</v>
      </c>
      <c r="D4522" t="s">
        <v>23</v>
      </c>
      <c r="E4522">
        <v>0</v>
      </c>
      <c r="F4522">
        <v>0</v>
      </c>
      <c r="G4522">
        <v>0</v>
      </c>
      <c r="H4522">
        <v>74</v>
      </c>
      <c r="I4522">
        <v>97</v>
      </c>
      <c r="J4522">
        <v>1</v>
      </c>
      <c r="K4522">
        <v>0</v>
      </c>
      <c r="L4522">
        <v>0</v>
      </c>
      <c r="M4522">
        <v>0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3</v>
      </c>
      <c r="V4522">
        <v>0</v>
      </c>
      <c r="W4522">
        <f t="shared" si="140"/>
        <v>2</v>
      </c>
      <c r="X4522" t="str">
        <f t="shared" si="141"/>
        <v>2 or More Comorbidities</v>
      </c>
    </row>
    <row r="4523" spans="1:24" x14ac:dyDescent="0.25">
      <c r="A4523">
        <v>4522</v>
      </c>
      <c r="B4523">
        <v>0</v>
      </c>
      <c r="C4523">
        <v>4</v>
      </c>
      <c r="D4523" t="s">
        <v>23</v>
      </c>
      <c r="E4523">
        <v>1</v>
      </c>
      <c r="F4523">
        <v>97</v>
      </c>
      <c r="G4523">
        <v>0</v>
      </c>
      <c r="H4523">
        <v>48</v>
      </c>
      <c r="I4523">
        <v>97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97</v>
      </c>
      <c r="U4523">
        <v>7</v>
      </c>
      <c r="V4523">
        <v>0</v>
      </c>
      <c r="W4523">
        <f t="shared" si="140"/>
        <v>0</v>
      </c>
      <c r="X4523" t="str">
        <f t="shared" si="141"/>
        <v>No Comorbidities</v>
      </c>
    </row>
    <row r="4524" spans="1:24" x14ac:dyDescent="0.25">
      <c r="A4524">
        <v>4523</v>
      </c>
      <c r="B4524">
        <v>1</v>
      </c>
      <c r="C4524">
        <v>12</v>
      </c>
      <c r="D4524" t="s">
        <v>23</v>
      </c>
      <c r="E4524">
        <v>1</v>
      </c>
      <c r="F4524">
        <v>97</v>
      </c>
      <c r="G4524">
        <v>0</v>
      </c>
      <c r="H4524">
        <v>21</v>
      </c>
      <c r="I4524">
        <v>97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97</v>
      </c>
      <c r="U4524">
        <v>7</v>
      </c>
      <c r="V4524">
        <v>0</v>
      </c>
      <c r="W4524">
        <f t="shared" si="140"/>
        <v>0</v>
      </c>
      <c r="X4524" t="str">
        <f t="shared" si="141"/>
        <v>No Comorbidities</v>
      </c>
    </row>
    <row r="4525" spans="1:24" x14ac:dyDescent="0.25">
      <c r="A4525">
        <v>4524</v>
      </c>
      <c r="B4525">
        <v>0</v>
      </c>
      <c r="C4525">
        <v>12</v>
      </c>
      <c r="D4525" t="s">
        <v>23</v>
      </c>
      <c r="E4525">
        <v>1</v>
      </c>
      <c r="F4525">
        <v>97</v>
      </c>
      <c r="G4525">
        <v>0</v>
      </c>
      <c r="H4525">
        <v>54</v>
      </c>
      <c r="I4525">
        <v>97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97</v>
      </c>
      <c r="U4525">
        <v>3</v>
      </c>
      <c r="V4525">
        <v>0</v>
      </c>
      <c r="W4525">
        <f t="shared" si="140"/>
        <v>0</v>
      </c>
      <c r="X4525" t="str">
        <f t="shared" si="141"/>
        <v>No Comorbidities</v>
      </c>
    </row>
    <row r="4526" spans="1:24" x14ac:dyDescent="0.25">
      <c r="A4526">
        <v>4525</v>
      </c>
      <c r="B4526">
        <v>0</v>
      </c>
      <c r="C4526">
        <v>12</v>
      </c>
      <c r="D4526" t="s">
        <v>22</v>
      </c>
      <c r="E4526">
        <v>1</v>
      </c>
      <c r="F4526">
        <v>97</v>
      </c>
      <c r="G4526">
        <v>0</v>
      </c>
      <c r="H4526">
        <v>30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97</v>
      </c>
      <c r="U4526">
        <v>3</v>
      </c>
      <c r="V4526">
        <v>0</v>
      </c>
      <c r="W4526">
        <f t="shared" si="140"/>
        <v>1</v>
      </c>
      <c r="X4526" t="str">
        <f t="shared" si="141"/>
        <v>1 Comorbidity</v>
      </c>
    </row>
    <row r="4527" spans="1:24" x14ac:dyDescent="0.25">
      <c r="A4527">
        <v>4526</v>
      </c>
      <c r="B4527">
        <v>1</v>
      </c>
      <c r="C4527">
        <v>6</v>
      </c>
      <c r="D4527" t="s">
        <v>23</v>
      </c>
      <c r="E4527">
        <v>1</v>
      </c>
      <c r="F4527">
        <v>97</v>
      </c>
      <c r="G4527">
        <v>99</v>
      </c>
      <c r="H4527">
        <v>45</v>
      </c>
      <c r="I4527">
        <v>97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1</v>
      </c>
      <c r="T4527">
        <v>97</v>
      </c>
      <c r="U4527">
        <v>6</v>
      </c>
      <c r="V4527">
        <v>0</v>
      </c>
      <c r="W4527">
        <f t="shared" si="140"/>
        <v>100</v>
      </c>
      <c r="X4527" t="b">
        <f t="shared" si="141"/>
        <v>0</v>
      </c>
    </row>
    <row r="4528" spans="1:24" x14ac:dyDescent="0.25">
      <c r="A4528">
        <v>4527</v>
      </c>
      <c r="B4528">
        <v>1</v>
      </c>
      <c r="C4528">
        <v>4</v>
      </c>
      <c r="D4528" t="s">
        <v>23</v>
      </c>
      <c r="E4528">
        <v>0</v>
      </c>
      <c r="F4528">
        <v>0</v>
      </c>
      <c r="G4528">
        <v>1</v>
      </c>
      <c r="H4528">
        <v>82</v>
      </c>
      <c r="I4528">
        <v>97</v>
      </c>
      <c r="J4528">
        <v>0</v>
      </c>
      <c r="K4528">
        <v>0</v>
      </c>
      <c r="L4528">
        <v>0</v>
      </c>
      <c r="M4528">
        <v>0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7</v>
      </c>
      <c r="V4528">
        <v>1</v>
      </c>
      <c r="W4528">
        <f t="shared" si="140"/>
        <v>2</v>
      </c>
      <c r="X4528" t="str">
        <f t="shared" si="141"/>
        <v>2 or More Comorbidities</v>
      </c>
    </row>
    <row r="4529" spans="1:24" x14ac:dyDescent="0.25">
      <c r="A4529">
        <v>4528</v>
      </c>
      <c r="B4529">
        <v>0</v>
      </c>
      <c r="C4529">
        <v>12</v>
      </c>
      <c r="D4529" t="s">
        <v>22</v>
      </c>
      <c r="E4529">
        <v>1</v>
      </c>
      <c r="F4529">
        <v>97</v>
      </c>
      <c r="G4529">
        <v>0</v>
      </c>
      <c r="H4529">
        <v>16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97</v>
      </c>
      <c r="U4529">
        <v>4</v>
      </c>
      <c r="V4529">
        <v>0</v>
      </c>
      <c r="W4529">
        <f t="shared" si="140"/>
        <v>0</v>
      </c>
      <c r="X4529" t="str">
        <f t="shared" si="141"/>
        <v>No Comorbidities</v>
      </c>
    </row>
    <row r="4530" spans="1:24" x14ac:dyDescent="0.25">
      <c r="A4530">
        <v>4529</v>
      </c>
      <c r="B4530">
        <v>0</v>
      </c>
      <c r="C4530">
        <v>9</v>
      </c>
      <c r="D4530" t="s">
        <v>22</v>
      </c>
      <c r="E4530">
        <v>1</v>
      </c>
      <c r="F4530">
        <v>97</v>
      </c>
      <c r="G4530">
        <v>0</v>
      </c>
      <c r="H4530">
        <v>31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97</v>
      </c>
      <c r="U4530">
        <v>7</v>
      </c>
      <c r="V4530">
        <v>0</v>
      </c>
      <c r="W4530">
        <f t="shared" si="140"/>
        <v>0</v>
      </c>
      <c r="X4530" t="str">
        <f t="shared" si="141"/>
        <v>No Comorbidities</v>
      </c>
    </row>
    <row r="4531" spans="1:24" x14ac:dyDescent="0.25">
      <c r="A4531">
        <v>4530</v>
      </c>
      <c r="B4531">
        <v>0</v>
      </c>
      <c r="C4531">
        <v>12</v>
      </c>
      <c r="D4531" t="s">
        <v>23</v>
      </c>
      <c r="E4531">
        <v>1</v>
      </c>
      <c r="F4531">
        <v>97</v>
      </c>
      <c r="G4531">
        <v>0</v>
      </c>
      <c r="H4531">
        <v>21</v>
      </c>
      <c r="I4531">
        <v>97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97</v>
      </c>
      <c r="U4531">
        <v>7</v>
      </c>
      <c r="V4531">
        <v>0</v>
      </c>
      <c r="W4531">
        <f t="shared" si="140"/>
        <v>0</v>
      </c>
      <c r="X4531" t="str">
        <f t="shared" si="141"/>
        <v>No Comorbidities</v>
      </c>
    </row>
    <row r="4532" spans="1:24" x14ac:dyDescent="0.25">
      <c r="A4532">
        <v>4531</v>
      </c>
      <c r="B4532">
        <v>1</v>
      </c>
      <c r="C4532">
        <v>12</v>
      </c>
      <c r="D4532" t="s">
        <v>23</v>
      </c>
      <c r="E4532">
        <v>1</v>
      </c>
      <c r="F4532">
        <v>97</v>
      </c>
      <c r="G4532">
        <v>0</v>
      </c>
      <c r="H4532">
        <v>64</v>
      </c>
      <c r="I4532">
        <v>97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97</v>
      </c>
      <c r="U4532">
        <v>3</v>
      </c>
      <c r="V4532">
        <v>0</v>
      </c>
      <c r="W4532">
        <f t="shared" si="140"/>
        <v>0</v>
      </c>
      <c r="X4532" t="str">
        <f t="shared" si="141"/>
        <v>No Comorbidities</v>
      </c>
    </row>
    <row r="4533" spans="1:24" x14ac:dyDescent="0.25">
      <c r="A4533">
        <v>4532</v>
      </c>
      <c r="B4533">
        <v>0</v>
      </c>
      <c r="C4533">
        <v>4</v>
      </c>
      <c r="D4533" t="s">
        <v>22</v>
      </c>
      <c r="E4533">
        <v>0</v>
      </c>
      <c r="F4533">
        <v>0</v>
      </c>
      <c r="G4533">
        <v>0</v>
      </c>
      <c r="H4533">
        <v>84</v>
      </c>
      <c r="I4533">
        <v>0</v>
      </c>
      <c r="J4533">
        <v>0</v>
      </c>
      <c r="K4533">
        <v>1</v>
      </c>
      <c r="L4533">
        <v>0</v>
      </c>
      <c r="M4533">
        <v>0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3</v>
      </c>
      <c r="V4533">
        <v>0</v>
      </c>
      <c r="W4533">
        <f t="shared" si="140"/>
        <v>2</v>
      </c>
      <c r="X4533" t="str">
        <f t="shared" si="141"/>
        <v>2 or More Comorbidities</v>
      </c>
    </row>
    <row r="4534" spans="1:24" x14ac:dyDescent="0.25">
      <c r="A4534">
        <v>4533</v>
      </c>
      <c r="B4534">
        <v>0</v>
      </c>
      <c r="C4534">
        <v>12</v>
      </c>
      <c r="D4534" t="s">
        <v>22</v>
      </c>
      <c r="E4534">
        <v>1</v>
      </c>
      <c r="F4534">
        <v>97</v>
      </c>
      <c r="G4534">
        <v>0</v>
      </c>
      <c r="H4534">
        <v>37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97</v>
      </c>
      <c r="U4534">
        <v>7</v>
      </c>
      <c r="V4534">
        <v>0</v>
      </c>
      <c r="W4534">
        <f t="shared" si="140"/>
        <v>0</v>
      </c>
      <c r="X4534" t="str">
        <f t="shared" si="141"/>
        <v>No Comorbidities</v>
      </c>
    </row>
    <row r="4535" spans="1:24" x14ac:dyDescent="0.25">
      <c r="A4535">
        <v>4534</v>
      </c>
      <c r="B4535">
        <v>1</v>
      </c>
      <c r="C4535">
        <v>12</v>
      </c>
      <c r="D4535" t="s">
        <v>23</v>
      </c>
      <c r="E4535">
        <v>0</v>
      </c>
      <c r="F4535">
        <v>1</v>
      </c>
      <c r="G4535">
        <v>1</v>
      </c>
      <c r="H4535">
        <v>33</v>
      </c>
      <c r="I4535">
        <v>97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1</v>
      </c>
      <c r="U4535">
        <v>3</v>
      </c>
      <c r="V4535">
        <v>1</v>
      </c>
      <c r="W4535">
        <f t="shared" si="140"/>
        <v>1</v>
      </c>
      <c r="X4535" t="str">
        <f t="shared" si="141"/>
        <v>1 Comorbidity</v>
      </c>
    </row>
    <row r="4536" spans="1:24" x14ac:dyDescent="0.25">
      <c r="A4536">
        <v>4535</v>
      </c>
      <c r="B4536">
        <v>0</v>
      </c>
      <c r="C4536">
        <v>12</v>
      </c>
      <c r="D4536" t="s">
        <v>23</v>
      </c>
      <c r="E4536">
        <v>1</v>
      </c>
      <c r="F4536">
        <v>97</v>
      </c>
      <c r="G4536">
        <v>0</v>
      </c>
      <c r="H4536">
        <v>51</v>
      </c>
      <c r="I4536">
        <v>97</v>
      </c>
      <c r="J4536">
        <v>1</v>
      </c>
      <c r="K4536">
        <v>0</v>
      </c>
      <c r="L4536">
        <v>0</v>
      </c>
      <c r="M4536">
        <v>0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97</v>
      </c>
      <c r="U4536">
        <v>3</v>
      </c>
      <c r="V4536">
        <v>0</v>
      </c>
      <c r="W4536">
        <f t="shared" si="140"/>
        <v>2</v>
      </c>
      <c r="X4536" t="str">
        <f t="shared" si="141"/>
        <v>2 or More Comorbidities</v>
      </c>
    </row>
    <row r="4537" spans="1:24" x14ac:dyDescent="0.25">
      <c r="A4537">
        <v>4536</v>
      </c>
      <c r="B4537">
        <v>0</v>
      </c>
      <c r="C4537">
        <v>8</v>
      </c>
      <c r="D4537" t="s">
        <v>23</v>
      </c>
      <c r="E4537">
        <v>1</v>
      </c>
      <c r="F4537">
        <v>97</v>
      </c>
      <c r="G4537">
        <v>0</v>
      </c>
      <c r="H4537">
        <v>46</v>
      </c>
      <c r="I4537">
        <v>97</v>
      </c>
      <c r="J4537">
        <v>1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97</v>
      </c>
      <c r="U4537">
        <v>6</v>
      </c>
      <c r="V4537">
        <v>0</v>
      </c>
      <c r="W4537">
        <f t="shared" si="140"/>
        <v>1</v>
      </c>
      <c r="X4537" t="str">
        <f t="shared" si="141"/>
        <v>1 Comorbidity</v>
      </c>
    </row>
    <row r="4538" spans="1:24" x14ac:dyDescent="0.25">
      <c r="A4538">
        <v>4537</v>
      </c>
      <c r="B4538">
        <v>1</v>
      </c>
      <c r="C4538">
        <v>4</v>
      </c>
      <c r="D4538" t="s">
        <v>23</v>
      </c>
      <c r="E4538">
        <v>1</v>
      </c>
      <c r="F4538">
        <v>97</v>
      </c>
      <c r="G4538">
        <v>0</v>
      </c>
      <c r="H4538">
        <v>8</v>
      </c>
      <c r="I4538">
        <v>97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97</v>
      </c>
      <c r="U4538">
        <v>7</v>
      </c>
      <c r="V4538">
        <v>0</v>
      </c>
      <c r="W4538">
        <f t="shared" si="140"/>
        <v>0</v>
      </c>
      <c r="X4538" t="str">
        <f t="shared" si="141"/>
        <v>No Comorbidities</v>
      </c>
    </row>
    <row r="4539" spans="1:24" x14ac:dyDescent="0.25">
      <c r="A4539">
        <v>4538</v>
      </c>
      <c r="B4539">
        <v>0</v>
      </c>
      <c r="C4539">
        <v>4</v>
      </c>
      <c r="D4539" t="s">
        <v>22</v>
      </c>
      <c r="E4539">
        <v>1</v>
      </c>
      <c r="F4539">
        <v>97</v>
      </c>
      <c r="G4539">
        <v>0</v>
      </c>
      <c r="H4539">
        <v>31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97</v>
      </c>
      <c r="U4539">
        <v>3</v>
      </c>
      <c r="V4539">
        <v>0</v>
      </c>
      <c r="W4539">
        <f t="shared" si="140"/>
        <v>0</v>
      </c>
      <c r="X4539" t="str">
        <f t="shared" si="141"/>
        <v>No Comorbidities</v>
      </c>
    </row>
    <row r="4540" spans="1:24" x14ac:dyDescent="0.25">
      <c r="A4540">
        <v>4539</v>
      </c>
      <c r="B4540">
        <v>1</v>
      </c>
      <c r="C4540">
        <v>4</v>
      </c>
      <c r="D4540" t="s">
        <v>22</v>
      </c>
      <c r="E4540">
        <v>1</v>
      </c>
      <c r="F4540">
        <v>97</v>
      </c>
      <c r="G4540">
        <v>0</v>
      </c>
      <c r="H4540">
        <v>32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97</v>
      </c>
      <c r="U4540">
        <v>7</v>
      </c>
      <c r="V4540">
        <v>0</v>
      </c>
      <c r="W4540">
        <f t="shared" si="140"/>
        <v>0</v>
      </c>
      <c r="X4540" t="str">
        <f t="shared" si="141"/>
        <v>No Comorbidities</v>
      </c>
    </row>
    <row r="4541" spans="1:24" x14ac:dyDescent="0.25">
      <c r="A4541">
        <v>4540</v>
      </c>
      <c r="B4541">
        <v>0</v>
      </c>
      <c r="C4541">
        <v>12</v>
      </c>
      <c r="D4541" t="s">
        <v>22</v>
      </c>
      <c r="E4541">
        <v>1</v>
      </c>
      <c r="F4541">
        <v>97</v>
      </c>
      <c r="G4541">
        <v>0</v>
      </c>
      <c r="H4541">
        <v>16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97</v>
      </c>
      <c r="U4541">
        <v>7</v>
      </c>
      <c r="V4541">
        <v>0</v>
      </c>
      <c r="W4541">
        <f t="shared" si="140"/>
        <v>0</v>
      </c>
      <c r="X4541" t="str">
        <f t="shared" si="141"/>
        <v>No Comorbidities</v>
      </c>
    </row>
    <row r="4542" spans="1:24" x14ac:dyDescent="0.25">
      <c r="A4542">
        <v>4541</v>
      </c>
      <c r="B4542">
        <v>0</v>
      </c>
      <c r="C4542">
        <v>8</v>
      </c>
      <c r="D4542" t="s">
        <v>22</v>
      </c>
      <c r="E4542">
        <v>1</v>
      </c>
      <c r="F4542">
        <v>97</v>
      </c>
      <c r="G4542">
        <v>0</v>
      </c>
      <c r="H4542">
        <v>29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97</v>
      </c>
      <c r="U4542">
        <v>3</v>
      </c>
      <c r="V4542">
        <v>0</v>
      </c>
      <c r="W4542">
        <f t="shared" si="140"/>
        <v>1</v>
      </c>
      <c r="X4542" t="str">
        <f t="shared" si="141"/>
        <v>1 Comorbidity</v>
      </c>
    </row>
    <row r="4543" spans="1:24" x14ac:dyDescent="0.25">
      <c r="A4543">
        <v>4542</v>
      </c>
      <c r="B4543">
        <v>1</v>
      </c>
      <c r="C4543">
        <v>12</v>
      </c>
      <c r="D4543" t="s">
        <v>23</v>
      </c>
      <c r="E4543">
        <v>1</v>
      </c>
      <c r="F4543">
        <v>97</v>
      </c>
      <c r="G4543">
        <v>0</v>
      </c>
      <c r="H4543">
        <v>46</v>
      </c>
      <c r="I4543">
        <v>97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97</v>
      </c>
      <c r="U4543">
        <v>3</v>
      </c>
      <c r="V4543">
        <v>0</v>
      </c>
      <c r="W4543">
        <f t="shared" si="140"/>
        <v>0</v>
      </c>
      <c r="X4543" t="str">
        <f t="shared" si="141"/>
        <v>No Comorbidities</v>
      </c>
    </row>
    <row r="4544" spans="1:24" x14ac:dyDescent="0.25">
      <c r="A4544">
        <v>4543</v>
      </c>
      <c r="B4544">
        <v>0</v>
      </c>
      <c r="C4544">
        <v>12</v>
      </c>
      <c r="D4544" t="s">
        <v>22</v>
      </c>
      <c r="E4544">
        <v>1</v>
      </c>
      <c r="F4544">
        <v>97</v>
      </c>
      <c r="G4544">
        <v>0</v>
      </c>
      <c r="H4544">
        <v>58</v>
      </c>
      <c r="I4544">
        <v>0</v>
      </c>
      <c r="J4544">
        <v>1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97</v>
      </c>
      <c r="U4544">
        <v>7</v>
      </c>
      <c r="V4544">
        <v>0</v>
      </c>
      <c r="W4544">
        <f t="shared" si="140"/>
        <v>1</v>
      </c>
      <c r="X4544" t="str">
        <f t="shared" si="141"/>
        <v>1 Comorbidity</v>
      </c>
    </row>
    <row r="4545" spans="1:24" x14ac:dyDescent="0.25">
      <c r="A4545">
        <v>4544</v>
      </c>
      <c r="B4545">
        <v>1</v>
      </c>
      <c r="C4545">
        <v>12</v>
      </c>
      <c r="D4545" t="s">
        <v>22</v>
      </c>
      <c r="E4545">
        <v>1</v>
      </c>
      <c r="F4545">
        <v>97</v>
      </c>
      <c r="G4545">
        <v>99</v>
      </c>
      <c r="H4545">
        <v>37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97</v>
      </c>
      <c r="U4545">
        <v>7</v>
      </c>
      <c r="V4545">
        <v>0</v>
      </c>
      <c r="W4545">
        <f t="shared" si="140"/>
        <v>100</v>
      </c>
      <c r="X4545" t="b">
        <f t="shared" si="141"/>
        <v>0</v>
      </c>
    </row>
    <row r="4546" spans="1:24" x14ac:dyDescent="0.25">
      <c r="A4546">
        <v>4545</v>
      </c>
      <c r="B4546">
        <v>0</v>
      </c>
      <c r="C4546">
        <v>12</v>
      </c>
      <c r="D4546" t="s">
        <v>23</v>
      </c>
      <c r="E4546">
        <v>1</v>
      </c>
      <c r="F4546">
        <v>97</v>
      </c>
      <c r="G4546">
        <v>0</v>
      </c>
      <c r="H4546">
        <v>44</v>
      </c>
      <c r="I4546">
        <v>97</v>
      </c>
      <c r="J4546">
        <v>0</v>
      </c>
      <c r="K4546">
        <v>0</v>
      </c>
      <c r="L4546">
        <v>1</v>
      </c>
      <c r="M4546">
        <v>0</v>
      </c>
      <c r="N4546">
        <v>0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97</v>
      </c>
      <c r="U4546">
        <v>3</v>
      </c>
      <c r="V4546">
        <v>0</v>
      </c>
      <c r="W4546">
        <f t="shared" si="140"/>
        <v>2</v>
      </c>
      <c r="X4546" t="str">
        <f t="shared" si="141"/>
        <v>2 or More Comorbidities</v>
      </c>
    </row>
    <row r="4547" spans="1:24" x14ac:dyDescent="0.25">
      <c r="A4547">
        <v>4546</v>
      </c>
      <c r="B4547">
        <v>0</v>
      </c>
      <c r="C4547">
        <v>8</v>
      </c>
      <c r="D4547" t="s">
        <v>22</v>
      </c>
      <c r="E4547">
        <v>1</v>
      </c>
      <c r="F4547">
        <v>97</v>
      </c>
      <c r="G4547">
        <v>0</v>
      </c>
      <c r="H4547">
        <v>51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97</v>
      </c>
      <c r="U4547">
        <v>7</v>
      </c>
      <c r="V4547">
        <v>0</v>
      </c>
      <c r="W4547">
        <f t="shared" ref="W4547:W4610" si="142">SUM($G4547,$J4547,$K4547,$L4547,$M4547,$N4547,$O4547,$P4547,$Q4547,$R4547,$S4547)</f>
        <v>1</v>
      </c>
      <c r="X4547" t="str">
        <f t="shared" ref="X4547:X4610" si="143">IF($W4547=0,"No Comorbidities",IF($W4547=1,"1 Comorbidity",IF(AND($W4547&gt;=2,$W4547&lt;12),"2 or More Comorbidities")))</f>
        <v>1 Comorbidity</v>
      </c>
    </row>
    <row r="4548" spans="1:24" x14ac:dyDescent="0.25">
      <c r="A4548">
        <v>4547</v>
      </c>
      <c r="B4548">
        <v>1</v>
      </c>
      <c r="C4548">
        <v>4</v>
      </c>
      <c r="D4548" t="s">
        <v>22</v>
      </c>
      <c r="E4548">
        <v>1</v>
      </c>
      <c r="F4548">
        <v>97</v>
      </c>
      <c r="G4548">
        <v>0</v>
      </c>
      <c r="H4548">
        <v>57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97</v>
      </c>
      <c r="U4548">
        <v>7</v>
      </c>
      <c r="V4548">
        <v>0</v>
      </c>
      <c r="W4548">
        <f t="shared" si="142"/>
        <v>0</v>
      </c>
      <c r="X4548" t="str">
        <f t="shared" si="143"/>
        <v>No Comorbidities</v>
      </c>
    </row>
    <row r="4549" spans="1:24" x14ac:dyDescent="0.25">
      <c r="A4549">
        <v>4548</v>
      </c>
      <c r="B4549">
        <v>0</v>
      </c>
      <c r="C4549">
        <v>4</v>
      </c>
      <c r="D4549" t="s">
        <v>23</v>
      </c>
      <c r="E4549">
        <v>1</v>
      </c>
      <c r="F4549">
        <v>97</v>
      </c>
      <c r="G4549">
        <v>0</v>
      </c>
      <c r="H4549">
        <v>2</v>
      </c>
      <c r="I4549">
        <v>97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97</v>
      </c>
      <c r="U4549">
        <v>6</v>
      </c>
      <c r="V4549">
        <v>0</v>
      </c>
      <c r="W4549">
        <f t="shared" si="142"/>
        <v>0</v>
      </c>
      <c r="X4549" t="str">
        <f t="shared" si="143"/>
        <v>No Comorbidities</v>
      </c>
    </row>
    <row r="4550" spans="1:24" x14ac:dyDescent="0.25">
      <c r="A4550">
        <v>4549</v>
      </c>
      <c r="B4550">
        <v>0</v>
      </c>
      <c r="C4550">
        <v>12</v>
      </c>
      <c r="D4550" t="s">
        <v>22</v>
      </c>
      <c r="E4550">
        <v>1</v>
      </c>
      <c r="F4550">
        <v>97</v>
      </c>
      <c r="G4550">
        <v>0</v>
      </c>
      <c r="H4550">
        <v>42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97</v>
      </c>
      <c r="U4550">
        <v>7</v>
      </c>
      <c r="V4550">
        <v>0</v>
      </c>
      <c r="W4550">
        <f t="shared" si="142"/>
        <v>0</v>
      </c>
      <c r="X4550" t="str">
        <f t="shared" si="143"/>
        <v>No Comorbidities</v>
      </c>
    </row>
    <row r="4551" spans="1:24" x14ac:dyDescent="0.25">
      <c r="A4551">
        <v>4550</v>
      </c>
      <c r="B4551">
        <v>0</v>
      </c>
      <c r="C4551">
        <v>12</v>
      </c>
      <c r="D4551" t="s">
        <v>23</v>
      </c>
      <c r="E4551">
        <v>0</v>
      </c>
      <c r="F4551">
        <v>0</v>
      </c>
      <c r="G4551">
        <v>0</v>
      </c>
      <c r="H4551">
        <v>51</v>
      </c>
      <c r="I4551">
        <v>97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1</v>
      </c>
      <c r="T4551">
        <v>0</v>
      </c>
      <c r="U4551">
        <v>3</v>
      </c>
      <c r="V4551">
        <v>0</v>
      </c>
      <c r="W4551">
        <f t="shared" si="142"/>
        <v>1</v>
      </c>
      <c r="X4551" t="str">
        <f t="shared" si="143"/>
        <v>1 Comorbidity</v>
      </c>
    </row>
    <row r="4552" spans="1:24" x14ac:dyDescent="0.25">
      <c r="A4552">
        <v>4551</v>
      </c>
      <c r="B4552">
        <v>0</v>
      </c>
      <c r="C4552">
        <v>12</v>
      </c>
      <c r="D4552" t="s">
        <v>23</v>
      </c>
      <c r="E4552">
        <v>1</v>
      </c>
      <c r="F4552">
        <v>97</v>
      </c>
      <c r="G4552">
        <v>0</v>
      </c>
      <c r="H4552">
        <v>50</v>
      </c>
      <c r="I4552">
        <v>97</v>
      </c>
      <c r="J4552">
        <v>0</v>
      </c>
      <c r="K4552">
        <v>0</v>
      </c>
      <c r="L4552">
        <v>0</v>
      </c>
      <c r="M4552">
        <v>0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97</v>
      </c>
      <c r="U4552">
        <v>3</v>
      </c>
      <c r="V4552">
        <v>0</v>
      </c>
      <c r="W4552">
        <f t="shared" si="142"/>
        <v>2</v>
      </c>
      <c r="X4552" t="str">
        <f t="shared" si="143"/>
        <v>2 or More Comorbidities</v>
      </c>
    </row>
    <row r="4553" spans="1:24" x14ac:dyDescent="0.25">
      <c r="A4553">
        <v>4552</v>
      </c>
      <c r="B4553">
        <v>1</v>
      </c>
      <c r="C4553">
        <v>4</v>
      </c>
      <c r="D4553" t="s">
        <v>22</v>
      </c>
      <c r="E4553">
        <v>1</v>
      </c>
      <c r="F4553">
        <v>97</v>
      </c>
      <c r="G4553">
        <v>0</v>
      </c>
      <c r="H4553">
        <v>23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97</v>
      </c>
      <c r="U4553">
        <v>7</v>
      </c>
      <c r="V4553">
        <v>0</v>
      </c>
      <c r="W4553">
        <f t="shared" si="142"/>
        <v>0</v>
      </c>
      <c r="X4553" t="str">
        <f t="shared" si="143"/>
        <v>No Comorbidities</v>
      </c>
    </row>
    <row r="4554" spans="1:24" x14ac:dyDescent="0.25">
      <c r="A4554">
        <v>4553</v>
      </c>
      <c r="B4554">
        <v>1</v>
      </c>
      <c r="C4554">
        <v>4</v>
      </c>
      <c r="D4554" t="s">
        <v>23</v>
      </c>
      <c r="E4554">
        <v>0</v>
      </c>
      <c r="F4554">
        <v>0</v>
      </c>
      <c r="G4554">
        <v>1</v>
      </c>
      <c r="H4554">
        <v>91</v>
      </c>
      <c r="I4554">
        <v>97</v>
      </c>
      <c r="J4554">
        <v>0</v>
      </c>
      <c r="K4554">
        <v>1</v>
      </c>
      <c r="L4554">
        <v>0</v>
      </c>
      <c r="M4554">
        <v>0</v>
      </c>
      <c r="N4554">
        <v>0</v>
      </c>
      <c r="O4554">
        <v>1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3</v>
      </c>
      <c r="V4554">
        <v>1</v>
      </c>
      <c r="W4554">
        <f t="shared" si="142"/>
        <v>3</v>
      </c>
      <c r="X4554" t="str">
        <f t="shared" si="143"/>
        <v>2 or More Comorbidities</v>
      </c>
    </row>
    <row r="4555" spans="1:24" x14ac:dyDescent="0.25">
      <c r="A4555">
        <v>4554</v>
      </c>
      <c r="B4555">
        <v>1</v>
      </c>
      <c r="C4555">
        <v>12</v>
      </c>
      <c r="D4555" t="s">
        <v>22</v>
      </c>
      <c r="E4555">
        <v>1</v>
      </c>
      <c r="F4555">
        <v>97</v>
      </c>
      <c r="G4555">
        <v>0</v>
      </c>
      <c r="H4555">
        <v>36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97</v>
      </c>
      <c r="U4555">
        <v>7</v>
      </c>
      <c r="V4555">
        <v>0</v>
      </c>
      <c r="W4555">
        <f t="shared" si="142"/>
        <v>0</v>
      </c>
      <c r="X4555" t="str">
        <f t="shared" si="143"/>
        <v>No Comorbidities</v>
      </c>
    </row>
    <row r="4556" spans="1:24" x14ac:dyDescent="0.25">
      <c r="A4556">
        <v>4555</v>
      </c>
      <c r="B4556">
        <v>0</v>
      </c>
      <c r="C4556">
        <v>4</v>
      </c>
      <c r="D4556" t="s">
        <v>23</v>
      </c>
      <c r="E4556">
        <v>1</v>
      </c>
      <c r="F4556">
        <v>97</v>
      </c>
      <c r="G4556">
        <v>0</v>
      </c>
      <c r="H4556">
        <v>30</v>
      </c>
      <c r="I4556">
        <v>97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97</v>
      </c>
      <c r="U4556">
        <v>6</v>
      </c>
      <c r="V4556">
        <v>0</v>
      </c>
      <c r="W4556">
        <f t="shared" si="142"/>
        <v>0</v>
      </c>
      <c r="X4556" t="str">
        <f t="shared" si="143"/>
        <v>No Comorbidities</v>
      </c>
    </row>
    <row r="4557" spans="1:24" x14ac:dyDescent="0.25">
      <c r="A4557">
        <v>4556</v>
      </c>
      <c r="B4557">
        <v>0</v>
      </c>
      <c r="C4557">
        <v>12</v>
      </c>
      <c r="D4557" t="s">
        <v>23</v>
      </c>
      <c r="E4557">
        <v>1</v>
      </c>
      <c r="F4557">
        <v>97</v>
      </c>
      <c r="G4557">
        <v>0</v>
      </c>
      <c r="H4557">
        <v>39</v>
      </c>
      <c r="I4557">
        <v>97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97</v>
      </c>
      <c r="U4557">
        <v>7</v>
      </c>
      <c r="V4557">
        <v>0</v>
      </c>
      <c r="W4557">
        <f t="shared" si="142"/>
        <v>0</v>
      </c>
      <c r="X4557" t="str">
        <f t="shared" si="143"/>
        <v>No Comorbidities</v>
      </c>
    </row>
    <row r="4558" spans="1:24" x14ac:dyDescent="0.25">
      <c r="A4558">
        <v>4557</v>
      </c>
      <c r="B4558">
        <v>1</v>
      </c>
      <c r="C4558">
        <v>4</v>
      </c>
      <c r="D4558" t="s">
        <v>23</v>
      </c>
      <c r="E4558">
        <v>1</v>
      </c>
      <c r="F4558">
        <v>97</v>
      </c>
      <c r="G4558">
        <v>0</v>
      </c>
      <c r="H4558">
        <v>58</v>
      </c>
      <c r="I4558">
        <v>97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97</v>
      </c>
      <c r="U4558">
        <v>3</v>
      </c>
      <c r="V4558">
        <v>0</v>
      </c>
      <c r="W4558">
        <f t="shared" si="142"/>
        <v>0</v>
      </c>
      <c r="X4558" t="str">
        <f t="shared" si="143"/>
        <v>No Comorbidities</v>
      </c>
    </row>
    <row r="4559" spans="1:24" x14ac:dyDescent="0.25">
      <c r="A4559">
        <v>4558</v>
      </c>
      <c r="B4559">
        <v>0</v>
      </c>
      <c r="C4559">
        <v>12</v>
      </c>
      <c r="D4559" t="s">
        <v>22</v>
      </c>
      <c r="E4559">
        <v>1</v>
      </c>
      <c r="F4559">
        <v>97</v>
      </c>
      <c r="G4559">
        <v>0</v>
      </c>
      <c r="H4559">
        <v>43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97</v>
      </c>
      <c r="U4559">
        <v>3</v>
      </c>
      <c r="V4559">
        <v>0</v>
      </c>
      <c r="W4559">
        <f t="shared" si="142"/>
        <v>0</v>
      </c>
      <c r="X4559" t="str">
        <f t="shared" si="143"/>
        <v>No Comorbidities</v>
      </c>
    </row>
    <row r="4560" spans="1:24" x14ac:dyDescent="0.25">
      <c r="A4560">
        <v>4559</v>
      </c>
      <c r="B4560">
        <v>1</v>
      </c>
      <c r="C4560">
        <v>12</v>
      </c>
      <c r="D4560" t="s">
        <v>23</v>
      </c>
      <c r="E4560">
        <v>0</v>
      </c>
      <c r="F4560">
        <v>0</v>
      </c>
      <c r="G4560">
        <v>1</v>
      </c>
      <c r="H4560">
        <v>67</v>
      </c>
      <c r="I4560">
        <v>97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7</v>
      </c>
      <c r="V4560">
        <v>0</v>
      </c>
      <c r="W4560">
        <f t="shared" si="142"/>
        <v>1</v>
      </c>
      <c r="X4560" t="str">
        <f t="shared" si="143"/>
        <v>1 Comorbidity</v>
      </c>
    </row>
    <row r="4561" spans="1:24" x14ac:dyDescent="0.25">
      <c r="A4561">
        <v>4560</v>
      </c>
      <c r="B4561">
        <v>0</v>
      </c>
      <c r="C4561">
        <v>12</v>
      </c>
      <c r="D4561" t="s">
        <v>22</v>
      </c>
      <c r="E4561">
        <v>1</v>
      </c>
      <c r="F4561">
        <v>97</v>
      </c>
      <c r="G4561">
        <v>0</v>
      </c>
      <c r="H4561">
        <v>34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97</v>
      </c>
      <c r="U4561">
        <v>7</v>
      </c>
      <c r="V4561">
        <v>0</v>
      </c>
      <c r="W4561">
        <f t="shared" si="142"/>
        <v>0</v>
      </c>
      <c r="X4561" t="str">
        <f t="shared" si="143"/>
        <v>No Comorbidities</v>
      </c>
    </row>
    <row r="4562" spans="1:24" x14ac:dyDescent="0.25">
      <c r="A4562">
        <v>4561</v>
      </c>
      <c r="B4562">
        <v>0</v>
      </c>
      <c r="C4562">
        <v>12</v>
      </c>
      <c r="D4562" t="s">
        <v>22</v>
      </c>
      <c r="E4562">
        <v>1</v>
      </c>
      <c r="F4562">
        <v>97</v>
      </c>
      <c r="G4562">
        <v>0</v>
      </c>
      <c r="H4562">
        <v>39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1</v>
      </c>
      <c r="T4562">
        <v>97</v>
      </c>
      <c r="U4562">
        <v>3</v>
      </c>
      <c r="V4562">
        <v>0</v>
      </c>
      <c r="W4562">
        <f t="shared" si="142"/>
        <v>1</v>
      </c>
      <c r="X4562" t="str">
        <f t="shared" si="143"/>
        <v>1 Comorbidity</v>
      </c>
    </row>
    <row r="4563" spans="1:24" x14ac:dyDescent="0.25">
      <c r="A4563">
        <v>4562</v>
      </c>
      <c r="B4563">
        <v>0</v>
      </c>
      <c r="C4563">
        <v>12</v>
      </c>
      <c r="D4563" t="s">
        <v>23</v>
      </c>
      <c r="E4563">
        <v>1</v>
      </c>
      <c r="F4563">
        <v>97</v>
      </c>
      <c r="G4563">
        <v>0</v>
      </c>
      <c r="H4563">
        <v>41</v>
      </c>
      <c r="I4563">
        <v>97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97</v>
      </c>
      <c r="U4563">
        <v>3</v>
      </c>
      <c r="V4563">
        <v>0</v>
      </c>
      <c r="W4563">
        <f t="shared" si="142"/>
        <v>0</v>
      </c>
      <c r="X4563" t="str">
        <f t="shared" si="143"/>
        <v>No Comorbidities</v>
      </c>
    </row>
    <row r="4564" spans="1:24" x14ac:dyDescent="0.25">
      <c r="A4564">
        <v>4563</v>
      </c>
      <c r="B4564">
        <v>1</v>
      </c>
      <c r="C4564">
        <v>4</v>
      </c>
      <c r="D4564" t="s">
        <v>22</v>
      </c>
      <c r="E4564">
        <v>0</v>
      </c>
      <c r="F4564">
        <v>0</v>
      </c>
      <c r="G4564">
        <v>1</v>
      </c>
      <c r="H4564">
        <v>55</v>
      </c>
      <c r="I4564">
        <v>0</v>
      </c>
      <c r="J4564">
        <v>1</v>
      </c>
      <c r="K4564">
        <v>0</v>
      </c>
      <c r="L4564">
        <v>0</v>
      </c>
      <c r="M4564">
        <v>0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6</v>
      </c>
      <c r="V4564">
        <v>0</v>
      </c>
      <c r="W4564">
        <f t="shared" si="142"/>
        <v>3</v>
      </c>
      <c r="X4564" t="str">
        <f t="shared" si="143"/>
        <v>2 or More Comorbidities</v>
      </c>
    </row>
    <row r="4565" spans="1:24" x14ac:dyDescent="0.25">
      <c r="A4565">
        <v>4564</v>
      </c>
      <c r="B4565">
        <v>0</v>
      </c>
      <c r="C4565">
        <v>4</v>
      </c>
      <c r="D4565" t="s">
        <v>22</v>
      </c>
      <c r="E4565">
        <v>0</v>
      </c>
      <c r="F4565">
        <v>1</v>
      </c>
      <c r="G4565">
        <v>1</v>
      </c>
      <c r="H4565">
        <v>68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3</v>
      </c>
      <c r="V4565">
        <v>1</v>
      </c>
      <c r="W4565">
        <f t="shared" si="142"/>
        <v>2</v>
      </c>
      <c r="X4565" t="str">
        <f t="shared" si="143"/>
        <v>2 or More Comorbidities</v>
      </c>
    </row>
    <row r="4566" spans="1:24" x14ac:dyDescent="0.25">
      <c r="A4566">
        <v>4565</v>
      </c>
      <c r="B4566">
        <v>1</v>
      </c>
      <c r="C4566">
        <v>4</v>
      </c>
      <c r="D4566" t="s">
        <v>23</v>
      </c>
      <c r="E4566">
        <v>1</v>
      </c>
      <c r="F4566">
        <v>97</v>
      </c>
      <c r="G4566">
        <v>0</v>
      </c>
      <c r="H4566">
        <v>48</v>
      </c>
      <c r="I4566">
        <v>97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97</v>
      </c>
      <c r="U4566">
        <v>3</v>
      </c>
      <c r="V4566">
        <v>0</v>
      </c>
      <c r="W4566">
        <f t="shared" si="142"/>
        <v>0</v>
      </c>
      <c r="X4566" t="str">
        <f t="shared" si="143"/>
        <v>No Comorbidities</v>
      </c>
    </row>
    <row r="4567" spans="1:24" x14ac:dyDescent="0.25">
      <c r="A4567">
        <v>4566</v>
      </c>
      <c r="B4567">
        <v>1</v>
      </c>
      <c r="C4567">
        <v>4</v>
      </c>
      <c r="D4567" t="s">
        <v>23</v>
      </c>
      <c r="E4567">
        <v>1</v>
      </c>
      <c r="F4567">
        <v>97</v>
      </c>
      <c r="G4567">
        <v>0</v>
      </c>
      <c r="H4567">
        <v>53</v>
      </c>
      <c r="I4567">
        <v>97</v>
      </c>
      <c r="J4567">
        <v>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97</v>
      </c>
      <c r="U4567">
        <v>6</v>
      </c>
      <c r="V4567">
        <v>0</v>
      </c>
      <c r="W4567">
        <f t="shared" si="142"/>
        <v>1</v>
      </c>
      <c r="X4567" t="str">
        <f t="shared" si="143"/>
        <v>1 Comorbidity</v>
      </c>
    </row>
    <row r="4568" spans="1:24" x14ac:dyDescent="0.25">
      <c r="A4568">
        <v>4567</v>
      </c>
      <c r="B4568">
        <v>0</v>
      </c>
      <c r="C4568">
        <v>12</v>
      </c>
      <c r="D4568" t="s">
        <v>22</v>
      </c>
      <c r="E4568">
        <v>0</v>
      </c>
      <c r="F4568">
        <v>0</v>
      </c>
      <c r="G4568">
        <v>0</v>
      </c>
      <c r="H4568">
        <v>33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3</v>
      </c>
      <c r="V4568">
        <v>0</v>
      </c>
      <c r="W4568">
        <f t="shared" si="142"/>
        <v>0</v>
      </c>
      <c r="X4568" t="str">
        <f t="shared" si="143"/>
        <v>No Comorbidities</v>
      </c>
    </row>
    <row r="4569" spans="1:24" x14ac:dyDescent="0.25">
      <c r="A4569">
        <v>4568</v>
      </c>
      <c r="B4569">
        <v>0</v>
      </c>
      <c r="C4569">
        <v>12</v>
      </c>
      <c r="D4569" t="s">
        <v>22</v>
      </c>
      <c r="E4569">
        <v>1</v>
      </c>
      <c r="F4569">
        <v>97</v>
      </c>
      <c r="G4569">
        <v>0</v>
      </c>
      <c r="H4569">
        <v>80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97</v>
      </c>
      <c r="U4569">
        <v>3</v>
      </c>
      <c r="V4569">
        <v>0</v>
      </c>
      <c r="W4569">
        <f t="shared" si="142"/>
        <v>1</v>
      </c>
      <c r="X4569" t="str">
        <f t="shared" si="143"/>
        <v>1 Comorbidity</v>
      </c>
    </row>
    <row r="4570" spans="1:24" x14ac:dyDescent="0.25">
      <c r="A4570">
        <v>4569</v>
      </c>
      <c r="B4570">
        <v>0</v>
      </c>
      <c r="C4570">
        <v>12</v>
      </c>
      <c r="D4570" t="s">
        <v>22</v>
      </c>
      <c r="E4570">
        <v>1</v>
      </c>
      <c r="F4570">
        <v>97</v>
      </c>
      <c r="G4570">
        <v>0</v>
      </c>
      <c r="H4570">
        <v>33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97</v>
      </c>
      <c r="U4570">
        <v>7</v>
      </c>
      <c r="V4570">
        <v>0</v>
      </c>
      <c r="W4570">
        <f t="shared" si="142"/>
        <v>0</v>
      </c>
      <c r="X4570" t="str">
        <f t="shared" si="143"/>
        <v>No Comorbidities</v>
      </c>
    </row>
    <row r="4571" spans="1:24" x14ac:dyDescent="0.25">
      <c r="A4571">
        <v>4570</v>
      </c>
      <c r="B4571">
        <v>1</v>
      </c>
      <c r="C4571">
        <v>12</v>
      </c>
      <c r="D4571" t="s">
        <v>22</v>
      </c>
      <c r="E4571">
        <v>1</v>
      </c>
      <c r="F4571">
        <v>97</v>
      </c>
      <c r="G4571">
        <v>0</v>
      </c>
      <c r="H4571">
        <v>23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97</v>
      </c>
      <c r="U4571">
        <v>7</v>
      </c>
      <c r="V4571">
        <v>0</v>
      </c>
      <c r="W4571">
        <f t="shared" si="142"/>
        <v>0</v>
      </c>
      <c r="X4571" t="str">
        <f t="shared" si="143"/>
        <v>No Comorbidities</v>
      </c>
    </row>
    <row r="4572" spans="1:24" x14ac:dyDescent="0.25">
      <c r="A4572">
        <v>4571</v>
      </c>
      <c r="B4572">
        <v>0</v>
      </c>
      <c r="C4572">
        <v>4</v>
      </c>
      <c r="D4572" t="s">
        <v>22</v>
      </c>
      <c r="E4572">
        <v>0</v>
      </c>
      <c r="F4572">
        <v>0</v>
      </c>
      <c r="G4572">
        <v>1</v>
      </c>
      <c r="H4572">
        <v>53</v>
      </c>
      <c r="I4572">
        <v>0</v>
      </c>
      <c r="J4572">
        <v>1</v>
      </c>
      <c r="K4572">
        <v>0</v>
      </c>
      <c r="L4572">
        <v>0</v>
      </c>
      <c r="M4572">
        <v>0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3</v>
      </c>
      <c r="V4572">
        <v>0</v>
      </c>
      <c r="W4572">
        <f t="shared" si="142"/>
        <v>3</v>
      </c>
      <c r="X4572" t="str">
        <f t="shared" si="143"/>
        <v>2 or More Comorbidities</v>
      </c>
    </row>
    <row r="4573" spans="1:24" x14ac:dyDescent="0.25">
      <c r="A4573">
        <v>4572</v>
      </c>
      <c r="B4573">
        <v>1</v>
      </c>
      <c r="C4573">
        <v>4</v>
      </c>
      <c r="D4573" t="s">
        <v>22</v>
      </c>
      <c r="E4573">
        <v>1</v>
      </c>
      <c r="F4573">
        <v>97</v>
      </c>
      <c r="G4573">
        <v>0</v>
      </c>
      <c r="H4573">
        <v>30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97</v>
      </c>
      <c r="U4573">
        <v>3</v>
      </c>
      <c r="V4573">
        <v>0</v>
      </c>
      <c r="W4573">
        <f t="shared" si="142"/>
        <v>1</v>
      </c>
      <c r="X4573" t="str">
        <f t="shared" si="143"/>
        <v>1 Comorbidity</v>
      </c>
    </row>
    <row r="4574" spans="1:24" x14ac:dyDescent="0.25">
      <c r="A4574">
        <v>4573</v>
      </c>
      <c r="B4574">
        <v>0</v>
      </c>
      <c r="C4574">
        <v>4</v>
      </c>
      <c r="D4574" t="s">
        <v>22</v>
      </c>
      <c r="E4574">
        <v>1</v>
      </c>
      <c r="F4574">
        <v>97</v>
      </c>
      <c r="G4574">
        <v>0</v>
      </c>
      <c r="H4574">
        <v>38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97</v>
      </c>
      <c r="U4574">
        <v>7</v>
      </c>
      <c r="V4574">
        <v>0</v>
      </c>
      <c r="W4574">
        <f t="shared" si="142"/>
        <v>0</v>
      </c>
      <c r="X4574" t="str">
        <f t="shared" si="143"/>
        <v>No Comorbidities</v>
      </c>
    </row>
    <row r="4575" spans="1:24" x14ac:dyDescent="0.25">
      <c r="A4575">
        <v>4574</v>
      </c>
      <c r="B4575">
        <v>0</v>
      </c>
      <c r="C4575">
        <v>10</v>
      </c>
      <c r="D4575" t="s">
        <v>23</v>
      </c>
      <c r="E4575">
        <v>0</v>
      </c>
      <c r="F4575">
        <v>0</v>
      </c>
      <c r="G4575">
        <v>1</v>
      </c>
      <c r="H4575">
        <v>72</v>
      </c>
      <c r="I4575">
        <v>97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1</v>
      </c>
      <c r="U4575">
        <v>3</v>
      </c>
      <c r="V4575">
        <v>1</v>
      </c>
      <c r="W4575">
        <f t="shared" si="142"/>
        <v>1</v>
      </c>
      <c r="X4575" t="str">
        <f t="shared" si="143"/>
        <v>1 Comorbidity</v>
      </c>
    </row>
    <row r="4576" spans="1:24" x14ac:dyDescent="0.25">
      <c r="A4576">
        <v>4575</v>
      </c>
      <c r="B4576">
        <v>1</v>
      </c>
      <c r="C4576">
        <v>4</v>
      </c>
      <c r="D4576" t="s">
        <v>23</v>
      </c>
      <c r="E4576">
        <v>0</v>
      </c>
      <c r="F4576">
        <v>0</v>
      </c>
      <c r="G4576">
        <v>1</v>
      </c>
      <c r="H4576">
        <v>52</v>
      </c>
      <c r="I4576">
        <v>97</v>
      </c>
      <c r="J4576">
        <v>0</v>
      </c>
      <c r="K4576">
        <v>0</v>
      </c>
      <c r="L4576">
        <v>0</v>
      </c>
      <c r="M4576">
        <v>0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5</v>
      </c>
      <c r="V4576">
        <v>0</v>
      </c>
      <c r="W4576">
        <f t="shared" si="142"/>
        <v>2</v>
      </c>
      <c r="X4576" t="str">
        <f t="shared" si="143"/>
        <v>2 or More Comorbidities</v>
      </c>
    </row>
    <row r="4577" spans="1:24" x14ac:dyDescent="0.25">
      <c r="A4577">
        <v>4576</v>
      </c>
      <c r="B4577">
        <v>1</v>
      </c>
      <c r="C4577">
        <v>12</v>
      </c>
      <c r="D4577" t="s">
        <v>22</v>
      </c>
      <c r="E4577">
        <v>0</v>
      </c>
      <c r="F4577">
        <v>0</v>
      </c>
      <c r="G4577">
        <v>1</v>
      </c>
      <c r="H4577">
        <v>72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7</v>
      </c>
      <c r="V4577">
        <v>0</v>
      </c>
      <c r="W4577">
        <f t="shared" si="142"/>
        <v>1</v>
      </c>
      <c r="X4577" t="str">
        <f t="shared" si="143"/>
        <v>1 Comorbidity</v>
      </c>
    </row>
    <row r="4578" spans="1:24" x14ac:dyDescent="0.25">
      <c r="A4578">
        <v>4577</v>
      </c>
      <c r="B4578">
        <v>0</v>
      </c>
      <c r="C4578">
        <v>12</v>
      </c>
      <c r="D4578" t="s">
        <v>23</v>
      </c>
      <c r="E4578">
        <v>1</v>
      </c>
      <c r="F4578">
        <v>97</v>
      </c>
      <c r="G4578">
        <v>0</v>
      </c>
      <c r="H4578">
        <v>38</v>
      </c>
      <c r="I4578">
        <v>97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97</v>
      </c>
      <c r="U4578">
        <v>5</v>
      </c>
      <c r="V4578">
        <v>0</v>
      </c>
      <c r="W4578">
        <f t="shared" si="142"/>
        <v>0</v>
      </c>
      <c r="X4578" t="str">
        <f t="shared" si="143"/>
        <v>No Comorbidities</v>
      </c>
    </row>
    <row r="4579" spans="1:24" x14ac:dyDescent="0.25">
      <c r="A4579">
        <v>4578</v>
      </c>
      <c r="B4579">
        <v>1</v>
      </c>
      <c r="C4579">
        <v>12</v>
      </c>
      <c r="D4579" t="s">
        <v>22</v>
      </c>
      <c r="E4579">
        <v>1</v>
      </c>
      <c r="F4579">
        <v>97</v>
      </c>
      <c r="G4579">
        <v>0</v>
      </c>
      <c r="H4579">
        <v>20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97</v>
      </c>
      <c r="U4579">
        <v>7</v>
      </c>
      <c r="V4579">
        <v>0</v>
      </c>
      <c r="W4579">
        <f t="shared" si="142"/>
        <v>0</v>
      </c>
      <c r="X4579" t="str">
        <f t="shared" si="143"/>
        <v>No Comorbidities</v>
      </c>
    </row>
    <row r="4580" spans="1:24" x14ac:dyDescent="0.25">
      <c r="A4580">
        <v>4579</v>
      </c>
      <c r="B4580">
        <v>0</v>
      </c>
      <c r="C4580">
        <v>12</v>
      </c>
      <c r="D4580" t="s">
        <v>23</v>
      </c>
      <c r="E4580">
        <v>1</v>
      </c>
      <c r="F4580">
        <v>97</v>
      </c>
      <c r="G4580">
        <v>0</v>
      </c>
      <c r="H4580">
        <v>48</v>
      </c>
      <c r="I4580">
        <v>97</v>
      </c>
      <c r="J4580">
        <v>0</v>
      </c>
      <c r="K4580">
        <v>0</v>
      </c>
      <c r="L4580">
        <v>0</v>
      </c>
      <c r="M4580">
        <v>0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97</v>
      </c>
      <c r="U4580">
        <v>6</v>
      </c>
      <c r="V4580">
        <v>0</v>
      </c>
      <c r="W4580">
        <f t="shared" si="142"/>
        <v>1</v>
      </c>
      <c r="X4580" t="str">
        <f t="shared" si="143"/>
        <v>1 Comorbidity</v>
      </c>
    </row>
    <row r="4581" spans="1:24" x14ac:dyDescent="0.25">
      <c r="A4581">
        <v>4580</v>
      </c>
      <c r="B4581">
        <v>1</v>
      </c>
      <c r="C4581">
        <v>12</v>
      </c>
      <c r="D4581" t="s">
        <v>23</v>
      </c>
      <c r="E4581">
        <v>1</v>
      </c>
      <c r="F4581">
        <v>97</v>
      </c>
      <c r="G4581">
        <v>0</v>
      </c>
      <c r="H4581">
        <v>38</v>
      </c>
      <c r="I4581">
        <v>97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97</v>
      </c>
      <c r="U4581">
        <v>3</v>
      </c>
      <c r="V4581">
        <v>0</v>
      </c>
      <c r="W4581">
        <f t="shared" si="142"/>
        <v>1</v>
      </c>
      <c r="X4581" t="str">
        <f t="shared" si="143"/>
        <v>1 Comorbidity</v>
      </c>
    </row>
    <row r="4582" spans="1:24" x14ac:dyDescent="0.25">
      <c r="A4582">
        <v>4581</v>
      </c>
      <c r="B4582">
        <v>0</v>
      </c>
      <c r="C4582">
        <v>4</v>
      </c>
      <c r="D4582" t="s">
        <v>22</v>
      </c>
      <c r="E4582">
        <v>1</v>
      </c>
      <c r="F4582">
        <v>97</v>
      </c>
      <c r="G4582">
        <v>0</v>
      </c>
      <c r="H4582">
        <v>54</v>
      </c>
      <c r="I4582">
        <v>0</v>
      </c>
      <c r="J4582">
        <v>1</v>
      </c>
      <c r="K4582">
        <v>0</v>
      </c>
      <c r="L4582">
        <v>0</v>
      </c>
      <c r="M4582">
        <v>0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97</v>
      </c>
      <c r="U4582">
        <v>3</v>
      </c>
      <c r="V4582">
        <v>0</v>
      </c>
      <c r="W4582">
        <f t="shared" si="142"/>
        <v>3</v>
      </c>
      <c r="X4582" t="str">
        <f t="shared" si="143"/>
        <v>2 or More Comorbidities</v>
      </c>
    </row>
    <row r="4583" spans="1:24" x14ac:dyDescent="0.25">
      <c r="A4583">
        <v>4582</v>
      </c>
      <c r="B4583">
        <v>0</v>
      </c>
      <c r="C4583">
        <v>4</v>
      </c>
      <c r="D4583" t="s">
        <v>23</v>
      </c>
      <c r="E4583">
        <v>0</v>
      </c>
      <c r="F4583">
        <v>0</v>
      </c>
      <c r="G4583">
        <v>0</v>
      </c>
      <c r="H4583">
        <v>36</v>
      </c>
      <c r="I4583">
        <v>97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3</v>
      </c>
      <c r="V4583">
        <v>0</v>
      </c>
      <c r="W4583">
        <f t="shared" si="142"/>
        <v>0</v>
      </c>
      <c r="X4583" t="str">
        <f t="shared" si="143"/>
        <v>No Comorbidities</v>
      </c>
    </row>
    <row r="4584" spans="1:24" x14ac:dyDescent="0.25">
      <c r="A4584">
        <v>4583</v>
      </c>
      <c r="B4584">
        <v>0</v>
      </c>
      <c r="C4584">
        <v>4</v>
      </c>
      <c r="D4584" t="s">
        <v>22</v>
      </c>
      <c r="E4584">
        <v>0</v>
      </c>
      <c r="F4584">
        <v>0</v>
      </c>
      <c r="G4584">
        <v>1</v>
      </c>
      <c r="H4584">
        <v>63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3</v>
      </c>
      <c r="V4584">
        <v>0</v>
      </c>
      <c r="W4584">
        <f t="shared" si="142"/>
        <v>2</v>
      </c>
      <c r="X4584" t="str">
        <f t="shared" si="143"/>
        <v>2 or More Comorbidities</v>
      </c>
    </row>
    <row r="4585" spans="1:24" x14ac:dyDescent="0.25">
      <c r="A4585">
        <v>4584</v>
      </c>
      <c r="B4585">
        <v>0</v>
      </c>
      <c r="C4585">
        <v>4</v>
      </c>
      <c r="D4585" t="s">
        <v>22</v>
      </c>
      <c r="E4585">
        <v>1</v>
      </c>
      <c r="F4585">
        <v>97</v>
      </c>
      <c r="G4585">
        <v>0</v>
      </c>
      <c r="H4585">
        <v>34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97</v>
      </c>
      <c r="U4585">
        <v>7</v>
      </c>
      <c r="V4585">
        <v>0</v>
      </c>
      <c r="W4585">
        <f t="shared" si="142"/>
        <v>0</v>
      </c>
      <c r="X4585" t="str">
        <f t="shared" si="143"/>
        <v>No Comorbidities</v>
      </c>
    </row>
    <row r="4586" spans="1:24" x14ac:dyDescent="0.25">
      <c r="A4586">
        <v>4585</v>
      </c>
      <c r="B4586">
        <v>0</v>
      </c>
      <c r="C4586">
        <v>4</v>
      </c>
      <c r="D4586" t="s">
        <v>22</v>
      </c>
      <c r="E4586">
        <v>1</v>
      </c>
      <c r="F4586">
        <v>97</v>
      </c>
      <c r="G4586">
        <v>0</v>
      </c>
      <c r="H4586">
        <v>30</v>
      </c>
      <c r="I4586">
        <v>0</v>
      </c>
      <c r="J4586">
        <v>0</v>
      </c>
      <c r="K4586">
        <v>0</v>
      </c>
      <c r="L4586">
        <v>1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1</v>
      </c>
      <c r="S4586">
        <v>1</v>
      </c>
      <c r="T4586">
        <v>97</v>
      </c>
      <c r="U4586">
        <v>6</v>
      </c>
      <c r="V4586">
        <v>0</v>
      </c>
      <c r="W4586">
        <f t="shared" si="142"/>
        <v>3</v>
      </c>
      <c r="X4586" t="str">
        <f t="shared" si="143"/>
        <v>2 or More Comorbidities</v>
      </c>
    </row>
    <row r="4587" spans="1:24" x14ac:dyDescent="0.25">
      <c r="A4587">
        <v>4586</v>
      </c>
      <c r="B4587">
        <v>0</v>
      </c>
      <c r="C4587">
        <v>12</v>
      </c>
      <c r="D4587" t="s">
        <v>22</v>
      </c>
      <c r="E4587">
        <v>1</v>
      </c>
      <c r="F4587">
        <v>97</v>
      </c>
      <c r="G4587">
        <v>0</v>
      </c>
      <c r="H4587">
        <v>22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97</v>
      </c>
      <c r="U4587">
        <v>7</v>
      </c>
      <c r="V4587">
        <v>0</v>
      </c>
      <c r="W4587">
        <f t="shared" si="142"/>
        <v>0</v>
      </c>
      <c r="X4587" t="str">
        <f t="shared" si="143"/>
        <v>No Comorbidities</v>
      </c>
    </row>
    <row r="4588" spans="1:24" x14ac:dyDescent="0.25">
      <c r="A4588">
        <v>4587</v>
      </c>
      <c r="B4588">
        <v>0</v>
      </c>
      <c r="C4588">
        <v>4</v>
      </c>
      <c r="D4588" t="s">
        <v>22</v>
      </c>
      <c r="E4588">
        <v>1</v>
      </c>
      <c r="F4588">
        <v>97</v>
      </c>
      <c r="G4588">
        <v>0</v>
      </c>
      <c r="H4588">
        <v>29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97</v>
      </c>
      <c r="U4588">
        <v>7</v>
      </c>
      <c r="V4588">
        <v>0</v>
      </c>
      <c r="W4588">
        <f t="shared" si="142"/>
        <v>0</v>
      </c>
      <c r="X4588" t="str">
        <f t="shared" si="143"/>
        <v>No Comorbidities</v>
      </c>
    </row>
    <row r="4589" spans="1:24" x14ac:dyDescent="0.25">
      <c r="A4589">
        <v>4588</v>
      </c>
      <c r="B4589">
        <v>0</v>
      </c>
      <c r="C4589">
        <v>4</v>
      </c>
      <c r="D4589" t="s">
        <v>22</v>
      </c>
      <c r="E4589">
        <v>1</v>
      </c>
      <c r="F4589">
        <v>97</v>
      </c>
      <c r="G4589">
        <v>0</v>
      </c>
      <c r="H4589">
        <v>42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97</v>
      </c>
      <c r="U4589">
        <v>7</v>
      </c>
      <c r="V4589">
        <v>0</v>
      </c>
      <c r="W4589">
        <f t="shared" si="142"/>
        <v>0</v>
      </c>
      <c r="X4589" t="str">
        <f t="shared" si="143"/>
        <v>No Comorbidities</v>
      </c>
    </row>
    <row r="4590" spans="1:24" x14ac:dyDescent="0.25">
      <c r="A4590">
        <v>4589</v>
      </c>
      <c r="B4590">
        <v>1</v>
      </c>
      <c r="C4590">
        <v>12</v>
      </c>
      <c r="D4590" t="s">
        <v>23</v>
      </c>
      <c r="E4590">
        <v>0</v>
      </c>
      <c r="F4590">
        <v>0</v>
      </c>
      <c r="G4590">
        <v>0</v>
      </c>
      <c r="H4590">
        <v>49</v>
      </c>
      <c r="I4590">
        <v>97</v>
      </c>
      <c r="J4590">
        <v>1</v>
      </c>
      <c r="K4590">
        <v>0</v>
      </c>
      <c r="L4590">
        <v>0</v>
      </c>
      <c r="M4590">
        <v>0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3</v>
      </c>
      <c r="V4590">
        <v>0</v>
      </c>
      <c r="W4590">
        <f t="shared" si="142"/>
        <v>2</v>
      </c>
      <c r="X4590" t="str">
        <f t="shared" si="143"/>
        <v>2 or More Comorbidities</v>
      </c>
    </row>
    <row r="4591" spans="1:24" x14ac:dyDescent="0.25">
      <c r="A4591">
        <v>4590</v>
      </c>
      <c r="B4591">
        <v>0</v>
      </c>
      <c r="C4591">
        <v>12</v>
      </c>
      <c r="D4591" t="s">
        <v>23</v>
      </c>
      <c r="E4591">
        <v>1</v>
      </c>
      <c r="F4591">
        <v>97</v>
      </c>
      <c r="G4591">
        <v>0</v>
      </c>
      <c r="H4591">
        <v>43</v>
      </c>
      <c r="I4591">
        <v>97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97</v>
      </c>
      <c r="U4591">
        <v>3</v>
      </c>
      <c r="V4591">
        <v>0</v>
      </c>
      <c r="W4591">
        <f t="shared" si="142"/>
        <v>2</v>
      </c>
      <c r="X4591" t="str">
        <f t="shared" si="143"/>
        <v>2 or More Comorbidities</v>
      </c>
    </row>
    <row r="4592" spans="1:24" x14ac:dyDescent="0.25">
      <c r="A4592">
        <v>4591</v>
      </c>
      <c r="B4592">
        <v>0</v>
      </c>
      <c r="C4592">
        <v>12</v>
      </c>
      <c r="D4592" t="s">
        <v>23</v>
      </c>
      <c r="E4592">
        <v>1</v>
      </c>
      <c r="F4592">
        <v>97</v>
      </c>
      <c r="G4592">
        <v>0</v>
      </c>
      <c r="H4592">
        <v>25</v>
      </c>
      <c r="I4592">
        <v>97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1</v>
      </c>
      <c r="T4592">
        <v>97</v>
      </c>
      <c r="U4592">
        <v>7</v>
      </c>
      <c r="V4592">
        <v>0</v>
      </c>
      <c r="W4592">
        <f t="shared" si="142"/>
        <v>1</v>
      </c>
      <c r="X4592" t="str">
        <f t="shared" si="143"/>
        <v>1 Comorbidity</v>
      </c>
    </row>
    <row r="4593" spans="1:24" x14ac:dyDescent="0.25">
      <c r="A4593">
        <v>4592</v>
      </c>
      <c r="B4593">
        <v>0</v>
      </c>
      <c r="C4593">
        <v>12</v>
      </c>
      <c r="D4593" t="s">
        <v>23</v>
      </c>
      <c r="E4593">
        <v>1</v>
      </c>
      <c r="F4593">
        <v>97</v>
      </c>
      <c r="G4593">
        <v>0</v>
      </c>
      <c r="H4593">
        <v>26</v>
      </c>
      <c r="I4593">
        <v>97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97</v>
      </c>
      <c r="U4593">
        <v>7</v>
      </c>
      <c r="V4593">
        <v>0</v>
      </c>
      <c r="W4593">
        <f t="shared" si="142"/>
        <v>1</v>
      </c>
      <c r="X4593" t="str">
        <f t="shared" si="143"/>
        <v>1 Comorbidity</v>
      </c>
    </row>
    <row r="4594" spans="1:24" x14ac:dyDescent="0.25">
      <c r="A4594">
        <v>4593</v>
      </c>
      <c r="B4594">
        <v>1</v>
      </c>
      <c r="C4594">
        <v>8</v>
      </c>
      <c r="D4594" t="s">
        <v>23</v>
      </c>
      <c r="E4594">
        <v>1</v>
      </c>
      <c r="F4594">
        <v>97</v>
      </c>
      <c r="G4594">
        <v>0</v>
      </c>
      <c r="H4594">
        <v>36</v>
      </c>
      <c r="I4594">
        <v>97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97</v>
      </c>
      <c r="U4594">
        <v>3</v>
      </c>
      <c r="V4594">
        <v>0</v>
      </c>
      <c r="W4594">
        <f t="shared" si="142"/>
        <v>1</v>
      </c>
      <c r="X4594" t="str">
        <f t="shared" si="143"/>
        <v>1 Comorbidity</v>
      </c>
    </row>
    <row r="4595" spans="1:24" x14ac:dyDescent="0.25">
      <c r="A4595">
        <v>4594</v>
      </c>
      <c r="B4595">
        <v>0</v>
      </c>
      <c r="C4595">
        <v>12</v>
      </c>
      <c r="D4595" t="s">
        <v>22</v>
      </c>
      <c r="E4595">
        <v>1</v>
      </c>
      <c r="F4595">
        <v>97</v>
      </c>
      <c r="G4595">
        <v>0</v>
      </c>
      <c r="H4595">
        <v>43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97</v>
      </c>
      <c r="U4595">
        <v>3</v>
      </c>
      <c r="V4595">
        <v>0</v>
      </c>
      <c r="W4595">
        <f t="shared" si="142"/>
        <v>0</v>
      </c>
      <c r="X4595" t="str">
        <f t="shared" si="143"/>
        <v>No Comorbidities</v>
      </c>
    </row>
    <row r="4596" spans="1:24" x14ac:dyDescent="0.25">
      <c r="A4596">
        <v>4595</v>
      </c>
      <c r="B4596">
        <v>1</v>
      </c>
      <c r="C4596">
        <v>4</v>
      </c>
      <c r="D4596" t="s">
        <v>22</v>
      </c>
      <c r="E4596">
        <v>1</v>
      </c>
      <c r="F4596">
        <v>97</v>
      </c>
      <c r="G4596">
        <v>0</v>
      </c>
      <c r="H4596">
        <v>30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97</v>
      </c>
      <c r="U4596">
        <v>7</v>
      </c>
      <c r="V4596">
        <v>0</v>
      </c>
      <c r="W4596">
        <f t="shared" si="142"/>
        <v>0</v>
      </c>
      <c r="X4596" t="str">
        <f t="shared" si="143"/>
        <v>No Comorbidities</v>
      </c>
    </row>
    <row r="4597" spans="1:24" x14ac:dyDescent="0.25">
      <c r="A4597">
        <v>4596</v>
      </c>
      <c r="B4597">
        <v>1</v>
      </c>
      <c r="C4597">
        <v>12</v>
      </c>
      <c r="D4597" t="s">
        <v>23</v>
      </c>
      <c r="E4597">
        <v>0</v>
      </c>
      <c r="F4597">
        <v>99</v>
      </c>
      <c r="G4597">
        <v>99</v>
      </c>
      <c r="H4597">
        <v>84</v>
      </c>
      <c r="I4597">
        <v>97</v>
      </c>
      <c r="J4597">
        <v>0</v>
      </c>
      <c r="K4597">
        <v>0</v>
      </c>
      <c r="L4597">
        <v>0</v>
      </c>
      <c r="M4597">
        <v>0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99</v>
      </c>
      <c r="U4597">
        <v>7</v>
      </c>
      <c r="V4597">
        <v>1</v>
      </c>
      <c r="W4597">
        <f t="shared" si="142"/>
        <v>100</v>
      </c>
      <c r="X4597" t="b">
        <f t="shared" si="143"/>
        <v>0</v>
      </c>
    </row>
    <row r="4598" spans="1:24" x14ac:dyDescent="0.25">
      <c r="A4598">
        <v>4597</v>
      </c>
      <c r="B4598">
        <v>0</v>
      </c>
      <c r="C4598">
        <v>4</v>
      </c>
      <c r="D4598" t="s">
        <v>23</v>
      </c>
      <c r="E4598">
        <v>1</v>
      </c>
      <c r="F4598">
        <v>97</v>
      </c>
      <c r="G4598">
        <v>0</v>
      </c>
      <c r="H4598">
        <v>28</v>
      </c>
      <c r="I4598">
        <v>97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97</v>
      </c>
      <c r="U4598">
        <v>3</v>
      </c>
      <c r="V4598">
        <v>0</v>
      </c>
      <c r="W4598">
        <f t="shared" si="142"/>
        <v>0</v>
      </c>
      <c r="X4598" t="str">
        <f t="shared" si="143"/>
        <v>No Comorbidities</v>
      </c>
    </row>
    <row r="4599" spans="1:24" x14ac:dyDescent="0.25">
      <c r="A4599">
        <v>4598</v>
      </c>
      <c r="B4599">
        <v>1</v>
      </c>
      <c r="C4599">
        <v>12</v>
      </c>
      <c r="D4599" t="s">
        <v>23</v>
      </c>
      <c r="E4599">
        <v>0</v>
      </c>
      <c r="F4599">
        <v>0</v>
      </c>
      <c r="G4599">
        <v>1</v>
      </c>
      <c r="H4599">
        <v>60</v>
      </c>
      <c r="I4599">
        <v>97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3</v>
      </c>
      <c r="V4599">
        <v>1</v>
      </c>
      <c r="W4599">
        <f t="shared" si="142"/>
        <v>2</v>
      </c>
      <c r="X4599" t="str">
        <f t="shared" si="143"/>
        <v>2 or More Comorbidities</v>
      </c>
    </row>
    <row r="4600" spans="1:24" x14ac:dyDescent="0.25">
      <c r="A4600">
        <v>4599</v>
      </c>
      <c r="B4600">
        <v>0</v>
      </c>
      <c r="C4600">
        <v>12</v>
      </c>
      <c r="D4600" t="s">
        <v>22</v>
      </c>
      <c r="E4600">
        <v>1</v>
      </c>
      <c r="F4600">
        <v>97</v>
      </c>
      <c r="G4600">
        <v>0</v>
      </c>
      <c r="H4600">
        <v>40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97</v>
      </c>
      <c r="U4600">
        <v>7</v>
      </c>
      <c r="V4600">
        <v>0</v>
      </c>
      <c r="W4600">
        <f t="shared" si="142"/>
        <v>0</v>
      </c>
      <c r="X4600" t="str">
        <f t="shared" si="143"/>
        <v>No Comorbidities</v>
      </c>
    </row>
    <row r="4601" spans="1:24" x14ac:dyDescent="0.25">
      <c r="A4601">
        <v>4600</v>
      </c>
      <c r="B4601">
        <v>0</v>
      </c>
      <c r="C4601">
        <v>12</v>
      </c>
      <c r="D4601" t="s">
        <v>23</v>
      </c>
      <c r="E4601">
        <v>1</v>
      </c>
      <c r="F4601">
        <v>97</v>
      </c>
      <c r="G4601">
        <v>0</v>
      </c>
      <c r="H4601">
        <v>48</v>
      </c>
      <c r="I4601">
        <v>97</v>
      </c>
      <c r="J4601">
        <v>1</v>
      </c>
      <c r="K4601">
        <v>0</v>
      </c>
      <c r="L4601">
        <v>0</v>
      </c>
      <c r="M4601">
        <v>0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97</v>
      </c>
      <c r="U4601">
        <v>7</v>
      </c>
      <c r="V4601">
        <v>0</v>
      </c>
      <c r="W4601">
        <f t="shared" si="142"/>
        <v>3</v>
      </c>
      <c r="X4601" t="str">
        <f t="shared" si="143"/>
        <v>2 or More Comorbidities</v>
      </c>
    </row>
    <row r="4602" spans="1:24" x14ac:dyDescent="0.25">
      <c r="A4602">
        <v>4601</v>
      </c>
      <c r="B4602">
        <v>0</v>
      </c>
      <c r="C4602">
        <v>12</v>
      </c>
      <c r="D4602" t="s">
        <v>22</v>
      </c>
      <c r="E4602">
        <v>1</v>
      </c>
      <c r="F4602">
        <v>97</v>
      </c>
      <c r="G4602">
        <v>0</v>
      </c>
      <c r="H4602">
        <v>55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97</v>
      </c>
      <c r="U4602">
        <v>7</v>
      </c>
      <c r="V4602">
        <v>0</v>
      </c>
      <c r="W4602">
        <f t="shared" si="142"/>
        <v>0</v>
      </c>
      <c r="X4602" t="str">
        <f t="shared" si="143"/>
        <v>No Comorbidities</v>
      </c>
    </row>
    <row r="4603" spans="1:24" x14ac:dyDescent="0.25">
      <c r="A4603">
        <v>4602</v>
      </c>
      <c r="B4603">
        <v>1</v>
      </c>
      <c r="C4603">
        <v>12</v>
      </c>
      <c r="D4603" t="s">
        <v>22</v>
      </c>
      <c r="E4603">
        <v>0</v>
      </c>
      <c r="F4603">
        <v>99</v>
      </c>
      <c r="G4603">
        <v>99</v>
      </c>
      <c r="H4603">
        <v>1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99</v>
      </c>
      <c r="U4603">
        <v>7</v>
      </c>
      <c r="V4603">
        <v>0</v>
      </c>
      <c r="W4603">
        <f t="shared" si="142"/>
        <v>99</v>
      </c>
      <c r="X4603" t="b">
        <f t="shared" si="143"/>
        <v>0</v>
      </c>
    </row>
    <row r="4604" spans="1:24" x14ac:dyDescent="0.25">
      <c r="A4604">
        <v>4603</v>
      </c>
      <c r="B4604">
        <v>1</v>
      </c>
      <c r="C4604">
        <v>4</v>
      </c>
      <c r="D4604" t="s">
        <v>22</v>
      </c>
      <c r="E4604">
        <v>1</v>
      </c>
      <c r="F4604">
        <v>97</v>
      </c>
      <c r="G4604">
        <v>0</v>
      </c>
      <c r="H4604">
        <v>46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97</v>
      </c>
      <c r="U4604">
        <v>7</v>
      </c>
      <c r="V4604">
        <v>0</v>
      </c>
      <c r="W4604">
        <f t="shared" si="142"/>
        <v>0</v>
      </c>
      <c r="X4604" t="str">
        <f t="shared" si="143"/>
        <v>No Comorbidities</v>
      </c>
    </row>
    <row r="4605" spans="1:24" x14ac:dyDescent="0.25">
      <c r="A4605">
        <v>4604</v>
      </c>
      <c r="B4605">
        <v>1</v>
      </c>
      <c r="C4605">
        <v>4</v>
      </c>
      <c r="D4605" t="s">
        <v>23</v>
      </c>
      <c r="E4605">
        <v>0</v>
      </c>
      <c r="F4605">
        <v>0</v>
      </c>
      <c r="G4605">
        <v>0</v>
      </c>
      <c r="H4605">
        <v>34</v>
      </c>
      <c r="I4605">
        <v>97</v>
      </c>
      <c r="J4605">
        <v>0</v>
      </c>
      <c r="K4605">
        <v>1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7</v>
      </c>
      <c r="V4605">
        <v>0</v>
      </c>
      <c r="W4605">
        <f t="shared" si="142"/>
        <v>1</v>
      </c>
      <c r="X4605" t="str">
        <f t="shared" si="143"/>
        <v>1 Comorbidity</v>
      </c>
    </row>
    <row r="4606" spans="1:24" x14ac:dyDescent="0.25">
      <c r="A4606">
        <v>4605</v>
      </c>
      <c r="B4606">
        <v>0</v>
      </c>
      <c r="C4606">
        <v>12</v>
      </c>
      <c r="D4606" t="s">
        <v>23</v>
      </c>
      <c r="E4606">
        <v>1</v>
      </c>
      <c r="F4606">
        <v>97</v>
      </c>
      <c r="G4606">
        <v>0</v>
      </c>
      <c r="H4606">
        <v>50</v>
      </c>
      <c r="I4606">
        <v>97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97</v>
      </c>
      <c r="U4606">
        <v>3</v>
      </c>
      <c r="V4606">
        <v>0</v>
      </c>
      <c r="W4606">
        <f t="shared" si="142"/>
        <v>0</v>
      </c>
      <c r="X4606" t="str">
        <f t="shared" si="143"/>
        <v>No Comorbidities</v>
      </c>
    </row>
    <row r="4607" spans="1:24" x14ac:dyDescent="0.25">
      <c r="A4607">
        <v>4606</v>
      </c>
      <c r="B4607">
        <v>0</v>
      </c>
      <c r="C4607">
        <v>12</v>
      </c>
      <c r="D4607" t="s">
        <v>23</v>
      </c>
      <c r="E4607">
        <v>1</v>
      </c>
      <c r="F4607">
        <v>97</v>
      </c>
      <c r="G4607">
        <v>0</v>
      </c>
      <c r="H4607">
        <v>59</v>
      </c>
      <c r="I4607">
        <v>97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97</v>
      </c>
      <c r="U4607">
        <v>3</v>
      </c>
      <c r="V4607">
        <v>0</v>
      </c>
      <c r="W4607">
        <f t="shared" si="142"/>
        <v>0</v>
      </c>
      <c r="X4607" t="str">
        <f t="shared" si="143"/>
        <v>No Comorbidities</v>
      </c>
    </row>
    <row r="4608" spans="1:24" x14ac:dyDescent="0.25">
      <c r="A4608">
        <v>4607</v>
      </c>
      <c r="B4608">
        <v>0</v>
      </c>
      <c r="C4608">
        <v>12</v>
      </c>
      <c r="D4608" t="s">
        <v>22</v>
      </c>
      <c r="E4608">
        <v>1</v>
      </c>
      <c r="F4608">
        <v>97</v>
      </c>
      <c r="G4608">
        <v>0</v>
      </c>
      <c r="H4608">
        <v>51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97</v>
      </c>
      <c r="U4608">
        <v>7</v>
      </c>
      <c r="V4608">
        <v>0</v>
      </c>
      <c r="W4608">
        <f t="shared" si="142"/>
        <v>0</v>
      </c>
      <c r="X4608" t="str">
        <f t="shared" si="143"/>
        <v>No Comorbidities</v>
      </c>
    </row>
    <row r="4609" spans="1:24" x14ac:dyDescent="0.25">
      <c r="A4609">
        <v>4608</v>
      </c>
      <c r="B4609">
        <v>1</v>
      </c>
      <c r="C4609">
        <v>12</v>
      </c>
      <c r="D4609" t="s">
        <v>22</v>
      </c>
      <c r="E4609">
        <v>1</v>
      </c>
      <c r="F4609">
        <v>97</v>
      </c>
      <c r="G4609">
        <v>1</v>
      </c>
      <c r="H4609">
        <v>47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97</v>
      </c>
      <c r="U4609">
        <v>7</v>
      </c>
      <c r="V4609">
        <v>0</v>
      </c>
      <c r="W4609">
        <f t="shared" si="142"/>
        <v>1</v>
      </c>
      <c r="X4609" t="str">
        <f t="shared" si="143"/>
        <v>1 Comorbidity</v>
      </c>
    </row>
    <row r="4610" spans="1:24" x14ac:dyDescent="0.25">
      <c r="A4610">
        <v>4609</v>
      </c>
      <c r="B4610">
        <v>0</v>
      </c>
      <c r="C4610">
        <v>12</v>
      </c>
      <c r="D4610" t="s">
        <v>22</v>
      </c>
      <c r="E4610">
        <v>1</v>
      </c>
      <c r="F4610">
        <v>97</v>
      </c>
      <c r="G4610">
        <v>0</v>
      </c>
      <c r="H4610">
        <v>31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97</v>
      </c>
      <c r="U4610">
        <v>7</v>
      </c>
      <c r="V4610">
        <v>0</v>
      </c>
      <c r="W4610">
        <f t="shared" si="142"/>
        <v>0</v>
      </c>
      <c r="X4610" t="str">
        <f t="shared" si="143"/>
        <v>No Comorbidities</v>
      </c>
    </row>
    <row r="4611" spans="1:24" x14ac:dyDescent="0.25">
      <c r="A4611">
        <v>4610</v>
      </c>
      <c r="B4611">
        <v>0</v>
      </c>
      <c r="C4611">
        <v>12</v>
      </c>
      <c r="D4611" t="s">
        <v>23</v>
      </c>
      <c r="E4611">
        <v>1</v>
      </c>
      <c r="F4611">
        <v>97</v>
      </c>
      <c r="G4611">
        <v>0</v>
      </c>
      <c r="H4611">
        <v>38</v>
      </c>
      <c r="I4611">
        <v>97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97</v>
      </c>
      <c r="U4611">
        <v>7</v>
      </c>
      <c r="V4611">
        <v>0</v>
      </c>
      <c r="W4611">
        <f t="shared" ref="W4611:W4674" si="144">SUM($G4611,$J4611,$K4611,$L4611,$M4611,$N4611,$O4611,$P4611,$Q4611,$R4611,$S4611)</f>
        <v>0</v>
      </c>
      <c r="X4611" t="str">
        <f t="shared" ref="X4611:X4674" si="145">IF($W4611=0,"No Comorbidities",IF($W4611=1,"1 Comorbidity",IF(AND($W4611&gt;=2,$W4611&lt;12),"2 or More Comorbidities")))</f>
        <v>No Comorbidities</v>
      </c>
    </row>
    <row r="4612" spans="1:24" x14ac:dyDescent="0.25">
      <c r="A4612">
        <v>4611</v>
      </c>
      <c r="B4612">
        <v>0</v>
      </c>
      <c r="C4612">
        <v>12</v>
      </c>
      <c r="D4612" t="s">
        <v>23</v>
      </c>
      <c r="E4612">
        <v>1</v>
      </c>
      <c r="F4612">
        <v>97</v>
      </c>
      <c r="G4612">
        <v>0</v>
      </c>
      <c r="H4612">
        <v>60</v>
      </c>
      <c r="I4612">
        <v>97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97</v>
      </c>
      <c r="U4612">
        <v>3</v>
      </c>
      <c r="V4612">
        <v>0</v>
      </c>
      <c r="W4612">
        <f t="shared" si="144"/>
        <v>1</v>
      </c>
      <c r="X4612" t="str">
        <f t="shared" si="145"/>
        <v>1 Comorbidity</v>
      </c>
    </row>
    <row r="4613" spans="1:24" x14ac:dyDescent="0.25">
      <c r="A4613">
        <v>4612</v>
      </c>
      <c r="B4613">
        <v>1</v>
      </c>
      <c r="C4613">
        <v>12</v>
      </c>
      <c r="D4613" t="s">
        <v>22</v>
      </c>
      <c r="E4613">
        <v>1</v>
      </c>
      <c r="F4613">
        <v>97</v>
      </c>
      <c r="G4613">
        <v>0</v>
      </c>
      <c r="H4613">
        <v>46</v>
      </c>
      <c r="I4613">
        <v>0</v>
      </c>
      <c r="J4613">
        <v>1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97</v>
      </c>
      <c r="U4613">
        <v>3</v>
      </c>
      <c r="V4613">
        <v>0</v>
      </c>
      <c r="W4613">
        <f t="shared" si="144"/>
        <v>2</v>
      </c>
      <c r="X4613" t="str">
        <f t="shared" si="145"/>
        <v>2 or More Comorbidities</v>
      </c>
    </row>
    <row r="4614" spans="1:24" x14ac:dyDescent="0.25">
      <c r="A4614">
        <v>4613</v>
      </c>
      <c r="B4614">
        <v>0</v>
      </c>
      <c r="C4614">
        <v>4</v>
      </c>
      <c r="D4614" t="s">
        <v>23</v>
      </c>
      <c r="E4614">
        <v>1</v>
      </c>
      <c r="F4614">
        <v>97</v>
      </c>
      <c r="G4614">
        <v>0</v>
      </c>
      <c r="H4614">
        <v>28</v>
      </c>
      <c r="I4614">
        <v>97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97</v>
      </c>
      <c r="U4614">
        <v>3</v>
      </c>
      <c r="V4614">
        <v>0</v>
      </c>
      <c r="W4614">
        <f t="shared" si="144"/>
        <v>0</v>
      </c>
      <c r="X4614" t="str">
        <f t="shared" si="145"/>
        <v>No Comorbidities</v>
      </c>
    </row>
    <row r="4615" spans="1:24" x14ac:dyDescent="0.25">
      <c r="A4615">
        <v>4614</v>
      </c>
      <c r="B4615">
        <v>0</v>
      </c>
      <c r="C4615">
        <v>12</v>
      </c>
      <c r="D4615" t="s">
        <v>22</v>
      </c>
      <c r="E4615">
        <v>1</v>
      </c>
      <c r="F4615">
        <v>97</v>
      </c>
      <c r="G4615">
        <v>0</v>
      </c>
      <c r="H4615">
        <v>63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97</v>
      </c>
      <c r="U4615">
        <v>3</v>
      </c>
      <c r="V4615">
        <v>0</v>
      </c>
      <c r="W4615">
        <f t="shared" si="144"/>
        <v>1</v>
      </c>
      <c r="X4615" t="str">
        <f t="shared" si="145"/>
        <v>1 Comorbidity</v>
      </c>
    </row>
    <row r="4616" spans="1:24" x14ac:dyDescent="0.25">
      <c r="A4616">
        <v>4615</v>
      </c>
      <c r="B4616">
        <v>0</v>
      </c>
      <c r="C4616">
        <v>4</v>
      </c>
      <c r="D4616" t="s">
        <v>23</v>
      </c>
      <c r="E4616">
        <v>1</v>
      </c>
      <c r="F4616">
        <v>97</v>
      </c>
      <c r="G4616">
        <v>0</v>
      </c>
      <c r="H4616">
        <v>27</v>
      </c>
      <c r="I4616">
        <v>97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97</v>
      </c>
      <c r="U4616">
        <v>3</v>
      </c>
      <c r="V4616">
        <v>0</v>
      </c>
      <c r="W4616">
        <f t="shared" si="144"/>
        <v>0</v>
      </c>
      <c r="X4616" t="str">
        <f t="shared" si="145"/>
        <v>No Comorbidities</v>
      </c>
    </row>
    <row r="4617" spans="1:24" x14ac:dyDescent="0.25">
      <c r="A4617">
        <v>4616</v>
      </c>
      <c r="B4617">
        <v>1</v>
      </c>
      <c r="C4617">
        <v>12</v>
      </c>
      <c r="D4617" t="s">
        <v>23</v>
      </c>
      <c r="E4617">
        <v>1</v>
      </c>
      <c r="F4617">
        <v>97</v>
      </c>
      <c r="G4617">
        <v>0</v>
      </c>
      <c r="H4617">
        <v>43</v>
      </c>
      <c r="I4617">
        <v>97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97</v>
      </c>
      <c r="U4617">
        <v>7</v>
      </c>
      <c r="V4617">
        <v>0</v>
      </c>
      <c r="W4617">
        <f t="shared" si="144"/>
        <v>0</v>
      </c>
      <c r="X4617" t="str">
        <f t="shared" si="145"/>
        <v>No Comorbidities</v>
      </c>
    </row>
    <row r="4618" spans="1:24" x14ac:dyDescent="0.25">
      <c r="A4618">
        <v>4617</v>
      </c>
      <c r="B4618">
        <v>0</v>
      </c>
      <c r="C4618">
        <v>4</v>
      </c>
      <c r="D4618" t="s">
        <v>22</v>
      </c>
      <c r="E4618">
        <v>1</v>
      </c>
      <c r="F4618">
        <v>97</v>
      </c>
      <c r="G4618">
        <v>0</v>
      </c>
      <c r="H4618">
        <v>54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97</v>
      </c>
      <c r="U4618">
        <v>3</v>
      </c>
      <c r="V4618">
        <v>0</v>
      </c>
      <c r="W4618">
        <f t="shared" si="144"/>
        <v>1</v>
      </c>
      <c r="X4618" t="str">
        <f t="shared" si="145"/>
        <v>1 Comorbidity</v>
      </c>
    </row>
    <row r="4619" spans="1:24" x14ac:dyDescent="0.25">
      <c r="A4619">
        <v>4618</v>
      </c>
      <c r="B4619">
        <v>0</v>
      </c>
      <c r="C4619">
        <v>9</v>
      </c>
      <c r="D4619" t="s">
        <v>22</v>
      </c>
      <c r="E4619">
        <v>1</v>
      </c>
      <c r="F4619">
        <v>97</v>
      </c>
      <c r="G4619">
        <v>0</v>
      </c>
      <c r="H4619">
        <v>43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97</v>
      </c>
      <c r="U4619">
        <v>7</v>
      </c>
      <c r="V4619">
        <v>0</v>
      </c>
      <c r="W4619">
        <f t="shared" si="144"/>
        <v>1</v>
      </c>
      <c r="X4619" t="str">
        <f t="shared" si="145"/>
        <v>1 Comorbidity</v>
      </c>
    </row>
    <row r="4620" spans="1:24" x14ac:dyDescent="0.25">
      <c r="A4620">
        <v>4619</v>
      </c>
      <c r="B4620">
        <v>1</v>
      </c>
      <c r="C4620">
        <v>4</v>
      </c>
      <c r="D4620" t="s">
        <v>22</v>
      </c>
      <c r="E4620">
        <v>0</v>
      </c>
      <c r="F4620">
        <v>1</v>
      </c>
      <c r="G4620">
        <v>1</v>
      </c>
      <c r="H4620">
        <v>38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3</v>
      </c>
      <c r="V4620">
        <v>1</v>
      </c>
      <c r="W4620">
        <f t="shared" si="144"/>
        <v>1</v>
      </c>
      <c r="X4620" t="str">
        <f t="shared" si="145"/>
        <v>1 Comorbidity</v>
      </c>
    </row>
    <row r="4621" spans="1:24" x14ac:dyDescent="0.25">
      <c r="A4621">
        <v>4620</v>
      </c>
      <c r="B4621">
        <v>1</v>
      </c>
      <c r="C4621">
        <v>4</v>
      </c>
      <c r="D4621" t="s">
        <v>23</v>
      </c>
      <c r="E4621">
        <v>0</v>
      </c>
      <c r="F4621">
        <v>0</v>
      </c>
      <c r="G4621">
        <v>0</v>
      </c>
      <c r="H4621">
        <v>55</v>
      </c>
      <c r="I4621">
        <v>97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3</v>
      </c>
      <c r="V4621">
        <v>0</v>
      </c>
      <c r="W4621">
        <f t="shared" si="144"/>
        <v>0</v>
      </c>
      <c r="X4621" t="str">
        <f t="shared" si="145"/>
        <v>No Comorbidities</v>
      </c>
    </row>
    <row r="4622" spans="1:24" x14ac:dyDescent="0.25">
      <c r="A4622">
        <v>4621</v>
      </c>
      <c r="B4622">
        <v>1</v>
      </c>
      <c r="C4622">
        <v>4</v>
      </c>
      <c r="D4622" t="s">
        <v>23</v>
      </c>
      <c r="E4622">
        <v>0</v>
      </c>
      <c r="F4622">
        <v>99</v>
      </c>
      <c r="G4622">
        <v>1</v>
      </c>
      <c r="H4622">
        <v>56</v>
      </c>
      <c r="I4622">
        <v>97</v>
      </c>
      <c r="J4622">
        <v>0</v>
      </c>
      <c r="K4622">
        <v>0</v>
      </c>
      <c r="L4622">
        <v>0</v>
      </c>
      <c r="M4622">
        <v>0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1</v>
      </c>
      <c r="T4622">
        <v>99</v>
      </c>
      <c r="U4622">
        <v>3</v>
      </c>
      <c r="V4622">
        <v>1</v>
      </c>
      <c r="W4622">
        <f t="shared" si="144"/>
        <v>3</v>
      </c>
      <c r="X4622" t="str">
        <f t="shared" si="145"/>
        <v>2 or More Comorbidities</v>
      </c>
    </row>
    <row r="4623" spans="1:24" x14ac:dyDescent="0.25">
      <c r="A4623">
        <v>4622</v>
      </c>
      <c r="B4623">
        <v>1</v>
      </c>
      <c r="C4623">
        <v>12</v>
      </c>
      <c r="D4623" t="s">
        <v>23</v>
      </c>
      <c r="E4623">
        <v>1</v>
      </c>
      <c r="F4623">
        <v>97</v>
      </c>
      <c r="G4623">
        <v>0</v>
      </c>
      <c r="H4623">
        <v>47</v>
      </c>
      <c r="I4623">
        <v>97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97</v>
      </c>
      <c r="U4623">
        <v>6</v>
      </c>
      <c r="V4623">
        <v>0</v>
      </c>
      <c r="W4623">
        <f t="shared" si="144"/>
        <v>2</v>
      </c>
      <c r="X4623" t="str">
        <f t="shared" si="145"/>
        <v>2 or More Comorbidities</v>
      </c>
    </row>
    <row r="4624" spans="1:24" x14ac:dyDescent="0.25">
      <c r="A4624">
        <v>4623</v>
      </c>
      <c r="B4624">
        <v>0</v>
      </c>
      <c r="C4624">
        <v>4</v>
      </c>
      <c r="D4624" t="s">
        <v>23</v>
      </c>
      <c r="E4624">
        <v>1</v>
      </c>
      <c r="F4624">
        <v>97</v>
      </c>
      <c r="G4624">
        <v>0</v>
      </c>
      <c r="H4624">
        <v>46</v>
      </c>
      <c r="I4624">
        <v>97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97</v>
      </c>
      <c r="U4624">
        <v>3</v>
      </c>
      <c r="V4624">
        <v>0</v>
      </c>
      <c r="W4624">
        <f t="shared" si="144"/>
        <v>0</v>
      </c>
      <c r="X4624" t="str">
        <f t="shared" si="145"/>
        <v>No Comorbidities</v>
      </c>
    </row>
    <row r="4625" spans="1:24" x14ac:dyDescent="0.25">
      <c r="A4625">
        <v>4624</v>
      </c>
      <c r="B4625">
        <v>0</v>
      </c>
      <c r="C4625">
        <v>4</v>
      </c>
      <c r="D4625" t="s">
        <v>22</v>
      </c>
      <c r="E4625">
        <v>1</v>
      </c>
      <c r="F4625">
        <v>97</v>
      </c>
      <c r="G4625">
        <v>0</v>
      </c>
      <c r="H4625">
        <v>33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97</v>
      </c>
      <c r="U4625">
        <v>7</v>
      </c>
      <c r="V4625">
        <v>0</v>
      </c>
      <c r="W4625">
        <f t="shared" si="144"/>
        <v>1</v>
      </c>
      <c r="X4625" t="str">
        <f t="shared" si="145"/>
        <v>1 Comorbidity</v>
      </c>
    </row>
    <row r="4626" spans="1:24" x14ac:dyDescent="0.25">
      <c r="A4626">
        <v>4625</v>
      </c>
      <c r="B4626">
        <v>0</v>
      </c>
      <c r="C4626">
        <v>12</v>
      </c>
      <c r="D4626" t="s">
        <v>22</v>
      </c>
      <c r="E4626">
        <v>1</v>
      </c>
      <c r="F4626">
        <v>97</v>
      </c>
      <c r="G4626">
        <v>0</v>
      </c>
      <c r="H4626">
        <v>20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97</v>
      </c>
      <c r="U4626">
        <v>1</v>
      </c>
      <c r="V4626">
        <v>0</v>
      </c>
      <c r="W4626">
        <f t="shared" si="144"/>
        <v>0</v>
      </c>
      <c r="X4626" t="str">
        <f t="shared" si="145"/>
        <v>No Comorbidities</v>
      </c>
    </row>
    <row r="4627" spans="1:24" x14ac:dyDescent="0.25">
      <c r="A4627">
        <v>4626</v>
      </c>
      <c r="B4627">
        <v>0</v>
      </c>
      <c r="C4627">
        <v>4</v>
      </c>
      <c r="D4627" t="s">
        <v>22</v>
      </c>
      <c r="E4627">
        <v>0</v>
      </c>
      <c r="F4627">
        <v>1</v>
      </c>
      <c r="G4627">
        <v>0</v>
      </c>
      <c r="H4627">
        <v>50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3</v>
      </c>
      <c r="V4627">
        <v>1</v>
      </c>
      <c r="W4627">
        <f t="shared" si="144"/>
        <v>1</v>
      </c>
      <c r="X4627" t="str">
        <f t="shared" si="145"/>
        <v>1 Comorbidity</v>
      </c>
    </row>
    <row r="4628" spans="1:24" x14ac:dyDescent="0.25">
      <c r="A4628">
        <v>4627</v>
      </c>
      <c r="B4628">
        <v>0</v>
      </c>
      <c r="C4628">
        <v>12</v>
      </c>
      <c r="D4628" t="s">
        <v>22</v>
      </c>
      <c r="E4628">
        <v>1</v>
      </c>
      <c r="F4628">
        <v>97</v>
      </c>
      <c r="G4628">
        <v>0</v>
      </c>
      <c r="H4628">
        <v>15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97</v>
      </c>
      <c r="U4628">
        <v>7</v>
      </c>
      <c r="V4628">
        <v>0</v>
      </c>
      <c r="W4628">
        <f t="shared" si="144"/>
        <v>0</v>
      </c>
      <c r="X4628" t="str">
        <f t="shared" si="145"/>
        <v>No Comorbidities</v>
      </c>
    </row>
    <row r="4629" spans="1:24" x14ac:dyDescent="0.25">
      <c r="A4629">
        <v>4628</v>
      </c>
      <c r="B4629">
        <v>0</v>
      </c>
      <c r="C4629">
        <v>12</v>
      </c>
      <c r="D4629" t="s">
        <v>23</v>
      </c>
      <c r="E4629">
        <v>0</v>
      </c>
      <c r="F4629">
        <v>0</v>
      </c>
      <c r="G4629">
        <v>1</v>
      </c>
      <c r="H4629">
        <v>57</v>
      </c>
      <c r="I4629">
        <v>97</v>
      </c>
      <c r="J4629">
        <v>0</v>
      </c>
      <c r="K4629">
        <v>0</v>
      </c>
      <c r="L4629">
        <v>0</v>
      </c>
      <c r="M4629">
        <v>0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3</v>
      </c>
      <c r="V4629">
        <v>1</v>
      </c>
      <c r="W4629">
        <f t="shared" si="144"/>
        <v>3</v>
      </c>
      <c r="X4629" t="str">
        <f t="shared" si="145"/>
        <v>2 or More Comorbidities</v>
      </c>
    </row>
    <row r="4630" spans="1:24" x14ac:dyDescent="0.25">
      <c r="A4630">
        <v>4629</v>
      </c>
      <c r="B4630">
        <v>1</v>
      </c>
      <c r="C4630">
        <v>12</v>
      </c>
      <c r="D4630" t="s">
        <v>23</v>
      </c>
      <c r="E4630">
        <v>0</v>
      </c>
      <c r="F4630">
        <v>0</v>
      </c>
      <c r="G4630">
        <v>1</v>
      </c>
      <c r="H4630">
        <v>72</v>
      </c>
      <c r="I4630">
        <v>97</v>
      </c>
      <c r="J4630">
        <v>0</v>
      </c>
      <c r="K4630">
        <v>0</v>
      </c>
      <c r="L4630">
        <v>0</v>
      </c>
      <c r="M4630">
        <v>0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7</v>
      </c>
      <c r="V4630">
        <v>0</v>
      </c>
      <c r="W4630">
        <f t="shared" si="144"/>
        <v>3</v>
      </c>
      <c r="X4630" t="str">
        <f t="shared" si="145"/>
        <v>2 or More Comorbidities</v>
      </c>
    </row>
    <row r="4631" spans="1:24" x14ac:dyDescent="0.25">
      <c r="A4631">
        <v>4630</v>
      </c>
      <c r="B4631">
        <v>0</v>
      </c>
      <c r="C4631">
        <v>4</v>
      </c>
      <c r="D4631" t="s">
        <v>23</v>
      </c>
      <c r="E4631">
        <v>1</v>
      </c>
      <c r="F4631">
        <v>97</v>
      </c>
      <c r="G4631">
        <v>0</v>
      </c>
      <c r="H4631">
        <v>43</v>
      </c>
      <c r="I4631">
        <v>97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1</v>
      </c>
      <c r="T4631">
        <v>97</v>
      </c>
      <c r="U4631">
        <v>6</v>
      </c>
      <c r="V4631">
        <v>0</v>
      </c>
      <c r="W4631">
        <f t="shared" si="144"/>
        <v>1</v>
      </c>
      <c r="X4631" t="str">
        <f t="shared" si="145"/>
        <v>1 Comorbidity</v>
      </c>
    </row>
    <row r="4632" spans="1:24" x14ac:dyDescent="0.25">
      <c r="A4632">
        <v>4631</v>
      </c>
      <c r="B4632">
        <v>0</v>
      </c>
      <c r="C4632">
        <v>12</v>
      </c>
      <c r="D4632" t="s">
        <v>22</v>
      </c>
      <c r="E4632">
        <v>1</v>
      </c>
      <c r="F4632">
        <v>97</v>
      </c>
      <c r="G4632">
        <v>0</v>
      </c>
      <c r="H4632">
        <v>64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97</v>
      </c>
      <c r="U4632">
        <v>7</v>
      </c>
      <c r="V4632">
        <v>0</v>
      </c>
      <c r="W4632">
        <f t="shared" si="144"/>
        <v>1</v>
      </c>
      <c r="X4632" t="str">
        <f t="shared" si="145"/>
        <v>1 Comorbidity</v>
      </c>
    </row>
    <row r="4633" spans="1:24" x14ac:dyDescent="0.25">
      <c r="A4633">
        <v>4632</v>
      </c>
      <c r="B4633">
        <v>0</v>
      </c>
      <c r="C4633">
        <v>4</v>
      </c>
      <c r="D4633" t="s">
        <v>22</v>
      </c>
      <c r="E4633">
        <v>1</v>
      </c>
      <c r="F4633">
        <v>97</v>
      </c>
      <c r="G4633">
        <v>0</v>
      </c>
      <c r="H4633">
        <v>38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97</v>
      </c>
      <c r="U4633">
        <v>7</v>
      </c>
      <c r="V4633">
        <v>0</v>
      </c>
      <c r="W4633">
        <f t="shared" si="144"/>
        <v>0</v>
      </c>
      <c r="X4633" t="str">
        <f t="shared" si="145"/>
        <v>No Comorbidities</v>
      </c>
    </row>
    <row r="4634" spans="1:24" x14ac:dyDescent="0.25">
      <c r="A4634">
        <v>4633</v>
      </c>
      <c r="B4634">
        <v>0</v>
      </c>
      <c r="C4634">
        <v>12</v>
      </c>
      <c r="D4634" t="s">
        <v>23</v>
      </c>
      <c r="E4634">
        <v>1</v>
      </c>
      <c r="F4634">
        <v>97</v>
      </c>
      <c r="G4634">
        <v>0</v>
      </c>
      <c r="H4634">
        <v>66</v>
      </c>
      <c r="I4634">
        <v>97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97</v>
      </c>
      <c r="U4634">
        <v>3</v>
      </c>
      <c r="V4634">
        <v>0</v>
      </c>
      <c r="W4634">
        <f t="shared" si="144"/>
        <v>0</v>
      </c>
      <c r="X4634" t="str">
        <f t="shared" si="145"/>
        <v>No Comorbidities</v>
      </c>
    </row>
    <row r="4635" spans="1:24" x14ac:dyDescent="0.25">
      <c r="A4635">
        <v>4634</v>
      </c>
      <c r="B4635">
        <v>1</v>
      </c>
      <c r="C4635">
        <v>12</v>
      </c>
      <c r="D4635" t="s">
        <v>22</v>
      </c>
      <c r="E4635">
        <v>0</v>
      </c>
      <c r="F4635">
        <v>0</v>
      </c>
      <c r="G4635">
        <v>0</v>
      </c>
      <c r="H4635">
        <v>66</v>
      </c>
      <c r="I4635">
        <v>0</v>
      </c>
      <c r="J4635">
        <v>1</v>
      </c>
      <c r="K4635">
        <v>0</v>
      </c>
      <c r="L4635">
        <v>0</v>
      </c>
      <c r="M4635">
        <v>0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3</v>
      </c>
      <c r="V4635">
        <v>0</v>
      </c>
      <c r="W4635">
        <f t="shared" si="144"/>
        <v>3</v>
      </c>
      <c r="X4635" t="str">
        <f t="shared" si="145"/>
        <v>2 or More Comorbidities</v>
      </c>
    </row>
    <row r="4636" spans="1:24" x14ac:dyDescent="0.25">
      <c r="A4636">
        <v>4635</v>
      </c>
      <c r="B4636">
        <v>0</v>
      </c>
      <c r="C4636">
        <v>12</v>
      </c>
      <c r="D4636" t="s">
        <v>22</v>
      </c>
      <c r="E4636">
        <v>0</v>
      </c>
      <c r="F4636">
        <v>0</v>
      </c>
      <c r="G4636">
        <v>0</v>
      </c>
      <c r="H4636">
        <v>40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3</v>
      </c>
      <c r="V4636">
        <v>0</v>
      </c>
      <c r="W4636">
        <f t="shared" si="144"/>
        <v>1</v>
      </c>
      <c r="X4636" t="str">
        <f t="shared" si="145"/>
        <v>1 Comorbidity</v>
      </c>
    </row>
    <row r="4637" spans="1:24" x14ac:dyDescent="0.25">
      <c r="A4637">
        <v>4636</v>
      </c>
      <c r="B4637">
        <v>1</v>
      </c>
      <c r="C4637">
        <v>12</v>
      </c>
      <c r="D4637" t="s">
        <v>22</v>
      </c>
      <c r="E4637">
        <v>1</v>
      </c>
      <c r="F4637">
        <v>97</v>
      </c>
      <c r="G4637">
        <v>0</v>
      </c>
      <c r="H4637">
        <v>58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97</v>
      </c>
      <c r="U4637">
        <v>7</v>
      </c>
      <c r="V4637">
        <v>0</v>
      </c>
      <c r="W4637">
        <f t="shared" si="144"/>
        <v>0</v>
      </c>
      <c r="X4637" t="str">
        <f t="shared" si="145"/>
        <v>No Comorbidities</v>
      </c>
    </row>
    <row r="4638" spans="1:24" x14ac:dyDescent="0.25">
      <c r="A4638">
        <v>4637</v>
      </c>
      <c r="B4638">
        <v>0</v>
      </c>
      <c r="C4638">
        <v>12</v>
      </c>
      <c r="D4638" t="s">
        <v>23</v>
      </c>
      <c r="E4638">
        <v>1</v>
      </c>
      <c r="F4638">
        <v>97</v>
      </c>
      <c r="G4638">
        <v>0</v>
      </c>
      <c r="H4638">
        <v>48</v>
      </c>
      <c r="I4638">
        <v>97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97</v>
      </c>
      <c r="U4638">
        <v>3</v>
      </c>
      <c r="V4638">
        <v>0</v>
      </c>
      <c r="W4638">
        <f t="shared" si="144"/>
        <v>1</v>
      </c>
      <c r="X4638" t="str">
        <f t="shared" si="145"/>
        <v>1 Comorbidity</v>
      </c>
    </row>
    <row r="4639" spans="1:24" x14ac:dyDescent="0.25">
      <c r="A4639">
        <v>4638</v>
      </c>
      <c r="B4639">
        <v>0</v>
      </c>
      <c r="C4639">
        <v>4</v>
      </c>
      <c r="D4639" t="s">
        <v>22</v>
      </c>
      <c r="E4639">
        <v>1</v>
      </c>
      <c r="F4639">
        <v>97</v>
      </c>
      <c r="G4639">
        <v>0</v>
      </c>
      <c r="H4639">
        <v>24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97</v>
      </c>
      <c r="U4639">
        <v>6</v>
      </c>
      <c r="V4639">
        <v>0</v>
      </c>
      <c r="W4639">
        <f t="shared" si="144"/>
        <v>0</v>
      </c>
      <c r="X4639" t="str">
        <f t="shared" si="145"/>
        <v>No Comorbidities</v>
      </c>
    </row>
    <row r="4640" spans="1:24" x14ac:dyDescent="0.25">
      <c r="A4640">
        <v>4639</v>
      </c>
      <c r="B4640">
        <v>0</v>
      </c>
      <c r="C4640">
        <v>12</v>
      </c>
      <c r="D4640" t="s">
        <v>23</v>
      </c>
      <c r="E4640">
        <v>1</v>
      </c>
      <c r="F4640">
        <v>97</v>
      </c>
      <c r="G4640">
        <v>0</v>
      </c>
      <c r="H4640">
        <v>20</v>
      </c>
      <c r="I4640">
        <v>97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97</v>
      </c>
      <c r="U4640">
        <v>5</v>
      </c>
      <c r="V4640">
        <v>0</v>
      </c>
      <c r="W4640">
        <f t="shared" si="144"/>
        <v>0</v>
      </c>
      <c r="X4640" t="str">
        <f t="shared" si="145"/>
        <v>No Comorbidities</v>
      </c>
    </row>
    <row r="4641" spans="1:24" x14ac:dyDescent="0.25">
      <c r="A4641">
        <v>4640</v>
      </c>
      <c r="B4641">
        <v>1</v>
      </c>
      <c r="C4641">
        <v>12</v>
      </c>
      <c r="D4641" t="s">
        <v>22</v>
      </c>
      <c r="E4641">
        <v>1</v>
      </c>
      <c r="F4641">
        <v>97</v>
      </c>
      <c r="G4641">
        <v>0</v>
      </c>
      <c r="H4641">
        <v>37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97</v>
      </c>
      <c r="U4641">
        <v>7</v>
      </c>
      <c r="V4641">
        <v>0</v>
      </c>
      <c r="W4641">
        <f t="shared" si="144"/>
        <v>0</v>
      </c>
      <c r="X4641" t="str">
        <f t="shared" si="145"/>
        <v>No Comorbidities</v>
      </c>
    </row>
    <row r="4642" spans="1:24" x14ac:dyDescent="0.25">
      <c r="A4642">
        <v>4641</v>
      </c>
      <c r="B4642">
        <v>0</v>
      </c>
      <c r="C4642">
        <v>4</v>
      </c>
      <c r="D4642" t="s">
        <v>22</v>
      </c>
      <c r="E4642">
        <v>1</v>
      </c>
      <c r="F4642">
        <v>97</v>
      </c>
      <c r="G4642">
        <v>0</v>
      </c>
      <c r="H4642">
        <v>42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97</v>
      </c>
      <c r="U4642">
        <v>3</v>
      </c>
      <c r="V4642">
        <v>0</v>
      </c>
      <c r="W4642">
        <f t="shared" si="144"/>
        <v>0</v>
      </c>
      <c r="X4642" t="str">
        <f t="shared" si="145"/>
        <v>No Comorbidities</v>
      </c>
    </row>
    <row r="4643" spans="1:24" x14ac:dyDescent="0.25">
      <c r="A4643">
        <v>4642</v>
      </c>
      <c r="B4643">
        <v>0</v>
      </c>
      <c r="C4643">
        <v>12</v>
      </c>
      <c r="D4643" t="s">
        <v>23</v>
      </c>
      <c r="E4643">
        <v>1</v>
      </c>
      <c r="F4643">
        <v>97</v>
      </c>
      <c r="G4643">
        <v>1</v>
      </c>
      <c r="H4643">
        <v>56</v>
      </c>
      <c r="I4643">
        <v>97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97</v>
      </c>
      <c r="U4643">
        <v>7</v>
      </c>
      <c r="V4643">
        <v>0</v>
      </c>
      <c r="W4643">
        <f t="shared" si="144"/>
        <v>1</v>
      </c>
      <c r="X4643" t="str">
        <f t="shared" si="145"/>
        <v>1 Comorbidity</v>
      </c>
    </row>
    <row r="4644" spans="1:24" x14ac:dyDescent="0.25">
      <c r="A4644">
        <v>4643</v>
      </c>
      <c r="B4644">
        <v>1</v>
      </c>
      <c r="C4644">
        <v>6</v>
      </c>
      <c r="D4644" t="s">
        <v>23</v>
      </c>
      <c r="E4644">
        <v>0</v>
      </c>
      <c r="F4644">
        <v>0</v>
      </c>
      <c r="G4644">
        <v>1</v>
      </c>
      <c r="H4644">
        <v>58</v>
      </c>
      <c r="I4644">
        <v>97</v>
      </c>
      <c r="J4644">
        <v>0</v>
      </c>
      <c r="K4644">
        <v>0</v>
      </c>
      <c r="L4644">
        <v>0</v>
      </c>
      <c r="M4644">
        <v>0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3</v>
      </c>
      <c r="V4644">
        <v>0</v>
      </c>
      <c r="W4644">
        <f t="shared" si="144"/>
        <v>2</v>
      </c>
      <c r="X4644" t="str">
        <f t="shared" si="145"/>
        <v>2 or More Comorbidities</v>
      </c>
    </row>
    <row r="4645" spans="1:24" x14ac:dyDescent="0.25">
      <c r="A4645">
        <v>4644</v>
      </c>
      <c r="B4645">
        <v>1</v>
      </c>
      <c r="C4645">
        <v>4</v>
      </c>
      <c r="D4645" t="s">
        <v>23</v>
      </c>
      <c r="E4645">
        <v>1</v>
      </c>
      <c r="F4645">
        <v>97</v>
      </c>
      <c r="G4645">
        <v>0</v>
      </c>
      <c r="H4645">
        <v>26</v>
      </c>
      <c r="I4645">
        <v>97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97</v>
      </c>
      <c r="U4645">
        <v>7</v>
      </c>
      <c r="V4645">
        <v>0</v>
      </c>
      <c r="W4645">
        <f t="shared" si="144"/>
        <v>0</v>
      </c>
      <c r="X4645" t="str">
        <f t="shared" si="145"/>
        <v>No Comorbidities</v>
      </c>
    </row>
    <row r="4646" spans="1:24" x14ac:dyDescent="0.25">
      <c r="A4646">
        <v>4645</v>
      </c>
      <c r="B4646">
        <v>1</v>
      </c>
      <c r="C4646">
        <v>12</v>
      </c>
      <c r="D4646" t="s">
        <v>23</v>
      </c>
      <c r="E4646">
        <v>0</v>
      </c>
      <c r="F4646">
        <v>0</v>
      </c>
      <c r="G4646">
        <v>1</v>
      </c>
      <c r="H4646">
        <v>30</v>
      </c>
      <c r="I4646">
        <v>97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4</v>
      </c>
      <c r="V4646">
        <v>0</v>
      </c>
      <c r="W4646">
        <f t="shared" si="144"/>
        <v>1</v>
      </c>
      <c r="X4646" t="str">
        <f t="shared" si="145"/>
        <v>1 Comorbidity</v>
      </c>
    </row>
    <row r="4647" spans="1:24" x14ac:dyDescent="0.25">
      <c r="A4647">
        <v>4646</v>
      </c>
      <c r="B4647">
        <v>0</v>
      </c>
      <c r="C4647">
        <v>12</v>
      </c>
      <c r="D4647" t="s">
        <v>23</v>
      </c>
      <c r="E4647">
        <v>1</v>
      </c>
      <c r="F4647">
        <v>97</v>
      </c>
      <c r="G4647">
        <v>0</v>
      </c>
      <c r="H4647">
        <v>38</v>
      </c>
      <c r="I4647">
        <v>97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97</v>
      </c>
      <c r="U4647">
        <v>3</v>
      </c>
      <c r="V4647">
        <v>0</v>
      </c>
      <c r="W4647">
        <f t="shared" si="144"/>
        <v>0</v>
      </c>
      <c r="X4647" t="str">
        <f t="shared" si="145"/>
        <v>No Comorbidities</v>
      </c>
    </row>
    <row r="4648" spans="1:24" x14ac:dyDescent="0.25">
      <c r="A4648">
        <v>4647</v>
      </c>
      <c r="B4648">
        <v>1</v>
      </c>
      <c r="C4648">
        <v>6</v>
      </c>
      <c r="D4648" t="s">
        <v>22</v>
      </c>
      <c r="E4648">
        <v>1</v>
      </c>
      <c r="F4648">
        <v>97</v>
      </c>
      <c r="G4648">
        <v>0</v>
      </c>
      <c r="H4648">
        <v>42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97</v>
      </c>
      <c r="U4648">
        <v>1</v>
      </c>
      <c r="V4648">
        <v>0</v>
      </c>
      <c r="W4648">
        <f t="shared" si="144"/>
        <v>0</v>
      </c>
      <c r="X4648" t="str">
        <f t="shared" si="145"/>
        <v>No Comorbidities</v>
      </c>
    </row>
    <row r="4649" spans="1:24" x14ac:dyDescent="0.25">
      <c r="A4649">
        <v>4648</v>
      </c>
      <c r="B4649">
        <v>0</v>
      </c>
      <c r="C4649">
        <v>12</v>
      </c>
      <c r="D4649" t="s">
        <v>23</v>
      </c>
      <c r="E4649">
        <v>1</v>
      </c>
      <c r="F4649">
        <v>97</v>
      </c>
      <c r="G4649">
        <v>0</v>
      </c>
      <c r="H4649">
        <v>25</v>
      </c>
      <c r="I4649">
        <v>97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97</v>
      </c>
      <c r="U4649">
        <v>7</v>
      </c>
      <c r="V4649">
        <v>0</v>
      </c>
      <c r="W4649">
        <f t="shared" si="144"/>
        <v>0</v>
      </c>
      <c r="X4649" t="str">
        <f t="shared" si="145"/>
        <v>No Comorbidities</v>
      </c>
    </row>
    <row r="4650" spans="1:24" x14ac:dyDescent="0.25">
      <c r="A4650">
        <v>4649</v>
      </c>
      <c r="B4650">
        <v>0</v>
      </c>
      <c r="C4650">
        <v>4</v>
      </c>
      <c r="D4650" t="s">
        <v>23</v>
      </c>
      <c r="E4650">
        <v>1</v>
      </c>
      <c r="F4650">
        <v>97</v>
      </c>
      <c r="G4650">
        <v>0</v>
      </c>
      <c r="H4650">
        <v>50</v>
      </c>
      <c r="I4650">
        <v>97</v>
      </c>
      <c r="J4650">
        <v>1</v>
      </c>
      <c r="K4650">
        <v>0</v>
      </c>
      <c r="L4650">
        <v>0</v>
      </c>
      <c r="M4650">
        <v>0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97</v>
      </c>
      <c r="U4650">
        <v>7</v>
      </c>
      <c r="V4650">
        <v>0</v>
      </c>
      <c r="W4650">
        <f t="shared" si="144"/>
        <v>3</v>
      </c>
      <c r="X4650" t="str">
        <f t="shared" si="145"/>
        <v>2 or More Comorbidities</v>
      </c>
    </row>
    <row r="4651" spans="1:24" x14ac:dyDescent="0.25">
      <c r="A4651">
        <v>4650</v>
      </c>
      <c r="B4651">
        <v>1</v>
      </c>
      <c r="C4651">
        <v>6</v>
      </c>
      <c r="D4651" t="s">
        <v>23</v>
      </c>
      <c r="E4651">
        <v>1</v>
      </c>
      <c r="F4651">
        <v>97</v>
      </c>
      <c r="G4651">
        <v>0</v>
      </c>
      <c r="H4651">
        <v>61</v>
      </c>
      <c r="I4651">
        <v>97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97</v>
      </c>
      <c r="U4651">
        <v>3</v>
      </c>
      <c r="V4651">
        <v>0</v>
      </c>
      <c r="W4651">
        <f t="shared" si="144"/>
        <v>0</v>
      </c>
      <c r="X4651" t="str">
        <f t="shared" si="145"/>
        <v>No Comorbidities</v>
      </c>
    </row>
    <row r="4652" spans="1:24" x14ac:dyDescent="0.25">
      <c r="A4652">
        <v>4651</v>
      </c>
      <c r="B4652">
        <v>0</v>
      </c>
      <c r="C4652">
        <v>12</v>
      </c>
      <c r="D4652" t="s">
        <v>22</v>
      </c>
      <c r="E4652">
        <v>1</v>
      </c>
      <c r="F4652">
        <v>97</v>
      </c>
      <c r="G4652">
        <v>0</v>
      </c>
      <c r="H4652">
        <v>44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97</v>
      </c>
      <c r="U4652">
        <v>6</v>
      </c>
      <c r="V4652">
        <v>0</v>
      </c>
      <c r="W4652">
        <f t="shared" si="144"/>
        <v>0</v>
      </c>
      <c r="X4652" t="str">
        <f t="shared" si="145"/>
        <v>No Comorbidities</v>
      </c>
    </row>
    <row r="4653" spans="1:24" x14ac:dyDescent="0.25">
      <c r="A4653">
        <v>4652</v>
      </c>
      <c r="B4653">
        <v>1</v>
      </c>
      <c r="C4653">
        <v>12</v>
      </c>
      <c r="D4653" t="s">
        <v>22</v>
      </c>
      <c r="E4653">
        <v>1</v>
      </c>
      <c r="F4653">
        <v>97</v>
      </c>
      <c r="G4653">
        <v>0</v>
      </c>
      <c r="H4653">
        <v>44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97</v>
      </c>
      <c r="U4653">
        <v>3</v>
      </c>
      <c r="V4653">
        <v>0</v>
      </c>
      <c r="W4653">
        <f t="shared" si="144"/>
        <v>2</v>
      </c>
      <c r="X4653" t="str">
        <f t="shared" si="145"/>
        <v>2 or More Comorbidities</v>
      </c>
    </row>
    <row r="4654" spans="1:24" x14ac:dyDescent="0.25">
      <c r="A4654">
        <v>4653</v>
      </c>
      <c r="B4654">
        <v>1</v>
      </c>
      <c r="C4654">
        <v>12</v>
      </c>
      <c r="D4654" t="s">
        <v>23</v>
      </c>
      <c r="E4654">
        <v>1</v>
      </c>
      <c r="F4654">
        <v>97</v>
      </c>
      <c r="G4654">
        <v>0</v>
      </c>
      <c r="H4654">
        <v>3</v>
      </c>
      <c r="I4654">
        <v>97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97</v>
      </c>
      <c r="U4654">
        <v>6</v>
      </c>
      <c r="V4654">
        <v>0</v>
      </c>
      <c r="W4654">
        <f t="shared" si="144"/>
        <v>0</v>
      </c>
      <c r="X4654" t="str">
        <f t="shared" si="145"/>
        <v>No Comorbidities</v>
      </c>
    </row>
    <row r="4655" spans="1:24" x14ac:dyDescent="0.25">
      <c r="A4655">
        <v>4654</v>
      </c>
      <c r="B4655">
        <v>0</v>
      </c>
      <c r="C4655">
        <v>4</v>
      </c>
      <c r="D4655" t="s">
        <v>23</v>
      </c>
      <c r="E4655">
        <v>0</v>
      </c>
      <c r="F4655">
        <v>0</v>
      </c>
      <c r="G4655">
        <v>1</v>
      </c>
      <c r="H4655">
        <v>86</v>
      </c>
      <c r="I4655">
        <v>97</v>
      </c>
      <c r="J4655">
        <v>1</v>
      </c>
      <c r="K4655">
        <v>0</v>
      </c>
      <c r="L4655">
        <v>0</v>
      </c>
      <c r="M4655">
        <v>1</v>
      </c>
      <c r="N4655">
        <v>1</v>
      </c>
      <c r="O4655">
        <v>1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7</v>
      </c>
      <c r="V4655">
        <v>0</v>
      </c>
      <c r="W4655">
        <f t="shared" si="144"/>
        <v>5</v>
      </c>
      <c r="X4655" t="str">
        <f t="shared" si="145"/>
        <v>2 or More Comorbidities</v>
      </c>
    </row>
    <row r="4656" spans="1:24" x14ac:dyDescent="0.25">
      <c r="A4656">
        <v>4655</v>
      </c>
      <c r="B4656">
        <v>0</v>
      </c>
      <c r="C4656">
        <v>12</v>
      </c>
      <c r="D4656" t="s">
        <v>23</v>
      </c>
      <c r="E4656">
        <v>1</v>
      </c>
      <c r="F4656">
        <v>97</v>
      </c>
      <c r="G4656">
        <v>0</v>
      </c>
      <c r="H4656">
        <v>32</v>
      </c>
      <c r="I4656">
        <v>97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97</v>
      </c>
      <c r="U4656">
        <v>3</v>
      </c>
      <c r="V4656">
        <v>0</v>
      </c>
      <c r="W4656">
        <f t="shared" si="144"/>
        <v>0</v>
      </c>
      <c r="X4656" t="str">
        <f t="shared" si="145"/>
        <v>No Comorbidities</v>
      </c>
    </row>
    <row r="4657" spans="1:24" x14ac:dyDescent="0.25">
      <c r="A4657">
        <v>4656</v>
      </c>
      <c r="B4657">
        <v>1</v>
      </c>
      <c r="C4657">
        <v>12</v>
      </c>
      <c r="D4657" t="s">
        <v>22</v>
      </c>
      <c r="E4657">
        <v>1</v>
      </c>
      <c r="F4657">
        <v>97</v>
      </c>
      <c r="G4657">
        <v>0</v>
      </c>
      <c r="H4657">
        <v>46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97</v>
      </c>
      <c r="U4657">
        <v>7</v>
      </c>
      <c r="V4657">
        <v>0</v>
      </c>
      <c r="W4657">
        <f t="shared" si="144"/>
        <v>0</v>
      </c>
      <c r="X4657" t="str">
        <f t="shared" si="145"/>
        <v>No Comorbidities</v>
      </c>
    </row>
    <row r="4658" spans="1:24" x14ac:dyDescent="0.25">
      <c r="A4658">
        <v>4657</v>
      </c>
      <c r="B4658">
        <v>0</v>
      </c>
      <c r="C4658">
        <v>3</v>
      </c>
      <c r="D4658" t="s">
        <v>22</v>
      </c>
      <c r="E4658">
        <v>1</v>
      </c>
      <c r="F4658">
        <v>97</v>
      </c>
      <c r="G4658">
        <v>0</v>
      </c>
      <c r="H4658">
        <v>30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97</v>
      </c>
      <c r="U4658">
        <v>7</v>
      </c>
      <c r="V4658">
        <v>0</v>
      </c>
      <c r="W4658">
        <f t="shared" si="144"/>
        <v>1</v>
      </c>
      <c r="X4658" t="str">
        <f t="shared" si="145"/>
        <v>1 Comorbidity</v>
      </c>
    </row>
    <row r="4659" spans="1:24" x14ac:dyDescent="0.25">
      <c r="A4659">
        <v>4658</v>
      </c>
      <c r="B4659">
        <v>0</v>
      </c>
      <c r="C4659">
        <v>8</v>
      </c>
      <c r="D4659" t="s">
        <v>22</v>
      </c>
      <c r="E4659">
        <v>0</v>
      </c>
      <c r="F4659">
        <v>0</v>
      </c>
      <c r="G4659">
        <v>1</v>
      </c>
      <c r="H4659">
        <v>53</v>
      </c>
      <c r="I4659">
        <v>0</v>
      </c>
      <c r="J4659">
        <v>1</v>
      </c>
      <c r="K4659">
        <v>0</v>
      </c>
      <c r="L4659">
        <v>0</v>
      </c>
      <c r="M4659">
        <v>1</v>
      </c>
      <c r="N4659">
        <v>0</v>
      </c>
      <c r="O4659">
        <v>1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7</v>
      </c>
      <c r="V4659">
        <v>0</v>
      </c>
      <c r="W4659">
        <f t="shared" si="144"/>
        <v>4</v>
      </c>
      <c r="X4659" t="str">
        <f t="shared" si="145"/>
        <v>2 or More Comorbidities</v>
      </c>
    </row>
    <row r="4660" spans="1:24" x14ac:dyDescent="0.25">
      <c r="A4660">
        <v>4659</v>
      </c>
      <c r="B4660">
        <v>0</v>
      </c>
      <c r="C4660">
        <v>9</v>
      </c>
      <c r="D4660" t="s">
        <v>23</v>
      </c>
      <c r="E4660">
        <v>1</v>
      </c>
      <c r="F4660">
        <v>97</v>
      </c>
      <c r="G4660">
        <v>1</v>
      </c>
      <c r="H4660">
        <v>36</v>
      </c>
      <c r="I4660">
        <v>97</v>
      </c>
      <c r="J4660">
        <v>0</v>
      </c>
      <c r="K4660">
        <v>0</v>
      </c>
      <c r="L4660">
        <v>1</v>
      </c>
      <c r="M4660">
        <v>1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97</v>
      </c>
      <c r="U4660">
        <v>3</v>
      </c>
      <c r="V4660">
        <v>0</v>
      </c>
      <c r="W4660">
        <f t="shared" si="144"/>
        <v>5</v>
      </c>
      <c r="X4660" t="str">
        <f t="shared" si="145"/>
        <v>2 or More Comorbidities</v>
      </c>
    </row>
    <row r="4661" spans="1:24" x14ac:dyDescent="0.25">
      <c r="A4661">
        <v>4660</v>
      </c>
      <c r="B4661">
        <v>0</v>
      </c>
      <c r="C4661">
        <v>12</v>
      </c>
      <c r="D4661" t="s">
        <v>22</v>
      </c>
      <c r="E4661">
        <v>0</v>
      </c>
      <c r="F4661">
        <v>1</v>
      </c>
      <c r="G4661">
        <v>1</v>
      </c>
      <c r="H4661">
        <v>44</v>
      </c>
      <c r="I4661">
        <v>0</v>
      </c>
      <c r="J4661">
        <v>1</v>
      </c>
      <c r="K4661">
        <v>0</v>
      </c>
      <c r="L4661">
        <v>0</v>
      </c>
      <c r="M4661">
        <v>0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3</v>
      </c>
      <c r="V4661">
        <v>1</v>
      </c>
      <c r="W4661">
        <f t="shared" si="144"/>
        <v>4</v>
      </c>
      <c r="X4661" t="str">
        <f t="shared" si="145"/>
        <v>2 or More Comorbidities</v>
      </c>
    </row>
    <row r="4662" spans="1:24" x14ac:dyDescent="0.25">
      <c r="A4662">
        <v>4661</v>
      </c>
      <c r="B4662">
        <v>0</v>
      </c>
      <c r="C4662">
        <v>12</v>
      </c>
      <c r="D4662" t="s">
        <v>22</v>
      </c>
      <c r="E4662">
        <v>1</v>
      </c>
      <c r="F4662">
        <v>97</v>
      </c>
      <c r="G4662">
        <v>0</v>
      </c>
      <c r="H4662">
        <v>37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97</v>
      </c>
      <c r="U4662">
        <v>7</v>
      </c>
      <c r="V4662">
        <v>0</v>
      </c>
      <c r="W4662">
        <f t="shared" si="144"/>
        <v>1</v>
      </c>
      <c r="X4662" t="str">
        <f t="shared" si="145"/>
        <v>1 Comorbidity</v>
      </c>
    </row>
    <row r="4663" spans="1:24" x14ac:dyDescent="0.25">
      <c r="A4663">
        <v>4662</v>
      </c>
      <c r="B4663">
        <v>0</v>
      </c>
      <c r="C4663">
        <v>12</v>
      </c>
      <c r="D4663" t="s">
        <v>23</v>
      </c>
      <c r="E4663">
        <v>1</v>
      </c>
      <c r="F4663">
        <v>97</v>
      </c>
      <c r="G4663">
        <v>0</v>
      </c>
      <c r="H4663">
        <v>31</v>
      </c>
      <c r="I4663">
        <v>97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97</v>
      </c>
      <c r="U4663">
        <v>3</v>
      </c>
      <c r="V4663">
        <v>0</v>
      </c>
      <c r="W4663">
        <f t="shared" si="144"/>
        <v>1</v>
      </c>
      <c r="X4663" t="str">
        <f t="shared" si="145"/>
        <v>1 Comorbidity</v>
      </c>
    </row>
    <row r="4664" spans="1:24" x14ac:dyDescent="0.25">
      <c r="A4664">
        <v>4663</v>
      </c>
      <c r="B4664">
        <v>1</v>
      </c>
      <c r="C4664">
        <v>12</v>
      </c>
      <c r="D4664" t="s">
        <v>22</v>
      </c>
      <c r="E4664">
        <v>1</v>
      </c>
      <c r="F4664">
        <v>97</v>
      </c>
      <c r="G4664">
        <v>0</v>
      </c>
      <c r="H4664">
        <v>37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97</v>
      </c>
      <c r="U4664">
        <v>6</v>
      </c>
      <c r="V4664">
        <v>0</v>
      </c>
      <c r="W4664">
        <f t="shared" si="144"/>
        <v>0</v>
      </c>
      <c r="X4664" t="str">
        <f t="shared" si="145"/>
        <v>No Comorbidities</v>
      </c>
    </row>
    <row r="4665" spans="1:24" x14ac:dyDescent="0.25">
      <c r="A4665">
        <v>4664</v>
      </c>
      <c r="B4665">
        <v>0</v>
      </c>
      <c r="C4665">
        <v>12</v>
      </c>
      <c r="D4665" t="s">
        <v>22</v>
      </c>
      <c r="E4665">
        <v>1</v>
      </c>
      <c r="F4665">
        <v>97</v>
      </c>
      <c r="G4665">
        <v>0</v>
      </c>
      <c r="H4665">
        <v>36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97</v>
      </c>
      <c r="U4665">
        <v>7</v>
      </c>
      <c r="V4665">
        <v>0</v>
      </c>
      <c r="W4665">
        <f t="shared" si="144"/>
        <v>0</v>
      </c>
      <c r="X4665" t="str">
        <f t="shared" si="145"/>
        <v>No Comorbidities</v>
      </c>
    </row>
    <row r="4666" spans="1:24" x14ac:dyDescent="0.25">
      <c r="A4666">
        <v>4665</v>
      </c>
      <c r="B4666">
        <v>0</v>
      </c>
      <c r="C4666">
        <v>12</v>
      </c>
      <c r="D4666" t="s">
        <v>22</v>
      </c>
      <c r="E4666">
        <v>1</v>
      </c>
      <c r="F4666">
        <v>97</v>
      </c>
      <c r="G4666">
        <v>0</v>
      </c>
      <c r="H4666">
        <v>45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97</v>
      </c>
      <c r="U4666">
        <v>6</v>
      </c>
      <c r="V4666">
        <v>0</v>
      </c>
      <c r="W4666">
        <f t="shared" si="144"/>
        <v>0</v>
      </c>
      <c r="X4666" t="str">
        <f t="shared" si="145"/>
        <v>No Comorbidities</v>
      </c>
    </row>
    <row r="4667" spans="1:24" x14ac:dyDescent="0.25">
      <c r="A4667">
        <v>4666</v>
      </c>
      <c r="B4667">
        <v>1</v>
      </c>
      <c r="C4667">
        <v>12</v>
      </c>
      <c r="D4667" t="s">
        <v>23</v>
      </c>
      <c r="E4667">
        <v>1</v>
      </c>
      <c r="F4667">
        <v>97</v>
      </c>
      <c r="G4667">
        <v>0</v>
      </c>
      <c r="H4667">
        <v>70</v>
      </c>
      <c r="I4667">
        <v>97</v>
      </c>
      <c r="J4667">
        <v>1</v>
      </c>
      <c r="K4667">
        <v>0</v>
      </c>
      <c r="L4667">
        <v>0</v>
      </c>
      <c r="M4667">
        <v>0</v>
      </c>
      <c r="N4667">
        <v>1</v>
      </c>
      <c r="O4667">
        <v>98</v>
      </c>
      <c r="P4667">
        <v>0</v>
      </c>
      <c r="Q4667">
        <v>0</v>
      </c>
      <c r="R4667">
        <v>0</v>
      </c>
      <c r="S4667">
        <v>0</v>
      </c>
      <c r="T4667">
        <v>97</v>
      </c>
      <c r="U4667">
        <v>4</v>
      </c>
      <c r="V4667">
        <v>1</v>
      </c>
      <c r="W4667">
        <f t="shared" si="144"/>
        <v>100</v>
      </c>
      <c r="X4667" t="b">
        <f t="shared" si="145"/>
        <v>0</v>
      </c>
    </row>
    <row r="4668" spans="1:24" x14ac:dyDescent="0.25">
      <c r="A4668">
        <v>4667</v>
      </c>
      <c r="B4668">
        <v>0</v>
      </c>
      <c r="C4668">
        <v>12</v>
      </c>
      <c r="D4668" t="s">
        <v>22</v>
      </c>
      <c r="E4668">
        <v>1</v>
      </c>
      <c r="F4668">
        <v>97</v>
      </c>
      <c r="G4668">
        <v>0</v>
      </c>
      <c r="H4668">
        <v>30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97</v>
      </c>
      <c r="U4668">
        <v>6</v>
      </c>
      <c r="V4668">
        <v>0</v>
      </c>
      <c r="W4668">
        <f t="shared" si="144"/>
        <v>0</v>
      </c>
      <c r="X4668" t="str">
        <f t="shared" si="145"/>
        <v>No Comorbidities</v>
      </c>
    </row>
    <row r="4669" spans="1:24" x14ac:dyDescent="0.25">
      <c r="A4669">
        <v>4668</v>
      </c>
      <c r="B4669">
        <v>0</v>
      </c>
      <c r="C4669">
        <v>12</v>
      </c>
      <c r="D4669" t="s">
        <v>22</v>
      </c>
      <c r="E4669">
        <v>1</v>
      </c>
      <c r="F4669">
        <v>97</v>
      </c>
      <c r="G4669">
        <v>0</v>
      </c>
      <c r="H4669">
        <v>2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97</v>
      </c>
      <c r="U4669">
        <v>7</v>
      </c>
      <c r="V4669">
        <v>0</v>
      </c>
      <c r="W4669">
        <f t="shared" si="144"/>
        <v>0</v>
      </c>
      <c r="X4669" t="str">
        <f t="shared" si="145"/>
        <v>No Comorbidities</v>
      </c>
    </row>
    <row r="4670" spans="1:24" x14ac:dyDescent="0.25">
      <c r="A4670">
        <v>4669</v>
      </c>
      <c r="B4670">
        <v>0</v>
      </c>
      <c r="C4670">
        <v>12</v>
      </c>
      <c r="D4670" t="s">
        <v>23</v>
      </c>
      <c r="E4670">
        <v>1</v>
      </c>
      <c r="F4670">
        <v>97</v>
      </c>
      <c r="G4670">
        <v>0</v>
      </c>
      <c r="H4670">
        <v>29</v>
      </c>
      <c r="I4670">
        <v>97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97</v>
      </c>
      <c r="U4670">
        <v>7</v>
      </c>
      <c r="V4670">
        <v>0</v>
      </c>
      <c r="W4670">
        <f t="shared" si="144"/>
        <v>0</v>
      </c>
      <c r="X4670" t="str">
        <f t="shared" si="145"/>
        <v>No Comorbidities</v>
      </c>
    </row>
    <row r="4671" spans="1:24" x14ac:dyDescent="0.25">
      <c r="A4671">
        <v>4670</v>
      </c>
      <c r="B4671">
        <v>0</v>
      </c>
      <c r="C4671">
        <v>4</v>
      </c>
      <c r="D4671" t="s">
        <v>22</v>
      </c>
      <c r="E4671">
        <v>1</v>
      </c>
      <c r="F4671">
        <v>97</v>
      </c>
      <c r="G4671">
        <v>0</v>
      </c>
      <c r="H4671">
        <v>26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97</v>
      </c>
      <c r="U4671">
        <v>7</v>
      </c>
      <c r="V4671">
        <v>0</v>
      </c>
      <c r="W4671">
        <f t="shared" si="144"/>
        <v>0</v>
      </c>
      <c r="X4671" t="str">
        <f t="shared" si="145"/>
        <v>No Comorbidities</v>
      </c>
    </row>
    <row r="4672" spans="1:24" x14ac:dyDescent="0.25">
      <c r="A4672">
        <v>4671</v>
      </c>
      <c r="B4672">
        <v>0</v>
      </c>
      <c r="C4672">
        <v>4</v>
      </c>
      <c r="D4672" t="s">
        <v>22</v>
      </c>
      <c r="E4672">
        <v>1</v>
      </c>
      <c r="F4672">
        <v>97</v>
      </c>
      <c r="G4672">
        <v>0</v>
      </c>
      <c r="H4672">
        <v>54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97</v>
      </c>
      <c r="U4672">
        <v>3</v>
      </c>
      <c r="V4672">
        <v>0</v>
      </c>
      <c r="W4672">
        <f t="shared" si="144"/>
        <v>0</v>
      </c>
      <c r="X4672" t="str">
        <f t="shared" si="145"/>
        <v>No Comorbidities</v>
      </c>
    </row>
    <row r="4673" spans="1:24" x14ac:dyDescent="0.25">
      <c r="A4673">
        <v>4672</v>
      </c>
      <c r="B4673">
        <v>0</v>
      </c>
      <c r="C4673">
        <v>4</v>
      </c>
      <c r="D4673" t="s">
        <v>22</v>
      </c>
      <c r="E4673">
        <v>1</v>
      </c>
      <c r="F4673">
        <v>97</v>
      </c>
      <c r="G4673">
        <v>0</v>
      </c>
      <c r="H4673">
        <v>37</v>
      </c>
      <c r="I4673">
        <v>0</v>
      </c>
      <c r="J4673">
        <v>0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97</v>
      </c>
      <c r="U4673">
        <v>3</v>
      </c>
      <c r="V4673">
        <v>0</v>
      </c>
      <c r="W4673">
        <f t="shared" si="144"/>
        <v>1</v>
      </c>
      <c r="X4673" t="str">
        <f t="shared" si="145"/>
        <v>1 Comorbidity</v>
      </c>
    </row>
    <row r="4674" spans="1:24" x14ac:dyDescent="0.25">
      <c r="A4674">
        <v>4673</v>
      </c>
      <c r="B4674">
        <v>0</v>
      </c>
      <c r="C4674">
        <v>12</v>
      </c>
      <c r="D4674" t="s">
        <v>23</v>
      </c>
      <c r="E4674">
        <v>1</v>
      </c>
      <c r="F4674">
        <v>97</v>
      </c>
      <c r="G4674">
        <v>0</v>
      </c>
      <c r="H4674">
        <v>53</v>
      </c>
      <c r="I4674">
        <v>97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97</v>
      </c>
      <c r="U4674">
        <v>7</v>
      </c>
      <c r="V4674">
        <v>0</v>
      </c>
      <c r="W4674">
        <f t="shared" si="144"/>
        <v>1</v>
      </c>
      <c r="X4674" t="str">
        <f t="shared" si="145"/>
        <v>1 Comorbidity</v>
      </c>
    </row>
    <row r="4675" spans="1:24" x14ac:dyDescent="0.25">
      <c r="A4675">
        <v>4674</v>
      </c>
      <c r="B4675">
        <v>0</v>
      </c>
      <c r="C4675">
        <v>12</v>
      </c>
      <c r="D4675" t="s">
        <v>23</v>
      </c>
      <c r="E4675">
        <v>1</v>
      </c>
      <c r="F4675">
        <v>97</v>
      </c>
      <c r="G4675">
        <v>0</v>
      </c>
      <c r="H4675">
        <v>36</v>
      </c>
      <c r="I4675">
        <v>97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97</v>
      </c>
      <c r="U4675">
        <v>3</v>
      </c>
      <c r="V4675">
        <v>0</v>
      </c>
      <c r="W4675">
        <f t="shared" ref="W4675:W4738" si="146">SUM($G4675,$J4675,$K4675,$L4675,$M4675,$N4675,$O4675,$P4675,$Q4675,$R4675,$S4675)</f>
        <v>0</v>
      </c>
      <c r="X4675" t="str">
        <f t="shared" ref="X4675:X4738" si="147">IF($W4675=0,"No Comorbidities",IF($W4675=1,"1 Comorbidity",IF(AND($W4675&gt;=2,$W4675&lt;12),"2 or More Comorbidities")))</f>
        <v>No Comorbidities</v>
      </c>
    </row>
    <row r="4676" spans="1:24" x14ac:dyDescent="0.25">
      <c r="A4676">
        <v>4675</v>
      </c>
      <c r="B4676">
        <v>1</v>
      </c>
      <c r="C4676">
        <v>3</v>
      </c>
      <c r="D4676" t="s">
        <v>22</v>
      </c>
      <c r="E4676">
        <v>1</v>
      </c>
      <c r="F4676">
        <v>97</v>
      </c>
      <c r="G4676">
        <v>0</v>
      </c>
      <c r="H4676">
        <v>56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97</v>
      </c>
      <c r="U4676">
        <v>6</v>
      </c>
      <c r="V4676">
        <v>0</v>
      </c>
      <c r="W4676">
        <f t="shared" si="146"/>
        <v>0</v>
      </c>
      <c r="X4676" t="str">
        <f t="shared" si="147"/>
        <v>No Comorbidities</v>
      </c>
    </row>
    <row r="4677" spans="1:24" x14ac:dyDescent="0.25">
      <c r="A4677">
        <v>4676</v>
      </c>
      <c r="B4677">
        <v>0</v>
      </c>
      <c r="C4677">
        <v>12</v>
      </c>
      <c r="D4677" t="s">
        <v>22</v>
      </c>
      <c r="E4677">
        <v>1</v>
      </c>
      <c r="F4677">
        <v>97</v>
      </c>
      <c r="G4677">
        <v>0</v>
      </c>
      <c r="H4677">
        <v>62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97</v>
      </c>
      <c r="U4677">
        <v>3</v>
      </c>
      <c r="V4677">
        <v>0</v>
      </c>
      <c r="W4677">
        <f t="shared" si="146"/>
        <v>0</v>
      </c>
      <c r="X4677" t="str">
        <f t="shared" si="147"/>
        <v>No Comorbidities</v>
      </c>
    </row>
    <row r="4678" spans="1:24" x14ac:dyDescent="0.25">
      <c r="A4678">
        <v>4677</v>
      </c>
      <c r="B4678">
        <v>0</v>
      </c>
      <c r="C4678">
        <v>4</v>
      </c>
      <c r="D4678" t="s">
        <v>22</v>
      </c>
      <c r="E4678">
        <v>1</v>
      </c>
      <c r="F4678">
        <v>97</v>
      </c>
      <c r="G4678">
        <v>0</v>
      </c>
      <c r="H4678">
        <v>28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97</v>
      </c>
      <c r="U4678">
        <v>7</v>
      </c>
      <c r="V4678">
        <v>0</v>
      </c>
      <c r="W4678">
        <f t="shared" si="146"/>
        <v>0</v>
      </c>
      <c r="X4678" t="str">
        <f t="shared" si="147"/>
        <v>No Comorbidities</v>
      </c>
    </row>
    <row r="4679" spans="1:24" x14ac:dyDescent="0.25">
      <c r="A4679">
        <v>4678</v>
      </c>
      <c r="B4679">
        <v>0</v>
      </c>
      <c r="C4679">
        <v>6</v>
      </c>
      <c r="D4679" t="s">
        <v>23</v>
      </c>
      <c r="E4679">
        <v>1</v>
      </c>
      <c r="F4679">
        <v>97</v>
      </c>
      <c r="G4679">
        <v>0</v>
      </c>
      <c r="H4679">
        <v>17</v>
      </c>
      <c r="I4679">
        <v>97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97</v>
      </c>
      <c r="U4679">
        <v>7</v>
      </c>
      <c r="V4679">
        <v>0</v>
      </c>
      <c r="W4679">
        <f t="shared" si="146"/>
        <v>0</v>
      </c>
      <c r="X4679" t="str">
        <f t="shared" si="147"/>
        <v>No Comorbidities</v>
      </c>
    </row>
    <row r="4680" spans="1:24" x14ac:dyDescent="0.25">
      <c r="A4680">
        <v>4679</v>
      </c>
      <c r="B4680">
        <v>0</v>
      </c>
      <c r="C4680">
        <v>12</v>
      </c>
      <c r="D4680" t="s">
        <v>22</v>
      </c>
      <c r="E4680">
        <v>1</v>
      </c>
      <c r="F4680">
        <v>97</v>
      </c>
      <c r="G4680">
        <v>0</v>
      </c>
      <c r="H4680">
        <v>52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97</v>
      </c>
      <c r="U4680">
        <v>7</v>
      </c>
      <c r="V4680">
        <v>0</v>
      </c>
      <c r="W4680">
        <f t="shared" si="146"/>
        <v>0</v>
      </c>
      <c r="X4680" t="str">
        <f t="shared" si="147"/>
        <v>No Comorbidities</v>
      </c>
    </row>
    <row r="4681" spans="1:24" x14ac:dyDescent="0.25">
      <c r="A4681">
        <v>4680</v>
      </c>
      <c r="B4681">
        <v>0</v>
      </c>
      <c r="C4681">
        <v>4</v>
      </c>
      <c r="D4681" t="s">
        <v>23</v>
      </c>
      <c r="E4681">
        <v>1</v>
      </c>
      <c r="F4681">
        <v>97</v>
      </c>
      <c r="G4681">
        <v>0</v>
      </c>
      <c r="H4681">
        <v>32</v>
      </c>
      <c r="I4681">
        <v>97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97</v>
      </c>
      <c r="U4681">
        <v>3</v>
      </c>
      <c r="V4681">
        <v>0</v>
      </c>
      <c r="W4681">
        <f t="shared" si="146"/>
        <v>0</v>
      </c>
      <c r="X4681" t="str">
        <f t="shared" si="147"/>
        <v>No Comorbidities</v>
      </c>
    </row>
    <row r="4682" spans="1:24" x14ac:dyDescent="0.25">
      <c r="A4682">
        <v>4681</v>
      </c>
      <c r="B4682">
        <v>1</v>
      </c>
      <c r="C4682">
        <v>12</v>
      </c>
      <c r="D4682" t="s">
        <v>23</v>
      </c>
      <c r="E4682">
        <v>1</v>
      </c>
      <c r="F4682">
        <v>97</v>
      </c>
      <c r="G4682">
        <v>0</v>
      </c>
      <c r="H4682">
        <v>27</v>
      </c>
      <c r="I4682">
        <v>97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1</v>
      </c>
      <c r="T4682">
        <v>97</v>
      </c>
      <c r="U4682">
        <v>7</v>
      </c>
      <c r="V4682">
        <v>0</v>
      </c>
      <c r="W4682">
        <f t="shared" si="146"/>
        <v>1</v>
      </c>
      <c r="X4682" t="str">
        <f t="shared" si="147"/>
        <v>1 Comorbidity</v>
      </c>
    </row>
    <row r="4683" spans="1:24" x14ac:dyDescent="0.25">
      <c r="A4683">
        <v>4682</v>
      </c>
      <c r="B4683">
        <v>0</v>
      </c>
      <c r="C4683">
        <v>12</v>
      </c>
      <c r="D4683" t="s">
        <v>22</v>
      </c>
      <c r="E4683">
        <v>1</v>
      </c>
      <c r="F4683">
        <v>97</v>
      </c>
      <c r="G4683">
        <v>0</v>
      </c>
      <c r="H4683">
        <v>64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97</v>
      </c>
      <c r="U4683">
        <v>3</v>
      </c>
      <c r="V4683">
        <v>0</v>
      </c>
      <c r="W4683">
        <f t="shared" si="146"/>
        <v>1</v>
      </c>
      <c r="X4683" t="str">
        <f t="shared" si="147"/>
        <v>1 Comorbidity</v>
      </c>
    </row>
    <row r="4684" spans="1:24" x14ac:dyDescent="0.25">
      <c r="A4684">
        <v>4683</v>
      </c>
      <c r="B4684">
        <v>1</v>
      </c>
      <c r="C4684">
        <v>12</v>
      </c>
      <c r="D4684" t="s">
        <v>22</v>
      </c>
      <c r="E4684">
        <v>0</v>
      </c>
      <c r="F4684">
        <v>0</v>
      </c>
      <c r="G4684">
        <v>1</v>
      </c>
      <c r="H4684">
        <v>45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3</v>
      </c>
      <c r="V4684">
        <v>0</v>
      </c>
      <c r="W4684">
        <f t="shared" si="146"/>
        <v>1</v>
      </c>
      <c r="X4684" t="str">
        <f t="shared" si="147"/>
        <v>1 Comorbidity</v>
      </c>
    </row>
    <row r="4685" spans="1:24" x14ac:dyDescent="0.25">
      <c r="A4685">
        <v>4684</v>
      </c>
      <c r="B4685">
        <v>0</v>
      </c>
      <c r="C4685">
        <v>4</v>
      </c>
      <c r="D4685" t="s">
        <v>23</v>
      </c>
      <c r="E4685">
        <v>1</v>
      </c>
      <c r="F4685">
        <v>97</v>
      </c>
      <c r="G4685">
        <v>0</v>
      </c>
      <c r="H4685">
        <v>20</v>
      </c>
      <c r="I4685">
        <v>97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97</v>
      </c>
      <c r="U4685">
        <v>3</v>
      </c>
      <c r="V4685">
        <v>0</v>
      </c>
      <c r="W4685">
        <f t="shared" si="146"/>
        <v>0</v>
      </c>
      <c r="X4685" t="str">
        <f t="shared" si="147"/>
        <v>No Comorbidities</v>
      </c>
    </row>
    <row r="4686" spans="1:24" x14ac:dyDescent="0.25">
      <c r="A4686">
        <v>4685</v>
      </c>
      <c r="B4686">
        <v>0</v>
      </c>
      <c r="C4686">
        <v>12</v>
      </c>
      <c r="D4686" t="s">
        <v>23</v>
      </c>
      <c r="E4686">
        <v>1</v>
      </c>
      <c r="F4686">
        <v>97</v>
      </c>
      <c r="G4686">
        <v>0</v>
      </c>
      <c r="H4686">
        <v>25</v>
      </c>
      <c r="I4686">
        <v>97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97</v>
      </c>
      <c r="U4686">
        <v>7</v>
      </c>
      <c r="V4686">
        <v>0</v>
      </c>
      <c r="W4686">
        <f t="shared" si="146"/>
        <v>0</v>
      </c>
      <c r="X4686" t="str">
        <f t="shared" si="147"/>
        <v>No Comorbidities</v>
      </c>
    </row>
    <row r="4687" spans="1:24" x14ac:dyDescent="0.25">
      <c r="A4687">
        <v>4686</v>
      </c>
      <c r="B4687">
        <v>0</v>
      </c>
      <c r="C4687">
        <v>12</v>
      </c>
      <c r="D4687" t="s">
        <v>23</v>
      </c>
      <c r="E4687">
        <v>1</v>
      </c>
      <c r="F4687">
        <v>97</v>
      </c>
      <c r="G4687">
        <v>0</v>
      </c>
      <c r="H4687">
        <v>45</v>
      </c>
      <c r="I4687">
        <v>97</v>
      </c>
      <c r="J4687">
        <v>1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97</v>
      </c>
      <c r="U4687">
        <v>7</v>
      </c>
      <c r="V4687">
        <v>0</v>
      </c>
      <c r="W4687">
        <f t="shared" si="146"/>
        <v>1</v>
      </c>
      <c r="X4687" t="str">
        <f t="shared" si="147"/>
        <v>1 Comorbidity</v>
      </c>
    </row>
    <row r="4688" spans="1:24" x14ac:dyDescent="0.25">
      <c r="A4688">
        <v>4687</v>
      </c>
      <c r="B4688">
        <v>0</v>
      </c>
      <c r="C4688">
        <v>12</v>
      </c>
      <c r="D4688" t="s">
        <v>23</v>
      </c>
      <c r="E4688">
        <v>1</v>
      </c>
      <c r="F4688">
        <v>97</v>
      </c>
      <c r="G4688">
        <v>0</v>
      </c>
      <c r="H4688">
        <v>31</v>
      </c>
      <c r="I4688">
        <v>97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1</v>
      </c>
      <c r="T4688">
        <v>97</v>
      </c>
      <c r="U4688">
        <v>3</v>
      </c>
      <c r="V4688">
        <v>0</v>
      </c>
      <c r="W4688">
        <f t="shared" si="146"/>
        <v>1</v>
      </c>
      <c r="X4688" t="str">
        <f t="shared" si="147"/>
        <v>1 Comorbidity</v>
      </c>
    </row>
    <row r="4689" spans="1:24" x14ac:dyDescent="0.25">
      <c r="A4689">
        <v>4688</v>
      </c>
      <c r="B4689">
        <v>1</v>
      </c>
      <c r="C4689">
        <v>12</v>
      </c>
      <c r="D4689" t="s">
        <v>23</v>
      </c>
      <c r="E4689">
        <v>1</v>
      </c>
      <c r="F4689">
        <v>97</v>
      </c>
      <c r="G4689">
        <v>0</v>
      </c>
      <c r="H4689">
        <v>25</v>
      </c>
      <c r="I4689">
        <v>97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97</v>
      </c>
      <c r="U4689">
        <v>7</v>
      </c>
      <c r="V4689">
        <v>0</v>
      </c>
      <c r="W4689">
        <f t="shared" si="146"/>
        <v>0</v>
      </c>
      <c r="X4689" t="str">
        <f t="shared" si="147"/>
        <v>No Comorbidities</v>
      </c>
    </row>
    <row r="4690" spans="1:24" x14ac:dyDescent="0.25">
      <c r="A4690">
        <v>4689</v>
      </c>
      <c r="B4690">
        <v>1</v>
      </c>
      <c r="C4690">
        <v>12</v>
      </c>
      <c r="D4690" t="s">
        <v>23</v>
      </c>
      <c r="E4690">
        <v>0</v>
      </c>
      <c r="F4690">
        <v>0</v>
      </c>
      <c r="G4690">
        <v>1</v>
      </c>
      <c r="H4690">
        <v>66</v>
      </c>
      <c r="I4690">
        <v>97</v>
      </c>
      <c r="J4690">
        <v>1</v>
      </c>
      <c r="K4690">
        <v>0</v>
      </c>
      <c r="L4690">
        <v>0</v>
      </c>
      <c r="M4690">
        <v>0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3</v>
      </c>
      <c r="V4690">
        <v>1</v>
      </c>
      <c r="W4690">
        <f t="shared" si="146"/>
        <v>3</v>
      </c>
      <c r="X4690" t="str">
        <f t="shared" si="147"/>
        <v>2 or More Comorbidities</v>
      </c>
    </row>
    <row r="4691" spans="1:24" x14ac:dyDescent="0.25">
      <c r="A4691">
        <v>4690</v>
      </c>
      <c r="B4691">
        <v>0</v>
      </c>
      <c r="C4691">
        <v>12</v>
      </c>
      <c r="D4691" t="s">
        <v>22</v>
      </c>
      <c r="E4691">
        <v>1</v>
      </c>
      <c r="F4691">
        <v>97</v>
      </c>
      <c r="G4691">
        <v>0</v>
      </c>
      <c r="H4691">
        <v>28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97</v>
      </c>
      <c r="U4691">
        <v>7</v>
      </c>
      <c r="V4691">
        <v>0</v>
      </c>
      <c r="W4691">
        <f t="shared" si="146"/>
        <v>0</v>
      </c>
      <c r="X4691" t="str">
        <f t="shared" si="147"/>
        <v>No Comorbidities</v>
      </c>
    </row>
    <row r="4692" spans="1:24" x14ac:dyDescent="0.25">
      <c r="A4692">
        <v>4691</v>
      </c>
      <c r="B4692">
        <v>0</v>
      </c>
      <c r="C4692">
        <v>4</v>
      </c>
      <c r="D4692" t="s">
        <v>23</v>
      </c>
      <c r="E4692">
        <v>0</v>
      </c>
      <c r="F4692">
        <v>0</v>
      </c>
      <c r="G4692">
        <v>1</v>
      </c>
      <c r="H4692">
        <v>2</v>
      </c>
      <c r="I4692">
        <v>97</v>
      </c>
      <c r="J4692">
        <v>0</v>
      </c>
      <c r="K4692">
        <v>0</v>
      </c>
      <c r="L4692">
        <v>0</v>
      </c>
      <c r="M4692">
        <v>1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1</v>
      </c>
      <c r="U4692">
        <v>7</v>
      </c>
      <c r="V4692">
        <v>1</v>
      </c>
      <c r="W4692">
        <f t="shared" si="146"/>
        <v>3</v>
      </c>
      <c r="X4692" t="str">
        <f t="shared" si="147"/>
        <v>2 or More Comorbidities</v>
      </c>
    </row>
    <row r="4693" spans="1:24" x14ac:dyDescent="0.25">
      <c r="A4693">
        <v>4692</v>
      </c>
      <c r="B4693">
        <v>1</v>
      </c>
      <c r="C4693">
        <v>4</v>
      </c>
      <c r="D4693" t="s">
        <v>23</v>
      </c>
      <c r="E4693">
        <v>0</v>
      </c>
      <c r="F4693">
        <v>99</v>
      </c>
      <c r="G4693">
        <v>99</v>
      </c>
      <c r="H4693">
        <v>22</v>
      </c>
      <c r="I4693">
        <v>97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1</v>
      </c>
      <c r="T4693">
        <v>99</v>
      </c>
      <c r="U4693">
        <v>7</v>
      </c>
      <c r="V4693">
        <v>0</v>
      </c>
      <c r="W4693">
        <f t="shared" si="146"/>
        <v>100</v>
      </c>
      <c r="X4693" t="b">
        <f t="shared" si="147"/>
        <v>0</v>
      </c>
    </row>
    <row r="4694" spans="1:24" x14ac:dyDescent="0.25">
      <c r="A4694">
        <v>4693</v>
      </c>
      <c r="B4694">
        <v>1</v>
      </c>
      <c r="C4694">
        <v>4</v>
      </c>
      <c r="D4694" t="s">
        <v>23</v>
      </c>
      <c r="E4694">
        <v>1</v>
      </c>
      <c r="F4694">
        <v>97</v>
      </c>
      <c r="G4694">
        <v>1</v>
      </c>
      <c r="H4694">
        <v>81</v>
      </c>
      <c r="I4694">
        <v>97</v>
      </c>
      <c r="J4694">
        <v>0</v>
      </c>
      <c r="K4694">
        <v>0</v>
      </c>
      <c r="L4694">
        <v>0</v>
      </c>
      <c r="M4694">
        <v>0</v>
      </c>
      <c r="N4694">
        <v>1</v>
      </c>
      <c r="O4694">
        <v>1</v>
      </c>
      <c r="P4694">
        <v>0</v>
      </c>
      <c r="Q4694">
        <v>0</v>
      </c>
      <c r="R4694">
        <v>0</v>
      </c>
      <c r="S4694">
        <v>0</v>
      </c>
      <c r="T4694">
        <v>97</v>
      </c>
      <c r="U4694">
        <v>3</v>
      </c>
      <c r="V4694">
        <v>0</v>
      </c>
      <c r="W4694">
        <f t="shared" si="146"/>
        <v>3</v>
      </c>
      <c r="X4694" t="str">
        <f t="shared" si="147"/>
        <v>2 or More Comorbidities</v>
      </c>
    </row>
    <row r="4695" spans="1:24" x14ac:dyDescent="0.25">
      <c r="A4695">
        <v>4694</v>
      </c>
      <c r="B4695">
        <v>0</v>
      </c>
      <c r="C4695">
        <v>12</v>
      </c>
      <c r="D4695" t="s">
        <v>22</v>
      </c>
      <c r="E4695">
        <v>1</v>
      </c>
      <c r="F4695">
        <v>97</v>
      </c>
      <c r="G4695">
        <v>0</v>
      </c>
      <c r="H4695">
        <v>54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97</v>
      </c>
      <c r="U4695">
        <v>3</v>
      </c>
      <c r="V4695">
        <v>0</v>
      </c>
      <c r="W4695">
        <f t="shared" si="146"/>
        <v>1</v>
      </c>
      <c r="X4695" t="str">
        <f t="shared" si="147"/>
        <v>1 Comorbidity</v>
      </c>
    </row>
    <row r="4696" spans="1:24" x14ac:dyDescent="0.25">
      <c r="A4696">
        <v>4695</v>
      </c>
      <c r="B4696">
        <v>1</v>
      </c>
      <c r="C4696">
        <v>12</v>
      </c>
      <c r="D4696" t="s">
        <v>22</v>
      </c>
      <c r="E4696">
        <v>1</v>
      </c>
      <c r="F4696">
        <v>97</v>
      </c>
      <c r="G4696">
        <v>0</v>
      </c>
      <c r="H4696">
        <v>23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97</v>
      </c>
      <c r="U4696">
        <v>3</v>
      </c>
      <c r="V4696">
        <v>0</v>
      </c>
      <c r="W4696">
        <f t="shared" si="146"/>
        <v>0</v>
      </c>
      <c r="X4696" t="str">
        <f t="shared" si="147"/>
        <v>No Comorbidities</v>
      </c>
    </row>
    <row r="4697" spans="1:24" x14ac:dyDescent="0.25">
      <c r="A4697">
        <v>4696</v>
      </c>
      <c r="B4697">
        <v>1</v>
      </c>
      <c r="C4697">
        <v>12</v>
      </c>
      <c r="D4697" t="s">
        <v>22</v>
      </c>
      <c r="E4697">
        <v>1</v>
      </c>
      <c r="F4697">
        <v>97</v>
      </c>
      <c r="G4697">
        <v>0</v>
      </c>
      <c r="H4697">
        <v>24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97</v>
      </c>
      <c r="U4697">
        <v>7</v>
      </c>
      <c r="V4697">
        <v>0</v>
      </c>
      <c r="W4697">
        <f t="shared" si="146"/>
        <v>0</v>
      </c>
      <c r="X4697" t="str">
        <f t="shared" si="147"/>
        <v>No Comorbidities</v>
      </c>
    </row>
    <row r="4698" spans="1:24" x14ac:dyDescent="0.25">
      <c r="A4698">
        <v>4697</v>
      </c>
      <c r="B4698">
        <v>1</v>
      </c>
      <c r="C4698">
        <v>4</v>
      </c>
      <c r="D4698" t="s">
        <v>23</v>
      </c>
      <c r="E4698">
        <v>0</v>
      </c>
      <c r="F4698">
        <v>0</v>
      </c>
      <c r="G4698">
        <v>1</v>
      </c>
      <c r="H4698">
        <v>84</v>
      </c>
      <c r="I4698">
        <v>97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1</v>
      </c>
      <c r="T4698">
        <v>0</v>
      </c>
      <c r="U4698">
        <v>3</v>
      </c>
      <c r="V4698">
        <v>1</v>
      </c>
      <c r="W4698">
        <f t="shared" si="146"/>
        <v>2</v>
      </c>
      <c r="X4698" t="str">
        <f t="shared" si="147"/>
        <v>2 or More Comorbidities</v>
      </c>
    </row>
    <row r="4699" spans="1:24" x14ac:dyDescent="0.25">
      <c r="A4699">
        <v>4698</v>
      </c>
      <c r="B4699">
        <v>0</v>
      </c>
      <c r="C4699">
        <v>12</v>
      </c>
      <c r="D4699" t="s">
        <v>22</v>
      </c>
      <c r="E4699">
        <v>1</v>
      </c>
      <c r="F4699">
        <v>97</v>
      </c>
      <c r="G4699">
        <v>0</v>
      </c>
      <c r="H4699">
        <v>44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97</v>
      </c>
      <c r="U4699">
        <v>7</v>
      </c>
      <c r="V4699">
        <v>0</v>
      </c>
      <c r="W4699">
        <f t="shared" si="146"/>
        <v>0</v>
      </c>
      <c r="X4699" t="str">
        <f t="shared" si="147"/>
        <v>No Comorbidities</v>
      </c>
    </row>
    <row r="4700" spans="1:24" x14ac:dyDescent="0.25">
      <c r="A4700">
        <v>4699</v>
      </c>
      <c r="B4700">
        <v>1</v>
      </c>
      <c r="C4700">
        <v>12</v>
      </c>
      <c r="D4700" t="s">
        <v>22</v>
      </c>
      <c r="E4700">
        <v>1</v>
      </c>
      <c r="F4700">
        <v>97</v>
      </c>
      <c r="G4700">
        <v>0</v>
      </c>
      <c r="H4700">
        <v>32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97</v>
      </c>
      <c r="U4700">
        <v>7</v>
      </c>
      <c r="V4700">
        <v>0</v>
      </c>
      <c r="W4700">
        <f t="shared" si="146"/>
        <v>0</v>
      </c>
      <c r="X4700" t="str">
        <f t="shared" si="147"/>
        <v>No Comorbidities</v>
      </c>
    </row>
    <row r="4701" spans="1:24" x14ac:dyDescent="0.25">
      <c r="A4701">
        <v>4700</v>
      </c>
      <c r="B4701">
        <v>1</v>
      </c>
      <c r="C4701">
        <v>4</v>
      </c>
      <c r="D4701" t="s">
        <v>23</v>
      </c>
      <c r="E4701">
        <v>0</v>
      </c>
      <c r="F4701">
        <v>0</v>
      </c>
      <c r="G4701">
        <v>0</v>
      </c>
      <c r="H4701">
        <v>74</v>
      </c>
      <c r="I4701">
        <v>97</v>
      </c>
      <c r="J4701">
        <v>1</v>
      </c>
      <c r="K4701">
        <v>0</v>
      </c>
      <c r="L4701">
        <v>0</v>
      </c>
      <c r="M4701">
        <v>0</v>
      </c>
      <c r="N4701">
        <v>1</v>
      </c>
      <c r="O4701">
        <v>1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7</v>
      </c>
      <c r="V4701">
        <v>1</v>
      </c>
      <c r="W4701">
        <f t="shared" si="146"/>
        <v>4</v>
      </c>
      <c r="X4701" t="str">
        <f t="shared" si="147"/>
        <v>2 or More Comorbidities</v>
      </c>
    </row>
    <row r="4702" spans="1:24" x14ac:dyDescent="0.25">
      <c r="A4702">
        <v>4701</v>
      </c>
      <c r="B4702">
        <v>0</v>
      </c>
      <c r="C4702">
        <v>9</v>
      </c>
      <c r="D4702" t="s">
        <v>22</v>
      </c>
      <c r="E4702">
        <v>1</v>
      </c>
      <c r="F4702">
        <v>97</v>
      </c>
      <c r="G4702">
        <v>0</v>
      </c>
      <c r="H4702">
        <v>29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97</v>
      </c>
      <c r="U4702">
        <v>7</v>
      </c>
      <c r="V4702">
        <v>0</v>
      </c>
      <c r="W4702">
        <f t="shared" si="146"/>
        <v>0</v>
      </c>
      <c r="X4702" t="str">
        <f t="shared" si="147"/>
        <v>No Comorbidities</v>
      </c>
    </row>
    <row r="4703" spans="1:24" x14ac:dyDescent="0.25">
      <c r="A4703">
        <v>4702</v>
      </c>
      <c r="B4703">
        <v>0</v>
      </c>
      <c r="C4703">
        <v>12</v>
      </c>
      <c r="D4703" t="s">
        <v>22</v>
      </c>
      <c r="E4703">
        <v>1</v>
      </c>
      <c r="F4703">
        <v>97</v>
      </c>
      <c r="G4703">
        <v>0</v>
      </c>
      <c r="H4703">
        <v>48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97</v>
      </c>
      <c r="U4703">
        <v>3</v>
      </c>
      <c r="V4703">
        <v>0</v>
      </c>
      <c r="W4703">
        <f t="shared" si="146"/>
        <v>0</v>
      </c>
      <c r="X4703" t="str">
        <f t="shared" si="147"/>
        <v>No Comorbidities</v>
      </c>
    </row>
    <row r="4704" spans="1:24" x14ac:dyDescent="0.25">
      <c r="A4704">
        <v>4703</v>
      </c>
      <c r="B4704">
        <v>0</v>
      </c>
      <c r="C4704">
        <v>9</v>
      </c>
      <c r="D4704" t="s">
        <v>23</v>
      </c>
      <c r="E4704">
        <v>1</v>
      </c>
      <c r="F4704">
        <v>97</v>
      </c>
      <c r="G4704">
        <v>1</v>
      </c>
      <c r="H4704">
        <v>36</v>
      </c>
      <c r="I4704">
        <v>97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97</v>
      </c>
      <c r="U4704">
        <v>7</v>
      </c>
      <c r="V4704">
        <v>0</v>
      </c>
      <c r="W4704">
        <f t="shared" si="146"/>
        <v>1</v>
      </c>
      <c r="X4704" t="str">
        <f t="shared" si="147"/>
        <v>1 Comorbidity</v>
      </c>
    </row>
    <row r="4705" spans="1:24" x14ac:dyDescent="0.25">
      <c r="A4705">
        <v>4704</v>
      </c>
      <c r="B4705">
        <v>1</v>
      </c>
      <c r="C4705">
        <v>12</v>
      </c>
      <c r="D4705" t="s">
        <v>23</v>
      </c>
      <c r="E4705">
        <v>0</v>
      </c>
      <c r="F4705">
        <v>0</v>
      </c>
      <c r="G4705">
        <v>1</v>
      </c>
      <c r="H4705">
        <v>70</v>
      </c>
      <c r="I4705">
        <v>97</v>
      </c>
      <c r="J4705">
        <v>1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3</v>
      </c>
      <c r="V4705">
        <v>1</v>
      </c>
      <c r="W4705">
        <f t="shared" si="146"/>
        <v>2</v>
      </c>
      <c r="X4705" t="str">
        <f t="shared" si="147"/>
        <v>2 or More Comorbidities</v>
      </c>
    </row>
    <row r="4706" spans="1:24" x14ac:dyDescent="0.25">
      <c r="A4706">
        <v>4705</v>
      </c>
      <c r="B4706">
        <v>1</v>
      </c>
      <c r="C4706">
        <v>12</v>
      </c>
      <c r="D4706" t="s">
        <v>23</v>
      </c>
      <c r="E4706">
        <v>0</v>
      </c>
      <c r="F4706">
        <v>99</v>
      </c>
      <c r="G4706">
        <v>1</v>
      </c>
      <c r="H4706">
        <v>46</v>
      </c>
      <c r="I4706">
        <v>97</v>
      </c>
      <c r="J4706">
        <v>0</v>
      </c>
      <c r="K4706">
        <v>0</v>
      </c>
      <c r="L4706">
        <v>0</v>
      </c>
      <c r="M4706">
        <v>0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99</v>
      </c>
      <c r="U4706">
        <v>3</v>
      </c>
      <c r="V4706">
        <v>1</v>
      </c>
      <c r="W4706">
        <f t="shared" si="146"/>
        <v>2</v>
      </c>
      <c r="X4706" t="str">
        <f t="shared" si="147"/>
        <v>2 or More Comorbidities</v>
      </c>
    </row>
    <row r="4707" spans="1:24" x14ac:dyDescent="0.25">
      <c r="A4707">
        <v>4706</v>
      </c>
      <c r="B4707">
        <v>0</v>
      </c>
      <c r="C4707">
        <v>12</v>
      </c>
      <c r="D4707" t="s">
        <v>22</v>
      </c>
      <c r="E4707">
        <v>1</v>
      </c>
      <c r="F4707">
        <v>97</v>
      </c>
      <c r="G4707">
        <v>0</v>
      </c>
      <c r="H4707">
        <v>30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97</v>
      </c>
      <c r="U4707">
        <v>7</v>
      </c>
      <c r="V4707">
        <v>0</v>
      </c>
      <c r="W4707">
        <f t="shared" si="146"/>
        <v>0</v>
      </c>
      <c r="X4707" t="str">
        <f t="shared" si="147"/>
        <v>No Comorbidities</v>
      </c>
    </row>
    <row r="4708" spans="1:24" x14ac:dyDescent="0.25">
      <c r="A4708">
        <v>4707</v>
      </c>
      <c r="B4708">
        <v>0</v>
      </c>
      <c r="C4708">
        <v>12</v>
      </c>
      <c r="D4708" t="s">
        <v>22</v>
      </c>
      <c r="E4708">
        <v>1</v>
      </c>
      <c r="F4708">
        <v>97</v>
      </c>
      <c r="G4708">
        <v>0</v>
      </c>
      <c r="H4708">
        <v>36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97</v>
      </c>
      <c r="U4708">
        <v>3</v>
      </c>
      <c r="V4708">
        <v>0</v>
      </c>
      <c r="W4708">
        <f t="shared" si="146"/>
        <v>1</v>
      </c>
      <c r="X4708" t="str">
        <f t="shared" si="147"/>
        <v>1 Comorbidity</v>
      </c>
    </row>
    <row r="4709" spans="1:24" x14ac:dyDescent="0.25">
      <c r="A4709">
        <v>4708</v>
      </c>
      <c r="B4709">
        <v>0</v>
      </c>
      <c r="C4709">
        <v>12</v>
      </c>
      <c r="D4709" t="s">
        <v>22</v>
      </c>
      <c r="E4709">
        <v>1</v>
      </c>
      <c r="F4709">
        <v>97</v>
      </c>
      <c r="G4709">
        <v>0</v>
      </c>
      <c r="H4709">
        <v>22</v>
      </c>
      <c r="I4709">
        <v>0</v>
      </c>
      <c r="J4709">
        <v>0</v>
      </c>
      <c r="K4709">
        <v>0</v>
      </c>
      <c r="L4709">
        <v>1</v>
      </c>
      <c r="M4709">
        <v>0</v>
      </c>
      <c r="N4709">
        <v>0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97</v>
      </c>
      <c r="U4709">
        <v>3</v>
      </c>
      <c r="V4709">
        <v>0</v>
      </c>
      <c r="W4709">
        <f t="shared" si="146"/>
        <v>2</v>
      </c>
      <c r="X4709" t="str">
        <f t="shared" si="147"/>
        <v>2 or More Comorbidities</v>
      </c>
    </row>
    <row r="4710" spans="1:24" x14ac:dyDescent="0.25">
      <c r="A4710">
        <v>4709</v>
      </c>
      <c r="B4710">
        <v>1</v>
      </c>
      <c r="C4710">
        <v>4</v>
      </c>
      <c r="D4710" t="s">
        <v>23</v>
      </c>
      <c r="E4710">
        <v>0</v>
      </c>
      <c r="F4710">
        <v>1</v>
      </c>
      <c r="G4710">
        <v>1</v>
      </c>
      <c r="H4710">
        <v>71</v>
      </c>
      <c r="I4710">
        <v>97</v>
      </c>
      <c r="J4710">
        <v>1</v>
      </c>
      <c r="K4710">
        <v>0</v>
      </c>
      <c r="L4710">
        <v>0</v>
      </c>
      <c r="M4710">
        <v>0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3</v>
      </c>
      <c r="V4710">
        <v>1</v>
      </c>
      <c r="W4710">
        <f t="shared" si="146"/>
        <v>3</v>
      </c>
      <c r="X4710" t="str">
        <f t="shared" si="147"/>
        <v>2 or More Comorbidities</v>
      </c>
    </row>
    <row r="4711" spans="1:24" x14ac:dyDescent="0.25">
      <c r="A4711">
        <v>4710</v>
      </c>
      <c r="B4711">
        <v>1</v>
      </c>
      <c r="C4711">
        <v>12</v>
      </c>
      <c r="D4711" t="s">
        <v>22</v>
      </c>
      <c r="E4711">
        <v>0</v>
      </c>
      <c r="F4711">
        <v>0</v>
      </c>
      <c r="G4711">
        <v>0</v>
      </c>
      <c r="H4711">
        <v>46</v>
      </c>
      <c r="I4711">
        <v>0</v>
      </c>
      <c r="J4711">
        <v>1</v>
      </c>
      <c r="K4711">
        <v>0</v>
      </c>
      <c r="L4711">
        <v>0</v>
      </c>
      <c r="M4711">
        <v>1</v>
      </c>
      <c r="N4711">
        <v>1</v>
      </c>
      <c r="O4711">
        <v>1</v>
      </c>
      <c r="P4711">
        <v>0</v>
      </c>
      <c r="Q4711">
        <v>1</v>
      </c>
      <c r="R4711">
        <v>1</v>
      </c>
      <c r="S4711">
        <v>0</v>
      </c>
      <c r="T4711">
        <v>0</v>
      </c>
      <c r="U4711">
        <v>7</v>
      </c>
      <c r="V4711">
        <v>0</v>
      </c>
      <c r="W4711">
        <f t="shared" si="146"/>
        <v>6</v>
      </c>
      <c r="X4711" t="str">
        <f t="shared" si="147"/>
        <v>2 or More Comorbidities</v>
      </c>
    </row>
    <row r="4712" spans="1:24" x14ac:dyDescent="0.25">
      <c r="A4712">
        <v>4711</v>
      </c>
      <c r="B4712">
        <v>0</v>
      </c>
      <c r="C4712">
        <v>12</v>
      </c>
      <c r="D4712" t="s">
        <v>23</v>
      </c>
      <c r="E4712">
        <v>1</v>
      </c>
      <c r="F4712">
        <v>97</v>
      </c>
      <c r="G4712">
        <v>0</v>
      </c>
      <c r="H4712">
        <v>30</v>
      </c>
      <c r="I4712">
        <v>97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97</v>
      </c>
      <c r="U4712">
        <v>7</v>
      </c>
      <c r="V4712">
        <v>0</v>
      </c>
      <c r="W4712">
        <f t="shared" si="146"/>
        <v>0</v>
      </c>
      <c r="X4712" t="str">
        <f t="shared" si="147"/>
        <v>No Comorbidities</v>
      </c>
    </row>
    <row r="4713" spans="1:24" x14ac:dyDescent="0.25">
      <c r="A4713">
        <v>4712</v>
      </c>
      <c r="B4713">
        <v>1</v>
      </c>
      <c r="C4713">
        <v>12</v>
      </c>
      <c r="D4713" t="s">
        <v>22</v>
      </c>
      <c r="E4713">
        <v>1</v>
      </c>
      <c r="F4713">
        <v>97</v>
      </c>
      <c r="G4713">
        <v>0</v>
      </c>
      <c r="H4713">
        <v>54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97</v>
      </c>
      <c r="U4713">
        <v>3</v>
      </c>
      <c r="V4713">
        <v>0</v>
      </c>
      <c r="W4713">
        <f t="shared" si="146"/>
        <v>0</v>
      </c>
      <c r="X4713" t="str">
        <f t="shared" si="147"/>
        <v>No Comorbidities</v>
      </c>
    </row>
    <row r="4714" spans="1:24" x14ac:dyDescent="0.25">
      <c r="A4714">
        <v>4713</v>
      </c>
      <c r="B4714">
        <v>0</v>
      </c>
      <c r="C4714">
        <v>12</v>
      </c>
      <c r="D4714" t="s">
        <v>22</v>
      </c>
      <c r="E4714">
        <v>1</v>
      </c>
      <c r="F4714">
        <v>97</v>
      </c>
      <c r="G4714">
        <v>0</v>
      </c>
      <c r="H4714">
        <v>24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97</v>
      </c>
      <c r="U4714">
        <v>3</v>
      </c>
      <c r="V4714">
        <v>0</v>
      </c>
      <c r="W4714">
        <f t="shared" si="146"/>
        <v>0</v>
      </c>
      <c r="X4714" t="str">
        <f t="shared" si="147"/>
        <v>No Comorbidities</v>
      </c>
    </row>
    <row r="4715" spans="1:24" x14ac:dyDescent="0.25">
      <c r="A4715">
        <v>4714</v>
      </c>
      <c r="B4715">
        <v>0</v>
      </c>
      <c r="C4715">
        <v>12</v>
      </c>
      <c r="D4715" t="s">
        <v>22</v>
      </c>
      <c r="E4715">
        <v>1</v>
      </c>
      <c r="F4715">
        <v>97</v>
      </c>
      <c r="G4715">
        <v>0</v>
      </c>
      <c r="H4715">
        <v>32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97</v>
      </c>
      <c r="U4715">
        <v>3</v>
      </c>
      <c r="V4715">
        <v>0</v>
      </c>
      <c r="W4715">
        <f t="shared" si="146"/>
        <v>0</v>
      </c>
      <c r="X4715" t="str">
        <f t="shared" si="147"/>
        <v>No Comorbidities</v>
      </c>
    </row>
    <row r="4716" spans="1:24" x14ac:dyDescent="0.25">
      <c r="A4716">
        <v>4715</v>
      </c>
      <c r="B4716">
        <v>0</v>
      </c>
      <c r="C4716">
        <v>12</v>
      </c>
      <c r="D4716" t="s">
        <v>22</v>
      </c>
      <c r="E4716">
        <v>1</v>
      </c>
      <c r="F4716">
        <v>97</v>
      </c>
      <c r="G4716">
        <v>0</v>
      </c>
      <c r="H4716">
        <v>21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97</v>
      </c>
      <c r="U4716">
        <v>6</v>
      </c>
      <c r="V4716">
        <v>0</v>
      </c>
      <c r="W4716">
        <f t="shared" si="146"/>
        <v>1</v>
      </c>
      <c r="X4716" t="str">
        <f t="shared" si="147"/>
        <v>1 Comorbidity</v>
      </c>
    </row>
    <row r="4717" spans="1:24" x14ac:dyDescent="0.25">
      <c r="A4717">
        <v>4716</v>
      </c>
      <c r="B4717">
        <v>0</v>
      </c>
      <c r="C4717">
        <v>9</v>
      </c>
      <c r="D4717" t="s">
        <v>22</v>
      </c>
      <c r="E4717">
        <v>1</v>
      </c>
      <c r="F4717">
        <v>97</v>
      </c>
      <c r="G4717">
        <v>0</v>
      </c>
      <c r="H4717">
        <v>43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97</v>
      </c>
      <c r="U4717">
        <v>1</v>
      </c>
      <c r="V4717">
        <v>0</v>
      </c>
      <c r="W4717">
        <f t="shared" si="146"/>
        <v>0</v>
      </c>
      <c r="X4717" t="str">
        <f t="shared" si="147"/>
        <v>No Comorbidities</v>
      </c>
    </row>
    <row r="4718" spans="1:24" x14ac:dyDescent="0.25">
      <c r="A4718">
        <v>4717</v>
      </c>
      <c r="B4718">
        <v>1</v>
      </c>
      <c r="C4718">
        <v>12</v>
      </c>
      <c r="D4718" t="s">
        <v>22</v>
      </c>
      <c r="E4718">
        <v>1</v>
      </c>
      <c r="F4718">
        <v>97</v>
      </c>
      <c r="G4718">
        <v>0</v>
      </c>
      <c r="H4718">
        <v>26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97</v>
      </c>
      <c r="U4718">
        <v>3</v>
      </c>
      <c r="V4718">
        <v>0</v>
      </c>
      <c r="W4718">
        <f t="shared" si="146"/>
        <v>0</v>
      </c>
      <c r="X4718" t="str">
        <f t="shared" si="147"/>
        <v>No Comorbidities</v>
      </c>
    </row>
    <row r="4719" spans="1:24" x14ac:dyDescent="0.25">
      <c r="A4719">
        <v>4718</v>
      </c>
      <c r="B4719">
        <v>0</v>
      </c>
      <c r="C4719">
        <v>4</v>
      </c>
      <c r="D4719" t="s">
        <v>22</v>
      </c>
      <c r="E4719">
        <v>0</v>
      </c>
      <c r="F4719">
        <v>0</v>
      </c>
      <c r="G4719">
        <v>0</v>
      </c>
      <c r="H4719">
        <v>55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1</v>
      </c>
      <c r="T4719">
        <v>0</v>
      </c>
      <c r="U4719">
        <v>3</v>
      </c>
      <c r="V4719">
        <v>0</v>
      </c>
      <c r="W4719">
        <f t="shared" si="146"/>
        <v>1</v>
      </c>
      <c r="X4719" t="str">
        <f t="shared" si="147"/>
        <v>1 Comorbidity</v>
      </c>
    </row>
    <row r="4720" spans="1:24" x14ac:dyDescent="0.25">
      <c r="A4720">
        <v>4719</v>
      </c>
      <c r="B4720">
        <v>0</v>
      </c>
      <c r="C4720">
        <v>4</v>
      </c>
      <c r="D4720" t="s">
        <v>23</v>
      </c>
      <c r="E4720">
        <v>0</v>
      </c>
      <c r="F4720">
        <v>0</v>
      </c>
      <c r="G4720">
        <v>1</v>
      </c>
      <c r="H4720">
        <v>71</v>
      </c>
      <c r="I4720">
        <v>97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3</v>
      </c>
      <c r="V4720">
        <v>1</v>
      </c>
      <c r="W4720">
        <f t="shared" si="146"/>
        <v>2</v>
      </c>
      <c r="X4720" t="str">
        <f t="shared" si="147"/>
        <v>2 or More Comorbidities</v>
      </c>
    </row>
    <row r="4721" spans="1:24" x14ac:dyDescent="0.25">
      <c r="A4721">
        <v>4720</v>
      </c>
      <c r="B4721">
        <v>0</v>
      </c>
      <c r="C4721">
        <v>12</v>
      </c>
      <c r="D4721" t="s">
        <v>23</v>
      </c>
      <c r="E4721">
        <v>1</v>
      </c>
      <c r="F4721">
        <v>97</v>
      </c>
      <c r="G4721">
        <v>0</v>
      </c>
      <c r="H4721">
        <v>33</v>
      </c>
      <c r="I4721">
        <v>97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97</v>
      </c>
      <c r="U4721">
        <v>7</v>
      </c>
      <c r="V4721">
        <v>0</v>
      </c>
      <c r="W4721">
        <f t="shared" si="146"/>
        <v>0</v>
      </c>
      <c r="X4721" t="str">
        <f t="shared" si="147"/>
        <v>No Comorbidities</v>
      </c>
    </row>
    <row r="4722" spans="1:24" x14ac:dyDescent="0.25">
      <c r="A4722">
        <v>4721</v>
      </c>
      <c r="B4722">
        <v>0</v>
      </c>
      <c r="C4722">
        <v>12</v>
      </c>
      <c r="D4722" t="s">
        <v>23</v>
      </c>
      <c r="E4722">
        <v>0</v>
      </c>
      <c r="F4722">
        <v>0</v>
      </c>
      <c r="G4722">
        <v>1</v>
      </c>
      <c r="H4722">
        <v>60</v>
      </c>
      <c r="I4722">
        <v>97</v>
      </c>
      <c r="J4722">
        <v>0</v>
      </c>
      <c r="K4722">
        <v>0</v>
      </c>
      <c r="L4722">
        <v>0</v>
      </c>
      <c r="M4722">
        <v>0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3</v>
      </c>
      <c r="V4722">
        <v>1</v>
      </c>
      <c r="W4722">
        <f t="shared" si="146"/>
        <v>2</v>
      </c>
      <c r="X4722" t="str">
        <f t="shared" si="147"/>
        <v>2 or More Comorbidities</v>
      </c>
    </row>
    <row r="4723" spans="1:24" x14ac:dyDescent="0.25">
      <c r="A4723">
        <v>4722</v>
      </c>
      <c r="B4723">
        <v>0</v>
      </c>
      <c r="C4723">
        <v>12</v>
      </c>
      <c r="D4723" t="s">
        <v>23</v>
      </c>
      <c r="E4723">
        <v>1</v>
      </c>
      <c r="F4723">
        <v>97</v>
      </c>
      <c r="G4723">
        <v>0</v>
      </c>
      <c r="H4723">
        <v>54</v>
      </c>
      <c r="I4723">
        <v>97</v>
      </c>
      <c r="J4723">
        <v>1</v>
      </c>
      <c r="K4723">
        <v>0</v>
      </c>
      <c r="L4723">
        <v>0</v>
      </c>
      <c r="M4723">
        <v>0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97</v>
      </c>
      <c r="U4723">
        <v>7</v>
      </c>
      <c r="V4723">
        <v>0</v>
      </c>
      <c r="W4723">
        <f t="shared" si="146"/>
        <v>2</v>
      </c>
      <c r="X4723" t="str">
        <f t="shared" si="147"/>
        <v>2 or More Comorbidities</v>
      </c>
    </row>
    <row r="4724" spans="1:24" x14ac:dyDescent="0.25">
      <c r="A4724">
        <v>4723</v>
      </c>
      <c r="B4724">
        <v>1</v>
      </c>
      <c r="C4724">
        <v>12</v>
      </c>
      <c r="D4724" t="s">
        <v>23</v>
      </c>
      <c r="E4724">
        <v>1</v>
      </c>
      <c r="F4724">
        <v>97</v>
      </c>
      <c r="G4724">
        <v>0</v>
      </c>
      <c r="H4724">
        <v>33</v>
      </c>
      <c r="I4724">
        <v>97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1</v>
      </c>
      <c r="T4724">
        <v>97</v>
      </c>
      <c r="U4724">
        <v>3</v>
      </c>
      <c r="V4724">
        <v>0</v>
      </c>
      <c r="W4724">
        <f t="shared" si="146"/>
        <v>1</v>
      </c>
      <c r="X4724" t="str">
        <f t="shared" si="147"/>
        <v>1 Comorbidity</v>
      </c>
    </row>
    <row r="4725" spans="1:24" x14ac:dyDescent="0.25">
      <c r="A4725">
        <v>4724</v>
      </c>
      <c r="B4725">
        <v>1</v>
      </c>
      <c r="C4725">
        <v>4</v>
      </c>
      <c r="D4725" t="s">
        <v>22</v>
      </c>
      <c r="E4725">
        <v>1</v>
      </c>
      <c r="F4725">
        <v>97</v>
      </c>
      <c r="G4725">
        <v>0</v>
      </c>
      <c r="H4725">
        <v>52</v>
      </c>
      <c r="I4725">
        <v>0</v>
      </c>
      <c r="J4725">
        <v>0</v>
      </c>
      <c r="K4725">
        <v>1</v>
      </c>
      <c r="L4725">
        <v>0</v>
      </c>
      <c r="M4725">
        <v>0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97</v>
      </c>
      <c r="U4725">
        <v>7</v>
      </c>
      <c r="V4725">
        <v>0</v>
      </c>
      <c r="W4725">
        <f t="shared" si="146"/>
        <v>3</v>
      </c>
      <c r="X4725" t="str">
        <f t="shared" si="147"/>
        <v>2 or More Comorbidities</v>
      </c>
    </row>
    <row r="4726" spans="1:24" x14ac:dyDescent="0.25">
      <c r="A4726">
        <v>4725</v>
      </c>
      <c r="B4726">
        <v>0</v>
      </c>
      <c r="C4726">
        <v>12</v>
      </c>
      <c r="D4726" t="s">
        <v>22</v>
      </c>
      <c r="E4726">
        <v>1</v>
      </c>
      <c r="F4726">
        <v>97</v>
      </c>
      <c r="G4726">
        <v>0</v>
      </c>
      <c r="H4726">
        <v>42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97</v>
      </c>
      <c r="U4726">
        <v>7</v>
      </c>
      <c r="V4726">
        <v>0</v>
      </c>
      <c r="W4726">
        <f t="shared" si="146"/>
        <v>1</v>
      </c>
      <c r="X4726" t="str">
        <f t="shared" si="147"/>
        <v>1 Comorbidity</v>
      </c>
    </row>
    <row r="4727" spans="1:24" x14ac:dyDescent="0.25">
      <c r="A4727">
        <v>4726</v>
      </c>
      <c r="B4727">
        <v>0</v>
      </c>
      <c r="C4727">
        <v>9</v>
      </c>
      <c r="D4727" t="s">
        <v>23</v>
      </c>
      <c r="E4727">
        <v>1</v>
      </c>
      <c r="F4727">
        <v>97</v>
      </c>
      <c r="G4727">
        <v>0</v>
      </c>
      <c r="H4727">
        <v>35</v>
      </c>
      <c r="I4727">
        <v>97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97</v>
      </c>
      <c r="U4727">
        <v>5</v>
      </c>
      <c r="V4727">
        <v>0</v>
      </c>
      <c r="W4727">
        <f t="shared" si="146"/>
        <v>0</v>
      </c>
      <c r="X4727" t="str">
        <f t="shared" si="147"/>
        <v>No Comorbidities</v>
      </c>
    </row>
    <row r="4728" spans="1:24" x14ac:dyDescent="0.25">
      <c r="A4728">
        <v>4727</v>
      </c>
      <c r="B4728">
        <v>0</v>
      </c>
      <c r="C4728">
        <v>12</v>
      </c>
      <c r="D4728" t="s">
        <v>22</v>
      </c>
      <c r="E4728">
        <v>1</v>
      </c>
      <c r="F4728">
        <v>97</v>
      </c>
      <c r="G4728">
        <v>0</v>
      </c>
      <c r="H4728">
        <v>9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97</v>
      </c>
      <c r="U4728">
        <v>7</v>
      </c>
      <c r="V4728">
        <v>0</v>
      </c>
      <c r="W4728">
        <f t="shared" si="146"/>
        <v>0</v>
      </c>
      <c r="X4728" t="str">
        <f t="shared" si="147"/>
        <v>No Comorbidities</v>
      </c>
    </row>
    <row r="4729" spans="1:24" x14ac:dyDescent="0.25">
      <c r="A4729">
        <v>4728</v>
      </c>
      <c r="B4729">
        <v>0</v>
      </c>
      <c r="C4729">
        <v>4</v>
      </c>
      <c r="D4729" t="s">
        <v>22</v>
      </c>
      <c r="E4729">
        <v>1</v>
      </c>
      <c r="F4729">
        <v>97</v>
      </c>
      <c r="G4729">
        <v>0</v>
      </c>
      <c r="H4729">
        <v>29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1</v>
      </c>
      <c r="T4729">
        <v>97</v>
      </c>
      <c r="U4729">
        <v>6</v>
      </c>
      <c r="V4729">
        <v>0</v>
      </c>
      <c r="W4729">
        <f t="shared" si="146"/>
        <v>1</v>
      </c>
      <c r="X4729" t="str">
        <f t="shared" si="147"/>
        <v>1 Comorbidity</v>
      </c>
    </row>
    <row r="4730" spans="1:24" x14ac:dyDescent="0.25">
      <c r="A4730">
        <v>4729</v>
      </c>
      <c r="B4730">
        <v>0</v>
      </c>
      <c r="C4730">
        <v>6</v>
      </c>
      <c r="D4730" t="s">
        <v>22</v>
      </c>
      <c r="E4730">
        <v>1</v>
      </c>
      <c r="F4730">
        <v>97</v>
      </c>
      <c r="G4730">
        <v>0</v>
      </c>
      <c r="H4730">
        <v>42</v>
      </c>
      <c r="I4730">
        <v>0</v>
      </c>
      <c r="J4730">
        <v>1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97</v>
      </c>
      <c r="U4730">
        <v>7</v>
      </c>
      <c r="V4730">
        <v>0</v>
      </c>
      <c r="W4730">
        <f t="shared" si="146"/>
        <v>1</v>
      </c>
      <c r="X4730" t="str">
        <f t="shared" si="147"/>
        <v>1 Comorbidity</v>
      </c>
    </row>
    <row r="4731" spans="1:24" x14ac:dyDescent="0.25">
      <c r="A4731">
        <v>4730</v>
      </c>
      <c r="B4731">
        <v>0</v>
      </c>
      <c r="C4731">
        <v>12</v>
      </c>
      <c r="D4731" t="s">
        <v>22</v>
      </c>
      <c r="E4731">
        <v>1</v>
      </c>
      <c r="F4731">
        <v>97</v>
      </c>
      <c r="G4731">
        <v>0</v>
      </c>
      <c r="H4731">
        <v>51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97</v>
      </c>
      <c r="U4731">
        <v>7</v>
      </c>
      <c r="V4731">
        <v>0</v>
      </c>
      <c r="W4731">
        <f t="shared" si="146"/>
        <v>1</v>
      </c>
      <c r="X4731" t="str">
        <f t="shared" si="147"/>
        <v>1 Comorbidity</v>
      </c>
    </row>
    <row r="4732" spans="1:24" x14ac:dyDescent="0.25">
      <c r="A4732">
        <v>4731</v>
      </c>
      <c r="B4732">
        <v>0</v>
      </c>
      <c r="C4732">
        <v>3</v>
      </c>
      <c r="D4732" t="s">
        <v>23</v>
      </c>
      <c r="E4732">
        <v>1</v>
      </c>
      <c r="F4732">
        <v>97</v>
      </c>
      <c r="G4732">
        <v>0</v>
      </c>
      <c r="H4732">
        <v>7</v>
      </c>
      <c r="I4732">
        <v>97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97</v>
      </c>
      <c r="U4732">
        <v>7</v>
      </c>
      <c r="V4732">
        <v>0</v>
      </c>
      <c r="W4732">
        <f t="shared" si="146"/>
        <v>0</v>
      </c>
      <c r="X4732" t="str">
        <f t="shared" si="147"/>
        <v>No Comorbidities</v>
      </c>
    </row>
    <row r="4733" spans="1:24" x14ac:dyDescent="0.25">
      <c r="A4733">
        <v>4732</v>
      </c>
      <c r="B4733">
        <v>1</v>
      </c>
      <c r="C4733">
        <v>12</v>
      </c>
      <c r="D4733" t="s">
        <v>23</v>
      </c>
      <c r="E4733">
        <v>1</v>
      </c>
      <c r="F4733">
        <v>97</v>
      </c>
      <c r="G4733">
        <v>0</v>
      </c>
      <c r="H4733">
        <v>31</v>
      </c>
      <c r="I4733">
        <v>97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97</v>
      </c>
      <c r="U4733">
        <v>3</v>
      </c>
      <c r="V4733">
        <v>0</v>
      </c>
      <c r="W4733">
        <f t="shared" si="146"/>
        <v>0</v>
      </c>
      <c r="X4733" t="str">
        <f t="shared" si="147"/>
        <v>No Comorbidities</v>
      </c>
    </row>
    <row r="4734" spans="1:24" x14ac:dyDescent="0.25">
      <c r="A4734">
        <v>4733</v>
      </c>
      <c r="B4734">
        <v>1</v>
      </c>
      <c r="C4734">
        <v>12</v>
      </c>
      <c r="D4734" t="s">
        <v>22</v>
      </c>
      <c r="E4734">
        <v>1</v>
      </c>
      <c r="F4734">
        <v>97</v>
      </c>
      <c r="G4734">
        <v>0</v>
      </c>
      <c r="H4734">
        <v>30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97</v>
      </c>
      <c r="U4734">
        <v>3</v>
      </c>
      <c r="V4734">
        <v>0</v>
      </c>
      <c r="W4734">
        <f t="shared" si="146"/>
        <v>0</v>
      </c>
      <c r="X4734" t="str">
        <f t="shared" si="147"/>
        <v>No Comorbidities</v>
      </c>
    </row>
    <row r="4735" spans="1:24" x14ac:dyDescent="0.25">
      <c r="A4735">
        <v>4734</v>
      </c>
      <c r="B4735">
        <v>0</v>
      </c>
      <c r="C4735">
        <v>4</v>
      </c>
      <c r="D4735" t="s">
        <v>23</v>
      </c>
      <c r="E4735">
        <v>1</v>
      </c>
      <c r="F4735">
        <v>97</v>
      </c>
      <c r="G4735">
        <v>0</v>
      </c>
      <c r="H4735">
        <v>43</v>
      </c>
      <c r="I4735">
        <v>97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97</v>
      </c>
      <c r="U4735">
        <v>3</v>
      </c>
      <c r="V4735">
        <v>0</v>
      </c>
      <c r="W4735">
        <f t="shared" si="146"/>
        <v>0</v>
      </c>
      <c r="X4735" t="str">
        <f t="shared" si="147"/>
        <v>No Comorbidities</v>
      </c>
    </row>
    <row r="4736" spans="1:24" x14ac:dyDescent="0.25">
      <c r="A4736">
        <v>4735</v>
      </c>
      <c r="B4736">
        <v>0</v>
      </c>
      <c r="C4736">
        <v>12</v>
      </c>
      <c r="D4736" t="s">
        <v>23</v>
      </c>
      <c r="E4736">
        <v>1</v>
      </c>
      <c r="F4736">
        <v>97</v>
      </c>
      <c r="G4736">
        <v>0</v>
      </c>
      <c r="H4736">
        <v>41</v>
      </c>
      <c r="I4736">
        <v>97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97</v>
      </c>
      <c r="U4736">
        <v>7</v>
      </c>
      <c r="V4736">
        <v>0</v>
      </c>
      <c r="W4736">
        <f t="shared" si="146"/>
        <v>0</v>
      </c>
      <c r="X4736" t="str">
        <f t="shared" si="147"/>
        <v>No Comorbidities</v>
      </c>
    </row>
    <row r="4737" spans="1:24" x14ac:dyDescent="0.25">
      <c r="A4737">
        <v>4736</v>
      </c>
      <c r="B4737">
        <v>0</v>
      </c>
      <c r="C4737">
        <v>12</v>
      </c>
      <c r="D4737" t="s">
        <v>23</v>
      </c>
      <c r="E4737">
        <v>0</v>
      </c>
      <c r="F4737">
        <v>0</v>
      </c>
      <c r="G4737">
        <v>1</v>
      </c>
      <c r="H4737">
        <v>60</v>
      </c>
      <c r="I4737">
        <v>97</v>
      </c>
      <c r="J4737">
        <v>1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1</v>
      </c>
      <c r="T4737">
        <v>0</v>
      </c>
      <c r="U4737">
        <v>6</v>
      </c>
      <c r="V4737">
        <v>0</v>
      </c>
      <c r="W4737">
        <f t="shared" si="146"/>
        <v>3</v>
      </c>
      <c r="X4737" t="str">
        <f t="shared" si="147"/>
        <v>2 or More Comorbidities</v>
      </c>
    </row>
    <row r="4738" spans="1:24" x14ac:dyDescent="0.25">
      <c r="A4738">
        <v>4737</v>
      </c>
      <c r="B4738">
        <v>1</v>
      </c>
      <c r="C4738">
        <v>5</v>
      </c>
      <c r="D4738" t="s">
        <v>23</v>
      </c>
      <c r="E4738">
        <v>0</v>
      </c>
      <c r="F4738">
        <v>99</v>
      </c>
      <c r="G4738">
        <v>99</v>
      </c>
      <c r="H4738">
        <v>2</v>
      </c>
      <c r="I4738">
        <v>97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99</v>
      </c>
      <c r="U4738">
        <v>7</v>
      </c>
      <c r="V4738">
        <v>0</v>
      </c>
      <c r="W4738">
        <f t="shared" si="146"/>
        <v>99</v>
      </c>
      <c r="X4738" t="b">
        <f t="shared" si="147"/>
        <v>0</v>
      </c>
    </row>
    <row r="4739" spans="1:24" x14ac:dyDescent="0.25">
      <c r="A4739">
        <v>4738</v>
      </c>
      <c r="B4739">
        <v>0</v>
      </c>
      <c r="C4739">
        <v>12</v>
      </c>
      <c r="D4739" t="s">
        <v>22</v>
      </c>
      <c r="E4739">
        <v>1</v>
      </c>
      <c r="F4739">
        <v>97</v>
      </c>
      <c r="G4739">
        <v>0</v>
      </c>
      <c r="H4739">
        <v>35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97</v>
      </c>
      <c r="U4739">
        <v>7</v>
      </c>
      <c r="V4739">
        <v>0</v>
      </c>
      <c r="W4739">
        <f t="shared" ref="W4739:W4802" si="148">SUM($G4739,$J4739,$K4739,$L4739,$M4739,$N4739,$O4739,$P4739,$Q4739,$R4739,$S4739)</f>
        <v>0</v>
      </c>
      <c r="X4739" t="str">
        <f t="shared" ref="X4739:X4802" si="149">IF($W4739=0,"No Comorbidities",IF($W4739=1,"1 Comorbidity",IF(AND($W4739&gt;=2,$W4739&lt;12),"2 or More Comorbidities")))</f>
        <v>No Comorbidities</v>
      </c>
    </row>
    <row r="4740" spans="1:24" x14ac:dyDescent="0.25">
      <c r="A4740">
        <v>4739</v>
      </c>
      <c r="B4740">
        <v>1</v>
      </c>
      <c r="C4740">
        <v>12</v>
      </c>
      <c r="D4740" t="s">
        <v>23</v>
      </c>
      <c r="E4740">
        <v>1</v>
      </c>
      <c r="F4740">
        <v>97</v>
      </c>
      <c r="G4740">
        <v>0</v>
      </c>
      <c r="H4740">
        <v>54</v>
      </c>
      <c r="I4740">
        <v>97</v>
      </c>
      <c r="J4740">
        <v>0</v>
      </c>
      <c r="K4740">
        <v>0</v>
      </c>
      <c r="L4740">
        <v>0</v>
      </c>
      <c r="M4740">
        <v>0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97</v>
      </c>
      <c r="U4740">
        <v>3</v>
      </c>
      <c r="V4740">
        <v>0</v>
      </c>
      <c r="W4740">
        <f t="shared" si="148"/>
        <v>1</v>
      </c>
      <c r="X4740" t="str">
        <f t="shared" si="149"/>
        <v>1 Comorbidity</v>
      </c>
    </row>
    <row r="4741" spans="1:24" x14ac:dyDescent="0.25">
      <c r="A4741">
        <v>4740</v>
      </c>
      <c r="B4741">
        <v>0</v>
      </c>
      <c r="C4741">
        <v>12</v>
      </c>
      <c r="D4741" t="s">
        <v>23</v>
      </c>
      <c r="E4741">
        <v>1</v>
      </c>
      <c r="F4741">
        <v>97</v>
      </c>
      <c r="G4741">
        <v>0</v>
      </c>
      <c r="H4741">
        <v>75</v>
      </c>
      <c r="I4741">
        <v>97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97</v>
      </c>
      <c r="U4741">
        <v>7</v>
      </c>
      <c r="V4741">
        <v>0</v>
      </c>
      <c r="W4741">
        <f t="shared" si="148"/>
        <v>0</v>
      </c>
      <c r="X4741" t="str">
        <f t="shared" si="149"/>
        <v>No Comorbidities</v>
      </c>
    </row>
    <row r="4742" spans="1:24" x14ac:dyDescent="0.25">
      <c r="A4742">
        <v>4741</v>
      </c>
      <c r="B4742">
        <v>1</v>
      </c>
      <c r="C4742">
        <v>4</v>
      </c>
      <c r="D4742" t="s">
        <v>23</v>
      </c>
      <c r="E4742">
        <v>1</v>
      </c>
      <c r="F4742">
        <v>97</v>
      </c>
      <c r="G4742">
        <v>0</v>
      </c>
      <c r="H4742">
        <v>40</v>
      </c>
      <c r="I4742">
        <v>97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97</v>
      </c>
      <c r="U4742">
        <v>6</v>
      </c>
      <c r="V4742">
        <v>0</v>
      </c>
      <c r="W4742">
        <f t="shared" si="148"/>
        <v>0</v>
      </c>
      <c r="X4742" t="str">
        <f t="shared" si="149"/>
        <v>No Comorbidities</v>
      </c>
    </row>
    <row r="4743" spans="1:24" x14ac:dyDescent="0.25">
      <c r="A4743">
        <v>4742</v>
      </c>
      <c r="B4743">
        <v>0</v>
      </c>
      <c r="C4743">
        <v>4</v>
      </c>
      <c r="D4743" t="s">
        <v>23</v>
      </c>
      <c r="E4743">
        <v>0</v>
      </c>
      <c r="F4743">
        <v>0</v>
      </c>
      <c r="G4743">
        <v>1</v>
      </c>
      <c r="H4743">
        <v>69</v>
      </c>
      <c r="I4743">
        <v>97</v>
      </c>
      <c r="J4743">
        <v>1</v>
      </c>
      <c r="K4743">
        <v>0</v>
      </c>
      <c r="L4743">
        <v>0</v>
      </c>
      <c r="M4743">
        <v>0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3</v>
      </c>
      <c r="V4743">
        <v>0</v>
      </c>
      <c r="W4743">
        <f t="shared" si="148"/>
        <v>3</v>
      </c>
      <c r="X4743" t="str">
        <f t="shared" si="149"/>
        <v>2 or More Comorbidities</v>
      </c>
    </row>
    <row r="4744" spans="1:24" x14ac:dyDescent="0.25">
      <c r="A4744">
        <v>4743</v>
      </c>
      <c r="B4744">
        <v>0</v>
      </c>
      <c r="C4744">
        <v>12</v>
      </c>
      <c r="D4744" t="s">
        <v>23</v>
      </c>
      <c r="E4744">
        <v>1</v>
      </c>
      <c r="F4744">
        <v>97</v>
      </c>
      <c r="G4744">
        <v>0</v>
      </c>
      <c r="H4744">
        <v>63</v>
      </c>
      <c r="I4744">
        <v>97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97</v>
      </c>
      <c r="U4744">
        <v>7</v>
      </c>
      <c r="V4744">
        <v>0</v>
      </c>
      <c r="W4744">
        <f t="shared" si="148"/>
        <v>1</v>
      </c>
      <c r="X4744" t="str">
        <f t="shared" si="149"/>
        <v>1 Comorbidity</v>
      </c>
    </row>
    <row r="4745" spans="1:24" x14ac:dyDescent="0.25">
      <c r="A4745">
        <v>4744</v>
      </c>
      <c r="B4745">
        <v>1</v>
      </c>
      <c r="C4745">
        <v>4</v>
      </c>
      <c r="D4745" t="s">
        <v>23</v>
      </c>
      <c r="E4745">
        <v>1</v>
      </c>
      <c r="F4745">
        <v>97</v>
      </c>
      <c r="G4745">
        <v>0</v>
      </c>
      <c r="H4745">
        <v>57</v>
      </c>
      <c r="I4745">
        <v>97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97</v>
      </c>
      <c r="U4745">
        <v>3</v>
      </c>
      <c r="V4745">
        <v>0</v>
      </c>
      <c r="W4745">
        <f t="shared" si="148"/>
        <v>0</v>
      </c>
      <c r="X4745" t="str">
        <f t="shared" si="149"/>
        <v>No Comorbidities</v>
      </c>
    </row>
    <row r="4746" spans="1:24" x14ac:dyDescent="0.25">
      <c r="A4746">
        <v>4745</v>
      </c>
      <c r="B4746">
        <v>0</v>
      </c>
      <c r="C4746">
        <v>11</v>
      </c>
      <c r="D4746" t="s">
        <v>23</v>
      </c>
      <c r="E4746">
        <v>1</v>
      </c>
      <c r="F4746">
        <v>97</v>
      </c>
      <c r="G4746">
        <v>0</v>
      </c>
      <c r="H4746">
        <v>32</v>
      </c>
      <c r="I4746">
        <v>97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97</v>
      </c>
      <c r="U4746">
        <v>3</v>
      </c>
      <c r="V4746">
        <v>0</v>
      </c>
      <c r="W4746">
        <f t="shared" si="148"/>
        <v>0</v>
      </c>
      <c r="X4746" t="str">
        <f t="shared" si="149"/>
        <v>No Comorbidities</v>
      </c>
    </row>
    <row r="4747" spans="1:24" x14ac:dyDescent="0.25">
      <c r="A4747">
        <v>4746</v>
      </c>
      <c r="B4747">
        <v>0</v>
      </c>
      <c r="C4747">
        <v>12</v>
      </c>
      <c r="D4747" t="s">
        <v>23</v>
      </c>
      <c r="E4747">
        <v>1</v>
      </c>
      <c r="F4747">
        <v>97</v>
      </c>
      <c r="G4747">
        <v>0</v>
      </c>
      <c r="H4747">
        <v>45</v>
      </c>
      <c r="I4747">
        <v>97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97</v>
      </c>
      <c r="U4747">
        <v>3</v>
      </c>
      <c r="V4747">
        <v>0</v>
      </c>
      <c r="W4747">
        <f t="shared" si="148"/>
        <v>1</v>
      </c>
      <c r="X4747" t="str">
        <f t="shared" si="149"/>
        <v>1 Comorbidity</v>
      </c>
    </row>
    <row r="4748" spans="1:24" x14ac:dyDescent="0.25">
      <c r="A4748">
        <v>4747</v>
      </c>
      <c r="B4748">
        <v>0</v>
      </c>
      <c r="C4748">
        <v>3</v>
      </c>
      <c r="D4748" t="s">
        <v>23</v>
      </c>
      <c r="E4748">
        <v>1</v>
      </c>
      <c r="F4748">
        <v>97</v>
      </c>
      <c r="G4748">
        <v>0</v>
      </c>
      <c r="H4748">
        <v>60</v>
      </c>
      <c r="I4748">
        <v>97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97</v>
      </c>
      <c r="U4748">
        <v>7</v>
      </c>
      <c r="V4748">
        <v>0</v>
      </c>
      <c r="W4748">
        <f t="shared" si="148"/>
        <v>0</v>
      </c>
      <c r="X4748" t="str">
        <f t="shared" si="149"/>
        <v>No Comorbidities</v>
      </c>
    </row>
    <row r="4749" spans="1:24" x14ac:dyDescent="0.25">
      <c r="A4749">
        <v>4748</v>
      </c>
      <c r="B4749">
        <v>0</v>
      </c>
      <c r="C4749">
        <v>12</v>
      </c>
      <c r="D4749" t="s">
        <v>23</v>
      </c>
      <c r="E4749">
        <v>1</v>
      </c>
      <c r="F4749">
        <v>97</v>
      </c>
      <c r="G4749">
        <v>0</v>
      </c>
      <c r="H4749">
        <v>13</v>
      </c>
      <c r="I4749">
        <v>97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97</v>
      </c>
      <c r="U4749">
        <v>7</v>
      </c>
      <c r="V4749">
        <v>0</v>
      </c>
      <c r="W4749">
        <f t="shared" si="148"/>
        <v>0</v>
      </c>
      <c r="X4749" t="str">
        <f t="shared" si="149"/>
        <v>No Comorbidities</v>
      </c>
    </row>
    <row r="4750" spans="1:24" x14ac:dyDescent="0.25">
      <c r="A4750">
        <v>4749</v>
      </c>
      <c r="B4750">
        <v>0</v>
      </c>
      <c r="C4750">
        <v>4</v>
      </c>
      <c r="D4750" t="s">
        <v>22</v>
      </c>
      <c r="E4750">
        <v>1</v>
      </c>
      <c r="F4750">
        <v>97</v>
      </c>
      <c r="G4750">
        <v>0</v>
      </c>
      <c r="H4750">
        <v>42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97</v>
      </c>
      <c r="U4750">
        <v>3</v>
      </c>
      <c r="V4750">
        <v>0</v>
      </c>
      <c r="W4750">
        <f t="shared" si="148"/>
        <v>0</v>
      </c>
      <c r="X4750" t="str">
        <f t="shared" si="149"/>
        <v>No Comorbidities</v>
      </c>
    </row>
    <row r="4751" spans="1:24" x14ac:dyDescent="0.25">
      <c r="A4751">
        <v>4750</v>
      </c>
      <c r="B4751">
        <v>0</v>
      </c>
      <c r="C4751">
        <v>12</v>
      </c>
      <c r="D4751" t="s">
        <v>22</v>
      </c>
      <c r="E4751">
        <v>1</v>
      </c>
      <c r="F4751">
        <v>97</v>
      </c>
      <c r="G4751">
        <v>0</v>
      </c>
      <c r="H4751">
        <v>41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97</v>
      </c>
      <c r="U4751">
        <v>7</v>
      </c>
      <c r="V4751">
        <v>0</v>
      </c>
      <c r="W4751">
        <f t="shared" si="148"/>
        <v>2</v>
      </c>
      <c r="X4751" t="str">
        <f t="shared" si="149"/>
        <v>2 or More Comorbidities</v>
      </c>
    </row>
    <row r="4752" spans="1:24" x14ac:dyDescent="0.25">
      <c r="A4752">
        <v>4751</v>
      </c>
      <c r="B4752">
        <v>0</v>
      </c>
      <c r="C4752">
        <v>12</v>
      </c>
      <c r="D4752" t="s">
        <v>23</v>
      </c>
      <c r="E4752">
        <v>1</v>
      </c>
      <c r="F4752">
        <v>97</v>
      </c>
      <c r="G4752">
        <v>0</v>
      </c>
      <c r="H4752">
        <v>57</v>
      </c>
      <c r="I4752">
        <v>97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97</v>
      </c>
      <c r="U4752">
        <v>7</v>
      </c>
      <c r="V4752">
        <v>0</v>
      </c>
      <c r="W4752">
        <f t="shared" si="148"/>
        <v>1</v>
      </c>
      <c r="X4752" t="str">
        <f t="shared" si="149"/>
        <v>1 Comorbidity</v>
      </c>
    </row>
    <row r="4753" spans="1:24" x14ac:dyDescent="0.25">
      <c r="A4753">
        <v>4752</v>
      </c>
      <c r="B4753">
        <v>0</v>
      </c>
      <c r="C4753">
        <v>12</v>
      </c>
      <c r="D4753" t="s">
        <v>22</v>
      </c>
      <c r="E4753">
        <v>0</v>
      </c>
      <c r="F4753">
        <v>0</v>
      </c>
      <c r="G4753">
        <v>1</v>
      </c>
      <c r="H4753">
        <v>63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5</v>
      </c>
      <c r="V4753">
        <v>1</v>
      </c>
      <c r="W4753">
        <f t="shared" si="148"/>
        <v>1</v>
      </c>
      <c r="X4753" t="str">
        <f t="shared" si="149"/>
        <v>1 Comorbidity</v>
      </c>
    </row>
    <row r="4754" spans="1:24" x14ac:dyDescent="0.25">
      <c r="A4754">
        <v>4753</v>
      </c>
      <c r="B4754">
        <v>0</v>
      </c>
      <c r="C4754">
        <v>12</v>
      </c>
      <c r="D4754" t="s">
        <v>23</v>
      </c>
      <c r="E4754">
        <v>1</v>
      </c>
      <c r="F4754">
        <v>97</v>
      </c>
      <c r="G4754">
        <v>0</v>
      </c>
      <c r="H4754">
        <v>56</v>
      </c>
      <c r="I4754">
        <v>97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97</v>
      </c>
      <c r="U4754">
        <v>7</v>
      </c>
      <c r="V4754">
        <v>0</v>
      </c>
      <c r="W4754">
        <f t="shared" si="148"/>
        <v>0</v>
      </c>
      <c r="X4754" t="str">
        <f t="shared" si="149"/>
        <v>No Comorbidities</v>
      </c>
    </row>
    <row r="4755" spans="1:24" x14ac:dyDescent="0.25">
      <c r="A4755">
        <v>4754</v>
      </c>
      <c r="B4755">
        <v>0</v>
      </c>
      <c r="C4755">
        <v>4</v>
      </c>
      <c r="D4755" t="s">
        <v>23</v>
      </c>
      <c r="E4755">
        <v>1</v>
      </c>
      <c r="F4755">
        <v>97</v>
      </c>
      <c r="G4755">
        <v>0</v>
      </c>
      <c r="H4755">
        <v>38</v>
      </c>
      <c r="I4755">
        <v>97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97</v>
      </c>
      <c r="U4755">
        <v>7</v>
      </c>
      <c r="V4755">
        <v>0</v>
      </c>
      <c r="W4755">
        <f t="shared" si="148"/>
        <v>0</v>
      </c>
      <c r="X4755" t="str">
        <f t="shared" si="149"/>
        <v>No Comorbidities</v>
      </c>
    </row>
    <row r="4756" spans="1:24" x14ac:dyDescent="0.25">
      <c r="A4756">
        <v>4755</v>
      </c>
      <c r="B4756">
        <v>0</v>
      </c>
      <c r="C4756">
        <v>12</v>
      </c>
      <c r="D4756" t="s">
        <v>22</v>
      </c>
      <c r="E4756">
        <v>1</v>
      </c>
      <c r="F4756">
        <v>97</v>
      </c>
      <c r="G4756">
        <v>0</v>
      </c>
      <c r="H4756">
        <v>31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97</v>
      </c>
      <c r="U4756">
        <v>7</v>
      </c>
      <c r="V4756">
        <v>0</v>
      </c>
      <c r="W4756">
        <f t="shared" si="148"/>
        <v>0</v>
      </c>
      <c r="X4756" t="str">
        <f t="shared" si="149"/>
        <v>No Comorbidities</v>
      </c>
    </row>
    <row r="4757" spans="1:24" x14ac:dyDescent="0.25">
      <c r="A4757">
        <v>4756</v>
      </c>
      <c r="B4757">
        <v>0</v>
      </c>
      <c r="C4757">
        <v>12</v>
      </c>
      <c r="D4757" t="s">
        <v>22</v>
      </c>
      <c r="E4757">
        <v>1</v>
      </c>
      <c r="F4757">
        <v>97</v>
      </c>
      <c r="G4757">
        <v>0</v>
      </c>
      <c r="H4757">
        <v>32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97</v>
      </c>
      <c r="U4757">
        <v>7</v>
      </c>
      <c r="V4757">
        <v>0</v>
      </c>
      <c r="W4757">
        <f t="shared" si="148"/>
        <v>0</v>
      </c>
      <c r="X4757" t="str">
        <f t="shared" si="149"/>
        <v>No Comorbidities</v>
      </c>
    </row>
    <row r="4758" spans="1:24" x14ac:dyDescent="0.25">
      <c r="A4758">
        <v>4757</v>
      </c>
      <c r="B4758">
        <v>1</v>
      </c>
      <c r="C4758">
        <v>12</v>
      </c>
      <c r="D4758" t="s">
        <v>23</v>
      </c>
      <c r="E4758">
        <v>1</v>
      </c>
      <c r="F4758">
        <v>97</v>
      </c>
      <c r="G4758">
        <v>0</v>
      </c>
      <c r="H4758">
        <v>26</v>
      </c>
      <c r="I4758">
        <v>97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97</v>
      </c>
      <c r="U4758">
        <v>6</v>
      </c>
      <c r="V4758">
        <v>0</v>
      </c>
      <c r="W4758">
        <f t="shared" si="148"/>
        <v>0</v>
      </c>
      <c r="X4758" t="str">
        <f t="shared" si="149"/>
        <v>No Comorbidities</v>
      </c>
    </row>
    <row r="4759" spans="1:24" x14ac:dyDescent="0.25">
      <c r="A4759">
        <v>4758</v>
      </c>
      <c r="B4759">
        <v>0</v>
      </c>
      <c r="C4759">
        <v>4</v>
      </c>
      <c r="D4759" t="s">
        <v>22</v>
      </c>
      <c r="E4759">
        <v>1</v>
      </c>
      <c r="F4759">
        <v>97</v>
      </c>
      <c r="G4759">
        <v>0</v>
      </c>
      <c r="H4759">
        <v>44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97</v>
      </c>
      <c r="U4759">
        <v>7</v>
      </c>
      <c r="V4759">
        <v>0</v>
      </c>
      <c r="W4759">
        <f t="shared" si="148"/>
        <v>0</v>
      </c>
      <c r="X4759" t="str">
        <f t="shared" si="149"/>
        <v>No Comorbidities</v>
      </c>
    </row>
    <row r="4760" spans="1:24" x14ac:dyDescent="0.25">
      <c r="A4760">
        <v>4759</v>
      </c>
      <c r="B4760">
        <v>1</v>
      </c>
      <c r="C4760">
        <v>4</v>
      </c>
      <c r="D4760" t="s">
        <v>23</v>
      </c>
      <c r="E4760">
        <v>1</v>
      </c>
      <c r="F4760">
        <v>97</v>
      </c>
      <c r="G4760">
        <v>0</v>
      </c>
      <c r="H4760">
        <v>27</v>
      </c>
      <c r="I4760">
        <v>97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97</v>
      </c>
      <c r="U4760">
        <v>6</v>
      </c>
      <c r="V4760">
        <v>0</v>
      </c>
      <c r="W4760">
        <f t="shared" si="148"/>
        <v>0</v>
      </c>
      <c r="X4760" t="str">
        <f t="shared" si="149"/>
        <v>No Comorbidities</v>
      </c>
    </row>
    <row r="4761" spans="1:24" x14ac:dyDescent="0.25">
      <c r="A4761">
        <v>4760</v>
      </c>
      <c r="B4761">
        <v>1</v>
      </c>
      <c r="C4761">
        <v>4</v>
      </c>
      <c r="D4761" t="s">
        <v>22</v>
      </c>
      <c r="E4761">
        <v>1</v>
      </c>
      <c r="F4761">
        <v>97</v>
      </c>
      <c r="G4761">
        <v>0</v>
      </c>
      <c r="H4761">
        <v>12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97</v>
      </c>
      <c r="U4761">
        <v>6</v>
      </c>
      <c r="V4761">
        <v>0</v>
      </c>
      <c r="W4761">
        <f t="shared" si="148"/>
        <v>0</v>
      </c>
      <c r="X4761" t="str">
        <f t="shared" si="149"/>
        <v>No Comorbidities</v>
      </c>
    </row>
    <row r="4762" spans="1:24" x14ac:dyDescent="0.25">
      <c r="A4762">
        <v>4761</v>
      </c>
      <c r="B4762">
        <v>1</v>
      </c>
      <c r="C4762">
        <v>4</v>
      </c>
      <c r="D4762" t="s">
        <v>23</v>
      </c>
      <c r="E4762">
        <v>0</v>
      </c>
      <c r="F4762">
        <v>0</v>
      </c>
      <c r="G4762">
        <v>0</v>
      </c>
      <c r="H4762">
        <v>72</v>
      </c>
      <c r="I4762">
        <v>97</v>
      </c>
      <c r="J4762">
        <v>1</v>
      </c>
      <c r="K4762">
        <v>0</v>
      </c>
      <c r="L4762">
        <v>0</v>
      </c>
      <c r="M4762">
        <v>0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3</v>
      </c>
      <c r="V4762">
        <v>1</v>
      </c>
      <c r="W4762">
        <f t="shared" si="148"/>
        <v>2</v>
      </c>
      <c r="X4762" t="str">
        <f t="shared" si="149"/>
        <v>2 or More Comorbidities</v>
      </c>
    </row>
    <row r="4763" spans="1:24" x14ac:dyDescent="0.25">
      <c r="A4763">
        <v>4762</v>
      </c>
      <c r="B4763">
        <v>0</v>
      </c>
      <c r="C4763">
        <v>12</v>
      </c>
      <c r="D4763" t="s">
        <v>22</v>
      </c>
      <c r="E4763">
        <v>1</v>
      </c>
      <c r="F4763">
        <v>97</v>
      </c>
      <c r="G4763">
        <v>0</v>
      </c>
      <c r="H4763">
        <v>45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97</v>
      </c>
      <c r="U4763">
        <v>3</v>
      </c>
      <c r="V4763">
        <v>0</v>
      </c>
      <c r="W4763">
        <f t="shared" si="148"/>
        <v>0</v>
      </c>
      <c r="X4763" t="str">
        <f t="shared" si="149"/>
        <v>No Comorbidities</v>
      </c>
    </row>
    <row r="4764" spans="1:24" x14ac:dyDescent="0.25">
      <c r="A4764">
        <v>4763</v>
      </c>
      <c r="B4764">
        <v>0</v>
      </c>
      <c r="C4764">
        <v>12</v>
      </c>
      <c r="D4764" t="s">
        <v>23</v>
      </c>
      <c r="E4764">
        <v>1</v>
      </c>
      <c r="F4764">
        <v>97</v>
      </c>
      <c r="G4764">
        <v>0</v>
      </c>
      <c r="H4764">
        <v>36</v>
      </c>
      <c r="I4764">
        <v>97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97</v>
      </c>
      <c r="U4764">
        <v>6</v>
      </c>
      <c r="V4764">
        <v>0</v>
      </c>
      <c r="W4764">
        <f t="shared" si="148"/>
        <v>0</v>
      </c>
      <c r="X4764" t="str">
        <f t="shared" si="149"/>
        <v>No Comorbidities</v>
      </c>
    </row>
    <row r="4765" spans="1:24" x14ac:dyDescent="0.25">
      <c r="A4765">
        <v>4764</v>
      </c>
      <c r="B4765">
        <v>0</v>
      </c>
      <c r="C4765">
        <v>12</v>
      </c>
      <c r="D4765" t="s">
        <v>22</v>
      </c>
      <c r="E4765">
        <v>1</v>
      </c>
      <c r="F4765">
        <v>97</v>
      </c>
      <c r="G4765">
        <v>0</v>
      </c>
      <c r="H4765">
        <v>36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97</v>
      </c>
      <c r="U4765">
        <v>7</v>
      </c>
      <c r="V4765">
        <v>0</v>
      </c>
      <c r="W4765">
        <f t="shared" si="148"/>
        <v>0</v>
      </c>
      <c r="X4765" t="str">
        <f t="shared" si="149"/>
        <v>No Comorbidities</v>
      </c>
    </row>
    <row r="4766" spans="1:24" x14ac:dyDescent="0.25">
      <c r="A4766">
        <v>4765</v>
      </c>
      <c r="B4766">
        <v>1</v>
      </c>
      <c r="C4766">
        <v>4</v>
      </c>
      <c r="D4766" t="s">
        <v>23</v>
      </c>
      <c r="E4766">
        <v>1</v>
      </c>
      <c r="F4766">
        <v>97</v>
      </c>
      <c r="G4766">
        <v>0</v>
      </c>
      <c r="H4766">
        <v>50</v>
      </c>
      <c r="I4766">
        <v>97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1</v>
      </c>
      <c r="T4766">
        <v>97</v>
      </c>
      <c r="U4766">
        <v>7</v>
      </c>
      <c r="V4766">
        <v>0</v>
      </c>
      <c r="W4766">
        <f t="shared" si="148"/>
        <v>1</v>
      </c>
      <c r="X4766" t="str">
        <f t="shared" si="149"/>
        <v>1 Comorbidity</v>
      </c>
    </row>
    <row r="4767" spans="1:24" x14ac:dyDescent="0.25">
      <c r="A4767">
        <v>4766</v>
      </c>
      <c r="B4767">
        <v>0</v>
      </c>
      <c r="C4767">
        <v>12</v>
      </c>
      <c r="D4767" t="s">
        <v>22</v>
      </c>
      <c r="E4767">
        <v>1</v>
      </c>
      <c r="F4767">
        <v>97</v>
      </c>
      <c r="G4767">
        <v>0</v>
      </c>
      <c r="H4767">
        <v>23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97</v>
      </c>
      <c r="U4767">
        <v>7</v>
      </c>
      <c r="V4767">
        <v>0</v>
      </c>
      <c r="W4767">
        <f t="shared" si="148"/>
        <v>1</v>
      </c>
      <c r="X4767" t="str">
        <f t="shared" si="149"/>
        <v>1 Comorbidity</v>
      </c>
    </row>
    <row r="4768" spans="1:24" x14ac:dyDescent="0.25">
      <c r="A4768">
        <v>4767</v>
      </c>
      <c r="B4768">
        <v>0</v>
      </c>
      <c r="C4768">
        <v>4</v>
      </c>
      <c r="D4768" t="s">
        <v>23</v>
      </c>
      <c r="E4768">
        <v>1</v>
      </c>
      <c r="F4768">
        <v>97</v>
      </c>
      <c r="G4768">
        <v>0</v>
      </c>
      <c r="H4768">
        <v>44</v>
      </c>
      <c r="I4768">
        <v>97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97</v>
      </c>
      <c r="U4768">
        <v>5</v>
      </c>
      <c r="V4768">
        <v>0</v>
      </c>
      <c r="W4768">
        <f t="shared" si="148"/>
        <v>0</v>
      </c>
      <c r="X4768" t="str">
        <f t="shared" si="149"/>
        <v>No Comorbidities</v>
      </c>
    </row>
    <row r="4769" spans="1:24" x14ac:dyDescent="0.25">
      <c r="A4769">
        <v>4768</v>
      </c>
      <c r="B4769">
        <v>0</v>
      </c>
      <c r="C4769">
        <v>4</v>
      </c>
      <c r="D4769" t="s">
        <v>22</v>
      </c>
      <c r="E4769">
        <v>1</v>
      </c>
      <c r="F4769">
        <v>97</v>
      </c>
      <c r="G4769">
        <v>0</v>
      </c>
      <c r="H4769">
        <v>7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97</v>
      </c>
      <c r="U4769">
        <v>7</v>
      </c>
      <c r="V4769">
        <v>0</v>
      </c>
      <c r="W4769">
        <f t="shared" si="148"/>
        <v>0</v>
      </c>
      <c r="X4769" t="str">
        <f t="shared" si="149"/>
        <v>No Comorbidities</v>
      </c>
    </row>
    <row r="4770" spans="1:24" x14ac:dyDescent="0.25">
      <c r="A4770">
        <v>4769</v>
      </c>
      <c r="B4770">
        <v>0</v>
      </c>
      <c r="C4770">
        <v>9</v>
      </c>
      <c r="D4770" t="s">
        <v>23</v>
      </c>
      <c r="E4770">
        <v>1</v>
      </c>
      <c r="F4770">
        <v>97</v>
      </c>
      <c r="G4770">
        <v>0</v>
      </c>
      <c r="H4770">
        <v>44</v>
      </c>
      <c r="I4770">
        <v>97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97</v>
      </c>
      <c r="U4770">
        <v>1</v>
      </c>
      <c r="V4770">
        <v>0</v>
      </c>
      <c r="W4770">
        <f t="shared" si="148"/>
        <v>0</v>
      </c>
      <c r="X4770" t="str">
        <f t="shared" si="149"/>
        <v>No Comorbidities</v>
      </c>
    </row>
    <row r="4771" spans="1:24" x14ac:dyDescent="0.25">
      <c r="A4771">
        <v>4770</v>
      </c>
      <c r="B4771">
        <v>1</v>
      </c>
      <c r="C4771">
        <v>12</v>
      </c>
      <c r="D4771" t="s">
        <v>23</v>
      </c>
      <c r="E4771">
        <v>1</v>
      </c>
      <c r="F4771">
        <v>97</v>
      </c>
      <c r="G4771">
        <v>0</v>
      </c>
      <c r="H4771">
        <v>61</v>
      </c>
      <c r="I4771">
        <v>97</v>
      </c>
      <c r="J4771">
        <v>1</v>
      </c>
      <c r="K4771">
        <v>0</v>
      </c>
      <c r="L4771">
        <v>0</v>
      </c>
      <c r="M4771">
        <v>0</v>
      </c>
      <c r="N4771">
        <v>1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97</v>
      </c>
      <c r="U4771">
        <v>7</v>
      </c>
      <c r="V4771">
        <v>0</v>
      </c>
      <c r="W4771">
        <f t="shared" si="148"/>
        <v>3</v>
      </c>
      <c r="X4771" t="str">
        <f t="shared" si="149"/>
        <v>2 or More Comorbidities</v>
      </c>
    </row>
    <row r="4772" spans="1:24" x14ac:dyDescent="0.25">
      <c r="A4772">
        <v>4771</v>
      </c>
      <c r="B4772">
        <v>1</v>
      </c>
      <c r="C4772">
        <v>12</v>
      </c>
      <c r="D4772" t="s">
        <v>23</v>
      </c>
      <c r="E4772">
        <v>1</v>
      </c>
      <c r="F4772">
        <v>97</v>
      </c>
      <c r="G4772">
        <v>0</v>
      </c>
      <c r="H4772">
        <v>43</v>
      </c>
      <c r="I4772">
        <v>97</v>
      </c>
      <c r="J4772">
        <v>1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97</v>
      </c>
      <c r="U4772">
        <v>3</v>
      </c>
      <c r="V4772">
        <v>0</v>
      </c>
      <c r="W4772">
        <f t="shared" si="148"/>
        <v>1</v>
      </c>
      <c r="X4772" t="str">
        <f t="shared" si="149"/>
        <v>1 Comorbidity</v>
      </c>
    </row>
    <row r="4773" spans="1:24" x14ac:dyDescent="0.25">
      <c r="A4773">
        <v>4772</v>
      </c>
      <c r="B4773">
        <v>1</v>
      </c>
      <c r="C4773">
        <v>6</v>
      </c>
      <c r="D4773" t="s">
        <v>23</v>
      </c>
      <c r="E4773">
        <v>1</v>
      </c>
      <c r="F4773">
        <v>97</v>
      </c>
      <c r="G4773">
        <v>0</v>
      </c>
      <c r="H4773">
        <v>50</v>
      </c>
      <c r="I4773">
        <v>97</v>
      </c>
      <c r="J4773">
        <v>1</v>
      </c>
      <c r="K4773">
        <v>0</v>
      </c>
      <c r="L4773">
        <v>1</v>
      </c>
      <c r="M4773">
        <v>0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97</v>
      </c>
      <c r="U4773">
        <v>7</v>
      </c>
      <c r="V4773">
        <v>0</v>
      </c>
      <c r="W4773">
        <f t="shared" si="148"/>
        <v>4</v>
      </c>
      <c r="X4773" t="str">
        <f t="shared" si="149"/>
        <v>2 or More Comorbidities</v>
      </c>
    </row>
    <row r="4774" spans="1:24" x14ac:dyDescent="0.25">
      <c r="A4774">
        <v>4773</v>
      </c>
      <c r="B4774">
        <v>0</v>
      </c>
      <c r="C4774">
        <v>4</v>
      </c>
      <c r="D4774" t="s">
        <v>23</v>
      </c>
      <c r="E4774">
        <v>1</v>
      </c>
      <c r="F4774">
        <v>97</v>
      </c>
      <c r="G4774">
        <v>0</v>
      </c>
      <c r="H4774">
        <v>57</v>
      </c>
      <c r="I4774">
        <v>97</v>
      </c>
      <c r="J4774">
        <v>1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97</v>
      </c>
      <c r="U4774">
        <v>7</v>
      </c>
      <c r="V4774">
        <v>0</v>
      </c>
      <c r="W4774">
        <f t="shared" si="148"/>
        <v>1</v>
      </c>
      <c r="X4774" t="str">
        <f t="shared" si="149"/>
        <v>1 Comorbidity</v>
      </c>
    </row>
    <row r="4775" spans="1:24" x14ac:dyDescent="0.25">
      <c r="A4775">
        <v>4774</v>
      </c>
      <c r="B4775">
        <v>1</v>
      </c>
      <c r="C4775">
        <v>4</v>
      </c>
      <c r="D4775" t="s">
        <v>23</v>
      </c>
      <c r="E4775">
        <v>0</v>
      </c>
      <c r="F4775">
        <v>0</v>
      </c>
      <c r="G4775">
        <v>1</v>
      </c>
      <c r="H4775">
        <v>48</v>
      </c>
      <c r="I4775">
        <v>97</v>
      </c>
      <c r="J4775">
        <v>1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3</v>
      </c>
      <c r="V4775">
        <v>0</v>
      </c>
      <c r="W4775">
        <f t="shared" si="148"/>
        <v>2</v>
      </c>
      <c r="X4775" t="str">
        <f t="shared" si="149"/>
        <v>2 or More Comorbidities</v>
      </c>
    </row>
    <row r="4776" spans="1:24" x14ac:dyDescent="0.25">
      <c r="A4776">
        <v>4775</v>
      </c>
      <c r="B4776">
        <v>0</v>
      </c>
      <c r="C4776">
        <v>11</v>
      </c>
      <c r="D4776" t="s">
        <v>23</v>
      </c>
      <c r="E4776">
        <v>1</v>
      </c>
      <c r="F4776">
        <v>97</v>
      </c>
      <c r="G4776">
        <v>0</v>
      </c>
      <c r="H4776">
        <v>21</v>
      </c>
      <c r="I4776">
        <v>97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97</v>
      </c>
      <c r="U4776">
        <v>3</v>
      </c>
      <c r="V4776">
        <v>0</v>
      </c>
      <c r="W4776">
        <f t="shared" si="148"/>
        <v>0</v>
      </c>
      <c r="X4776" t="str">
        <f t="shared" si="149"/>
        <v>No Comorbidities</v>
      </c>
    </row>
    <row r="4777" spans="1:24" x14ac:dyDescent="0.25">
      <c r="A4777">
        <v>4776</v>
      </c>
      <c r="B4777">
        <v>0</v>
      </c>
      <c r="C4777">
        <v>12</v>
      </c>
      <c r="D4777" t="s">
        <v>23</v>
      </c>
      <c r="E4777">
        <v>1</v>
      </c>
      <c r="F4777">
        <v>97</v>
      </c>
      <c r="G4777">
        <v>0</v>
      </c>
      <c r="H4777">
        <v>40</v>
      </c>
      <c r="I4777">
        <v>97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97</v>
      </c>
      <c r="U4777">
        <v>3</v>
      </c>
      <c r="V4777">
        <v>0</v>
      </c>
      <c r="W4777">
        <f t="shared" si="148"/>
        <v>0</v>
      </c>
      <c r="X4777" t="str">
        <f t="shared" si="149"/>
        <v>No Comorbidities</v>
      </c>
    </row>
    <row r="4778" spans="1:24" x14ac:dyDescent="0.25">
      <c r="A4778">
        <v>4777</v>
      </c>
      <c r="B4778">
        <v>0</v>
      </c>
      <c r="C4778">
        <v>12</v>
      </c>
      <c r="D4778" t="s">
        <v>23</v>
      </c>
      <c r="E4778">
        <v>1</v>
      </c>
      <c r="F4778">
        <v>97</v>
      </c>
      <c r="G4778">
        <v>0</v>
      </c>
      <c r="H4778">
        <v>21</v>
      </c>
      <c r="I4778">
        <v>97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97</v>
      </c>
      <c r="U4778">
        <v>7</v>
      </c>
      <c r="V4778">
        <v>0</v>
      </c>
      <c r="W4778">
        <f t="shared" si="148"/>
        <v>0</v>
      </c>
      <c r="X4778" t="str">
        <f t="shared" si="149"/>
        <v>No Comorbidities</v>
      </c>
    </row>
    <row r="4779" spans="1:24" x14ac:dyDescent="0.25">
      <c r="A4779">
        <v>4778</v>
      </c>
      <c r="B4779">
        <v>0</v>
      </c>
      <c r="C4779">
        <v>12</v>
      </c>
      <c r="D4779" t="s">
        <v>22</v>
      </c>
      <c r="E4779">
        <v>1</v>
      </c>
      <c r="F4779">
        <v>97</v>
      </c>
      <c r="G4779">
        <v>0</v>
      </c>
      <c r="H4779">
        <v>32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97</v>
      </c>
      <c r="U4779">
        <v>7</v>
      </c>
      <c r="V4779">
        <v>0</v>
      </c>
      <c r="W4779">
        <f t="shared" si="148"/>
        <v>0</v>
      </c>
      <c r="X4779" t="str">
        <f t="shared" si="149"/>
        <v>No Comorbidities</v>
      </c>
    </row>
    <row r="4780" spans="1:24" x14ac:dyDescent="0.25">
      <c r="A4780">
        <v>4779</v>
      </c>
      <c r="B4780">
        <v>0</v>
      </c>
      <c r="C4780">
        <v>4</v>
      </c>
      <c r="D4780" t="s">
        <v>23</v>
      </c>
      <c r="E4780">
        <v>1</v>
      </c>
      <c r="F4780">
        <v>97</v>
      </c>
      <c r="G4780">
        <v>0</v>
      </c>
      <c r="H4780">
        <v>35</v>
      </c>
      <c r="I4780">
        <v>97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97</v>
      </c>
      <c r="U4780">
        <v>3</v>
      </c>
      <c r="V4780">
        <v>0</v>
      </c>
      <c r="W4780">
        <f t="shared" si="148"/>
        <v>0</v>
      </c>
      <c r="X4780" t="str">
        <f t="shared" si="149"/>
        <v>No Comorbidities</v>
      </c>
    </row>
    <row r="4781" spans="1:24" x14ac:dyDescent="0.25">
      <c r="A4781">
        <v>4780</v>
      </c>
      <c r="B4781">
        <v>0</v>
      </c>
      <c r="C4781">
        <v>12</v>
      </c>
      <c r="D4781" t="s">
        <v>22</v>
      </c>
      <c r="E4781">
        <v>1</v>
      </c>
      <c r="F4781">
        <v>97</v>
      </c>
      <c r="G4781">
        <v>0</v>
      </c>
      <c r="H4781">
        <v>8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97</v>
      </c>
      <c r="U4781">
        <v>7</v>
      </c>
      <c r="V4781">
        <v>0</v>
      </c>
      <c r="W4781">
        <f t="shared" si="148"/>
        <v>0</v>
      </c>
      <c r="X4781" t="str">
        <f t="shared" si="149"/>
        <v>No Comorbidities</v>
      </c>
    </row>
    <row r="4782" spans="1:24" x14ac:dyDescent="0.25">
      <c r="A4782">
        <v>4781</v>
      </c>
      <c r="B4782">
        <v>1</v>
      </c>
      <c r="C4782">
        <v>12</v>
      </c>
      <c r="D4782" t="s">
        <v>22</v>
      </c>
      <c r="E4782">
        <v>1</v>
      </c>
      <c r="F4782">
        <v>97</v>
      </c>
      <c r="G4782">
        <v>0</v>
      </c>
      <c r="H4782">
        <v>37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97</v>
      </c>
      <c r="U4782">
        <v>6</v>
      </c>
      <c r="V4782">
        <v>0</v>
      </c>
      <c r="W4782">
        <f t="shared" si="148"/>
        <v>0</v>
      </c>
      <c r="X4782" t="str">
        <f t="shared" si="149"/>
        <v>No Comorbidities</v>
      </c>
    </row>
    <row r="4783" spans="1:24" x14ac:dyDescent="0.25">
      <c r="A4783">
        <v>4782</v>
      </c>
      <c r="B4783">
        <v>0</v>
      </c>
      <c r="C4783">
        <v>12</v>
      </c>
      <c r="D4783" t="s">
        <v>22</v>
      </c>
      <c r="E4783">
        <v>1</v>
      </c>
      <c r="F4783">
        <v>97</v>
      </c>
      <c r="G4783">
        <v>0</v>
      </c>
      <c r="H4783">
        <v>10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97</v>
      </c>
      <c r="U4783">
        <v>7</v>
      </c>
      <c r="V4783">
        <v>0</v>
      </c>
      <c r="W4783">
        <f t="shared" si="148"/>
        <v>0</v>
      </c>
      <c r="X4783" t="str">
        <f t="shared" si="149"/>
        <v>No Comorbidities</v>
      </c>
    </row>
    <row r="4784" spans="1:24" x14ac:dyDescent="0.25">
      <c r="A4784">
        <v>4783</v>
      </c>
      <c r="B4784">
        <v>0</v>
      </c>
      <c r="C4784">
        <v>12</v>
      </c>
      <c r="D4784" t="s">
        <v>23</v>
      </c>
      <c r="E4784">
        <v>1</v>
      </c>
      <c r="F4784">
        <v>97</v>
      </c>
      <c r="G4784">
        <v>0</v>
      </c>
      <c r="H4784">
        <v>53</v>
      </c>
      <c r="I4784">
        <v>97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97</v>
      </c>
      <c r="U4784">
        <v>3</v>
      </c>
      <c r="V4784">
        <v>0</v>
      </c>
      <c r="W4784">
        <f t="shared" si="148"/>
        <v>0</v>
      </c>
      <c r="X4784" t="str">
        <f t="shared" si="149"/>
        <v>No Comorbidities</v>
      </c>
    </row>
    <row r="4785" spans="1:24" x14ac:dyDescent="0.25">
      <c r="A4785">
        <v>4784</v>
      </c>
      <c r="B4785">
        <v>1</v>
      </c>
      <c r="C4785">
        <v>12</v>
      </c>
      <c r="D4785" t="s">
        <v>22</v>
      </c>
      <c r="E4785">
        <v>1</v>
      </c>
      <c r="F4785">
        <v>97</v>
      </c>
      <c r="G4785">
        <v>0</v>
      </c>
      <c r="H4785">
        <v>38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97</v>
      </c>
      <c r="U4785">
        <v>3</v>
      </c>
      <c r="V4785">
        <v>0</v>
      </c>
      <c r="W4785">
        <f t="shared" si="148"/>
        <v>0</v>
      </c>
      <c r="X4785" t="str">
        <f t="shared" si="149"/>
        <v>No Comorbidities</v>
      </c>
    </row>
    <row r="4786" spans="1:24" x14ac:dyDescent="0.25">
      <c r="A4786">
        <v>4785</v>
      </c>
      <c r="B4786">
        <v>1</v>
      </c>
      <c r="C4786">
        <v>4</v>
      </c>
      <c r="D4786" t="s">
        <v>22</v>
      </c>
      <c r="E4786">
        <v>1</v>
      </c>
      <c r="F4786">
        <v>97</v>
      </c>
      <c r="G4786">
        <v>0</v>
      </c>
      <c r="H4786">
        <v>43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97</v>
      </c>
      <c r="U4786">
        <v>7</v>
      </c>
      <c r="V4786">
        <v>0</v>
      </c>
      <c r="W4786">
        <f t="shared" si="148"/>
        <v>0</v>
      </c>
      <c r="X4786" t="str">
        <f t="shared" si="149"/>
        <v>No Comorbidities</v>
      </c>
    </row>
    <row r="4787" spans="1:24" x14ac:dyDescent="0.25">
      <c r="A4787">
        <v>4786</v>
      </c>
      <c r="B4787">
        <v>0</v>
      </c>
      <c r="C4787">
        <v>4</v>
      </c>
      <c r="D4787" t="s">
        <v>23</v>
      </c>
      <c r="E4787">
        <v>1</v>
      </c>
      <c r="F4787">
        <v>97</v>
      </c>
      <c r="G4787">
        <v>0</v>
      </c>
      <c r="H4787">
        <v>23</v>
      </c>
      <c r="I4787">
        <v>97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1</v>
      </c>
      <c r="T4787">
        <v>97</v>
      </c>
      <c r="U4787">
        <v>7</v>
      </c>
      <c r="V4787">
        <v>0</v>
      </c>
      <c r="W4787">
        <f t="shared" si="148"/>
        <v>1</v>
      </c>
      <c r="X4787" t="str">
        <f t="shared" si="149"/>
        <v>1 Comorbidity</v>
      </c>
    </row>
    <row r="4788" spans="1:24" x14ac:dyDescent="0.25">
      <c r="A4788">
        <v>4787</v>
      </c>
      <c r="B4788">
        <v>1</v>
      </c>
      <c r="C4788">
        <v>12</v>
      </c>
      <c r="D4788" t="s">
        <v>22</v>
      </c>
      <c r="E4788">
        <v>1</v>
      </c>
      <c r="F4788">
        <v>97</v>
      </c>
      <c r="G4788">
        <v>0</v>
      </c>
      <c r="H4788">
        <v>54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97</v>
      </c>
      <c r="U4788">
        <v>7</v>
      </c>
      <c r="V4788">
        <v>0</v>
      </c>
      <c r="W4788">
        <f t="shared" si="148"/>
        <v>0</v>
      </c>
      <c r="X4788" t="str">
        <f t="shared" si="149"/>
        <v>No Comorbidities</v>
      </c>
    </row>
    <row r="4789" spans="1:24" x14ac:dyDescent="0.25">
      <c r="A4789">
        <v>4788</v>
      </c>
      <c r="B4789">
        <v>0</v>
      </c>
      <c r="C4789">
        <v>12</v>
      </c>
      <c r="D4789" t="s">
        <v>22</v>
      </c>
      <c r="E4789">
        <v>1</v>
      </c>
      <c r="F4789">
        <v>97</v>
      </c>
      <c r="G4789">
        <v>0</v>
      </c>
      <c r="H4789">
        <v>32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97</v>
      </c>
      <c r="U4789">
        <v>3</v>
      </c>
      <c r="V4789">
        <v>0</v>
      </c>
      <c r="W4789">
        <f t="shared" si="148"/>
        <v>1</v>
      </c>
      <c r="X4789" t="str">
        <f t="shared" si="149"/>
        <v>1 Comorbidity</v>
      </c>
    </row>
    <row r="4790" spans="1:24" x14ac:dyDescent="0.25">
      <c r="A4790">
        <v>4789</v>
      </c>
      <c r="B4790">
        <v>0</v>
      </c>
      <c r="C4790">
        <v>4</v>
      </c>
      <c r="D4790" t="s">
        <v>23</v>
      </c>
      <c r="E4790">
        <v>1</v>
      </c>
      <c r="F4790">
        <v>97</v>
      </c>
      <c r="G4790">
        <v>0</v>
      </c>
      <c r="H4790">
        <v>31</v>
      </c>
      <c r="I4790">
        <v>97</v>
      </c>
      <c r="J4790">
        <v>0</v>
      </c>
      <c r="K4790">
        <v>0</v>
      </c>
      <c r="L4790">
        <v>0</v>
      </c>
      <c r="M4790">
        <v>0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97</v>
      </c>
      <c r="U4790">
        <v>7</v>
      </c>
      <c r="V4790">
        <v>0</v>
      </c>
      <c r="W4790">
        <f t="shared" si="148"/>
        <v>1</v>
      </c>
      <c r="X4790" t="str">
        <f t="shared" si="149"/>
        <v>1 Comorbidity</v>
      </c>
    </row>
    <row r="4791" spans="1:24" x14ac:dyDescent="0.25">
      <c r="A4791">
        <v>4790</v>
      </c>
      <c r="B4791">
        <v>1</v>
      </c>
      <c r="C4791">
        <v>9</v>
      </c>
      <c r="D4791" t="s">
        <v>23</v>
      </c>
      <c r="E4791">
        <v>1</v>
      </c>
      <c r="F4791">
        <v>97</v>
      </c>
      <c r="G4791">
        <v>0</v>
      </c>
      <c r="H4791">
        <v>37</v>
      </c>
      <c r="I4791">
        <v>97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97</v>
      </c>
      <c r="U4791">
        <v>7</v>
      </c>
      <c r="V4791">
        <v>0</v>
      </c>
      <c r="W4791">
        <f t="shared" si="148"/>
        <v>0</v>
      </c>
      <c r="X4791" t="str">
        <f t="shared" si="149"/>
        <v>No Comorbidities</v>
      </c>
    </row>
    <row r="4792" spans="1:24" x14ac:dyDescent="0.25">
      <c r="A4792">
        <v>4791</v>
      </c>
      <c r="B4792">
        <v>1</v>
      </c>
      <c r="C4792">
        <v>4</v>
      </c>
      <c r="D4792" t="s">
        <v>22</v>
      </c>
      <c r="E4792">
        <v>1</v>
      </c>
      <c r="F4792">
        <v>97</v>
      </c>
      <c r="G4792">
        <v>0</v>
      </c>
      <c r="H4792">
        <v>42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1</v>
      </c>
      <c r="P4792">
        <v>0</v>
      </c>
      <c r="Q4792">
        <v>0</v>
      </c>
      <c r="R4792">
        <v>0</v>
      </c>
      <c r="S4792">
        <v>0</v>
      </c>
      <c r="T4792">
        <v>97</v>
      </c>
      <c r="U4792">
        <v>7</v>
      </c>
      <c r="V4792">
        <v>0</v>
      </c>
      <c r="W4792">
        <f t="shared" si="148"/>
        <v>1</v>
      </c>
      <c r="X4792" t="str">
        <f t="shared" si="149"/>
        <v>1 Comorbidity</v>
      </c>
    </row>
    <row r="4793" spans="1:24" x14ac:dyDescent="0.25">
      <c r="A4793">
        <v>4792</v>
      </c>
      <c r="B4793">
        <v>1</v>
      </c>
      <c r="C4793">
        <v>12</v>
      </c>
      <c r="D4793" t="s">
        <v>23</v>
      </c>
      <c r="E4793">
        <v>1</v>
      </c>
      <c r="F4793">
        <v>97</v>
      </c>
      <c r="G4793">
        <v>0</v>
      </c>
      <c r="H4793">
        <v>25</v>
      </c>
      <c r="I4793">
        <v>97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97</v>
      </c>
      <c r="U4793">
        <v>3</v>
      </c>
      <c r="V4793">
        <v>0</v>
      </c>
      <c r="W4793">
        <f t="shared" si="148"/>
        <v>0</v>
      </c>
      <c r="X4793" t="str">
        <f t="shared" si="149"/>
        <v>No Comorbidities</v>
      </c>
    </row>
    <row r="4794" spans="1:24" x14ac:dyDescent="0.25">
      <c r="A4794">
        <v>4793</v>
      </c>
      <c r="B4794">
        <v>1</v>
      </c>
      <c r="C4794">
        <v>12</v>
      </c>
      <c r="D4794" t="s">
        <v>23</v>
      </c>
      <c r="E4794">
        <v>1</v>
      </c>
      <c r="F4794">
        <v>97</v>
      </c>
      <c r="G4794">
        <v>0</v>
      </c>
      <c r="H4794">
        <v>34</v>
      </c>
      <c r="I4794">
        <v>97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97</v>
      </c>
      <c r="U4794">
        <v>7</v>
      </c>
      <c r="V4794">
        <v>0</v>
      </c>
      <c r="W4794">
        <f t="shared" si="148"/>
        <v>0</v>
      </c>
      <c r="X4794" t="str">
        <f t="shared" si="149"/>
        <v>No Comorbidities</v>
      </c>
    </row>
    <row r="4795" spans="1:24" x14ac:dyDescent="0.25">
      <c r="A4795">
        <v>4794</v>
      </c>
      <c r="B4795">
        <v>0</v>
      </c>
      <c r="C4795">
        <v>3</v>
      </c>
      <c r="D4795" t="s">
        <v>22</v>
      </c>
      <c r="E4795">
        <v>1</v>
      </c>
      <c r="F4795">
        <v>97</v>
      </c>
      <c r="G4795">
        <v>0</v>
      </c>
      <c r="H4795">
        <v>47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97</v>
      </c>
      <c r="U4795">
        <v>3</v>
      </c>
      <c r="V4795">
        <v>0</v>
      </c>
      <c r="W4795">
        <f t="shared" si="148"/>
        <v>0</v>
      </c>
      <c r="X4795" t="str">
        <f t="shared" si="149"/>
        <v>No Comorbidities</v>
      </c>
    </row>
    <row r="4796" spans="1:24" x14ac:dyDescent="0.25">
      <c r="A4796">
        <v>4795</v>
      </c>
      <c r="B4796">
        <v>0</v>
      </c>
      <c r="C4796">
        <v>4</v>
      </c>
      <c r="D4796" t="s">
        <v>22</v>
      </c>
      <c r="E4796">
        <v>0</v>
      </c>
      <c r="F4796">
        <v>0</v>
      </c>
      <c r="G4796">
        <v>1</v>
      </c>
      <c r="H4796">
        <v>25</v>
      </c>
      <c r="I4796">
        <v>0</v>
      </c>
      <c r="J4796">
        <v>0</v>
      </c>
      <c r="K4796">
        <v>0</v>
      </c>
      <c r="L4796">
        <v>1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5</v>
      </c>
      <c r="V4796">
        <v>0</v>
      </c>
      <c r="W4796">
        <f t="shared" si="148"/>
        <v>2</v>
      </c>
      <c r="X4796" t="str">
        <f t="shared" si="149"/>
        <v>2 or More Comorbidities</v>
      </c>
    </row>
    <row r="4797" spans="1:24" x14ac:dyDescent="0.25">
      <c r="A4797">
        <v>4796</v>
      </c>
      <c r="B4797">
        <v>0</v>
      </c>
      <c r="C4797">
        <v>12</v>
      </c>
      <c r="D4797" t="s">
        <v>22</v>
      </c>
      <c r="E4797">
        <v>1</v>
      </c>
      <c r="F4797">
        <v>97</v>
      </c>
      <c r="G4797">
        <v>0</v>
      </c>
      <c r="H4797">
        <v>54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97</v>
      </c>
      <c r="U4797">
        <v>1</v>
      </c>
      <c r="V4797">
        <v>0</v>
      </c>
      <c r="W4797">
        <f t="shared" si="148"/>
        <v>1</v>
      </c>
      <c r="X4797" t="str">
        <f t="shared" si="149"/>
        <v>1 Comorbidity</v>
      </c>
    </row>
    <row r="4798" spans="1:24" x14ac:dyDescent="0.25">
      <c r="A4798">
        <v>4797</v>
      </c>
      <c r="B4798">
        <v>0</v>
      </c>
      <c r="C4798">
        <v>3</v>
      </c>
      <c r="D4798" t="s">
        <v>22</v>
      </c>
      <c r="E4798">
        <v>1</v>
      </c>
      <c r="F4798">
        <v>97</v>
      </c>
      <c r="G4798">
        <v>1</v>
      </c>
      <c r="H4798">
        <v>44</v>
      </c>
      <c r="I4798">
        <v>0</v>
      </c>
      <c r="J4798">
        <v>1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97</v>
      </c>
      <c r="U4798">
        <v>3</v>
      </c>
      <c r="V4798">
        <v>0</v>
      </c>
      <c r="W4798">
        <f t="shared" si="148"/>
        <v>2</v>
      </c>
      <c r="X4798" t="str">
        <f t="shared" si="149"/>
        <v>2 or More Comorbidities</v>
      </c>
    </row>
    <row r="4799" spans="1:24" x14ac:dyDescent="0.25">
      <c r="A4799">
        <v>4798</v>
      </c>
      <c r="B4799">
        <v>0</v>
      </c>
      <c r="C4799">
        <v>4</v>
      </c>
      <c r="D4799" t="s">
        <v>23</v>
      </c>
      <c r="E4799">
        <v>1</v>
      </c>
      <c r="F4799">
        <v>97</v>
      </c>
      <c r="G4799">
        <v>0</v>
      </c>
      <c r="H4799">
        <v>25</v>
      </c>
      <c r="I4799">
        <v>97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97</v>
      </c>
      <c r="U4799">
        <v>6</v>
      </c>
      <c r="V4799">
        <v>0</v>
      </c>
      <c r="W4799">
        <f t="shared" si="148"/>
        <v>0</v>
      </c>
      <c r="X4799" t="str">
        <f t="shared" si="149"/>
        <v>No Comorbidities</v>
      </c>
    </row>
    <row r="4800" spans="1:24" x14ac:dyDescent="0.25">
      <c r="A4800">
        <v>4799</v>
      </c>
      <c r="B4800">
        <v>1</v>
      </c>
      <c r="C4800">
        <v>4</v>
      </c>
      <c r="D4800" t="s">
        <v>23</v>
      </c>
      <c r="E4800">
        <v>1</v>
      </c>
      <c r="F4800">
        <v>97</v>
      </c>
      <c r="G4800">
        <v>0</v>
      </c>
      <c r="H4800">
        <v>59</v>
      </c>
      <c r="I4800">
        <v>97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97</v>
      </c>
      <c r="U4800">
        <v>3</v>
      </c>
      <c r="V4800">
        <v>0</v>
      </c>
      <c r="W4800">
        <f t="shared" si="148"/>
        <v>0</v>
      </c>
      <c r="X4800" t="str">
        <f t="shared" si="149"/>
        <v>No Comorbidities</v>
      </c>
    </row>
    <row r="4801" spans="1:24" x14ac:dyDescent="0.25">
      <c r="A4801">
        <v>4800</v>
      </c>
      <c r="B4801">
        <v>0</v>
      </c>
      <c r="C4801">
        <v>4</v>
      </c>
      <c r="D4801" t="s">
        <v>22</v>
      </c>
      <c r="E4801">
        <v>1</v>
      </c>
      <c r="F4801">
        <v>97</v>
      </c>
      <c r="G4801">
        <v>0</v>
      </c>
      <c r="H4801">
        <v>30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97</v>
      </c>
      <c r="U4801">
        <v>3</v>
      </c>
      <c r="V4801">
        <v>0</v>
      </c>
      <c r="W4801">
        <f t="shared" si="148"/>
        <v>0</v>
      </c>
      <c r="X4801" t="str">
        <f t="shared" si="149"/>
        <v>No Comorbidities</v>
      </c>
    </row>
    <row r="4802" spans="1:24" x14ac:dyDescent="0.25">
      <c r="A4802">
        <v>4801</v>
      </c>
      <c r="B4802">
        <v>1</v>
      </c>
      <c r="C4802">
        <v>4</v>
      </c>
      <c r="D4802" t="s">
        <v>22</v>
      </c>
      <c r="E4802">
        <v>1</v>
      </c>
      <c r="F4802">
        <v>97</v>
      </c>
      <c r="G4802">
        <v>0</v>
      </c>
      <c r="H4802">
        <v>29</v>
      </c>
      <c r="I4802">
        <v>0</v>
      </c>
      <c r="J4802">
        <v>0</v>
      </c>
      <c r="K4802">
        <v>0</v>
      </c>
      <c r="L4802">
        <v>1</v>
      </c>
      <c r="M4802">
        <v>0</v>
      </c>
      <c r="N4802">
        <v>0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97</v>
      </c>
      <c r="U4802">
        <v>7</v>
      </c>
      <c r="V4802">
        <v>0</v>
      </c>
      <c r="W4802">
        <f t="shared" si="148"/>
        <v>2</v>
      </c>
      <c r="X4802" t="str">
        <f t="shared" si="149"/>
        <v>2 or More Comorbidities</v>
      </c>
    </row>
    <row r="4803" spans="1:24" x14ac:dyDescent="0.25">
      <c r="A4803">
        <v>4802</v>
      </c>
      <c r="B4803">
        <v>1</v>
      </c>
      <c r="C4803">
        <v>12</v>
      </c>
      <c r="D4803" t="s">
        <v>23</v>
      </c>
      <c r="E4803">
        <v>0</v>
      </c>
      <c r="F4803">
        <v>0</v>
      </c>
      <c r="G4803">
        <v>1</v>
      </c>
      <c r="H4803">
        <v>62</v>
      </c>
      <c r="I4803">
        <v>97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1</v>
      </c>
      <c r="U4803">
        <v>3</v>
      </c>
      <c r="V4803">
        <v>1</v>
      </c>
      <c r="W4803">
        <f t="shared" ref="W4803:W4866" si="150">SUM($G4803,$J4803,$K4803,$L4803,$M4803,$N4803,$O4803,$P4803,$Q4803,$R4803,$S4803)</f>
        <v>1</v>
      </c>
      <c r="X4803" t="str">
        <f t="shared" ref="X4803:X4866" si="151">IF($W4803=0,"No Comorbidities",IF($W4803=1,"1 Comorbidity",IF(AND($W4803&gt;=2,$W4803&lt;12),"2 or More Comorbidities")))</f>
        <v>1 Comorbidity</v>
      </c>
    </row>
    <row r="4804" spans="1:24" x14ac:dyDescent="0.25">
      <c r="A4804">
        <v>4803</v>
      </c>
      <c r="B4804">
        <v>1</v>
      </c>
      <c r="C4804">
        <v>12</v>
      </c>
      <c r="D4804" t="s">
        <v>22</v>
      </c>
      <c r="E4804">
        <v>0</v>
      </c>
      <c r="F4804">
        <v>0</v>
      </c>
      <c r="G4804">
        <v>1</v>
      </c>
      <c r="H4804">
        <v>92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98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3</v>
      </c>
      <c r="V4804">
        <v>1</v>
      </c>
      <c r="W4804">
        <f t="shared" si="150"/>
        <v>99</v>
      </c>
      <c r="X4804" t="b">
        <f t="shared" si="151"/>
        <v>0</v>
      </c>
    </row>
    <row r="4805" spans="1:24" x14ac:dyDescent="0.25">
      <c r="A4805">
        <v>4804</v>
      </c>
      <c r="B4805">
        <v>1</v>
      </c>
      <c r="C4805">
        <v>4</v>
      </c>
      <c r="D4805" t="s">
        <v>23</v>
      </c>
      <c r="E4805">
        <v>1</v>
      </c>
      <c r="F4805">
        <v>97</v>
      </c>
      <c r="G4805">
        <v>0</v>
      </c>
      <c r="H4805">
        <v>39</v>
      </c>
      <c r="I4805">
        <v>97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97</v>
      </c>
      <c r="U4805">
        <v>6</v>
      </c>
      <c r="V4805">
        <v>0</v>
      </c>
      <c r="W4805">
        <f t="shared" si="150"/>
        <v>0</v>
      </c>
      <c r="X4805" t="str">
        <f t="shared" si="151"/>
        <v>No Comorbidities</v>
      </c>
    </row>
    <row r="4806" spans="1:24" x14ac:dyDescent="0.25">
      <c r="A4806">
        <v>4805</v>
      </c>
      <c r="B4806">
        <v>1</v>
      </c>
      <c r="C4806">
        <v>4</v>
      </c>
      <c r="D4806" t="s">
        <v>22</v>
      </c>
      <c r="E4806">
        <v>1</v>
      </c>
      <c r="F4806">
        <v>97</v>
      </c>
      <c r="G4806">
        <v>0</v>
      </c>
      <c r="H4806">
        <v>26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</v>
      </c>
      <c r="P4806">
        <v>0</v>
      </c>
      <c r="Q4806">
        <v>0</v>
      </c>
      <c r="R4806">
        <v>0</v>
      </c>
      <c r="S4806">
        <v>1</v>
      </c>
      <c r="T4806">
        <v>97</v>
      </c>
      <c r="U4806">
        <v>7</v>
      </c>
      <c r="V4806">
        <v>0</v>
      </c>
      <c r="W4806">
        <f t="shared" si="150"/>
        <v>2</v>
      </c>
      <c r="X4806" t="str">
        <f t="shared" si="151"/>
        <v>2 or More Comorbidities</v>
      </c>
    </row>
    <row r="4807" spans="1:24" x14ac:dyDescent="0.25">
      <c r="A4807">
        <v>4806</v>
      </c>
      <c r="B4807">
        <v>0</v>
      </c>
      <c r="C4807">
        <v>12</v>
      </c>
      <c r="D4807" t="s">
        <v>22</v>
      </c>
      <c r="E4807">
        <v>1</v>
      </c>
      <c r="F4807">
        <v>97</v>
      </c>
      <c r="G4807">
        <v>0</v>
      </c>
      <c r="H4807">
        <v>60</v>
      </c>
      <c r="I4807">
        <v>0</v>
      </c>
      <c r="J4807">
        <v>0</v>
      </c>
      <c r="K4807">
        <v>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97</v>
      </c>
      <c r="U4807">
        <v>3</v>
      </c>
      <c r="V4807">
        <v>0</v>
      </c>
      <c r="W4807">
        <f t="shared" si="150"/>
        <v>1</v>
      </c>
      <c r="X4807" t="str">
        <f t="shared" si="151"/>
        <v>1 Comorbidity</v>
      </c>
    </row>
    <row r="4808" spans="1:24" x14ac:dyDescent="0.25">
      <c r="A4808">
        <v>4807</v>
      </c>
      <c r="B4808">
        <v>1</v>
      </c>
      <c r="C4808">
        <v>12</v>
      </c>
      <c r="D4808" t="s">
        <v>22</v>
      </c>
      <c r="E4808">
        <v>0</v>
      </c>
      <c r="F4808">
        <v>0</v>
      </c>
      <c r="G4808">
        <v>0</v>
      </c>
      <c r="H4808">
        <v>50</v>
      </c>
      <c r="I4808">
        <v>0</v>
      </c>
      <c r="J4808">
        <v>1</v>
      </c>
      <c r="K4808">
        <v>0</v>
      </c>
      <c r="L4808">
        <v>0</v>
      </c>
      <c r="M4808">
        <v>0</v>
      </c>
      <c r="N4808">
        <v>1</v>
      </c>
      <c r="O4808">
        <v>1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3</v>
      </c>
      <c r="V4808">
        <v>0</v>
      </c>
      <c r="W4808">
        <f t="shared" si="150"/>
        <v>3</v>
      </c>
      <c r="X4808" t="str">
        <f t="shared" si="151"/>
        <v>2 or More Comorbidities</v>
      </c>
    </row>
    <row r="4809" spans="1:24" x14ac:dyDescent="0.25">
      <c r="A4809">
        <v>4808</v>
      </c>
      <c r="B4809">
        <v>1</v>
      </c>
      <c r="C4809">
        <v>4</v>
      </c>
      <c r="D4809" t="s">
        <v>22</v>
      </c>
      <c r="E4809">
        <v>0</v>
      </c>
      <c r="F4809">
        <v>0</v>
      </c>
      <c r="G4809">
        <v>1</v>
      </c>
      <c r="H4809">
        <v>74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6</v>
      </c>
      <c r="V4809">
        <v>0</v>
      </c>
      <c r="W4809">
        <f t="shared" si="150"/>
        <v>2</v>
      </c>
      <c r="X4809" t="str">
        <f t="shared" si="151"/>
        <v>2 or More Comorbidities</v>
      </c>
    </row>
    <row r="4810" spans="1:24" x14ac:dyDescent="0.25">
      <c r="A4810">
        <v>4809</v>
      </c>
      <c r="B4810">
        <v>1</v>
      </c>
      <c r="C4810">
        <v>12</v>
      </c>
      <c r="D4810" t="s">
        <v>23</v>
      </c>
      <c r="E4810">
        <v>1</v>
      </c>
      <c r="F4810">
        <v>97</v>
      </c>
      <c r="G4810">
        <v>0</v>
      </c>
      <c r="H4810">
        <v>49</v>
      </c>
      <c r="I4810">
        <v>97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98</v>
      </c>
      <c r="P4810">
        <v>0</v>
      </c>
      <c r="Q4810">
        <v>0</v>
      </c>
      <c r="R4810">
        <v>0</v>
      </c>
      <c r="S4810">
        <v>1</v>
      </c>
      <c r="T4810">
        <v>97</v>
      </c>
      <c r="U4810">
        <v>3</v>
      </c>
      <c r="V4810">
        <v>0</v>
      </c>
      <c r="W4810">
        <f t="shared" si="150"/>
        <v>99</v>
      </c>
      <c r="X4810" t="b">
        <f t="shared" si="151"/>
        <v>0</v>
      </c>
    </row>
    <row r="4811" spans="1:24" x14ac:dyDescent="0.25">
      <c r="A4811">
        <v>4810</v>
      </c>
      <c r="B4811">
        <v>0</v>
      </c>
      <c r="C4811">
        <v>6</v>
      </c>
      <c r="D4811" t="s">
        <v>23</v>
      </c>
      <c r="E4811">
        <v>0</v>
      </c>
      <c r="F4811">
        <v>0</v>
      </c>
      <c r="G4811">
        <v>1</v>
      </c>
      <c r="H4811">
        <v>73</v>
      </c>
      <c r="I4811">
        <v>97</v>
      </c>
      <c r="J4811">
        <v>1</v>
      </c>
      <c r="K4811">
        <v>0</v>
      </c>
      <c r="L4811">
        <v>0</v>
      </c>
      <c r="M4811">
        <v>0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1</v>
      </c>
      <c r="U4811">
        <v>6</v>
      </c>
      <c r="V4811">
        <v>1</v>
      </c>
      <c r="W4811">
        <f t="shared" si="150"/>
        <v>3</v>
      </c>
      <c r="X4811" t="str">
        <f t="shared" si="151"/>
        <v>2 or More Comorbidities</v>
      </c>
    </row>
    <row r="4812" spans="1:24" x14ac:dyDescent="0.25">
      <c r="A4812">
        <v>4811</v>
      </c>
      <c r="B4812">
        <v>0</v>
      </c>
      <c r="C4812">
        <v>12</v>
      </c>
      <c r="D4812" t="s">
        <v>22</v>
      </c>
      <c r="E4812">
        <v>1</v>
      </c>
      <c r="F4812">
        <v>97</v>
      </c>
      <c r="G4812">
        <v>0</v>
      </c>
      <c r="H4812">
        <v>53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97</v>
      </c>
      <c r="U4812">
        <v>7</v>
      </c>
      <c r="V4812">
        <v>0</v>
      </c>
      <c r="W4812">
        <f t="shared" si="150"/>
        <v>0</v>
      </c>
      <c r="X4812" t="str">
        <f t="shared" si="151"/>
        <v>No Comorbidities</v>
      </c>
    </row>
    <row r="4813" spans="1:24" x14ac:dyDescent="0.25">
      <c r="A4813">
        <v>4812</v>
      </c>
      <c r="B4813">
        <v>0</v>
      </c>
      <c r="C4813">
        <v>9</v>
      </c>
      <c r="D4813" t="s">
        <v>23</v>
      </c>
      <c r="E4813">
        <v>1</v>
      </c>
      <c r="F4813">
        <v>97</v>
      </c>
      <c r="G4813">
        <v>0</v>
      </c>
      <c r="H4813">
        <v>41</v>
      </c>
      <c r="I4813">
        <v>97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1</v>
      </c>
      <c r="T4813">
        <v>97</v>
      </c>
      <c r="U4813">
        <v>6</v>
      </c>
      <c r="V4813">
        <v>0</v>
      </c>
      <c r="W4813">
        <f t="shared" si="150"/>
        <v>1</v>
      </c>
      <c r="X4813" t="str">
        <f t="shared" si="151"/>
        <v>1 Comorbidity</v>
      </c>
    </row>
    <row r="4814" spans="1:24" x14ac:dyDescent="0.25">
      <c r="A4814">
        <v>4813</v>
      </c>
      <c r="B4814">
        <v>0</v>
      </c>
      <c r="C4814">
        <v>4</v>
      </c>
      <c r="D4814" t="s">
        <v>22</v>
      </c>
      <c r="E4814">
        <v>1</v>
      </c>
      <c r="F4814">
        <v>97</v>
      </c>
      <c r="G4814">
        <v>0</v>
      </c>
      <c r="H4814">
        <v>47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97</v>
      </c>
      <c r="U4814">
        <v>7</v>
      </c>
      <c r="V4814">
        <v>0</v>
      </c>
      <c r="W4814">
        <f t="shared" si="150"/>
        <v>0</v>
      </c>
      <c r="X4814" t="str">
        <f t="shared" si="151"/>
        <v>No Comorbidities</v>
      </c>
    </row>
    <row r="4815" spans="1:24" x14ac:dyDescent="0.25">
      <c r="A4815">
        <v>4814</v>
      </c>
      <c r="B4815">
        <v>0</v>
      </c>
      <c r="C4815">
        <v>12</v>
      </c>
      <c r="D4815" t="s">
        <v>23</v>
      </c>
      <c r="E4815">
        <v>1</v>
      </c>
      <c r="F4815">
        <v>97</v>
      </c>
      <c r="G4815">
        <v>0</v>
      </c>
      <c r="H4815">
        <v>29</v>
      </c>
      <c r="I4815">
        <v>97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1</v>
      </c>
      <c r="T4815">
        <v>97</v>
      </c>
      <c r="U4815">
        <v>7</v>
      </c>
      <c r="V4815">
        <v>0</v>
      </c>
      <c r="W4815">
        <f t="shared" si="150"/>
        <v>1</v>
      </c>
      <c r="X4815" t="str">
        <f t="shared" si="151"/>
        <v>1 Comorbidity</v>
      </c>
    </row>
    <row r="4816" spans="1:24" x14ac:dyDescent="0.25">
      <c r="A4816">
        <v>4815</v>
      </c>
      <c r="B4816">
        <v>0</v>
      </c>
      <c r="C4816">
        <v>4</v>
      </c>
      <c r="D4816" t="s">
        <v>22</v>
      </c>
      <c r="E4816">
        <v>1</v>
      </c>
      <c r="F4816">
        <v>97</v>
      </c>
      <c r="G4816">
        <v>0</v>
      </c>
      <c r="H4816">
        <v>44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97</v>
      </c>
      <c r="U4816">
        <v>3</v>
      </c>
      <c r="V4816">
        <v>0</v>
      </c>
      <c r="W4816">
        <f t="shared" si="150"/>
        <v>0</v>
      </c>
      <c r="X4816" t="str">
        <f t="shared" si="151"/>
        <v>No Comorbidities</v>
      </c>
    </row>
    <row r="4817" spans="1:24" x14ac:dyDescent="0.25">
      <c r="A4817">
        <v>4816</v>
      </c>
      <c r="B4817">
        <v>0</v>
      </c>
      <c r="C4817">
        <v>12</v>
      </c>
      <c r="D4817" t="s">
        <v>22</v>
      </c>
      <c r="E4817">
        <v>1</v>
      </c>
      <c r="F4817">
        <v>97</v>
      </c>
      <c r="G4817">
        <v>0</v>
      </c>
      <c r="H4817">
        <v>50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97</v>
      </c>
      <c r="U4817">
        <v>7</v>
      </c>
      <c r="V4817">
        <v>0</v>
      </c>
      <c r="W4817">
        <f t="shared" si="150"/>
        <v>0</v>
      </c>
      <c r="X4817" t="str">
        <f t="shared" si="151"/>
        <v>No Comorbidities</v>
      </c>
    </row>
    <row r="4818" spans="1:24" x14ac:dyDescent="0.25">
      <c r="A4818">
        <v>4817</v>
      </c>
      <c r="B4818">
        <v>0</v>
      </c>
      <c r="C4818">
        <v>4</v>
      </c>
      <c r="D4818" t="s">
        <v>22</v>
      </c>
      <c r="E4818">
        <v>1</v>
      </c>
      <c r="F4818">
        <v>97</v>
      </c>
      <c r="G4818">
        <v>0</v>
      </c>
      <c r="H4818">
        <v>47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97</v>
      </c>
      <c r="U4818">
        <v>7</v>
      </c>
      <c r="V4818">
        <v>0</v>
      </c>
      <c r="W4818">
        <f t="shared" si="150"/>
        <v>1</v>
      </c>
      <c r="X4818" t="str">
        <f t="shared" si="151"/>
        <v>1 Comorbidity</v>
      </c>
    </row>
    <row r="4819" spans="1:24" x14ac:dyDescent="0.25">
      <c r="A4819">
        <v>4818</v>
      </c>
      <c r="B4819">
        <v>1</v>
      </c>
      <c r="C4819">
        <v>4</v>
      </c>
      <c r="D4819" t="s">
        <v>22</v>
      </c>
      <c r="E4819">
        <v>0</v>
      </c>
      <c r="F4819">
        <v>0</v>
      </c>
      <c r="G4819">
        <v>0</v>
      </c>
      <c r="H4819">
        <v>26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7</v>
      </c>
      <c r="V4819">
        <v>0</v>
      </c>
      <c r="W4819">
        <f t="shared" si="150"/>
        <v>1</v>
      </c>
      <c r="X4819" t="str">
        <f t="shared" si="151"/>
        <v>1 Comorbidity</v>
      </c>
    </row>
    <row r="4820" spans="1:24" x14ac:dyDescent="0.25">
      <c r="A4820">
        <v>4819</v>
      </c>
      <c r="B4820">
        <v>0</v>
      </c>
      <c r="C4820">
        <v>12</v>
      </c>
      <c r="D4820" t="s">
        <v>22</v>
      </c>
      <c r="E4820">
        <v>1</v>
      </c>
      <c r="F4820">
        <v>97</v>
      </c>
      <c r="G4820">
        <v>0</v>
      </c>
      <c r="H4820">
        <v>65</v>
      </c>
      <c r="I4820">
        <v>0</v>
      </c>
      <c r="J4820">
        <v>1</v>
      </c>
      <c r="K4820">
        <v>0</v>
      </c>
      <c r="L4820">
        <v>0</v>
      </c>
      <c r="M4820">
        <v>0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97</v>
      </c>
      <c r="U4820">
        <v>6</v>
      </c>
      <c r="V4820">
        <v>0</v>
      </c>
      <c r="W4820">
        <f t="shared" si="150"/>
        <v>3</v>
      </c>
      <c r="X4820" t="str">
        <f t="shared" si="151"/>
        <v>2 or More Comorbidities</v>
      </c>
    </row>
    <row r="4821" spans="1:24" x14ac:dyDescent="0.25">
      <c r="A4821">
        <v>4820</v>
      </c>
      <c r="B4821">
        <v>1</v>
      </c>
      <c r="C4821">
        <v>4</v>
      </c>
      <c r="D4821" t="s">
        <v>22</v>
      </c>
      <c r="E4821">
        <v>1</v>
      </c>
      <c r="F4821">
        <v>97</v>
      </c>
      <c r="G4821">
        <v>0</v>
      </c>
      <c r="H4821">
        <v>39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97</v>
      </c>
      <c r="U4821">
        <v>7</v>
      </c>
      <c r="V4821">
        <v>0</v>
      </c>
      <c r="W4821">
        <f t="shared" si="150"/>
        <v>0</v>
      </c>
      <c r="X4821" t="str">
        <f t="shared" si="151"/>
        <v>No Comorbidities</v>
      </c>
    </row>
    <row r="4822" spans="1:24" x14ac:dyDescent="0.25">
      <c r="A4822">
        <v>4821</v>
      </c>
      <c r="B4822">
        <v>0</v>
      </c>
      <c r="C4822">
        <v>4</v>
      </c>
      <c r="D4822" t="s">
        <v>23</v>
      </c>
      <c r="E4822">
        <v>1</v>
      </c>
      <c r="F4822">
        <v>97</v>
      </c>
      <c r="G4822">
        <v>0</v>
      </c>
      <c r="H4822">
        <v>47</v>
      </c>
      <c r="I4822">
        <v>97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97</v>
      </c>
      <c r="U4822">
        <v>7</v>
      </c>
      <c r="V4822">
        <v>0</v>
      </c>
      <c r="W4822">
        <f t="shared" si="150"/>
        <v>0</v>
      </c>
      <c r="X4822" t="str">
        <f t="shared" si="151"/>
        <v>No Comorbidities</v>
      </c>
    </row>
    <row r="4823" spans="1:24" x14ac:dyDescent="0.25">
      <c r="A4823">
        <v>4822</v>
      </c>
      <c r="B4823">
        <v>0</v>
      </c>
      <c r="C4823">
        <v>12</v>
      </c>
      <c r="D4823" t="s">
        <v>22</v>
      </c>
      <c r="E4823">
        <v>1</v>
      </c>
      <c r="F4823">
        <v>97</v>
      </c>
      <c r="G4823">
        <v>0</v>
      </c>
      <c r="H4823">
        <v>44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97</v>
      </c>
      <c r="U4823">
        <v>7</v>
      </c>
      <c r="V4823">
        <v>0</v>
      </c>
      <c r="W4823">
        <f t="shared" si="150"/>
        <v>0</v>
      </c>
      <c r="X4823" t="str">
        <f t="shared" si="151"/>
        <v>No Comorbidities</v>
      </c>
    </row>
    <row r="4824" spans="1:24" x14ac:dyDescent="0.25">
      <c r="A4824">
        <v>4823</v>
      </c>
      <c r="B4824">
        <v>1</v>
      </c>
      <c r="C4824">
        <v>12</v>
      </c>
      <c r="D4824" t="s">
        <v>23</v>
      </c>
      <c r="E4824">
        <v>1</v>
      </c>
      <c r="F4824">
        <v>97</v>
      </c>
      <c r="G4824">
        <v>0</v>
      </c>
      <c r="H4824">
        <v>41</v>
      </c>
      <c r="I4824">
        <v>97</v>
      </c>
      <c r="J4824">
        <v>0</v>
      </c>
      <c r="K4824">
        <v>0</v>
      </c>
      <c r="L4824">
        <v>0</v>
      </c>
      <c r="M4824">
        <v>0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97</v>
      </c>
      <c r="U4824">
        <v>7</v>
      </c>
      <c r="V4824">
        <v>0</v>
      </c>
      <c r="W4824">
        <f t="shared" si="150"/>
        <v>2</v>
      </c>
      <c r="X4824" t="str">
        <f t="shared" si="151"/>
        <v>2 or More Comorbidities</v>
      </c>
    </row>
    <row r="4825" spans="1:24" x14ac:dyDescent="0.25">
      <c r="A4825">
        <v>4824</v>
      </c>
      <c r="B4825">
        <v>0</v>
      </c>
      <c r="C4825">
        <v>12</v>
      </c>
      <c r="D4825" t="s">
        <v>22</v>
      </c>
      <c r="E4825">
        <v>1</v>
      </c>
      <c r="F4825">
        <v>97</v>
      </c>
      <c r="G4825">
        <v>0</v>
      </c>
      <c r="H4825">
        <v>29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97</v>
      </c>
      <c r="U4825">
        <v>7</v>
      </c>
      <c r="V4825">
        <v>0</v>
      </c>
      <c r="W4825">
        <f t="shared" si="150"/>
        <v>0</v>
      </c>
      <c r="X4825" t="str">
        <f t="shared" si="151"/>
        <v>No Comorbidities</v>
      </c>
    </row>
    <row r="4826" spans="1:24" x14ac:dyDescent="0.25">
      <c r="A4826">
        <v>4825</v>
      </c>
      <c r="B4826">
        <v>0</v>
      </c>
      <c r="C4826">
        <v>12</v>
      </c>
      <c r="D4826" t="s">
        <v>23</v>
      </c>
      <c r="E4826">
        <v>1</v>
      </c>
      <c r="F4826">
        <v>97</v>
      </c>
      <c r="G4826">
        <v>0</v>
      </c>
      <c r="H4826">
        <v>27</v>
      </c>
      <c r="I4826">
        <v>97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97</v>
      </c>
      <c r="U4826">
        <v>7</v>
      </c>
      <c r="V4826">
        <v>0</v>
      </c>
      <c r="W4826">
        <f t="shared" si="150"/>
        <v>0</v>
      </c>
      <c r="X4826" t="str">
        <f t="shared" si="151"/>
        <v>No Comorbidities</v>
      </c>
    </row>
    <row r="4827" spans="1:24" x14ac:dyDescent="0.25">
      <c r="A4827">
        <v>4826</v>
      </c>
      <c r="B4827">
        <v>1</v>
      </c>
      <c r="C4827">
        <v>6</v>
      </c>
      <c r="D4827" t="s">
        <v>23</v>
      </c>
      <c r="E4827">
        <v>0</v>
      </c>
      <c r="F4827">
        <v>99</v>
      </c>
      <c r="G4827">
        <v>99</v>
      </c>
      <c r="H4827">
        <v>85</v>
      </c>
      <c r="I4827">
        <v>97</v>
      </c>
      <c r="J4827">
        <v>1</v>
      </c>
      <c r="K4827">
        <v>0</v>
      </c>
      <c r="L4827">
        <v>0</v>
      </c>
      <c r="M4827">
        <v>0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99</v>
      </c>
      <c r="U4827">
        <v>6</v>
      </c>
      <c r="V4827">
        <v>0</v>
      </c>
      <c r="W4827">
        <f t="shared" si="150"/>
        <v>101</v>
      </c>
      <c r="X4827" t="b">
        <f t="shared" si="151"/>
        <v>0</v>
      </c>
    </row>
    <row r="4828" spans="1:24" x14ac:dyDescent="0.25">
      <c r="A4828">
        <v>4827</v>
      </c>
      <c r="B4828">
        <v>0</v>
      </c>
      <c r="C4828">
        <v>12</v>
      </c>
      <c r="D4828" t="s">
        <v>23</v>
      </c>
      <c r="E4828">
        <v>1</v>
      </c>
      <c r="F4828">
        <v>97</v>
      </c>
      <c r="G4828">
        <v>0</v>
      </c>
      <c r="H4828">
        <v>41</v>
      </c>
      <c r="I4828">
        <v>97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97</v>
      </c>
      <c r="U4828">
        <v>7</v>
      </c>
      <c r="V4828">
        <v>0</v>
      </c>
      <c r="W4828">
        <f t="shared" si="150"/>
        <v>0</v>
      </c>
      <c r="X4828" t="str">
        <f t="shared" si="151"/>
        <v>No Comorbidities</v>
      </c>
    </row>
    <row r="4829" spans="1:24" x14ac:dyDescent="0.25">
      <c r="A4829">
        <v>4828</v>
      </c>
      <c r="B4829">
        <v>1</v>
      </c>
      <c r="C4829">
        <v>12</v>
      </c>
      <c r="D4829" t="s">
        <v>23</v>
      </c>
      <c r="E4829">
        <v>0</v>
      </c>
      <c r="F4829">
        <v>0</v>
      </c>
      <c r="G4829">
        <v>1</v>
      </c>
      <c r="H4829">
        <v>76</v>
      </c>
      <c r="I4829">
        <v>97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1</v>
      </c>
      <c r="U4829">
        <v>7</v>
      </c>
      <c r="V4829">
        <v>0</v>
      </c>
      <c r="W4829">
        <f t="shared" si="150"/>
        <v>1</v>
      </c>
      <c r="X4829" t="str">
        <f t="shared" si="151"/>
        <v>1 Comorbidity</v>
      </c>
    </row>
    <row r="4830" spans="1:24" x14ac:dyDescent="0.25">
      <c r="A4830">
        <v>4829</v>
      </c>
      <c r="B4830">
        <v>0</v>
      </c>
      <c r="C4830">
        <v>12</v>
      </c>
      <c r="D4830" t="s">
        <v>22</v>
      </c>
      <c r="E4830">
        <v>1</v>
      </c>
      <c r="F4830">
        <v>97</v>
      </c>
      <c r="G4830">
        <v>0</v>
      </c>
      <c r="H4830">
        <v>18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97</v>
      </c>
      <c r="U4830">
        <v>7</v>
      </c>
      <c r="V4830">
        <v>0</v>
      </c>
      <c r="W4830">
        <f t="shared" si="150"/>
        <v>0</v>
      </c>
      <c r="X4830" t="str">
        <f t="shared" si="151"/>
        <v>No Comorbidities</v>
      </c>
    </row>
    <row r="4831" spans="1:24" x14ac:dyDescent="0.25">
      <c r="A4831">
        <v>4830</v>
      </c>
      <c r="B4831">
        <v>0</v>
      </c>
      <c r="C4831">
        <v>12</v>
      </c>
      <c r="D4831" t="s">
        <v>23</v>
      </c>
      <c r="E4831">
        <v>1</v>
      </c>
      <c r="F4831">
        <v>97</v>
      </c>
      <c r="G4831">
        <v>0</v>
      </c>
      <c r="H4831">
        <v>26</v>
      </c>
      <c r="I4831">
        <v>97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97</v>
      </c>
      <c r="U4831">
        <v>7</v>
      </c>
      <c r="V4831">
        <v>0</v>
      </c>
      <c r="W4831">
        <f t="shared" si="150"/>
        <v>0</v>
      </c>
      <c r="X4831" t="str">
        <f t="shared" si="151"/>
        <v>No Comorbidities</v>
      </c>
    </row>
    <row r="4832" spans="1:24" x14ac:dyDescent="0.25">
      <c r="A4832">
        <v>4831</v>
      </c>
      <c r="B4832">
        <v>0</v>
      </c>
      <c r="C4832">
        <v>12</v>
      </c>
      <c r="D4832" t="s">
        <v>22</v>
      </c>
      <c r="E4832">
        <v>1</v>
      </c>
      <c r="F4832">
        <v>97</v>
      </c>
      <c r="G4832">
        <v>0</v>
      </c>
      <c r="H4832">
        <v>53</v>
      </c>
      <c r="I4832">
        <v>0</v>
      </c>
      <c r="J4832">
        <v>1</v>
      </c>
      <c r="K4832">
        <v>0</v>
      </c>
      <c r="L4832">
        <v>0</v>
      </c>
      <c r="M4832">
        <v>0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97</v>
      </c>
      <c r="U4832">
        <v>6</v>
      </c>
      <c r="V4832">
        <v>0</v>
      </c>
      <c r="W4832">
        <f t="shared" si="150"/>
        <v>2</v>
      </c>
      <c r="X4832" t="str">
        <f t="shared" si="151"/>
        <v>2 or More Comorbidities</v>
      </c>
    </row>
    <row r="4833" spans="1:24" x14ac:dyDescent="0.25">
      <c r="A4833">
        <v>4832</v>
      </c>
      <c r="B4833">
        <v>0</v>
      </c>
      <c r="C4833">
        <v>4</v>
      </c>
      <c r="D4833" t="s">
        <v>23</v>
      </c>
      <c r="E4833">
        <v>0</v>
      </c>
      <c r="F4833">
        <v>99</v>
      </c>
      <c r="G4833">
        <v>99</v>
      </c>
      <c r="H4833">
        <v>80</v>
      </c>
      <c r="I4833">
        <v>97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1</v>
      </c>
      <c r="T4833">
        <v>99</v>
      </c>
      <c r="U4833">
        <v>7</v>
      </c>
      <c r="V4833">
        <v>1</v>
      </c>
      <c r="W4833">
        <f t="shared" si="150"/>
        <v>100</v>
      </c>
      <c r="X4833" t="b">
        <f t="shared" si="151"/>
        <v>0</v>
      </c>
    </row>
    <row r="4834" spans="1:24" x14ac:dyDescent="0.25">
      <c r="A4834">
        <v>4833</v>
      </c>
      <c r="B4834">
        <v>1</v>
      </c>
      <c r="C4834">
        <v>12</v>
      </c>
      <c r="D4834" t="s">
        <v>23</v>
      </c>
      <c r="E4834">
        <v>1</v>
      </c>
      <c r="F4834">
        <v>97</v>
      </c>
      <c r="G4834">
        <v>0</v>
      </c>
      <c r="H4834">
        <v>53</v>
      </c>
      <c r="I4834">
        <v>97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98</v>
      </c>
      <c r="P4834">
        <v>0</v>
      </c>
      <c r="Q4834">
        <v>0</v>
      </c>
      <c r="R4834">
        <v>0</v>
      </c>
      <c r="S4834">
        <v>0</v>
      </c>
      <c r="T4834">
        <v>97</v>
      </c>
      <c r="U4834">
        <v>6</v>
      </c>
      <c r="V4834">
        <v>0</v>
      </c>
      <c r="W4834">
        <f t="shared" si="150"/>
        <v>98</v>
      </c>
      <c r="X4834" t="b">
        <f t="shared" si="151"/>
        <v>0</v>
      </c>
    </row>
    <row r="4835" spans="1:24" x14ac:dyDescent="0.25">
      <c r="A4835">
        <v>4834</v>
      </c>
      <c r="B4835">
        <v>1</v>
      </c>
      <c r="C4835">
        <v>4</v>
      </c>
      <c r="D4835" t="s">
        <v>22</v>
      </c>
      <c r="E4835">
        <v>1</v>
      </c>
      <c r="F4835">
        <v>97</v>
      </c>
      <c r="G4835">
        <v>0</v>
      </c>
      <c r="H4835">
        <v>44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97</v>
      </c>
      <c r="U4835">
        <v>7</v>
      </c>
      <c r="V4835">
        <v>0</v>
      </c>
      <c r="W4835">
        <f t="shared" si="150"/>
        <v>0</v>
      </c>
      <c r="X4835" t="str">
        <f t="shared" si="151"/>
        <v>No Comorbidities</v>
      </c>
    </row>
    <row r="4836" spans="1:24" x14ac:dyDescent="0.25">
      <c r="A4836">
        <v>4835</v>
      </c>
      <c r="B4836">
        <v>1</v>
      </c>
      <c r="C4836">
        <v>12</v>
      </c>
      <c r="D4836" t="s">
        <v>23</v>
      </c>
      <c r="E4836">
        <v>1</v>
      </c>
      <c r="F4836">
        <v>97</v>
      </c>
      <c r="G4836">
        <v>99</v>
      </c>
      <c r="H4836">
        <v>46</v>
      </c>
      <c r="I4836">
        <v>97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97</v>
      </c>
      <c r="U4836">
        <v>6</v>
      </c>
      <c r="V4836">
        <v>0</v>
      </c>
      <c r="W4836">
        <f t="shared" si="150"/>
        <v>99</v>
      </c>
      <c r="X4836" t="b">
        <f t="shared" si="151"/>
        <v>0</v>
      </c>
    </row>
    <row r="4837" spans="1:24" x14ac:dyDescent="0.25">
      <c r="A4837">
        <v>4836</v>
      </c>
      <c r="B4837">
        <v>0</v>
      </c>
      <c r="C4837">
        <v>12</v>
      </c>
      <c r="D4837" t="s">
        <v>23</v>
      </c>
      <c r="E4837">
        <v>1</v>
      </c>
      <c r="F4837">
        <v>97</v>
      </c>
      <c r="G4837">
        <v>0</v>
      </c>
      <c r="H4837">
        <v>43</v>
      </c>
      <c r="I4837">
        <v>97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1</v>
      </c>
      <c r="T4837">
        <v>97</v>
      </c>
      <c r="U4837">
        <v>3</v>
      </c>
      <c r="V4837">
        <v>0</v>
      </c>
      <c r="W4837">
        <f t="shared" si="150"/>
        <v>1</v>
      </c>
      <c r="X4837" t="str">
        <f t="shared" si="151"/>
        <v>1 Comorbidity</v>
      </c>
    </row>
    <row r="4838" spans="1:24" x14ac:dyDescent="0.25">
      <c r="A4838">
        <v>4837</v>
      </c>
      <c r="B4838">
        <v>1</v>
      </c>
      <c r="C4838">
        <v>12</v>
      </c>
      <c r="D4838" t="s">
        <v>23</v>
      </c>
      <c r="E4838">
        <v>1</v>
      </c>
      <c r="F4838">
        <v>97</v>
      </c>
      <c r="G4838">
        <v>0</v>
      </c>
      <c r="H4838">
        <v>43</v>
      </c>
      <c r="I4838">
        <v>97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97</v>
      </c>
      <c r="U4838">
        <v>7</v>
      </c>
      <c r="V4838">
        <v>0</v>
      </c>
      <c r="W4838">
        <f t="shared" si="150"/>
        <v>0</v>
      </c>
      <c r="X4838" t="str">
        <f t="shared" si="151"/>
        <v>No Comorbidities</v>
      </c>
    </row>
    <row r="4839" spans="1:24" x14ac:dyDescent="0.25">
      <c r="A4839">
        <v>4838</v>
      </c>
      <c r="B4839">
        <v>1</v>
      </c>
      <c r="C4839">
        <v>12</v>
      </c>
      <c r="D4839" t="s">
        <v>23</v>
      </c>
      <c r="E4839">
        <v>1</v>
      </c>
      <c r="F4839">
        <v>97</v>
      </c>
      <c r="G4839">
        <v>0</v>
      </c>
      <c r="H4839">
        <v>55</v>
      </c>
      <c r="I4839">
        <v>97</v>
      </c>
      <c r="J4839">
        <v>0</v>
      </c>
      <c r="K4839">
        <v>0</v>
      </c>
      <c r="L4839">
        <v>0</v>
      </c>
      <c r="M4839">
        <v>0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97</v>
      </c>
      <c r="U4839">
        <v>7</v>
      </c>
      <c r="V4839">
        <v>0</v>
      </c>
      <c r="W4839">
        <f t="shared" si="150"/>
        <v>2</v>
      </c>
      <c r="X4839" t="str">
        <f t="shared" si="151"/>
        <v>2 or More Comorbidities</v>
      </c>
    </row>
    <row r="4840" spans="1:24" x14ac:dyDescent="0.25">
      <c r="A4840">
        <v>4839</v>
      </c>
      <c r="B4840">
        <v>1</v>
      </c>
      <c r="C4840">
        <v>12</v>
      </c>
      <c r="D4840" t="s">
        <v>23</v>
      </c>
      <c r="E4840">
        <v>0</v>
      </c>
      <c r="F4840">
        <v>1</v>
      </c>
      <c r="G4840">
        <v>1</v>
      </c>
      <c r="H4840">
        <v>48</v>
      </c>
      <c r="I4840">
        <v>97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3</v>
      </c>
      <c r="V4840">
        <v>1</v>
      </c>
      <c r="W4840">
        <f t="shared" si="150"/>
        <v>1</v>
      </c>
      <c r="X4840" t="str">
        <f t="shared" si="151"/>
        <v>1 Comorbidity</v>
      </c>
    </row>
    <row r="4841" spans="1:24" x14ac:dyDescent="0.25">
      <c r="A4841">
        <v>4840</v>
      </c>
      <c r="B4841">
        <v>0</v>
      </c>
      <c r="C4841">
        <v>4</v>
      </c>
      <c r="D4841" t="s">
        <v>23</v>
      </c>
      <c r="E4841">
        <v>0</v>
      </c>
      <c r="F4841">
        <v>0</v>
      </c>
      <c r="G4841">
        <v>0</v>
      </c>
      <c r="H4841">
        <v>75</v>
      </c>
      <c r="I4841">
        <v>97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6</v>
      </c>
      <c r="V4841">
        <v>0</v>
      </c>
      <c r="W4841">
        <f t="shared" si="150"/>
        <v>0</v>
      </c>
      <c r="X4841" t="str">
        <f t="shared" si="151"/>
        <v>No Comorbidities</v>
      </c>
    </row>
    <row r="4842" spans="1:24" x14ac:dyDescent="0.25">
      <c r="A4842">
        <v>4841</v>
      </c>
      <c r="B4842">
        <v>1</v>
      </c>
      <c r="C4842">
        <v>12</v>
      </c>
      <c r="D4842" t="s">
        <v>22</v>
      </c>
      <c r="E4842">
        <v>1</v>
      </c>
      <c r="F4842">
        <v>97</v>
      </c>
      <c r="G4842">
        <v>0</v>
      </c>
      <c r="H4842">
        <v>61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97</v>
      </c>
      <c r="U4842">
        <v>7</v>
      </c>
      <c r="V4842">
        <v>0</v>
      </c>
      <c r="W4842">
        <f t="shared" si="150"/>
        <v>1</v>
      </c>
      <c r="X4842" t="str">
        <f t="shared" si="151"/>
        <v>1 Comorbidity</v>
      </c>
    </row>
    <row r="4843" spans="1:24" x14ac:dyDescent="0.25">
      <c r="A4843">
        <v>4842</v>
      </c>
      <c r="B4843">
        <v>1</v>
      </c>
      <c r="C4843">
        <v>4</v>
      </c>
      <c r="D4843" t="s">
        <v>22</v>
      </c>
      <c r="E4843">
        <v>1</v>
      </c>
      <c r="F4843">
        <v>97</v>
      </c>
      <c r="G4843">
        <v>0</v>
      </c>
      <c r="H4843">
        <v>50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97</v>
      </c>
      <c r="U4843">
        <v>7</v>
      </c>
      <c r="V4843">
        <v>0</v>
      </c>
      <c r="W4843">
        <f t="shared" si="150"/>
        <v>0</v>
      </c>
      <c r="X4843" t="str">
        <f t="shared" si="151"/>
        <v>No Comorbidities</v>
      </c>
    </row>
    <row r="4844" spans="1:24" x14ac:dyDescent="0.25">
      <c r="A4844">
        <v>4843</v>
      </c>
      <c r="B4844">
        <v>1</v>
      </c>
      <c r="C4844">
        <v>12</v>
      </c>
      <c r="D4844" t="s">
        <v>23</v>
      </c>
      <c r="E4844">
        <v>0</v>
      </c>
      <c r="F4844">
        <v>0</v>
      </c>
      <c r="G4844">
        <v>1</v>
      </c>
      <c r="H4844">
        <v>45</v>
      </c>
      <c r="I4844">
        <v>97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1</v>
      </c>
      <c r="T4844">
        <v>0</v>
      </c>
      <c r="U4844">
        <v>7</v>
      </c>
      <c r="V4844">
        <v>1</v>
      </c>
      <c r="W4844">
        <f t="shared" si="150"/>
        <v>2</v>
      </c>
      <c r="X4844" t="str">
        <f t="shared" si="151"/>
        <v>2 or More Comorbidities</v>
      </c>
    </row>
    <row r="4845" spans="1:24" x14ac:dyDescent="0.25">
      <c r="A4845">
        <v>4844</v>
      </c>
      <c r="B4845">
        <v>0</v>
      </c>
      <c r="C4845">
        <v>12</v>
      </c>
      <c r="D4845" t="s">
        <v>23</v>
      </c>
      <c r="E4845">
        <v>1</v>
      </c>
      <c r="F4845">
        <v>97</v>
      </c>
      <c r="G4845">
        <v>1</v>
      </c>
      <c r="H4845">
        <v>37</v>
      </c>
      <c r="I4845">
        <v>97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97</v>
      </c>
      <c r="U4845">
        <v>7</v>
      </c>
      <c r="V4845">
        <v>0</v>
      </c>
      <c r="W4845">
        <f t="shared" si="150"/>
        <v>1</v>
      </c>
      <c r="X4845" t="str">
        <f t="shared" si="151"/>
        <v>1 Comorbidity</v>
      </c>
    </row>
    <row r="4846" spans="1:24" x14ac:dyDescent="0.25">
      <c r="A4846">
        <v>4845</v>
      </c>
      <c r="B4846">
        <v>0</v>
      </c>
      <c r="C4846">
        <v>12</v>
      </c>
      <c r="D4846" t="s">
        <v>23</v>
      </c>
      <c r="E4846">
        <v>1</v>
      </c>
      <c r="F4846">
        <v>97</v>
      </c>
      <c r="G4846">
        <v>1</v>
      </c>
      <c r="H4846">
        <v>57</v>
      </c>
      <c r="I4846">
        <v>97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97</v>
      </c>
      <c r="U4846">
        <v>3</v>
      </c>
      <c r="V4846">
        <v>1</v>
      </c>
      <c r="W4846">
        <f t="shared" si="150"/>
        <v>1</v>
      </c>
      <c r="X4846" t="str">
        <f t="shared" si="151"/>
        <v>1 Comorbidity</v>
      </c>
    </row>
    <row r="4847" spans="1:24" x14ac:dyDescent="0.25">
      <c r="A4847">
        <v>4846</v>
      </c>
      <c r="B4847">
        <v>0</v>
      </c>
      <c r="C4847">
        <v>12</v>
      </c>
      <c r="D4847" t="s">
        <v>22</v>
      </c>
      <c r="E4847">
        <v>1</v>
      </c>
      <c r="F4847">
        <v>97</v>
      </c>
      <c r="G4847">
        <v>0</v>
      </c>
      <c r="H4847">
        <v>27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97</v>
      </c>
      <c r="U4847">
        <v>3</v>
      </c>
      <c r="V4847">
        <v>0</v>
      </c>
      <c r="W4847">
        <f t="shared" si="150"/>
        <v>0</v>
      </c>
      <c r="X4847" t="str">
        <f t="shared" si="151"/>
        <v>No Comorbidities</v>
      </c>
    </row>
    <row r="4848" spans="1:24" x14ac:dyDescent="0.25">
      <c r="A4848">
        <v>4847</v>
      </c>
      <c r="B4848">
        <v>1</v>
      </c>
      <c r="C4848">
        <v>4</v>
      </c>
      <c r="D4848" t="s">
        <v>22</v>
      </c>
      <c r="E4848">
        <v>1</v>
      </c>
      <c r="F4848">
        <v>97</v>
      </c>
      <c r="G4848">
        <v>0</v>
      </c>
      <c r="H4848">
        <v>9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97</v>
      </c>
      <c r="U4848">
        <v>6</v>
      </c>
      <c r="V4848">
        <v>0</v>
      </c>
      <c r="W4848">
        <f t="shared" si="150"/>
        <v>0</v>
      </c>
      <c r="X4848" t="str">
        <f t="shared" si="151"/>
        <v>No Comorbidities</v>
      </c>
    </row>
    <row r="4849" spans="1:24" x14ac:dyDescent="0.25">
      <c r="A4849">
        <v>4848</v>
      </c>
      <c r="B4849">
        <v>1</v>
      </c>
      <c r="C4849">
        <v>4</v>
      </c>
      <c r="D4849" t="s">
        <v>23</v>
      </c>
      <c r="E4849">
        <v>0</v>
      </c>
      <c r="F4849">
        <v>0</v>
      </c>
      <c r="G4849">
        <v>1</v>
      </c>
      <c r="H4849">
        <v>64</v>
      </c>
      <c r="I4849">
        <v>97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1</v>
      </c>
      <c r="T4849">
        <v>0</v>
      </c>
      <c r="U4849">
        <v>7</v>
      </c>
      <c r="V4849">
        <v>1</v>
      </c>
      <c r="W4849">
        <f t="shared" si="150"/>
        <v>2</v>
      </c>
      <c r="X4849" t="str">
        <f t="shared" si="151"/>
        <v>2 or More Comorbidities</v>
      </c>
    </row>
    <row r="4850" spans="1:24" x14ac:dyDescent="0.25">
      <c r="A4850">
        <v>4849</v>
      </c>
      <c r="B4850">
        <v>1</v>
      </c>
      <c r="C4850">
        <v>4</v>
      </c>
      <c r="D4850" t="s">
        <v>23</v>
      </c>
      <c r="E4850">
        <v>1</v>
      </c>
      <c r="F4850">
        <v>97</v>
      </c>
      <c r="G4850">
        <v>0</v>
      </c>
      <c r="H4850">
        <v>30</v>
      </c>
      <c r="I4850">
        <v>97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97</v>
      </c>
      <c r="U4850">
        <v>7</v>
      </c>
      <c r="V4850">
        <v>0</v>
      </c>
      <c r="W4850">
        <f t="shared" si="150"/>
        <v>0</v>
      </c>
      <c r="X4850" t="str">
        <f t="shared" si="151"/>
        <v>No Comorbidities</v>
      </c>
    </row>
    <row r="4851" spans="1:24" x14ac:dyDescent="0.25">
      <c r="A4851">
        <v>4850</v>
      </c>
      <c r="B4851">
        <v>0</v>
      </c>
      <c r="C4851">
        <v>12</v>
      </c>
      <c r="D4851" t="s">
        <v>22</v>
      </c>
      <c r="E4851">
        <v>1</v>
      </c>
      <c r="F4851">
        <v>97</v>
      </c>
      <c r="G4851">
        <v>0</v>
      </c>
      <c r="H4851">
        <v>27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97</v>
      </c>
      <c r="U4851">
        <v>3</v>
      </c>
      <c r="V4851">
        <v>0</v>
      </c>
      <c r="W4851">
        <f t="shared" si="150"/>
        <v>0</v>
      </c>
      <c r="X4851" t="str">
        <f t="shared" si="151"/>
        <v>No Comorbidities</v>
      </c>
    </row>
    <row r="4852" spans="1:24" x14ac:dyDescent="0.25">
      <c r="A4852">
        <v>4851</v>
      </c>
      <c r="B4852">
        <v>1</v>
      </c>
      <c r="C4852">
        <v>3</v>
      </c>
      <c r="D4852" t="s">
        <v>22</v>
      </c>
      <c r="E4852">
        <v>1</v>
      </c>
      <c r="F4852">
        <v>97</v>
      </c>
      <c r="G4852">
        <v>0</v>
      </c>
      <c r="H4852">
        <v>60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97</v>
      </c>
      <c r="U4852">
        <v>3</v>
      </c>
      <c r="V4852">
        <v>0</v>
      </c>
      <c r="W4852">
        <f t="shared" si="150"/>
        <v>2</v>
      </c>
      <c r="X4852" t="str">
        <f t="shared" si="151"/>
        <v>2 or More Comorbidities</v>
      </c>
    </row>
    <row r="4853" spans="1:24" x14ac:dyDescent="0.25">
      <c r="A4853">
        <v>4852</v>
      </c>
      <c r="B4853">
        <v>1</v>
      </c>
      <c r="C4853">
        <v>4</v>
      </c>
      <c r="D4853" t="s">
        <v>23</v>
      </c>
      <c r="E4853">
        <v>1</v>
      </c>
      <c r="F4853">
        <v>97</v>
      </c>
      <c r="G4853">
        <v>0</v>
      </c>
      <c r="H4853">
        <v>48</v>
      </c>
      <c r="I4853">
        <v>97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97</v>
      </c>
      <c r="U4853">
        <v>7</v>
      </c>
      <c r="V4853">
        <v>0</v>
      </c>
      <c r="W4853">
        <f t="shared" si="150"/>
        <v>1</v>
      </c>
      <c r="X4853" t="str">
        <f t="shared" si="151"/>
        <v>1 Comorbidity</v>
      </c>
    </row>
    <row r="4854" spans="1:24" x14ac:dyDescent="0.25">
      <c r="A4854">
        <v>4853</v>
      </c>
      <c r="B4854">
        <v>0</v>
      </c>
      <c r="C4854">
        <v>12</v>
      </c>
      <c r="D4854" t="s">
        <v>23</v>
      </c>
      <c r="E4854">
        <v>1</v>
      </c>
      <c r="F4854">
        <v>97</v>
      </c>
      <c r="G4854">
        <v>0</v>
      </c>
      <c r="H4854">
        <v>43</v>
      </c>
      <c r="I4854">
        <v>97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97</v>
      </c>
      <c r="U4854">
        <v>7</v>
      </c>
      <c r="V4854">
        <v>0</v>
      </c>
      <c r="W4854">
        <f t="shared" si="150"/>
        <v>0</v>
      </c>
      <c r="X4854" t="str">
        <f t="shared" si="151"/>
        <v>No Comorbidities</v>
      </c>
    </row>
    <row r="4855" spans="1:24" x14ac:dyDescent="0.25">
      <c r="A4855">
        <v>4854</v>
      </c>
      <c r="B4855">
        <v>1</v>
      </c>
      <c r="C4855">
        <v>4</v>
      </c>
      <c r="D4855" t="s">
        <v>23</v>
      </c>
      <c r="E4855">
        <v>1</v>
      </c>
      <c r="F4855">
        <v>97</v>
      </c>
      <c r="G4855">
        <v>0</v>
      </c>
      <c r="H4855">
        <v>38</v>
      </c>
      <c r="I4855">
        <v>97</v>
      </c>
      <c r="J4855">
        <v>0</v>
      </c>
      <c r="K4855">
        <v>0</v>
      </c>
      <c r="L4855">
        <v>0</v>
      </c>
      <c r="M4855">
        <v>0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97</v>
      </c>
      <c r="U4855">
        <v>3</v>
      </c>
      <c r="V4855">
        <v>0</v>
      </c>
      <c r="W4855">
        <f t="shared" si="150"/>
        <v>1</v>
      </c>
      <c r="X4855" t="str">
        <f t="shared" si="151"/>
        <v>1 Comorbidity</v>
      </c>
    </row>
    <row r="4856" spans="1:24" x14ac:dyDescent="0.25">
      <c r="A4856">
        <v>4855</v>
      </c>
      <c r="B4856">
        <v>1</v>
      </c>
      <c r="C4856">
        <v>4</v>
      </c>
      <c r="D4856" t="s">
        <v>23</v>
      </c>
      <c r="E4856">
        <v>0</v>
      </c>
      <c r="F4856">
        <v>0</v>
      </c>
      <c r="G4856">
        <v>1</v>
      </c>
      <c r="H4856">
        <v>36</v>
      </c>
      <c r="I4856">
        <v>97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7</v>
      </c>
      <c r="V4856">
        <v>0</v>
      </c>
      <c r="W4856">
        <f t="shared" si="150"/>
        <v>1</v>
      </c>
      <c r="X4856" t="str">
        <f t="shared" si="151"/>
        <v>1 Comorbidity</v>
      </c>
    </row>
    <row r="4857" spans="1:24" x14ac:dyDescent="0.25">
      <c r="A4857">
        <v>4856</v>
      </c>
      <c r="B4857">
        <v>0</v>
      </c>
      <c r="C4857">
        <v>12</v>
      </c>
      <c r="D4857" t="s">
        <v>23</v>
      </c>
      <c r="E4857">
        <v>1</v>
      </c>
      <c r="F4857">
        <v>97</v>
      </c>
      <c r="G4857">
        <v>0</v>
      </c>
      <c r="H4857">
        <v>48</v>
      </c>
      <c r="I4857">
        <v>97</v>
      </c>
      <c r="J4857">
        <v>0</v>
      </c>
      <c r="K4857">
        <v>0</v>
      </c>
      <c r="L4857">
        <v>0</v>
      </c>
      <c r="M4857">
        <v>0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97</v>
      </c>
      <c r="U4857">
        <v>7</v>
      </c>
      <c r="V4857">
        <v>0</v>
      </c>
      <c r="W4857">
        <f t="shared" si="150"/>
        <v>1</v>
      </c>
      <c r="X4857" t="str">
        <f t="shared" si="151"/>
        <v>1 Comorbidity</v>
      </c>
    </row>
    <row r="4858" spans="1:24" x14ac:dyDescent="0.25">
      <c r="A4858">
        <v>4857</v>
      </c>
      <c r="B4858">
        <v>0</v>
      </c>
      <c r="C4858">
        <v>12</v>
      </c>
      <c r="D4858" t="s">
        <v>22</v>
      </c>
      <c r="E4858">
        <v>1</v>
      </c>
      <c r="F4858">
        <v>97</v>
      </c>
      <c r="G4858">
        <v>1</v>
      </c>
      <c r="H4858">
        <v>41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97</v>
      </c>
      <c r="U4858">
        <v>7</v>
      </c>
      <c r="V4858">
        <v>0</v>
      </c>
      <c r="W4858">
        <f t="shared" si="150"/>
        <v>1</v>
      </c>
      <c r="X4858" t="str">
        <f t="shared" si="151"/>
        <v>1 Comorbidity</v>
      </c>
    </row>
    <row r="4859" spans="1:24" x14ac:dyDescent="0.25">
      <c r="A4859">
        <v>4858</v>
      </c>
      <c r="B4859">
        <v>1</v>
      </c>
      <c r="C4859">
        <v>12</v>
      </c>
      <c r="D4859" t="s">
        <v>23</v>
      </c>
      <c r="E4859">
        <v>0</v>
      </c>
      <c r="F4859">
        <v>0</v>
      </c>
      <c r="G4859">
        <v>1</v>
      </c>
      <c r="H4859">
        <v>58</v>
      </c>
      <c r="I4859">
        <v>97</v>
      </c>
      <c r="J4859">
        <v>1</v>
      </c>
      <c r="K4859">
        <v>0</v>
      </c>
      <c r="L4859">
        <v>0</v>
      </c>
      <c r="M4859">
        <v>0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7</v>
      </c>
      <c r="V4859">
        <v>1</v>
      </c>
      <c r="W4859">
        <f t="shared" si="150"/>
        <v>4</v>
      </c>
      <c r="X4859" t="str">
        <f t="shared" si="151"/>
        <v>2 or More Comorbidities</v>
      </c>
    </row>
    <row r="4860" spans="1:24" x14ac:dyDescent="0.25">
      <c r="A4860">
        <v>4859</v>
      </c>
      <c r="B4860">
        <v>0</v>
      </c>
      <c r="C4860">
        <v>4</v>
      </c>
      <c r="D4860" t="s">
        <v>22</v>
      </c>
      <c r="E4860">
        <v>1</v>
      </c>
      <c r="F4860">
        <v>97</v>
      </c>
      <c r="G4860">
        <v>0</v>
      </c>
      <c r="H4860">
        <v>46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1</v>
      </c>
      <c r="P4860">
        <v>0</v>
      </c>
      <c r="Q4860">
        <v>0</v>
      </c>
      <c r="R4860">
        <v>0</v>
      </c>
      <c r="S4860">
        <v>0</v>
      </c>
      <c r="T4860">
        <v>97</v>
      </c>
      <c r="U4860">
        <v>7</v>
      </c>
      <c r="V4860">
        <v>0</v>
      </c>
      <c r="W4860">
        <f t="shared" si="150"/>
        <v>1</v>
      </c>
      <c r="X4860" t="str">
        <f t="shared" si="151"/>
        <v>1 Comorbidity</v>
      </c>
    </row>
    <row r="4861" spans="1:24" x14ac:dyDescent="0.25">
      <c r="A4861">
        <v>4860</v>
      </c>
      <c r="B4861">
        <v>1</v>
      </c>
      <c r="C4861">
        <v>12</v>
      </c>
      <c r="D4861" t="s">
        <v>23</v>
      </c>
      <c r="E4861">
        <v>0</v>
      </c>
      <c r="F4861">
        <v>1</v>
      </c>
      <c r="G4861">
        <v>1</v>
      </c>
      <c r="H4861">
        <v>46</v>
      </c>
      <c r="I4861">
        <v>97</v>
      </c>
      <c r="J4861">
        <v>1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7</v>
      </c>
      <c r="V4861">
        <v>1</v>
      </c>
      <c r="W4861">
        <f t="shared" si="150"/>
        <v>2</v>
      </c>
      <c r="X4861" t="str">
        <f t="shared" si="151"/>
        <v>2 or More Comorbidities</v>
      </c>
    </row>
    <row r="4862" spans="1:24" x14ac:dyDescent="0.25">
      <c r="A4862">
        <v>4861</v>
      </c>
      <c r="B4862">
        <v>0</v>
      </c>
      <c r="C4862">
        <v>4</v>
      </c>
      <c r="D4862" t="s">
        <v>23</v>
      </c>
      <c r="E4862">
        <v>1</v>
      </c>
      <c r="F4862">
        <v>97</v>
      </c>
      <c r="G4862">
        <v>0</v>
      </c>
      <c r="H4862">
        <v>30</v>
      </c>
      <c r="I4862">
        <v>97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97</v>
      </c>
      <c r="U4862">
        <v>3</v>
      </c>
      <c r="V4862">
        <v>0</v>
      </c>
      <c r="W4862">
        <f t="shared" si="150"/>
        <v>0</v>
      </c>
      <c r="X4862" t="str">
        <f t="shared" si="151"/>
        <v>No Comorbidities</v>
      </c>
    </row>
    <row r="4863" spans="1:24" x14ac:dyDescent="0.25">
      <c r="A4863">
        <v>4862</v>
      </c>
      <c r="B4863">
        <v>0</v>
      </c>
      <c r="C4863">
        <v>12</v>
      </c>
      <c r="D4863" t="s">
        <v>23</v>
      </c>
      <c r="E4863">
        <v>1</v>
      </c>
      <c r="F4863">
        <v>97</v>
      </c>
      <c r="G4863">
        <v>0</v>
      </c>
      <c r="H4863">
        <v>39</v>
      </c>
      <c r="I4863">
        <v>97</v>
      </c>
      <c r="J4863">
        <v>1</v>
      </c>
      <c r="K4863">
        <v>0</v>
      </c>
      <c r="L4863">
        <v>0</v>
      </c>
      <c r="M4863">
        <v>0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1</v>
      </c>
      <c r="T4863">
        <v>97</v>
      </c>
      <c r="U4863">
        <v>7</v>
      </c>
      <c r="V4863">
        <v>0</v>
      </c>
      <c r="W4863">
        <f t="shared" si="150"/>
        <v>4</v>
      </c>
      <c r="X4863" t="str">
        <f t="shared" si="151"/>
        <v>2 or More Comorbidities</v>
      </c>
    </row>
    <row r="4864" spans="1:24" x14ac:dyDescent="0.25">
      <c r="A4864">
        <v>4863</v>
      </c>
      <c r="B4864">
        <v>0</v>
      </c>
      <c r="C4864">
        <v>4</v>
      </c>
      <c r="D4864" t="s">
        <v>22</v>
      </c>
      <c r="E4864">
        <v>0</v>
      </c>
      <c r="F4864">
        <v>0</v>
      </c>
      <c r="G4864">
        <v>0</v>
      </c>
      <c r="H4864">
        <v>44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3</v>
      </c>
      <c r="V4864">
        <v>0</v>
      </c>
      <c r="W4864">
        <f t="shared" si="150"/>
        <v>0</v>
      </c>
      <c r="X4864" t="str">
        <f t="shared" si="151"/>
        <v>No Comorbidities</v>
      </c>
    </row>
    <row r="4865" spans="1:24" x14ac:dyDescent="0.25">
      <c r="A4865">
        <v>4864</v>
      </c>
      <c r="B4865">
        <v>1</v>
      </c>
      <c r="C4865">
        <v>4</v>
      </c>
      <c r="D4865" t="s">
        <v>23</v>
      </c>
      <c r="E4865">
        <v>1</v>
      </c>
      <c r="F4865">
        <v>97</v>
      </c>
      <c r="G4865">
        <v>0</v>
      </c>
      <c r="H4865">
        <v>42</v>
      </c>
      <c r="I4865">
        <v>97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97</v>
      </c>
      <c r="U4865">
        <v>3</v>
      </c>
      <c r="V4865">
        <v>0</v>
      </c>
      <c r="W4865">
        <f t="shared" si="150"/>
        <v>0</v>
      </c>
      <c r="X4865" t="str">
        <f t="shared" si="151"/>
        <v>No Comorbidities</v>
      </c>
    </row>
    <row r="4866" spans="1:24" x14ac:dyDescent="0.25">
      <c r="A4866">
        <v>4865</v>
      </c>
      <c r="B4866">
        <v>0</v>
      </c>
      <c r="C4866">
        <v>4</v>
      </c>
      <c r="D4866" t="s">
        <v>22</v>
      </c>
      <c r="E4866">
        <v>1</v>
      </c>
      <c r="F4866">
        <v>97</v>
      </c>
      <c r="G4866">
        <v>0</v>
      </c>
      <c r="H4866">
        <v>41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97</v>
      </c>
      <c r="U4866">
        <v>5</v>
      </c>
      <c r="V4866">
        <v>0</v>
      </c>
      <c r="W4866">
        <f t="shared" si="150"/>
        <v>0</v>
      </c>
      <c r="X4866" t="str">
        <f t="shared" si="151"/>
        <v>No Comorbidities</v>
      </c>
    </row>
    <row r="4867" spans="1:24" x14ac:dyDescent="0.25">
      <c r="A4867">
        <v>4866</v>
      </c>
      <c r="B4867">
        <v>0</v>
      </c>
      <c r="C4867">
        <v>12</v>
      </c>
      <c r="D4867" t="s">
        <v>22</v>
      </c>
      <c r="E4867">
        <v>1</v>
      </c>
      <c r="F4867">
        <v>97</v>
      </c>
      <c r="G4867">
        <v>0</v>
      </c>
      <c r="H4867">
        <v>52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97</v>
      </c>
      <c r="U4867">
        <v>7</v>
      </c>
      <c r="V4867">
        <v>0</v>
      </c>
      <c r="W4867">
        <f t="shared" ref="W4867:W4930" si="152">SUM($G4867,$J4867,$K4867,$L4867,$M4867,$N4867,$O4867,$P4867,$Q4867,$R4867,$S4867)</f>
        <v>1</v>
      </c>
      <c r="X4867" t="str">
        <f t="shared" ref="X4867:X4930" si="153">IF($W4867=0,"No Comorbidities",IF($W4867=1,"1 Comorbidity",IF(AND($W4867&gt;=2,$W4867&lt;12),"2 or More Comorbidities")))</f>
        <v>1 Comorbidity</v>
      </c>
    </row>
    <row r="4868" spans="1:24" x14ac:dyDescent="0.25">
      <c r="A4868">
        <v>4867</v>
      </c>
      <c r="B4868">
        <v>0</v>
      </c>
      <c r="C4868">
        <v>12</v>
      </c>
      <c r="D4868" t="s">
        <v>23</v>
      </c>
      <c r="E4868">
        <v>1</v>
      </c>
      <c r="F4868">
        <v>97</v>
      </c>
      <c r="G4868">
        <v>0</v>
      </c>
      <c r="H4868">
        <v>55</v>
      </c>
      <c r="I4868">
        <v>97</v>
      </c>
      <c r="J4868">
        <v>1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97</v>
      </c>
      <c r="U4868">
        <v>6</v>
      </c>
      <c r="V4868">
        <v>0</v>
      </c>
      <c r="W4868">
        <f t="shared" si="152"/>
        <v>1</v>
      </c>
      <c r="X4868" t="str">
        <f t="shared" si="153"/>
        <v>1 Comorbidity</v>
      </c>
    </row>
    <row r="4869" spans="1:24" x14ac:dyDescent="0.25">
      <c r="A4869">
        <v>4868</v>
      </c>
      <c r="B4869">
        <v>0</v>
      </c>
      <c r="C4869">
        <v>12</v>
      </c>
      <c r="D4869" t="s">
        <v>23</v>
      </c>
      <c r="E4869">
        <v>1</v>
      </c>
      <c r="F4869">
        <v>97</v>
      </c>
      <c r="G4869">
        <v>0</v>
      </c>
      <c r="H4869">
        <v>35</v>
      </c>
      <c r="I4869">
        <v>97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98</v>
      </c>
      <c r="T4869">
        <v>97</v>
      </c>
      <c r="U4869">
        <v>7</v>
      </c>
      <c r="V4869">
        <v>0</v>
      </c>
      <c r="W4869">
        <f t="shared" si="152"/>
        <v>98</v>
      </c>
      <c r="X4869" t="b">
        <f t="shared" si="153"/>
        <v>0</v>
      </c>
    </row>
    <row r="4870" spans="1:24" x14ac:dyDescent="0.25">
      <c r="A4870">
        <v>4869</v>
      </c>
      <c r="B4870">
        <v>0</v>
      </c>
      <c r="C4870">
        <v>4</v>
      </c>
      <c r="D4870" t="s">
        <v>22</v>
      </c>
      <c r="E4870">
        <v>1</v>
      </c>
      <c r="F4870">
        <v>97</v>
      </c>
      <c r="G4870">
        <v>0</v>
      </c>
      <c r="H4870">
        <v>52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97</v>
      </c>
      <c r="U4870">
        <v>3</v>
      </c>
      <c r="V4870">
        <v>0</v>
      </c>
      <c r="W4870">
        <f t="shared" si="152"/>
        <v>0</v>
      </c>
      <c r="X4870" t="str">
        <f t="shared" si="153"/>
        <v>No Comorbidities</v>
      </c>
    </row>
    <row r="4871" spans="1:24" x14ac:dyDescent="0.25">
      <c r="A4871">
        <v>4870</v>
      </c>
      <c r="B4871">
        <v>0</v>
      </c>
      <c r="C4871">
        <v>12</v>
      </c>
      <c r="D4871" t="s">
        <v>22</v>
      </c>
      <c r="E4871">
        <v>1</v>
      </c>
      <c r="F4871">
        <v>97</v>
      </c>
      <c r="G4871">
        <v>0</v>
      </c>
      <c r="H4871">
        <v>31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97</v>
      </c>
      <c r="U4871">
        <v>3</v>
      </c>
      <c r="V4871">
        <v>0</v>
      </c>
      <c r="W4871">
        <f t="shared" si="152"/>
        <v>1</v>
      </c>
      <c r="X4871" t="str">
        <f t="shared" si="153"/>
        <v>1 Comorbidity</v>
      </c>
    </row>
    <row r="4872" spans="1:24" x14ac:dyDescent="0.25">
      <c r="A4872">
        <v>4871</v>
      </c>
      <c r="B4872">
        <v>1</v>
      </c>
      <c r="C4872">
        <v>12</v>
      </c>
      <c r="D4872" t="s">
        <v>22</v>
      </c>
      <c r="E4872">
        <v>1</v>
      </c>
      <c r="F4872">
        <v>97</v>
      </c>
      <c r="G4872">
        <v>0</v>
      </c>
      <c r="H4872">
        <v>12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97</v>
      </c>
      <c r="U4872">
        <v>3</v>
      </c>
      <c r="V4872">
        <v>0</v>
      </c>
      <c r="W4872">
        <f t="shared" si="152"/>
        <v>0</v>
      </c>
      <c r="X4872" t="str">
        <f t="shared" si="153"/>
        <v>No Comorbidities</v>
      </c>
    </row>
    <row r="4873" spans="1:24" x14ac:dyDescent="0.25">
      <c r="A4873">
        <v>4872</v>
      </c>
      <c r="B4873">
        <v>0</v>
      </c>
      <c r="C4873">
        <v>12</v>
      </c>
      <c r="D4873" t="s">
        <v>22</v>
      </c>
      <c r="E4873">
        <v>1</v>
      </c>
      <c r="F4873">
        <v>97</v>
      </c>
      <c r="G4873">
        <v>0</v>
      </c>
      <c r="H4873">
        <v>34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97</v>
      </c>
      <c r="U4873">
        <v>7</v>
      </c>
      <c r="V4873">
        <v>0</v>
      </c>
      <c r="W4873">
        <f t="shared" si="152"/>
        <v>0</v>
      </c>
      <c r="X4873" t="str">
        <f t="shared" si="153"/>
        <v>No Comorbidities</v>
      </c>
    </row>
    <row r="4874" spans="1:24" x14ac:dyDescent="0.25">
      <c r="A4874">
        <v>4873</v>
      </c>
      <c r="B4874">
        <v>1</v>
      </c>
      <c r="C4874">
        <v>4</v>
      </c>
      <c r="D4874" t="s">
        <v>22</v>
      </c>
      <c r="E4874">
        <v>1</v>
      </c>
      <c r="F4874">
        <v>97</v>
      </c>
      <c r="G4874">
        <v>99</v>
      </c>
      <c r="H4874">
        <v>18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97</v>
      </c>
      <c r="U4874">
        <v>7</v>
      </c>
      <c r="V4874">
        <v>0</v>
      </c>
      <c r="W4874">
        <f t="shared" si="152"/>
        <v>99</v>
      </c>
      <c r="X4874" t="b">
        <f t="shared" si="153"/>
        <v>0</v>
      </c>
    </row>
    <row r="4875" spans="1:24" x14ac:dyDescent="0.25">
      <c r="A4875">
        <v>4874</v>
      </c>
      <c r="B4875">
        <v>1</v>
      </c>
      <c r="C4875">
        <v>4</v>
      </c>
      <c r="D4875" t="s">
        <v>23</v>
      </c>
      <c r="E4875">
        <v>0</v>
      </c>
      <c r="F4875">
        <v>1</v>
      </c>
      <c r="G4875">
        <v>1</v>
      </c>
      <c r="H4875">
        <v>72</v>
      </c>
      <c r="I4875">
        <v>97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1</v>
      </c>
      <c r="U4875">
        <v>3</v>
      </c>
      <c r="V4875">
        <v>1</v>
      </c>
      <c r="W4875">
        <f t="shared" si="152"/>
        <v>2</v>
      </c>
      <c r="X4875" t="str">
        <f t="shared" si="153"/>
        <v>2 or More Comorbidities</v>
      </c>
    </row>
    <row r="4876" spans="1:24" x14ac:dyDescent="0.25">
      <c r="A4876">
        <v>4875</v>
      </c>
      <c r="B4876">
        <v>0</v>
      </c>
      <c r="C4876">
        <v>12</v>
      </c>
      <c r="D4876" t="s">
        <v>23</v>
      </c>
      <c r="E4876">
        <v>1</v>
      </c>
      <c r="F4876">
        <v>97</v>
      </c>
      <c r="G4876">
        <v>0</v>
      </c>
      <c r="H4876">
        <v>30</v>
      </c>
      <c r="I4876">
        <v>97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97</v>
      </c>
      <c r="U4876">
        <v>7</v>
      </c>
      <c r="V4876">
        <v>0</v>
      </c>
      <c r="W4876">
        <f t="shared" si="152"/>
        <v>0</v>
      </c>
      <c r="X4876" t="str">
        <f t="shared" si="153"/>
        <v>No Comorbidities</v>
      </c>
    </row>
    <row r="4877" spans="1:24" x14ac:dyDescent="0.25">
      <c r="A4877">
        <v>4876</v>
      </c>
      <c r="B4877">
        <v>1</v>
      </c>
      <c r="C4877">
        <v>4</v>
      </c>
      <c r="D4877" t="s">
        <v>22</v>
      </c>
      <c r="E4877">
        <v>1</v>
      </c>
      <c r="F4877">
        <v>97</v>
      </c>
      <c r="G4877">
        <v>0</v>
      </c>
      <c r="H4877">
        <v>50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97</v>
      </c>
      <c r="U4877">
        <v>6</v>
      </c>
      <c r="V4877">
        <v>0</v>
      </c>
      <c r="W4877">
        <f t="shared" si="152"/>
        <v>0</v>
      </c>
      <c r="X4877" t="str">
        <f t="shared" si="153"/>
        <v>No Comorbidities</v>
      </c>
    </row>
    <row r="4878" spans="1:24" x14ac:dyDescent="0.25">
      <c r="A4878">
        <v>4877</v>
      </c>
      <c r="B4878">
        <v>1</v>
      </c>
      <c r="C4878">
        <v>12</v>
      </c>
      <c r="D4878" t="s">
        <v>22</v>
      </c>
      <c r="E4878">
        <v>0</v>
      </c>
      <c r="F4878">
        <v>1</v>
      </c>
      <c r="G4878">
        <v>0</v>
      </c>
      <c r="H4878">
        <v>12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1</v>
      </c>
      <c r="U4878">
        <v>7</v>
      </c>
      <c r="V4878">
        <v>0</v>
      </c>
      <c r="W4878">
        <f t="shared" si="152"/>
        <v>0</v>
      </c>
      <c r="X4878" t="str">
        <f t="shared" si="153"/>
        <v>No Comorbidities</v>
      </c>
    </row>
    <row r="4879" spans="1:24" x14ac:dyDescent="0.25">
      <c r="A4879">
        <v>4878</v>
      </c>
      <c r="B4879">
        <v>1</v>
      </c>
      <c r="C4879">
        <v>12</v>
      </c>
      <c r="D4879" t="s">
        <v>23</v>
      </c>
      <c r="E4879">
        <v>1</v>
      </c>
      <c r="F4879">
        <v>97</v>
      </c>
      <c r="G4879">
        <v>0</v>
      </c>
      <c r="H4879">
        <v>40</v>
      </c>
      <c r="I4879">
        <v>97</v>
      </c>
      <c r="J4879">
        <v>0</v>
      </c>
      <c r="K4879">
        <v>0</v>
      </c>
      <c r="L4879">
        <v>0</v>
      </c>
      <c r="M4879">
        <v>98</v>
      </c>
      <c r="N4879">
        <v>98</v>
      </c>
      <c r="O4879">
        <v>0</v>
      </c>
      <c r="P4879">
        <v>98</v>
      </c>
      <c r="Q4879">
        <v>0</v>
      </c>
      <c r="R4879">
        <v>0</v>
      </c>
      <c r="S4879">
        <v>0</v>
      </c>
      <c r="T4879">
        <v>97</v>
      </c>
      <c r="U4879">
        <v>6</v>
      </c>
      <c r="V4879">
        <v>0</v>
      </c>
      <c r="W4879">
        <f t="shared" si="152"/>
        <v>294</v>
      </c>
      <c r="X4879" t="b">
        <f t="shared" si="153"/>
        <v>0</v>
      </c>
    </row>
    <row r="4880" spans="1:24" x14ac:dyDescent="0.25">
      <c r="A4880">
        <v>4879</v>
      </c>
      <c r="B4880">
        <v>0</v>
      </c>
      <c r="C4880">
        <v>12</v>
      </c>
      <c r="D4880" t="s">
        <v>22</v>
      </c>
      <c r="E4880">
        <v>1</v>
      </c>
      <c r="F4880">
        <v>97</v>
      </c>
      <c r="G4880">
        <v>0</v>
      </c>
      <c r="H4880">
        <v>38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97</v>
      </c>
      <c r="U4880">
        <v>3</v>
      </c>
      <c r="V4880">
        <v>0</v>
      </c>
      <c r="W4880">
        <f t="shared" si="152"/>
        <v>0</v>
      </c>
      <c r="X4880" t="str">
        <f t="shared" si="153"/>
        <v>No Comorbidities</v>
      </c>
    </row>
    <row r="4881" spans="1:24" x14ac:dyDescent="0.25">
      <c r="A4881">
        <v>4880</v>
      </c>
      <c r="B4881">
        <v>1</v>
      </c>
      <c r="C4881">
        <v>12</v>
      </c>
      <c r="D4881" t="s">
        <v>22</v>
      </c>
      <c r="E4881">
        <v>1</v>
      </c>
      <c r="F4881">
        <v>97</v>
      </c>
      <c r="G4881">
        <v>0</v>
      </c>
      <c r="H4881">
        <v>28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97</v>
      </c>
      <c r="U4881">
        <v>7</v>
      </c>
      <c r="V4881">
        <v>0</v>
      </c>
      <c r="W4881">
        <f t="shared" si="152"/>
        <v>0</v>
      </c>
      <c r="X4881" t="str">
        <f t="shared" si="153"/>
        <v>No Comorbidities</v>
      </c>
    </row>
    <row r="4882" spans="1:24" x14ac:dyDescent="0.25">
      <c r="A4882">
        <v>4881</v>
      </c>
      <c r="B4882">
        <v>1</v>
      </c>
      <c r="C4882">
        <v>12</v>
      </c>
      <c r="D4882" t="s">
        <v>22</v>
      </c>
      <c r="E4882">
        <v>1</v>
      </c>
      <c r="F4882">
        <v>97</v>
      </c>
      <c r="G4882">
        <v>0</v>
      </c>
      <c r="H4882">
        <v>44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97</v>
      </c>
      <c r="U4882">
        <v>3</v>
      </c>
      <c r="V4882">
        <v>0</v>
      </c>
      <c r="W4882">
        <f t="shared" si="152"/>
        <v>0</v>
      </c>
      <c r="X4882" t="str">
        <f t="shared" si="153"/>
        <v>No Comorbidities</v>
      </c>
    </row>
    <row r="4883" spans="1:24" x14ac:dyDescent="0.25">
      <c r="A4883">
        <v>4882</v>
      </c>
      <c r="B4883">
        <v>0</v>
      </c>
      <c r="C4883">
        <v>4</v>
      </c>
      <c r="D4883" t="s">
        <v>23</v>
      </c>
      <c r="E4883">
        <v>1</v>
      </c>
      <c r="F4883">
        <v>97</v>
      </c>
      <c r="G4883">
        <v>0</v>
      </c>
      <c r="H4883">
        <v>29</v>
      </c>
      <c r="I4883">
        <v>97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97</v>
      </c>
      <c r="U4883">
        <v>7</v>
      </c>
      <c r="V4883">
        <v>0</v>
      </c>
      <c r="W4883">
        <f t="shared" si="152"/>
        <v>0</v>
      </c>
      <c r="X4883" t="str">
        <f t="shared" si="153"/>
        <v>No Comorbidities</v>
      </c>
    </row>
    <row r="4884" spans="1:24" x14ac:dyDescent="0.25">
      <c r="A4884">
        <v>4883</v>
      </c>
      <c r="B4884">
        <v>0</v>
      </c>
      <c r="C4884">
        <v>12</v>
      </c>
      <c r="D4884" t="s">
        <v>22</v>
      </c>
      <c r="E4884">
        <v>0</v>
      </c>
      <c r="F4884">
        <v>0</v>
      </c>
      <c r="G4884">
        <v>1</v>
      </c>
      <c r="H4884">
        <v>37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3</v>
      </c>
      <c r="V4884">
        <v>0</v>
      </c>
      <c r="W4884">
        <f t="shared" si="152"/>
        <v>2</v>
      </c>
      <c r="X4884" t="str">
        <f t="shared" si="153"/>
        <v>2 or More Comorbidities</v>
      </c>
    </row>
    <row r="4885" spans="1:24" x14ac:dyDescent="0.25">
      <c r="A4885">
        <v>4884</v>
      </c>
      <c r="B4885">
        <v>0</v>
      </c>
      <c r="C4885">
        <v>12</v>
      </c>
      <c r="D4885" t="s">
        <v>22</v>
      </c>
      <c r="E4885">
        <v>1</v>
      </c>
      <c r="F4885">
        <v>97</v>
      </c>
      <c r="G4885">
        <v>0</v>
      </c>
      <c r="H4885">
        <v>45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97</v>
      </c>
      <c r="U4885">
        <v>7</v>
      </c>
      <c r="V4885">
        <v>0</v>
      </c>
      <c r="W4885">
        <f t="shared" si="152"/>
        <v>0</v>
      </c>
      <c r="X4885" t="str">
        <f t="shared" si="153"/>
        <v>No Comorbidities</v>
      </c>
    </row>
    <row r="4886" spans="1:24" x14ac:dyDescent="0.25">
      <c r="A4886">
        <v>4885</v>
      </c>
      <c r="B4886">
        <v>0</v>
      </c>
      <c r="C4886">
        <v>12</v>
      </c>
      <c r="D4886" t="s">
        <v>23</v>
      </c>
      <c r="E4886">
        <v>1</v>
      </c>
      <c r="F4886">
        <v>97</v>
      </c>
      <c r="G4886">
        <v>0</v>
      </c>
      <c r="H4886">
        <v>62</v>
      </c>
      <c r="I4886">
        <v>97</v>
      </c>
      <c r="J4886">
        <v>1</v>
      </c>
      <c r="K4886">
        <v>0</v>
      </c>
      <c r="L4886">
        <v>0</v>
      </c>
      <c r="M4886">
        <v>98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97</v>
      </c>
      <c r="U4886">
        <v>3</v>
      </c>
      <c r="V4886">
        <v>0</v>
      </c>
      <c r="W4886">
        <f t="shared" si="152"/>
        <v>100</v>
      </c>
      <c r="X4886" t="b">
        <f t="shared" si="153"/>
        <v>0</v>
      </c>
    </row>
    <row r="4887" spans="1:24" x14ac:dyDescent="0.25">
      <c r="A4887">
        <v>4886</v>
      </c>
      <c r="B4887">
        <v>0</v>
      </c>
      <c r="C4887">
        <v>4</v>
      </c>
      <c r="D4887" t="s">
        <v>23</v>
      </c>
      <c r="E4887">
        <v>1</v>
      </c>
      <c r="F4887">
        <v>97</v>
      </c>
      <c r="G4887">
        <v>0</v>
      </c>
      <c r="H4887">
        <v>50</v>
      </c>
      <c r="I4887">
        <v>97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97</v>
      </c>
      <c r="U4887">
        <v>6</v>
      </c>
      <c r="V4887">
        <v>0</v>
      </c>
      <c r="W4887">
        <f t="shared" si="152"/>
        <v>0</v>
      </c>
      <c r="X4887" t="str">
        <f t="shared" si="153"/>
        <v>No Comorbidities</v>
      </c>
    </row>
    <row r="4888" spans="1:24" x14ac:dyDescent="0.25">
      <c r="A4888">
        <v>4887</v>
      </c>
      <c r="B4888">
        <v>0</v>
      </c>
      <c r="C4888">
        <v>4</v>
      </c>
      <c r="D4888" t="s">
        <v>22</v>
      </c>
      <c r="E4888">
        <v>0</v>
      </c>
      <c r="F4888">
        <v>0</v>
      </c>
      <c r="G4888">
        <v>1</v>
      </c>
      <c r="H4888">
        <v>60</v>
      </c>
      <c r="I4888">
        <v>0</v>
      </c>
      <c r="J4888">
        <v>1</v>
      </c>
      <c r="K4888">
        <v>0</v>
      </c>
      <c r="L4888">
        <v>0</v>
      </c>
      <c r="M4888">
        <v>0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5</v>
      </c>
      <c r="V4888">
        <v>0</v>
      </c>
      <c r="W4888">
        <f t="shared" si="152"/>
        <v>3</v>
      </c>
      <c r="X4888" t="str">
        <f t="shared" si="153"/>
        <v>2 or More Comorbidities</v>
      </c>
    </row>
    <row r="4889" spans="1:24" x14ac:dyDescent="0.25">
      <c r="A4889">
        <v>4888</v>
      </c>
      <c r="B4889">
        <v>1</v>
      </c>
      <c r="C4889">
        <v>12</v>
      </c>
      <c r="D4889" t="s">
        <v>22</v>
      </c>
      <c r="E4889">
        <v>1</v>
      </c>
      <c r="F4889">
        <v>97</v>
      </c>
      <c r="G4889">
        <v>0</v>
      </c>
      <c r="H4889">
        <v>32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97</v>
      </c>
      <c r="U4889">
        <v>3</v>
      </c>
      <c r="V4889">
        <v>0</v>
      </c>
      <c r="W4889">
        <f t="shared" si="152"/>
        <v>0</v>
      </c>
      <c r="X4889" t="str">
        <f t="shared" si="153"/>
        <v>No Comorbidities</v>
      </c>
    </row>
    <row r="4890" spans="1:24" x14ac:dyDescent="0.25">
      <c r="A4890">
        <v>4889</v>
      </c>
      <c r="B4890">
        <v>1</v>
      </c>
      <c r="C4890">
        <v>12</v>
      </c>
      <c r="D4890" t="s">
        <v>23</v>
      </c>
      <c r="E4890">
        <v>1</v>
      </c>
      <c r="F4890">
        <v>97</v>
      </c>
      <c r="G4890">
        <v>0</v>
      </c>
      <c r="H4890">
        <v>46</v>
      </c>
      <c r="I4890">
        <v>97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97</v>
      </c>
      <c r="U4890">
        <v>7</v>
      </c>
      <c r="V4890">
        <v>0</v>
      </c>
      <c r="W4890">
        <f t="shared" si="152"/>
        <v>0</v>
      </c>
      <c r="X4890" t="str">
        <f t="shared" si="153"/>
        <v>No Comorbidities</v>
      </c>
    </row>
    <row r="4891" spans="1:24" x14ac:dyDescent="0.25">
      <c r="A4891">
        <v>4890</v>
      </c>
      <c r="B4891">
        <v>0</v>
      </c>
      <c r="C4891">
        <v>12</v>
      </c>
      <c r="D4891" t="s">
        <v>22</v>
      </c>
      <c r="E4891">
        <v>1</v>
      </c>
      <c r="F4891">
        <v>97</v>
      </c>
      <c r="G4891">
        <v>0</v>
      </c>
      <c r="H4891">
        <v>46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97</v>
      </c>
      <c r="U4891">
        <v>7</v>
      </c>
      <c r="V4891">
        <v>0</v>
      </c>
      <c r="W4891">
        <f t="shared" si="152"/>
        <v>0</v>
      </c>
      <c r="X4891" t="str">
        <f t="shared" si="153"/>
        <v>No Comorbidities</v>
      </c>
    </row>
    <row r="4892" spans="1:24" x14ac:dyDescent="0.25">
      <c r="A4892">
        <v>4891</v>
      </c>
      <c r="B4892">
        <v>1</v>
      </c>
      <c r="C4892">
        <v>6</v>
      </c>
      <c r="D4892" t="s">
        <v>22</v>
      </c>
      <c r="E4892">
        <v>0</v>
      </c>
      <c r="F4892">
        <v>0</v>
      </c>
      <c r="G4892">
        <v>1</v>
      </c>
      <c r="H4892">
        <v>87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3</v>
      </c>
      <c r="V4892">
        <v>0</v>
      </c>
      <c r="W4892">
        <f t="shared" si="152"/>
        <v>1</v>
      </c>
      <c r="X4892" t="str">
        <f t="shared" si="153"/>
        <v>1 Comorbidity</v>
      </c>
    </row>
    <row r="4893" spans="1:24" x14ac:dyDescent="0.25">
      <c r="A4893">
        <v>4892</v>
      </c>
      <c r="B4893">
        <v>0</v>
      </c>
      <c r="C4893">
        <v>12</v>
      </c>
      <c r="D4893" t="s">
        <v>22</v>
      </c>
      <c r="E4893">
        <v>1</v>
      </c>
      <c r="F4893">
        <v>97</v>
      </c>
      <c r="G4893">
        <v>0</v>
      </c>
      <c r="H4893">
        <v>53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97</v>
      </c>
      <c r="U4893">
        <v>7</v>
      </c>
      <c r="V4893">
        <v>0</v>
      </c>
      <c r="W4893">
        <f t="shared" si="152"/>
        <v>0</v>
      </c>
      <c r="X4893" t="str">
        <f t="shared" si="153"/>
        <v>No Comorbidities</v>
      </c>
    </row>
    <row r="4894" spans="1:24" x14ac:dyDescent="0.25">
      <c r="A4894">
        <v>4893</v>
      </c>
      <c r="B4894">
        <v>0</v>
      </c>
      <c r="C4894">
        <v>6</v>
      </c>
      <c r="D4894" t="s">
        <v>22</v>
      </c>
      <c r="E4894">
        <v>0</v>
      </c>
      <c r="F4894">
        <v>0</v>
      </c>
      <c r="G4894">
        <v>1</v>
      </c>
      <c r="H4894">
        <v>75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1</v>
      </c>
      <c r="O4894">
        <v>0</v>
      </c>
      <c r="P4894">
        <v>0</v>
      </c>
      <c r="Q4894">
        <v>1</v>
      </c>
      <c r="R4894">
        <v>1</v>
      </c>
      <c r="S4894">
        <v>0</v>
      </c>
      <c r="T4894">
        <v>0</v>
      </c>
      <c r="U4894">
        <v>7</v>
      </c>
      <c r="V4894">
        <v>0</v>
      </c>
      <c r="W4894">
        <f t="shared" si="152"/>
        <v>4</v>
      </c>
      <c r="X4894" t="str">
        <f t="shared" si="153"/>
        <v>2 or More Comorbidities</v>
      </c>
    </row>
    <row r="4895" spans="1:24" x14ac:dyDescent="0.25">
      <c r="A4895">
        <v>4894</v>
      </c>
      <c r="B4895">
        <v>1</v>
      </c>
      <c r="C4895">
        <v>12</v>
      </c>
      <c r="D4895" t="s">
        <v>23</v>
      </c>
      <c r="E4895">
        <v>1</v>
      </c>
      <c r="F4895">
        <v>97</v>
      </c>
      <c r="G4895">
        <v>0</v>
      </c>
      <c r="H4895">
        <v>77</v>
      </c>
      <c r="I4895">
        <v>97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97</v>
      </c>
      <c r="U4895">
        <v>6</v>
      </c>
      <c r="V4895">
        <v>0</v>
      </c>
      <c r="W4895">
        <f t="shared" si="152"/>
        <v>0</v>
      </c>
      <c r="X4895" t="str">
        <f t="shared" si="153"/>
        <v>No Comorbidities</v>
      </c>
    </row>
    <row r="4896" spans="1:24" x14ac:dyDescent="0.25">
      <c r="A4896">
        <v>4895</v>
      </c>
      <c r="B4896">
        <v>0</v>
      </c>
      <c r="C4896">
        <v>12</v>
      </c>
      <c r="D4896" t="s">
        <v>22</v>
      </c>
      <c r="E4896">
        <v>1</v>
      </c>
      <c r="F4896">
        <v>97</v>
      </c>
      <c r="G4896">
        <v>0</v>
      </c>
      <c r="H4896">
        <v>23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1</v>
      </c>
      <c r="T4896">
        <v>97</v>
      </c>
      <c r="U4896">
        <v>3</v>
      </c>
      <c r="V4896">
        <v>0</v>
      </c>
      <c r="W4896">
        <f t="shared" si="152"/>
        <v>1</v>
      </c>
      <c r="X4896" t="str">
        <f t="shared" si="153"/>
        <v>1 Comorbidity</v>
      </c>
    </row>
    <row r="4897" spans="1:24" x14ac:dyDescent="0.25">
      <c r="A4897">
        <v>4896</v>
      </c>
      <c r="B4897">
        <v>0</v>
      </c>
      <c r="C4897">
        <v>4</v>
      </c>
      <c r="D4897" t="s">
        <v>23</v>
      </c>
      <c r="E4897">
        <v>1</v>
      </c>
      <c r="F4897">
        <v>97</v>
      </c>
      <c r="G4897">
        <v>0</v>
      </c>
      <c r="H4897">
        <v>48</v>
      </c>
      <c r="I4897">
        <v>97</v>
      </c>
      <c r="J4897">
        <v>1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97</v>
      </c>
      <c r="U4897">
        <v>6</v>
      </c>
      <c r="V4897">
        <v>0</v>
      </c>
      <c r="W4897">
        <f t="shared" si="152"/>
        <v>1</v>
      </c>
      <c r="X4897" t="str">
        <f t="shared" si="153"/>
        <v>1 Comorbidity</v>
      </c>
    </row>
    <row r="4898" spans="1:24" x14ac:dyDescent="0.25">
      <c r="A4898">
        <v>4897</v>
      </c>
      <c r="B4898">
        <v>0</v>
      </c>
      <c r="C4898">
        <v>12</v>
      </c>
      <c r="D4898" t="s">
        <v>23</v>
      </c>
      <c r="E4898">
        <v>1</v>
      </c>
      <c r="F4898">
        <v>97</v>
      </c>
      <c r="G4898">
        <v>0</v>
      </c>
      <c r="H4898">
        <v>25</v>
      </c>
      <c r="I4898">
        <v>97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1</v>
      </c>
      <c r="T4898">
        <v>97</v>
      </c>
      <c r="U4898">
        <v>7</v>
      </c>
      <c r="V4898">
        <v>0</v>
      </c>
      <c r="W4898">
        <f t="shared" si="152"/>
        <v>1</v>
      </c>
      <c r="X4898" t="str">
        <f t="shared" si="153"/>
        <v>1 Comorbidity</v>
      </c>
    </row>
    <row r="4899" spans="1:24" x14ac:dyDescent="0.25">
      <c r="A4899">
        <v>4898</v>
      </c>
      <c r="B4899">
        <v>1</v>
      </c>
      <c r="C4899">
        <v>12</v>
      </c>
      <c r="D4899" t="s">
        <v>22</v>
      </c>
      <c r="E4899">
        <v>0</v>
      </c>
      <c r="F4899">
        <v>0</v>
      </c>
      <c r="G4899">
        <v>1</v>
      </c>
      <c r="H4899">
        <v>48</v>
      </c>
      <c r="I4899">
        <v>0</v>
      </c>
      <c r="J4899">
        <v>1</v>
      </c>
      <c r="K4899">
        <v>0</v>
      </c>
      <c r="L4899">
        <v>0</v>
      </c>
      <c r="M4899">
        <v>1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1</v>
      </c>
      <c r="T4899">
        <v>1</v>
      </c>
      <c r="U4899">
        <v>7</v>
      </c>
      <c r="V4899">
        <v>0</v>
      </c>
      <c r="W4899">
        <f t="shared" si="152"/>
        <v>6</v>
      </c>
      <c r="X4899" t="str">
        <f t="shared" si="153"/>
        <v>2 or More Comorbidities</v>
      </c>
    </row>
    <row r="4900" spans="1:24" x14ac:dyDescent="0.25">
      <c r="A4900">
        <v>4899</v>
      </c>
      <c r="B4900">
        <v>1</v>
      </c>
      <c r="C4900">
        <v>4</v>
      </c>
      <c r="D4900" t="s">
        <v>22</v>
      </c>
      <c r="E4900">
        <v>1</v>
      </c>
      <c r="F4900">
        <v>97</v>
      </c>
      <c r="G4900">
        <v>0</v>
      </c>
      <c r="H4900">
        <v>53</v>
      </c>
      <c r="I4900">
        <v>0</v>
      </c>
      <c r="J4900">
        <v>1</v>
      </c>
      <c r="K4900">
        <v>0</v>
      </c>
      <c r="L4900">
        <v>1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97</v>
      </c>
      <c r="U4900">
        <v>3</v>
      </c>
      <c r="V4900">
        <v>0</v>
      </c>
      <c r="W4900">
        <f t="shared" si="152"/>
        <v>2</v>
      </c>
      <c r="X4900" t="str">
        <f t="shared" si="153"/>
        <v>2 or More Comorbidities</v>
      </c>
    </row>
    <row r="4901" spans="1:24" x14ac:dyDescent="0.25">
      <c r="A4901">
        <v>4900</v>
      </c>
      <c r="B4901">
        <v>0</v>
      </c>
      <c r="C4901">
        <v>12</v>
      </c>
      <c r="D4901" t="s">
        <v>22</v>
      </c>
      <c r="E4901">
        <v>1</v>
      </c>
      <c r="F4901">
        <v>97</v>
      </c>
      <c r="G4901">
        <v>0</v>
      </c>
      <c r="H4901">
        <v>54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97</v>
      </c>
      <c r="U4901">
        <v>7</v>
      </c>
      <c r="V4901">
        <v>0</v>
      </c>
      <c r="W4901">
        <f t="shared" si="152"/>
        <v>0</v>
      </c>
      <c r="X4901" t="str">
        <f t="shared" si="153"/>
        <v>No Comorbidities</v>
      </c>
    </row>
    <row r="4902" spans="1:24" x14ac:dyDescent="0.25">
      <c r="A4902">
        <v>4901</v>
      </c>
      <c r="B4902">
        <v>0</v>
      </c>
      <c r="C4902">
        <v>12</v>
      </c>
      <c r="D4902" t="s">
        <v>23</v>
      </c>
      <c r="E4902">
        <v>1</v>
      </c>
      <c r="F4902">
        <v>97</v>
      </c>
      <c r="G4902">
        <v>0</v>
      </c>
      <c r="H4902">
        <v>53</v>
      </c>
      <c r="I4902">
        <v>97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97</v>
      </c>
      <c r="U4902">
        <v>3</v>
      </c>
      <c r="V4902">
        <v>0</v>
      </c>
      <c r="W4902">
        <f t="shared" si="152"/>
        <v>0</v>
      </c>
      <c r="X4902" t="str">
        <f t="shared" si="153"/>
        <v>No Comorbidities</v>
      </c>
    </row>
    <row r="4903" spans="1:24" x14ac:dyDescent="0.25">
      <c r="A4903">
        <v>4902</v>
      </c>
      <c r="B4903">
        <v>0</v>
      </c>
      <c r="C4903">
        <v>4</v>
      </c>
      <c r="D4903" t="s">
        <v>23</v>
      </c>
      <c r="E4903">
        <v>1</v>
      </c>
      <c r="F4903">
        <v>97</v>
      </c>
      <c r="G4903">
        <v>0</v>
      </c>
      <c r="H4903">
        <v>30</v>
      </c>
      <c r="I4903">
        <v>97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97</v>
      </c>
      <c r="U4903">
        <v>3</v>
      </c>
      <c r="V4903">
        <v>0</v>
      </c>
      <c r="W4903">
        <f t="shared" si="152"/>
        <v>0</v>
      </c>
      <c r="X4903" t="str">
        <f t="shared" si="153"/>
        <v>No Comorbidities</v>
      </c>
    </row>
    <row r="4904" spans="1:24" x14ac:dyDescent="0.25">
      <c r="A4904">
        <v>4903</v>
      </c>
      <c r="B4904">
        <v>0</v>
      </c>
      <c r="C4904">
        <v>12</v>
      </c>
      <c r="D4904" t="s">
        <v>23</v>
      </c>
      <c r="E4904">
        <v>1</v>
      </c>
      <c r="F4904">
        <v>97</v>
      </c>
      <c r="G4904">
        <v>0</v>
      </c>
      <c r="H4904">
        <v>23</v>
      </c>
      <c r="I4904">
        <v>97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97</v>
      </c>
      <c r="U4904">
        <v>7</v>
      </c>
      <c r="V4904">
        <v>0</v>
      </c>
      <c r="W4904">
        <f t="shared" si="152"/>
        <v>0</v>
      </c>
      <c r="X4904" t="str">
        <f t="shared" si="153"/>
        <v>No Comorbidities</v>
      </c>
    </row>
    <row r="4905" spans="1:24" x14ac:dyDescent="0.25">
      <c r="A4905">
        <v>4904</v>
      </c>
      <c r="B4905">
        <v>0</v>
      </c>
      <c r="C4905">
        <v>4</v>
      </c>
      <c r="D4905" t="s">
        <v>23</v>
      </c>
      <c r="E4905">
        <v>1</v>
      </c>
      <c r="F4905">
        <v>97</v>
      </c>
      <c r="G4905">
        <v>0</v>
      </c>
      <c r="H4905">
        <v>46</v>
      </c>
      <c r="I4905">
        <v>97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97</v>
      </c>
      <c r="U4905">
        <v>3</v>
      </c>
      <c r="V4905">
        <v>0</v>
      </c>
      <c r="W4905">
        <f t="shared" si="152"/>
        <v>1</v>
      </c>
      <c r="X4905" t="str">
        <f t="shared" si="153"/>
        <v>1 Comorbidity</v>
      </c>
    </row>
    <row r="4906" spans="1:24" x14ac:dyDescent="0.25">
      <c r="A4906">
        <v>4905</v>
      </c>
      <c r="B4906">
        <v>0</v>
      </c>
      <c r="C4906">
        <v>12</v>
      </c>
      <c r="D4906" t="s">
        <v>23</v>
      </c>
      <c r="E4906">
        <v>1</v>
      </c>
      <c r="F4906">
        <v>97</v>
      </c>
      <c r="G4906">
        <v>0</v>
      </c>
      <c r="H4906">
        <v>28</v>
      </c>
      <c r="I4906">
        <v>97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97</v>
      </c>
      <c r="U4906">
        <v>7</v>
      </c>
      <c r="V4906">
        <v>0</v>
      </c>
      <c r="W4906">
        <f t="shared" si="152"/>
        <v>0</v>
      </c>
      <c r="X4906" t="str">
        <f t="shared" si="153"/>
        <v>No Comorbidities</v>
      </c>
    </row>
    <row r="4907" spans="1:24" x14ac:dyDescent="0.25">
      <c r="A4907">
        <v>4906</v>
      </c>
      <c r="B4907">
        <v>1</v>
      </c>
      <c r="C4907">
        <v>12</v>
      </c>
      <c r="D4907" t="s">
        <v>23</v>
      </c>
      <c r="E4907">
        <v>0</v>
      </c>
      <c r="F4907">
        <v>1</v>
      </c>
      <c r="G4907">
        <v>1</v>
      </c>
      <c r="H4907">
        <v>70</v>
      </c>
      <c r="I4907">
        <v>97</v>
      </c>
      <c r="J4907">
        <v>0</v>
      </c>
      <c r="K4907">
        <v>0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f t="shared" si="152"/>
        <v>2</v>
      </c>
      <c r="X4907" t="str">
        <f t="shared" si="153"/>
        <v>2 or More Comorbidities</v>
      </c>
    </row>
    <row r="4908" spans="1:24" x14ac:dyDescent="0.25">
      <c r="A4908">
        <v>4907</v>
      </c>
      <c r="B4908">
        <v>1</v>
      </c>
      <c r="C4908">
        <v>12</v>
      </c>
      <c r="D4908" t="s">
        <v>22</v>
      </c>
      <c r="E4908">
        <v>0</v>
      </c>
      <c r="F4908">
        <v>0</v>
      </c>
      <c r="G4908">
        <v>1</v>
      </c>
      <c r="H4908">
        <v>39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3</v>
      </c>
      <c r="V4908">
        <v>0</v>
      </c>
      <c r="W4908">
        <f t="shared" si="152"/>
        <v>2</v>
      </c>
      <c r="X4908" t="str">
        <f t="shared" si="153"/>
        <v>2 or More Comorbidities</v>
      </c>
    </row>
    <row r="4909" spans="1:24" x14ac:dyDescent="0.25">
      <c r="A4909">
        <v>4908</v>
      </c>
      <c r="B4909">
        <v>1</v>
      </c>
      <c r="C4909">
        <v>12</v>
      </c>
      <c r="D4909" t="s">
        <v>22</v>
      </c>
      <c r="E4909">
        <v>1</v>
      </c>
      <c r="F4909">
        <v>97</v>
      </c>
      <c r="G4909">
        <v>0</v>
      </c>
      <c r="H4909">
        <v>23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97</v>
      </c>
      <c r="U4909">
        <v>7</v>
      </c>
      <c r="V4909">
        <v>0</v>
      </c>
      <c r="W4909">
        <f t="shared" si="152"/>
        <v>0</v>
      </c>
      <c r="X4909" t="str">
        <f t="shared" si="153"/>
        <v>No Comorbidities</v>
      </c>
    </row>
    <row r="4910" spans="1:24" x14ac:dyDescent="0.25">
      <c r="A4910">
        <v>4909</v>
      </c>
      <c r="B4910">
        <v>0</v>
      </c>
      <c r="C4910">
        <v>4</v>
      </c>
      <c r="D4910" t="s">
        <v>23</v>
      </c>
      <c r="E4910">
        <v>0</v>
      </c>
      <c r="F4910">
        <v>0</v>
      </c>
      <c r="G4910">
        <v>1</v>
      </c>
      <c r="H4910">
        <v>63</v>
      </c>
      <c r="I4910">
        <v>97</v>
      </c>
      <c r="J4910">
        <v>1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3</v>
      </c>
      <c r="V4910">
        <v>0</v>
      </c>
      <c r="W4910">
        <f t="shared" si="152"/>
        <v>2</v>
      </c>
      <c r="X4910" t="str">
        <f t="shared" si="153"/>
        <v>2 or More Comorbidities</v>
      </c>
    </row>
    <row r="4911" spans="1:24" x14ac:dyDescent="0.25">
      <c r="A4911">
        <v>4910</v>
      </c>
      <c r="B4911">
        <v>0</v>
      </c>
      <c r="C4911">
        <v>4</v>
      </c>
      <c r="D4911" t="s">
        <v>22</v>
      </c>
      <c r="E4911">
        <v>1</v>
      </c>
      <c r="F4911">
        <v>97</v>
      </c>
      <c r="G4911">
        <v>0</v>
      </c>
      <c r="H4911">
        <v>49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1</v>
      </c>
      <c r="T4911">
        <v>97</v>
      </c>
      <c r="U4911">
        <v>7</v>
      </c>
      <c r="V4911">
        <v>0</v>
      </c>
      <c r="W4911">
        <f t="shared" si="152"/>
        <v>2</v>
      </c>
      <c r="X4911" t="str">
        <f t="shared" si="153"/>
        <v>2 or More Comorbidities</v>
      </c>
    </row>
    <row r="4912" spans="1:24" x14ac:dyDescent="0.25">
      <c r="A4912">
        <v>4911</v>
      </c>
      <c r="B4912">
        <v>0</v>
      </c>
      <c r="C4912">
        <v>12</v>
      </c>
      <c r="D4912" t="s">
        <v>22</v>
      </c>
      <c r="E4912">
        <v>1</v>
      </c>
      <c r="F4912">
        <v>97</v>
      </c>
      <c r="G4912">
        <v>0</v>
      </c>
      <c r="H4912">
        <v>26</v>
      </c>
      <c r="I4912">
        <v>0</v>
      </c>
      <c r="J4912">
        <v>0</v>
      </c>
      <c r="K4912">
        <v>0</v>
      </c>
      <c r="L4912">
        <v>1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97</v>
      </c>
      <c r="U4912">
        <v>7</v>
      </c>
      <c r="V4912">
        <v>0</v>
      </c>
      <c r="W4912">
        <f t="shared" si="152"/>
        <v>1</v>
      </c>
      <c r="X4912" t="str">
        <f t="shared" si="153"/>
        <v>1 Comorbidity</v>
      </c>
    </row>
    <row r="4913" spans="1:24" x14ac:dyDescent="0.25">
      <c r="A4913">
        <v>4912</v>
      </c>
      <c r="B4913">
        <v>0</v>
      </c>
      <c r="C4913">
        <v>12</v>
      </c>
      <c r="D4913" t="s">
        <v>23</v>
      </c>
      <c r="E4913">
        <v>1</v>
      </c>
      <c r="F4913">
        <v>97</v>
      </c>
      <c r="G4913">
        <v>0</v>
      </c>
      <c r="H4913">
        <v>57</v>
      </c>
      <c r="I4913">
        <v>97</v>
      </c>
      <c r="J4913">
        <v>1</v>
      </c>
      <c r="K4913">
        <v>0</v>
      </c>
      <c r="L4913">
        <v>0</v>
      </c>
      <c r="M4913">
        <v>0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97</v>
      </c>
      <c r="U4913">
        <v>3</v>
      </c>
      <c r="V4913">
        <v>0</v>
      </c>
      <c r="W4913">
        <f t="shared" si="152"/>
        <v>2</v>
      </c>
      <c r="X4913" t="str">
        <f t="shared" si="153"/>
        <v>2 or More Comorbidities</v>
      </c>
    </row>
    <row r="4914" spans="1:24" x14ac:dyDescent="0.25">
      <c r="A4914">
        <v>4913</v>
      </c>
      <c r="B4914">
        <v>0</v>
      </c>
      <c r="C4914">
        <v>12</v>
      </c>
      <c r="D4914" t="s">
        <v>22</v>
      </c>
      <c r="E4914">
        <v>1</v>
      </c>
      <c r="F4914">
        <v>97</v>
      </c>
      <c r="G4914">
        <v>0</v>
      </c>
      <c r="H4914">
        <v>49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97</v>
      </c>
      <c r="U4914">
        <v>3</v>
      </c>
      <c r="V4914">
        <v>0</v>
      </c>
      <c r="W4914">
        <f t="shared" si="152"/>
        <v>0</v>
      </c>
      <c r="X4914" t="str">
        <f t="shared" si="153"/>
        <v>No Comorbidities</v>
      </c>
    </row>
    <row r="4915" spans="1:24" x14ac:dyDescent="0.25">
      <c r="A4915">
        <v>4914</v>
      </c>
      <c r="B4915">
        <v>1</v>
      </c>
      <c r="C4915">
        <v>4</v>
      </c>
      <c r="D4915" t="s">
        <v>22</v>
      </c>
      <c r="E4915">
        <v>1</v>
      </c>
      <c r="F4915">
        <v>97</v>
      </c>
      <c r="G4915">
        <v>0</v>
      </c>
      <c r="H4915">
        <v>30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97</v>
      </c>
      <c r="U4915">
        <v>7</v>
      </c>
      <c r="V4915">
        <v>0</v>
      </c>
      <c r="W4915">
        <f t="shared" si="152"/>
        <v>0</v>
      </c>
      <c r="X4915" t="str">
        <f t="shared" si="153"/>
        <v>No Comorbidities</v>
      </c>
    </row>
    <row r="4916" spans="1:24" x14ac:dyDescent="0.25">
      <c r="A4916">
        <v>4915</v>
      </c>
      <c r="B4916">
        <v>1</v>
      </c>
      <c r="C4916">
        <v>12</v>
      </c>
      <c r="D4916" t="s">
        <v>23</v>
      </c>
      <c r="E4916">
        <v>1</v>
      </c>
      <c r="F4916">
        <v>97</v>
      </c>
      <c r="G4916">
        <v>0</v>
      </c>
      <c r="H4916">
        <v>26</v>
      </c>
      <c r="I4916">
        <v>97</v>
      </c>
      <c r="J4916">
        <v>0</v>
      </c>
      <c r="K4916">
        <v>0</v>
      </c>
      <c r="L4916">
        <v>0</v>
      </c>
      <c r="M4916">
        <v>0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97</v>
      </c>
      <c r="U4916">
        <v>3</v>
      </c>
      <c r="V4916">
        <v>0</v>
      </c>
      <c r="W4916">
        <f t="shared" si="152"/>
        <v>1</v>
      </c>
      <c r="X4916" t="str">
        <f t="shared" si="153"/>
        <v>1 Comorbidity</v>
      </c>
    </row>
    <row r="4917" spans="1:24" x14ac:dyDescent="0.25">
      <c r="A4917">
        <v>4916</v>
      </c>
      <c r="B4917">
        <v>0</v>
      </c>
      <c r="C4917">
        <v>12</v>
      </c>
      <c r="D4917" t="s">
        <v>22</v>
      </c>
      <c r="E4917">
        <v>1</v>
      </c>
      <c r="F4917">
        <v>97</v>
      </c>
      <c r="G4917">
        <v>0</v>
      </c>
      <c r="H4917">
        <v>30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97</v>
      </c>
      <c r="U4917">
        <v>7</v>
      </c>
      <c r="V4917">
        <v>0</v>
      </c>
      <c r="W4917">
        <f t="shared" si="152"/>
        <v>1</v>
      </c>
      <c r="X4917" t="str">
        <f t="shared" si="153"/>
        <v>1 Comorbidity</v>
      </c>
    </row>
    <row r="4918" spans="1:24" x14ac:dyDescent="0.25">
      <c r="A4918">
        <v>4917</v>
      </c>
      <c r="B4918">
        <v>0</v>
      </c>
      <c r="C4918">
        <v>4</v>
      </c>
      <c r="D4918" t="s">
        <v>22</v>
      </c>
      <c r="E4918">
        <v>1</v>
      </c>
      <c r="F4918">
        <v>97</v>
      </c>
      <c r="G4918">
        <v>0</v>
      </c>
      <c r="H4918">
        <v>49</v>
      </c>
      <c r="I4918">
        <v>0</v>
      </c>
      <c r="J4918">
        <v>0</v>
      </c>
      <c r="K4918">
        <v>0</v>
      </c>
      <c r="L4918">
        <v>1</v>
      </c>
      <c r="M4918">
        <v>0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97</v>
      </c>
      <c r="U4918">
        <v>3</v>
      </c>
      <c r="V4918">
        <v>0</v>
      </c>
      <c r="W4918">
        <f t="shared" si="152"/>
        <v>2</v>
      </c>
      <c r="X4918" t="str">
        <f t="shared" si="153"/>
        <v>2 or More Comorbidities</v>
      </c>
    </row>
    <row r="4919" spans="1:24" x14ac:dyDescent="0.25">
      <c r="A4919">
        <v>4918</v>
      </c>
      <c r="B4919">
        <v>1</v>
      </c>
      <c r="C4919">
        <v>12</v>
      </c>
      <c r="D4919" t="s">
        <v>23</v>
      </c>
      <c r="E4919">
        <v>1</v>
      </c>
      <c r="F4919">
        <v>97</v>
      </c>
      <c r="G4919">
        <v>0</v>
      </c>
      <c r="H4919">
        <v>54</v>
      </c>
      <c r="I4919">
        <v>97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97</v>
      </c>
      <c r="U4919">
        <v>3</v>
      </c>
      <c r="V4919">
        <v>0</v>
      </c>
      <c r="W4919">
        <f t="shared" si="152"/>
        <v>0</v>
      </c>
      <c r="X4919" t="str">
        <f t="shared" si="153"/>
        <v>No Comorbidities</v>
      </c>
    </row>
    <row r="4920" spans="1:24" x14ac:dyDescent="0.25">
      <c r="A4920">
        <v>4919</v>
      </c>
      <c r="B4920">
        <v>0</v>
      </c>
      <c r="C4920">
        <v>12</v>
      </c>
      <c r="D4920" t="s">
        <v>23</v>
      </c>
      <c r="E4920">
        <v>0</v>
      </c>
      <c r="F4920">
        <v>0</v>
      </c>
      <c r="G4920">
        <v>0</v>
      </c>
      <c r="H4920">
        <v>40</v>
      </c>
      <c r="I4920">
        <v>97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3</v>
      </c>
      <c r="V4920">
        <v>0</v>
      </c>
      <c r="W4920">
        <f t="shared" si="152"/>
        <v>0</v>
      </c>
      <c r="X4920" t="str">
        <f t="shared" si="153"/>
        <v>No Comorbidities</v>
      </c>
    </row>
    <row r="4921" spans="1:24" x14ac:dyDescent="0.25">
      <c r="A4921">
        <v>4920</v>
      </c>
      <c r="B4921">
        <v>1</v>
      </c>
      <c r="C4921">
        <v>4</v>
      </c>
      <c r="D4921" t="s">
        <v>22</v>
      </c>
      <c r="E4921">
        <v>1</v>
      </c>
      <c r="F4921">
        <v>97</v>
      </c>
      <c r="G4921">
        <v>0</v>
      </c>
      <c r="H4921">
        <v>21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97</v>
      </c>
      <c r="U4921">
        <v>6</v>
      </c>
      <c r="V4921">
        <v>0</v>
      </c>
      <c r="W4921">
        <f t="shared" si="152"/>
        <v>0</v>
      </c>
      <c r="X4921" t="str">
        <f t="shared" si="153"/>
        <v>No Comorbidities</v>
      </c>
    </row>
    <row r="4922" spans="1:24" x14ac:dyDescent="0.25">
      <c r="A4922">
        <v>4921</v>
      </c>
      <c r="B4922">
        <v>0</v>
      </c>
      <c r="C4922">
        <v>4</v>
      </c>
      <c r="D4922" t="s">
        <v>22</v>
      </c>
      <c r="E4922">
        <v>0</v>
      </c>
      <c r="F4922">
        <v>0</v>
      </c>
      <c r="G4922">
        <v>1</v>
      </c>
      <c r="H4922">
        <v>84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0</v>
      </c>
      <c r="P4922">
        <v>1</v>
      </c>
      <c r="Q4922">
        <v>1</v>
      </c>
      <c r="R4922">
        <v>0</v>
      </c>
      <c r="S4922">
        <v>0</v>
      </c>
      <c r="T4922">
        <v>0</v>
      </c>
      <c r="U4922">
        <v>7</v>
      </c>
      <c r="V4922">
        <v>1</v>
      </c>
      <c r="W4922">
        <f t="shared" si="152"/>
        <v>4</v>
      </c>
      <c r="X4922" t="str">
        <f t="shared" si="153"/>
        <v>2 or More Comorbidities</v>
      </c>
    </row>
    <row r="4923" spans="1:24" x14ac:dyDescent="0.25">
      <c r="A4923">
        <v>4922</v>
      </c>
      <c r="B4923">
        <v>0</v>
      </c>
      <c r="C4923">
        <v>4</v>
      </c>
      <c r="D4923" t="s">
        <v>23</v>
      </c>
      <c r="E4923">
        <v>1</v>
      </c>
      <c r="F4923">
        <v>97</v>
      </c>
      <c r="G4923">
        <v>0</v>
      </c>
      <c r="H4923">
        <v>21</v>
      </c>
      <c r="I4923">
        <v>97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97</v>
      </c>
      <c r="U4923">
        <v>3</v>
      </c>
      <c r="V4923">
        <v>0</v>
      </c>
      <c r="W4923">
        <f t="shared" si="152"/>
        <v>0</v>
      </c>
      <c r="X4923" t="str">
        <f t="shared" si="153"/>
        <v>No Comorbidities</v>
      </c>
    </row>
    <row r="4924" spans="1:24" x14ac:dyDescent="0.25">
      <c r="A4924">
        <v>4923</v>
      </c>
      <c r="B4924">
        <v>1</v>
      </c>
      <c r="C4924">
        <v>12</v>
      </c>
      <c r="D4924" t="s">
        <v>22</v>
      </c>
      <c r="E4924">
        <v>1</v>
      </c>
      <c r="F4924">
        <v>97</v>
      </c>
      <c r="G4924">
        <v>0</v>
      </c>
      <c r="H4924">
        <v>27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97</v>
      </c>
      <c r="U4924">
        <v>6</v>
      </c>
      <c r="V4924">
        <v>0</v>
      </c>
      <c r="W4924">
        <f t="shared" si="152"/>
        <v>0</v>
      </c>
      <c r="X4924" t="str">
        <f t="shared" si="153"/>
        <v>No Comorbidities</v>
      </c>
    </row>
    <row r="4925" spans="1:24" x14ac:dyDescent="0.25">
      <c r="A4925">
        <v>4924</v>
      </c>
      <c r="B4925">
        <v>0</v>
      </c>
      <c r="C4925">
        <v>12</v>
      </c>
      <c r="D4925" t="s">
        <v>22</v>
      </c>
      <c r="E4925">
        <v>1</v>
      </c>
      <c r="F4925">
        <v>97</v>
      </c>
      <c r="G4925">
        <v>0</v>
      </c>
      <c r="H4925">
        <v>48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97</v>
      </c>
      <c r="U4925">
        <v>7</v>
      </c>
      <c r="V4925">
        <v>0</v>
      </c>
      <c r="W4925">
        <f t="shared" si="152"/>
        <v>1</v>
      </c>
      <c r="X4925" t="str">
        <f t="shared" si="153"/>
        <v>1 Comorbidity</v>
      </c>
    </row>
    <row r="4926" spans="1:24" x14ac:dyDescent="0.25">
      <c r="A4926">
        <v>4925</v>
      </c>
      <c r="B4926">
        <v>0</v>
      </c>
      <c r="C4926">
        <v>12</v>
      </c>
      <c r="D4926" t="s">
        <v>23</v>
      </c>
      <c r="E4926">
        <v>1</v>
      </c>
      <c r="F4926">
        <v>97</v>
      </c>
      <c r="G4926">
        <v>0</v>
      </c>
      <c r="H4926">
        <v>21</v>
      </c>
      <c r="I4926">
        <v>97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97</v>
      </c>
      <c r="U4926">
        <v>7</v>
      </c>
      <c r="V4926">
        <v>0</v>
      </c>
      <c r="W4926">
        <f t="shared" si="152"/>
        <v>0</v>
      </c>
      <c r="X4926" t="str">
        <f t="shared" si="153"/>
        <v>No Comorbidities</v>
      </c>
    </row>
    <row r="4927" spans="1:24" x14ac:dyDescent="0.25">
      <c r="A4927">
        <v>4926</v>
      </c>
      <c r="B4927">
        <v>0</v>
      </c>
      <c r="C4927">
        <v>6</v>
      </c>
      <c r="D4927" t="s">
        <v>23</v>
      </c>
      <c r="E4927">
        <v>0</v>
      </c>
      <c r="F4927">
        <v>0</v>
      </c>
      <c r="G4927">
        <v>0</v>
      </c>
      <c r="H4927">
        <v>70</v>
      </c>
      <c r="I4927">
        <v>97</v>
      </c>
      <c r="J4927">
        <v>0</v>
      </c>
      <c r="K4927">
        <v>1</v>
      </c>
      <c r="L4927">
        <v>0</v>
      </c>
      <c r="M4927">
        <v>0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1</v>
      </c>
      <c r="U4927">
        <v>3</v>
      </c>
      <c r="V4927">
        <v>0</v>
      </c>
      <c r="W4927">
        <f t="shared" si="152"/>
        <v>2</v>
      </c>
      <c r="X4927" t="str">
        <f t="shared" si="153"/>
        <v>2 or More Comorbidities</v>
      </c>
    </row>
    <row r="4928" spans="1:24" x14ac:dyDescent="0.25">
      <c r="A4928">
        <v>4927</v>
      </c>
      <c r="B4928">
        <v>0</v>
      </c>
      <c r="C4928">
        <v>4</v>
      </c>
      <c r="D4928" t="s">
        <v>23</v>
      </c>
      <c r="E4928">
        <v>0</v>
      </c>
      <c r="F4928">
        <v>1</v>
      </c>
      <c r="G4928">
        <v>0</v>
      </c>
      <c r="H4928">
        <v>1</v>
      </c>
      <c r="I4928">
        <v>97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1</v>
      </c>
      <c r="U4928">
        <v>7</v>
      </c>
      <c r="V4928">
        <v>0</v>
      </c>
      <c r="W4928">
        <f t="shared" si="152"/>
        <v>0</v>
      </c>
      <c r="X4928" t="str">
        <f t="shared" si="153"/>
        <v>No Comorbidities</v>
      </c>
    </row>
    <row r="4929" spans="1:24" x14ac:dyDescent="0.25">
      <c r="A4929">
        <v>4928</v>
      </c>
      <c r="B4929">
        <v>0</v>
      </c>
      <c r="C4929">
        <v>12</v>
      </c>
      <c r="D4929" t="s">
        <v>22</v>
      </c>
      <c r="E4929">
        <v>1</v>
      </c>
      <c r="F4929">
        <v>97</v>
      </c>
      <c r="G4929">
        <v>0</v>
      </c>
      <c r="H4929">
        <v>43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97</v>
      </c>
      <c r="U4929">
        <v>7</v>
      </c>
      <c r="V4929">
        <v>0</v>
      </c>
      <c r="W4929">
        <f t="shared" si="152"/>
        <v>0</v>
      </c>
      <c r="X4929" t="str">
        <f t="shared" si="153"/>
        <v>No Comorbidities</v>
      </c>
    </row>
    <row r="4930" spans="1:24" x14ac:dyDescent="0.25">
      <c r="A4930">
        <v>4929</v>
      </c>
      <c r="B4930">
        <v>1</v>
      </c>
      <c r="C4930">
        <v>4</v>
      </c>
      <c r="D4930" t="s">
        <v>23</v>
      </c>
      <c r="E4930">
        <v>1</v>
      </c>
      <c r="F4930">
        <v>97</v>
      </c>
      <c r="G4930">
        <v>0</v>
      </c>
      <c r="H4930">
        <v>34</v>
      </c>
      <c r="I4930">
        <v>97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97</v>
      </c>
      <c r="U4930">
        <v>3</v>
      </c>
      <c r="V4930">
        <v>0</v>
      </c>
      <c r="W4930">
        <f t="shared" si="152"/>
        <v>0</v>
      </c>
      <c r="X4930" t="str">
        <f t="shared" si="153"/>
        <v>No Comorbidities</v>
      </c>
    </row>
    <row r="4931" spans="1:24" x14ac:dyDescent="0.25">
      <c r="A4931">
        <v>4930</v>
      </c>
      <c r="B4931">
        <v>1</v>
      </c>
      <c r="C4931">
        <v>12</v>
      </c>
      <c r="D4931" t="s">
        <v>22</v>
      </c>
      <c r="E4931">
        <v>1</v>
      </c>
      <c r="F4931">
        <v>97</v>
      </c>
      <c r="G4931">
        <v>99</v>
      </c>
      <c r="H4931">
        <v>8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97</v>
      </c>
      <c r="U4931">
        <v>7</v>
      </c>
      <c r="V4931">
        <v>0</v>
      </c>
      <c r="W4931">
        <f t="shared" ref="W4931:W4994" si="154">SUM($G4931,$J4931,$K4931,$L4931,$M4931,$N4931,$O4931,$P4931,$Q4931,$R4931,$S4931)</f>
        <v>99</v>
      </c>
      <c r="X4931" t="b">
        <f t="shared" ref="X4931:X4994" si="155">IF($W4931=0,"No Comorbidities",IF($W4931=1,"1 Comorbidity",IF(AND($W4931&gt;=2,$W4931&lt;12),"2 or More Comorbidities")))</f>
        <v>0</v>
      </c>
    </row>
    <row r="4932" spans="1:24" x14ac:dyDescent="0.25">
      <c r="A4932">
        <v>4931</v>
      </c>
      <c r="B4932">
        <v>1</v>
      </c>
      <c r="C4932">
        <v>4</v>
      </c>
      <c r="D4932" t="s">
        <v>22</v>
      </c>
      <c r="E4932">
        <v>1</v>
      </c>
      <c r="F4932">
        <v>97</v>
      </c>
      <c r="G4932">
        <v>0</v>
      </c>
      <c r="H4932">
        <v>48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97</v>
      </c>
      <c r="U4932">
        <v>7</v>
      </c>
      <c r="V4932">
        <v>0</v>
      </c>
      <c r="W4932">
        <f t="shared" si="154"/>
        <v>0</v>
      </c>
      <c r="X4932" t="str">
        <f t="shared" si="155"/>
        <v>No Comorbidities</v>
      </c>
    </row>
    <row r="4933" spans="1:24" x14ac:dyDescent="0.25">
      <c r="A4933">
        <v>4932</v>
      </c>
      <c r="B4933">
        <v>1</v>
      </c>
      <c r="C4933">
        <v>4</v>
      </c>
      <c r="D4933" t="s">
        <v>22</v>
      </c>
      <c r="E4933">
        <v>1</v>
      </c>
      <c r="F4933">
        <v>97</v>
      </c>
      <c r="G4933">
        <v>0</v>
      </c>
      <c r="H4933">
        <v>33</v>
      </c>
      <c r="I4933">
        <v>0</v>
      </c>
      <c r="J4933">
        <v>1</v>
      </c>
      <c r="K4933">
        <v>0</v>
      </c>
      <c r="L4933">
        <v>0</v>
      </c>
      <c r="M4933">
        <v>0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97</v>
      </c>
      <c r="U4933">
        <v>6</v>
      </c>
      <c r="V4933">
        <v>0</v>
      </c>
      <c r="W4933">
        <f t="shared" si="154"/>
        <v>3</v>
      </c>
      <c r="X4933" t="str">
        <f t="shared" si="155"/>
        <v>2 or More Comorbidities</v>
      </c>
    </row>
    <row r="4934" spans="1:24" x14ac:dyDescent="0.25">
      <c r="A4934">
        <v>4933</v>
      </c>
      <c r="B4934">
        <v>0</v>
      </c>
      <c r="C4934">
        <v>4</v>
      </c>
      <c r="D4934" t="s">
        <v>22</v>
      </c>
      <c r="E4934">
        <v>1</v>
      </c>
      <c r="F4934">
        <v>97</v>
      </c>
      <c r="G4934">
        <v>0</v>
      </c>
      <c r="H4934">
        <v>46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97</v>
      </c>
      <c r="U4934">
        <v>6</v>
      </c>
      <c r="V4934">
        <v>0</v>
      </c>
      <c r="W4934">
        <f t="shared" si="154"/>
        <v>0</v>
      </c>
      <c r="X4934" t="str">
        <f t="shared" si="155"/>
        <v>No Comorbidities</v>
      </c>
    </row>
    <row r="4935" spans="1:24" x14ac:dyDescent="0.25">
      <c r="A4935">
        <v>4934</v>
      </c>
      <c r="B4935">
        <v>0</v>
      </c>
      <c r="C4935">
        <v>12</v>
      </c>
      <c r="D4935" t="s">
        <v>23</v>
      </c>
      <c r="E4935">
        <v>1</v>
      </c>
      <c r="F4935">
        <v>97</v>
      </c>
      <c r="G4935">
        <v>0</v>
      </c>
      <c r="H4935">
        <v>73</v>
      </c>
      <c r="I4935">
        <v>97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97</v>
      </c>
      <c r="U4935">
        <v>7</v>
      </c>
      <c r="V4935">
        <v>0</v>
      </c>
      <c r="W4935">
        <f t="shared" si="154"/>
        <v>0</v>
      </c>
      <c r="X4935" t="str">
        <f t="shared" si="155"/>
        <v>No Comorbidities</v>
      </c>
    </row>
    <row r="4936" spans="1:24" x14ac:dyDescent="0.25">
      <c r="A4936">
        <v>4935</v>
      </c>
      <c r="B4936">
        <v>1</v>
      </c>
      <c r="C4936">
        <v>4</v>
      </c>
      <c r="D4936" t="s">
        <v>23</v>
      </c>
      <c r="E4936">
        <v>1</v>
      </c>
      <c r="F4936">
        <v>97</v>
      </c>
      <c r="G4936">
        <v>0</v>
      </c>
      <c r="H4936">
        <v>45</v>
      </c>
      <c r="I4936">
        <v>97</v>
      </c>
      <c r="J4936">
        <v>0</v>
      </c>
      <c r="K4936">
        <v>0</v>
      </c>
      <c r="L4936">
        <v>0</v>
      </c>
      <c r="M4936">
        <v>0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97</v>
      </c>
      <c r="U4936">
        <v>3</v>
      </c>
      <c r="V4936">
        <v>0</v>
      </c>
      <c r="W4936">
        <f t="shared" si="154"/>
        <v>2</v>
      </c>
      <c r="X4936" t="str">
        <f t="shared" si="155"/>
        <v>2 or More Comorbidities</v>
      </c>
    </row>
    <row r="4937" spans="1:24" x14ac:dyDescent="0.25">
      <c r="A4937">
        <v>4936</v>
      </c>
      <c r="B4937">
        <v>0</v>
      </c>
      <c r="C4937">
        <v>4</v>
      </c>
      <c r="D4937" t="s">
        <v>22</v>
      </c>
      <c r="E4937">
        <v>0</v>
      </c>
      <c r="F4937">
        <v>0</v>
      </c>
      <c r="G4937">
        <v>0</v>
      </c>
      <c r="H4937">
        <v>74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6</v>
      </c>
      <c r="V4937">
        <v>1</v>
      </c>
      <c r="W4937">
        <f t="shared" si="154"/>
        <v>0</v>
      </c>
      <c r="X4937" t="str">
        <f t="shared" si="155"/>
        <v>No Comorbidities</v>
      </c>
    </row>
    <row r="4938" spans="1:24" x14ac:dyDescent="0.25">
      <c r="A4938">
        <v>4937</v>
      </c>
      <c r="B4938">
        <v>0</v>
      </c>
      <c r="C4938">
        <v>12</v>
      </c>
      <c r="D4938" t="s">
        <v>22</v>
      </c>
      <c r="E4938">
        <v>1</v>
      </c>
      <c r="F4938">
        <v>97</v>
      </c>
      <c r="G4938">
        <v>0</v>
      </c>
      <c r="H4938">
        <v>24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97</v>
      </c>
      <c r="U4938">
        <v>7</v>
      </c>
      <c r="V4938">
        <v>0</v>
      </c>
      <c r="W4938">
        <f t="shared" si="154"/>
        <v>0</v>
      </c>
      <c r="X4938" t="str">
        <f t="shared" si="155"/>
        <v>No Comorbidities</v>
      </c>
    </row>
    <row r="4939" spans="1:24" x14ac:dyDescent="0.25">
      <c r="A4939">
        <v>4938</v>
      </c>
      <c r="B4939">
        <v>1</v>
      </c>
      <c r="C4939">
        <v>12</v>
      </c>
      <c r="D4939" t="s">
        <v>23</v>
      </c>
      <c r="E4939">
        <v>1</v>
      </c>
      <c r="F4939">
        <v>97</v>
      </c>
      <c r="G4939">
        <v>0</v>
      </c>
      <c r="H4939">
        <v>17</v>
      </c>
      <c r="I4939">
        <v>97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97</v>
      </c>
      <c r="U4939">
        <v>3</v>
      </c>
      <c r="V4939">
        <v>0</v>
      </c>
      <c r="W4939">
        <f t="shared" si="154"/>
        <v>0</v>
      </c>
      <c r="X4939" t="str">
        <f t="shared" si="155"/>
        <v>No Comorbidities</v>
      </c>
    </row>
    <row r="4940" spans="1:24" x14ac:dyDescent="0.25">
      <c r="A4940">
        <v>4939</v>
      </c>
      <c r="B4940">
        <v>1</v>
      </c>
      <c r="C4940">
        <v>12</v>
      </c>
      <c r="D4940" t="s">
        <v>23</v>
      </c>
      <c r="E4940">
        <v>0</v>
      </c>
      <c r="F4940">
        <v>0</v>
      </c>
      <c r="G4940">
        <v>0</v>
      </c>
      <c r="H4940">
        <v>25</v>
      </c>
      <c r="I4940">
        <v>97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3</v>
      </c>
      <c r="V4940">
        <v>0</v>
      </c>
      <c r="W4940">
        <f t="shared" si="154"/>
        <v>0</v>
      </c>
      <c r="X4940" t="str">
        <f t="shared" si="155"/>
        <v>No Comorbidities</v>
      </c>
    </row>
    <row r="4941" spans="1:24" x14ac:dyDescent="0.25">
      <c r="A4941">
        <v>4940</v>
      </c>
      <c r="B4941">
        <v>0</v>
      </c>
      <c r="C4941">
        <v>12</v>
      </c>
      <c r="D4941" t="s">
        <v>23</v>
      </c>
      <c r="E4941">
        <v>1</v>
      </c>
      <c r="F4941">
        <v>97</v>
      </c>
      <c r="G4941">
        <v>0</v>
      </c>
      <c r="H4941">
        <v>32</v>
      </c>
      <c r="I4941">
        <v>97</v>
      </c>
      <c r="J4941">
        <v>0</v>
      </c>
      <c r="K4941">
        <v>0</v>
      </c>
      <c r="L4941">
        <v>0</v>
      </c>
      <c r="M4941">
        <v>0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97</v>
      </c>
      <c r="U4941">
        <v>7</v>
      </c>
      <c r="V4941">
        <v>0</v>
      </c>
      <c r="W4941">
        <f t="shared" si="154"/>
        <v>1</v>
      </c>
      <c r="X4941" t="str">
        <f t="shared" si="155"/>
        <v>1 Comorbidity</v>
      </c>
    </row>
    <row r="4942" spans="1:24" x14ac:dyDescent="0.25">
      <c r="A4942">
        <v>4941</v>
      </c>
      <c r="B4942">
        <v>0</v>
      </c>
      <c r="C4942">
        <v>12</v>
      </c>
      <c r="D4942" t="s">
        <v>23</v>
      </c>
      <c r="E4942">
        <v>1</v>
      </c>
      <c r="F4942">
        <v>97</v>
      </c>
      <c r="G4942">
        <v>0</v>
      </c>
      <c r="H4942">
        <v>38</v>
      </c>
      <c r="I4942">
        <v>97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97</v>
      </c>
      <c r="U4942">
        <v>3</v>
      </c>
      <c r="V4942">
        <v>0</v>
      </c>
      <c r="W4942">
        <f t="shared" si="154"/>
        <v>1</v>
      </c>
      <c r="X4942" t="str">
        <f t="shared" si="155"/>
        <v>1 Comorbidity</v>
      </c>
    </row>
    <row r="4943" spans="1:24" x14ac:dyDescent="0.25">
      <c r="A4943">
        <v>4942</v>
      </c>
      <c r="B4943">
        <v>0</v>
      </c>
      <c r="C4943">
        <v>12</v>
      </c>
      <c r="D4943" t="s">
        <v>22</v>
      </c>
      <c r="E4943">
        <v>1</v>
      </c>
      <c r="F4943">
        <v>97</v>
      </c>
      <c r="G4943">
        <v>0</v>
      </c>
      <c r="H4943">
        <v>37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97</v>
      </c>
      <c r="U4943">
        <v>7</v>
      </c>
      <c r="V4943">
        <v>0</v>
      </c>
      <c r="W4943">
        <f t="shared" si="154"/>
        <v>0</v>
      </c>
      <c r="X4943" t="str">
        <f t="shared" si="155"/>
        <v>No Comorbidities</v>
      </c>
    </row>
    <row r="4944" spans="1:24" x14ac:dyDescent="0.25">
      <c r="A4944">
        <v>4943</v>
      </c>
      <c r="B4944">
        <v>0</v>
      </c>
      <c r="C4944">
        <v>12</v>
      </c>
      <c r="D4944" t="s">
        <v>23</v>
      </c>
      <c r="E4944">
        <v>1</v>
      </c>
      <c r="F4944">
        <v>97</v>
      </c>
      <c r="G4944">
        <v>0</v>
      </c>
      <c r="H4944">
        <v>35</v>
      </c>
      <c r="I4944">
        <v>97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97</v>
      </c>
      <c r="U4944">
        <v>3</v>
      </c>
      <c r="V4944">
        <v>0</v>
      </c>
      <c r="W4944">
        <f t="shared" si="154"/>
        <v>0</v>
      </c>
      <c r="X4944" t="str">
        <f t="shared" si="155"/>
        <v>No Comorbidities</v>
      </c>
    </row>
    <row r="4945" spans="1:24" x14ac:dyDescent="0.25">
      <c r="A4945">
        <v>4944</v>
      </c>
      <c r="B4945">
        <v>0</v>
      </c>
      <c r="C4945">
        <v>4</v>
      </c>
      <c r="D4945" t="s">
        <v>22</v>
      </c>
      <c r="E4945">
        <v>1</v>
      </c>
      <c r="F4945">
        <v>97</v>
      </c>
      <c r="G4945">
        <v>0</v>
      </c>
      <c r="H4945">
        <v>32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97</v>
      </c>
      <c r="U4945">
        <v>3</v>
      </c>
      <c r="V4945">
        <v>0</v>
      </c>
      <c r="W4945">
        <f t="shared" si="154"/>
        <v>0</v>
      </c>
      <c r="X4945" t="str">
        <f t="shared" si="155"/>
        <v>No Comorbidities</v>
      </c>
    </row>
    <row r="4946" spans="1:24" x14ac:dyDescent="0.25">
      <c r="A4946">
        <v>4945</v>
      </c>
      <c r="B4946">
        <v>0</v>
      </c>
      <c r="C4946">
        <v>12</v>
      </c>
      <c r="D4946" t="s">
        <v>23</v>
      </c>
      <c r="E4946">
        <v>1</v>
      </c>
      <c r="F4946">
        <v>97</v>
      </c>
      <c r="G4946">
        <v>0</v>
      </c>
      <c r="H4946">
        <v>67</v>
      </c>
      <c r="I4946">
        <v>97</v>
      </c>
      <c r="J4946">
        <v>1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1</v>
      </c>
      <c r="T4946">
        <v>97</v>
      </c>
      <c r="U4946">
        <v>7</v>
      </c>
      <c r="V4946">
        <v>0</v>
      </c>
      <c r="W4946">
        <f t="shared" si="154"/>
        <v>2</v>
      </c>
      <c r="X4946" t="str">
        <f t="shared" si="155"/>
        <v>2 or More Comorbidities</v>
      </c>
    </row>
    <row r="4947" spans="1:24" x14ac:dyDescent="0.25">
      <c r="A4947">
        <v>4946</v>
      </c>
      <c r="B4947">
        <v>1</v>
      </c>
      <c r="C4947">
        <v>4</v>
      </c>
      <c r="D4947" t="s">
        <v>23</v>
      </c>
      <c r="E4947">
        <v>1</v>
      </c>
      <c r="F4947">
        <v>97</v>
      </c>
      <c r="G4947">
        <v>0</v>
      </c>
      <c r="H4947">
        <v>5</v>
      </c>
      <c r="I4947">
        <v>97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97</v>
      </c>
      <c r="U4947">
        <v>7</v>
      </c>
      <c r="V4947">
        <v>0</v>
      </c>
      <c r="W4947">
        <f t="shared" si="154"/>
        <v>0</v>
      </c>
      <c r="X4947" t="str">
        <f t="shared" si="155"/>
        <v>No Comorbidities</v>
      </c>
    </row>
    <row r="4948" spans="1:24" x14ac:dyDescent="0.25">
      <c r="A4948">
        <v>4947</v>
      </c>
      <c r="B4948">
        <v>0</v>
      </c>
      <c r="C4948">
        <v>12</v>
      </c>
      <c r="D4948" t="s">
        <v>23</v>
      </c>
      <c r="E4948">
        <v>1</v>
      </c>
      <c r="F4948">
        <v>97</v>
      </c>
      <c r="G4948">
        <v>0</v>
      </c>
      <c r="H4948">
        <v>44</v>
      </c>
      <c r="I4948">
        <v>97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97</v>
      </c>
      <c r="U4948">
        <v>7</v>
      </c>
      <c r="V4948">
        <v>0</v>
      </c>
      <c r="W4948">
        <f t="shared" si="154"/>
        <v>0</v>
      </c>
      <c r="X4948" t="str">
        <f t="shared" si="155"/>
        <v>No Comorbidities</v>
      </c>
    </row>
    <row r="4949" spans="1:24" x14ac:dyDescent="0.25">
      <c r="A4949">
        <v>4948</v>
      </c>
      <c r="B4949">
        <v>1</v>
      </c>
      <c r="C4949">
        <v>6</v>
      </c>
      <c r="D4949" t="s">
        <v>22</v>
      </c>
      <c r="E4949">
        <v>0</v>
      </c>
      <c r="F4949">
        <v>0</v>
      </c>
      <c r="G4949">
        <v>0</v>
      </c>
      <c r="H4949">
        <v>67</v>
      </c>
      <c r="I4949">
        <v>0</v>
      </c>
      <c r="J4949">
        <v>1</v>
      </c>
      <c r="K4949">
        <v>0</v>
      </c>
      <c r="L4949">
        <v>0</v>
      </c>
      <c r="M4949">
        <v>0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7</v>
      </c>
      <c r="V4949">
        <v>0</v>
      </c>
      <c r="W4949">
        <f t="shared" si="154"/>
        <v>2</v>
      </c>
      <c r="X4949" t="str">
        <f t="shared" si="155"/>
        <v>2 or More Comorbidities</v>
      </c>
    </row>
    <row r="4950" spans="1:24" x14ac:dyDescent="0.25">
      <c r="A4950">
        <v>4949</v>
      </c>
      <c r="B4950">
        <v>1</v>
      </c>
      <c r="C4950">
        <v>12</v>
      </c>
      <c r="D4950" t="s">
        <v>22</v>
      </c>
      <c r="E4950">
        <v>1</v>
      </c>
      <c r="F4950">
        <v>97</v>
      </c>
      <c r="G4950">
        <v>0</v>
      </c>
      <c r="H4950">
        <v>20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97</v>
      </c>
      <c r="U4950">
        <v>6</v>
      </c>
      <c r="V4950">
        <v>0</v>
      </c>
      <c r="W4950">
        <f t="shared" si="154"/>
        <v>0</v>
      </c>
      <c r="X4950" t="str">
        <f t="shared" si="155"/>
        <v>No Comorbidities</v>
      </c>
    </row>
    <row r="4951" spans="1:24" x14ac:dyDescent="0.25">
      <c r="A4951">
        <v>4950</v>
      </c>
      <c r="B4951">
        <v>0</v>
      </c>
      <c r="C4951">
        <v>12</v>
      </c>
      <c r="D4951" t="s">
        <v>22</v>
      </c>
      <c r="E4951">
        <v>1</v>
      </c>
      <c r="F4951">
        <v>97</v>
      </c>
      <c r="G4951">
        <v>0</v>
      </c>
      <c r="H4951">
        <v>55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97</v>
      </c>
      <c r="U4951">
        <v>6</v>
      </c>
      <c r="V4951">
        <v>0</v>
      </c>
      <c r="W4951">
        <f t="shared" si="154"/>
        <v>0</v>
      </c>
      <c r="X4951" t="str">
        <f t="shared" si="155"/>
        <v>No Comorbidities</v>
      </c>
    </row>
    <row r="4952" spans="1:24" x14ac:dyDescent="0.25">
      <c r="A4952">
        <v>4951</v>
      </c>
      <c r="B4952">
        <v>1</v>
      </c>
      <c r="C4952">
        <v>12</v>
      </c>
      <c r="D4952" t="s">
        <v>22</v>
      </c>
      <c r="E4952">
        <v>0</v>
      </c>
      <c r="F4952">
        <v>0</v>
      </c>
      <c r="G4952">
        <v>1</v>
      </c>
      <c r="H4952">
        <v>50</v>
      </c>
      <c r="I4952">
        <v>0</v>
      </c>
      <c r="J4952">
        <v>1</v>
      </c>
      <c r="K4952">
        <v>0</v>
      </c>
      <c r="L4952">
        <v>0</v>
      </c>
      <c r="M4952">
        <v>1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3</v>
      </c>
      <c r="V4952">
        <v>0</v>
      </c>
      <c r="W4952">
        <f t="shared" si="154"/>
        <v>3</v>
      </c>
      <c r="X4952" t="str">
        <f t="shared" si="155"/>
        <v>2 or More Comorbidities</v>
      </c>
    </row>
    <row r="4953" spans="1:24" x14ac:dyDescent="0.25">
      <c r="A4953">
        <v>4952</v>
      </c>
      <c r="B4953">
        <v>1</v>
      </c>
      <c r="C4953">
        <v>12</v>
      </c>
      <c r="D4953" t="s">
        <v>22</v>
      </c>
      <c r="E4953">
        <v>1</v>
      </c>
      <c r="F4953">
        <v>97</v>
      </c>
      <c r="G4953">
        <v>0</v>
      </c>
      <c r="H4953">
        <v>59</v>
      </c>
      <c r="I4953">
        <v>0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97</v>
      </c>
      <c r="U4953">
        <v>7</v>
      </c>
      <c r="V4953">
        <v>0</v>
      </c>
      <c r="W4953">
        <f t="shared" si="154"/>
        <v>1</v>
      </c>
      <c r="X4953" t="str">
        <f t="shared" si="155"/>
        <v>1 Comorbidity</v>
      </c>
    </row>
    <row r="4954" spans="1:24" x14ac:dyDescent="0.25">
      <c r="A4954">
        <v>4953</v>
      </c>
      <c r="B4954">
        <v>1</v>
      </c>
      <c r="C4954">
        <v>12</v>
      </c>
      <c r="D4954" t="s">
        <v>22</v>
      </c>
      <c r="E4954">
        <v>1</v>
      </c>
      <c r="F4954">
        <v>97</v>
      </c>
      <c r="G4954">
        <v>0</v>
      </c>
      <c r="H4954">
        <v>26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1</v>
      </c>
      <c r="R4954">
        <v>0</v>
      </c>
      <c r="S4954">
        <v>1</v>
      </c>
      <c r="T4954">
        <v>97</v>
      </c>
      <c r="U4954">
        <v>3</v>
      </c>
      <c r="V4954">
        <v>0</v>
      </c>
      <c r="W4954">
        <f t="shared" si="154"/>
        <v>2</v>
      </c>
      <c r="X4954" t="str">
        <f t="shared" si="155"/>
        <v>2 or More Comorbidities</v>
      </c>
    </row>
    <row r="4955" spans="1:24" x14ac:dyDescent="0.25">
      <c r="A4955">
        <v>4954</v>
      </c>
      <c r="B4955">
        <v>0</v>
      </c>
      <c r="C4955">
        <v>12</v>
      </c>
      <c r="D4955" t="s">
        <v>23</v>
      </c>
      <c r="E4955">
        <v>1</v>
      </c>
      <c r="F4955">
        <v>97</v>
      </c>
      <c r="G4955">
        <v>0</v>
      </c>
      <c r="H4955">
        <v>34</v>
      </c>
      <c r="I4955">
        <v>97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97</v>
      </c>
      <c r="U4955">
        <v>7</v>
      </c>
      <c r="V4955">
        <v>0</v>
      </c>
      <c r="W4955">
        <f t="shared" si="154"/>
        <v>0</v>
      </c>
      <c r="X4955" t="str">
        <f t="shared" si="155"/>
        <v>No Comorbidities</v>
      </c>
    </row>
    <row r="4956" spans="1:24" x14ac:dyDescent="0.25">
      <c r="A4956">
        <v>4955</v>
      </c>
      <c r="B4956">
        <v>1</v>
      </c>
      <c r="C4956">
        <v>3</v>
      </c>
      <c r="D4956" t="s">
        <v>22</v>
      </c>
      <c r="E4956">
        <v>1</v>
      </c>
      <c r="F4956">
        <v>97</v>
      </c>
      <c r="G4956">
        <v>0</v>
      </c>
      <c r="H4956">
        <v>30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97</v>
      </c>
      <c r="U4956">
        <v>7</v>
      </c>
      <c r="V4956">
        <v>0</v>
      </c>
      <c r="W4956">
        <f t="shared" si="154"/>
        <v>0</v>
      </c>
      <c r="X4956" t="str">
        <f t="shared" si="155"/>
        <v>No Comorbidities</v>
      </c>
    </row>
    <row r="4957" spans="1:24" x14ac:dyDescent="0.25">
      <c r="A4957">
        <v>4956</v>
      </c>
      <c r="B4957">
        <v>0</v>
      </c>
      <c r="C4957">
        <v>12</v>
      </c>
      <c r="D4957" t="s">
        <v>23</v>
      </c>
      <c r="E4957">
        <v>1</v>
      </c>
      <c r="F4957">
        <v>97</v>
      </c>
      <c r="G4957">
        <v>0</v>
      </c>
      <c r="H4957">
        <v>70</v>
      </c>
      <c r="I4957">
        <v>97</v>
      </c>
      <c r="J4957">
        <v>1</v>
      </c>
      <c r="K4957">
        <v>0</v>
      </c>
      <c r="L4957">
        <v>0</v>
      </c>
      <c r="M4957">
        <v>0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97</v>
      </c>
      <c r="U4957">
        <v>7</v>
      </c>
      <c r="V4957">
        <v>0</v>
      </c>
      <c r="W4957">
        <f t="shared" si="154"/>
        <v>2</v>
      </c>
      <c r="X4957" t="str">
        <f t="shared" si="155"/>
        <v>2 or More Comorbidities</v>
      </c>
    </row>
    <row r="4958" spans="1:24" x14ac:dyDescent="0.25">
      <c r="A4958">
        <v>4957</v>
      </c>
      <c r="B4958">
        <v>1</v>
      </c>
      <c r="C4958">
        <v>4</v>
      </c>
      <c r="D4958" t="s">
        <v>22</v>
      </c>
      <c r="E4958">
        <v>1</v>
      </c>
      <c r="F4958">
        <v>97</v>
      </c>
      <c r="G4958">
        <v>0</v>
      </c>
      <c r="H4958">
        <v>29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97</v>
      </c>
      <c r="U4958">
        <v>6</v>
      </c>
      <c r="V4958">
        <v>0</v>
      </c>
      <c r="W4958">
        <f t="shared" si="154"/>
        <v>0</v>
      </c>
      <c r="X4958" t="str">
        <f t="shared" si="155"/>
        <v>No Comorbidities</v>
      </c>
    </row>
    <row r="4959" spans="1:24" x14ac:dyDescent="0.25">
      <c r="A4959">
        <v>4958</v>
      </c>
      <c r="B4959">
        <v>0</v>
      </c>
      <c r="C4959">
        <v>4</v>
      </c>
      <c r="D4959" t="s">
        <v>22</v>
      </c>
      <c r="E4959">
        <v>0</v>
      </c>
      <c r="F4959">
        <v>0</v>
      </c>
      <c r="G4959">
        <v>0</v>
      </c>
      <c r="H4959">
        <v>70</v>
      </c>
      <c r="I4959">
        <v>0</v>
      </c>
      <c r="J4959">
        <v>1</v>
      </c>
      <c r="K4959">
        <v>0</v>
      </c>
      <c r="L4959">
        <v>0</v>
      </c>
      <c r="M4959">
        <v>0</v>
      </c>
      <c r="N4959">
        <v>1</v>
      </c>
      <c r="O4959">
        <v>0</v>
      </c>
      <c r="P4959">
        <v>1</v>
      </c>
      <c r="Q4959">
        <v>1</v>
      </c>
      <c r="R4959">
        <v>0</v>
      </c>
      <c r="S4959">
        <v>0</v>
      </c>
      <c r="T4959">
        <v>0</v>
      </c>
      <c r="U4959">
        <v>7</v>
      </c>
      <c r="V4959">
        <v>1</v>
      </c>
      <c r="W4959">
        <f t="shared" si="154"/>
        <v>4</v>
      </c>
      <c r="X4959" t="str">
        <f t="shared" si="155"/>
        <v>2 or More Comorbidities</v>
      </c>
    </row>
    <row r="4960" spans="1:24" x14ac:dyDescent="0.25">
      <c r="A4960">
        <v>4959</v>
      </c>
      <c r="B4960">
        <v>0</v>
      </c>
      <c r="C4960">
        <v>6</v>
      </c>
      <c r="D4960" t="s">
        <v>23</v>
      </c>
      <c r="E4960">
        <v>0</v>
      </c>
      <c r="F4960">
        <v>0</v>
      </c>
      <c r="G4960">
        <v>0</v>
      </c>
      <c r="H4960">
        <v>66</v>
      </c>
      <c r="I4960">
        <v>97</v>
      </c>
      <c r="J4960">
        <v>1</v>
      </c>
      <c r="K4960">
        <v>0</v>
      </c>
      <c r="L4960">
        <v>0</v>
      </c>
      <c r="M4960">
        <v>0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7</v>
      </c>
      <c r="V4960">
        <v>0</v>
      </c>
      <c r="W4960">
        <f t="shared" si="154"/>
        <v>3</v>
      </c>
      <c r="X4960" t="str">
        <f t="shared" si="155"/>
        <v>2 or More Comorbidities</v>
      </c>
    </row>
    <row r="4961" spans="1:24" x14ac:dyDescent="0.25">
      <c r="A4961">
        <v>4960</v>
      </c>
      <c r="B4961">
        <v>1</v>
      </c>
      <c r="C4961">
        <v>4</v>
      </c>
      <c r="D4961" t="s">
        <v>23</v>
      </c>
      <c r="E4961">
        <v>0</v>
      </c>
      <c r="F4961">
        <v>1</v>
      </c>
      <c r="G4961">
        <v>1</v>
      </c>
      <c r="H4961">
        <v>56</v>
      </c>
      <c r="I4961">
        <v>97</v>
      </c>
      <c r="J4961">
        <v>0</v>
      </c>
      <c r="K4961">
        <v>0</v>
      </c>
      <c r="L4961">
        <v>0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1</v>
      </c>
      <c r="U4961">
        <v>3</v>
      </c>
      <c r="V4961">
        <v>1</v>
      </c>
      <c r="W4961">
        <f t="shared" si="154"/>
        <v>2</v>
      </c>
      <c r="X4961" t="str">
        <f t="shared" si="155"/>
        <v>2 or More Comorbidities</v>
      </c>
    </row>
    <row r="4962" spans="1:24" x14ac:dyDescent="0.25">
      <c r="A4962">
        <v>4961</v>
      </c>
      <c r="B4962">
        <v>0</v>
      </c>
      <c r="C4962">
        <v>11</v>
      </c>
      <c r="D4962" t="s">
        <v>22</v>
      </c>
      <c r="E4962">
        <v>1</v>
      </c>
      <c r="F4962">
        <v>97</v>
      </c>
      <c r="G4962">
        <v>0</v>
      </c>
      <c r="H4962">
        <v>39</v>
      </c>
      <c r="I4962">
        <v>0</v>
      </c>
      <c r="J4962">
        <v>1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97</v>
      </c>
      <c r="U4962">
        <v>3</v>
      </c>
      <c r="V4962">
        <v>0</v>
      </c>
      <c r="W4962">
        <f t="shared" si="154"/>
        <v>1</v>
      </c>
      <c r="X4962" t="str">
        <f t="shared" si="155"/>
        <v>1 Comorbidity</v>
      </c>
    </row>
    <row r="4963" spans="1:24" x14ac:dyDescent="0.25">
      <c r="A4963">
        <v>4962</v>
      </c>
      <c r="B4963">
        <v>0</v>
      </c>
      <c r="C4963">
        <v>12</v>
      </c>
      <c r="D4963" t="s">
        <v>23</v>
      </c>
      <c r="E4963">
        <v>1</v>
      </c>
      <c r="F4963">
        <v>97</v>
      </c>
      <c r="G4963">
        <v>0</v>
      </c>
      <c r="H4963">
        <v>27</v>
      </c>
      <c r="I4963">
        <v>97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97</v>
      </c>
      <c r="U4963">
        <v>7</v>
      </c>
      <c r="V4963">
        <v>0</v>
      </c>
      <c r="W4963">
        <f t="shared" si="154"/>
        <v>0</v>
      </c>
      <c r="X4963" t="str">
        <f t="shared" si="155"/>
        <v>No Comorbidities</v>
      </c>
    </row>
    <row r="4964" spans="1:24" x14ac:dyDescent="0.25">
      <c r="A4964">
        <v>4963</v>
      </c>
      <c r="B4964">
        <v>0</v>
      </c>
      <c r="C4964">
        <v>12</v>
      </c>
      <c r="D4964" t="s">
        <v>23</v>
      </c>
      <c r="E4964">
        <v>1</v>
      </c>
      <c r="F4964">
        <v>97</v>
      </c>
      <c r="G4964">
        <v>0</v>
      </c>
      <c r="H4964">
        <v>34</v>
      </c>
      <c r="I4964">
        <v>97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97</v>
      </c>
      <c r="U4964">
        <v>3</v>
      </c>
      <c r="V4964">
        <v>0</v>
      </c>
      <c r="W4964">
        <f t="shared" si="154"/>
        <v>0</v>
      </c>
      <c r="X4964" t="str">
        <f t="shared" si="155"/>
        <v>No Comorbidities</v>
      </c>
    </row>
    <row r="4965" spans="1:24" x14ac:dyDescent="0.25">
      <c r="A4965">
        <v>4964</v>
      </c>
      <c r="B4965">
        <v>1</v>
      </c>
      <c r="C4965">
        <v>12</v>
      </c>
      <c r="D4965" t="s">
        <v>22</v>
      </c>
      <c r="E4965">
        <v>0</v>
      </c>
      <c r="F4965">
        <v>0</v>
      </c>
      <c r="G4965">
        <v>1</v>
      </c>
      <c r="H4965">
        <v>30</v>
      </c>
      <c r="I4965">
        <v>0</v>
      </c>
      <c r="J4965">
        <v>1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3</v>
      </c>
      <c r="V4965">
        <v>1</v>
      </c>
      <c r="W4965">
        <f t="shared" si="154"/>
        <v>2</v>
      </c>
      <c r="X4965" t="str">
        <f t="shared" si="155"/>
        <v>2 or More Comorbidities</v>
      </c>
    </row>
    <row r="4966" spans="1:24" x14ac:dyDescent="0.25">
      <c r="A4966">
        <v>4965</v>
      </c>
      <c r="B4966">
        <v>1</v>
      </c>
      <c r="C4966">
        <v>4</v>
      </c>
      <c r="D4966" t="s">
        <v>23</v>
      </c>
      <c r="E4966">
        <v>0</v>
      </c>
      <c r="F4966">
        <v>0</v>
      </c>
      <c r="G4966">
        <v>1</v>
      </c>
      <c r="H4966">
        <v>59</v>
      </c>
      <c r="I4966">
        <v>97</v>
      </c>
      <c r="J4966">
        <v>1</v>
      </c>
      <c r="K4966">
        <v>0</v>
      </c>
      <c r="L4966">
        <v>0</v>
      </c>
      <c r="M4966">
        <v>0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7</v>
      </c>
      <c r="V4966">
        <v>0</v>
      </c>
      <c r="W4966">
        <f t="shared" si="154"/>
        <v>4</v>
      </c>
      <c r="X4966" t="str">
        <f t="shared" si="155"/>
        <v>2 or More Comorbidities</v>
      </c>
    </row>
    <row r="4967" spans="1:24" x14ac:dyDescent="0.25">
      <c r="A4967">
        <v>4966</v>
      </c>
      <c r="B4967">
        <v>0</v>
      </c>
      <c r="C4967">
        <v>4</v>
      </c>
      <c r="D4967" t="s">
        <v>23</v>
      </c>
      <c r="E4967">
        <v>1</v>
      </c>
      <c r="F4967">
        <v>97</v>
      </c>
      <c r="G4967">
        <v>0</v>
      </c>
      <c r="H4967">
        <v>21</v>
      </c>
      <c r="I4967">
        <v>97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97</v>
      </c>
      <c r="U4967">
        <v>7</v>
      </c>
      <c r="V4967">
        <v>0</v>
      </c>
      <c r="W4967">
        <f t="shared" si="154"/>
        <v>0</v>
      </c>
      <c r="X4967" t="str">
        <f t="shared" si="155"/>
        <v>No Comorbidities</v>
      </c>
    </row>
    <row r="4968" spans="1:24" x14ac:dyDescent="0.25">
      <c r="A4968">
        <v>4967</v>
      </c>
      <c r="B4968">
        <v>0</v>
      </c>
      <c r="C4968">
        <v>4</v>
      </c>
      <c r="D4968" t="s">
        <v>23</v>
      </c>
      <c r="E4968">
        <v>1</v>
      </c>
      <c r="F4968">
        <v>97</v>
      </c>
      <c r="G4968">
        <v>0</v>
      </c>
      <c r="H4968">
        <v>28</v>
      </c>
      <c r="I4968">
        <v>97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97</v>
      </c>
      <c r="U4968">
        <v>7</v>
      </c>
      <c r="V4968">
        <v>0</v>
      </c>
      <c r="W4968">
        <f t="shared" si="154"/>
        <v>0</v>
      </c>
      <c r="X4968" t="str">
        <f t="shared" si="155"/>
        <v>No Comorbidities</v>
      </c>
    </row>
    <row r="4969" spans="1:24" x14ac:dyDescent="0.25">
      <c r="A4969">
        <v>4968</v>
      </c>
      <c r="B4969">
        <v>0</v>
      </c>
      <c r="C4969">
        <v>12</v>
      </c>
      <c r="D4969" t="s">
        <v>23</v>
      </c>
      <c r="E4969">
        <v>1</v>
      </c>
      <c r="F4969">
        <v>97</v>
      </c>
      <c r="G4969">
        <v>0</v>
      </c>
      <c r="H4969">
        <v>35</v>
      </c>
      <c r="I4969">
        <v>97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97</v>
      </c>
      <c r="U4969">
        <v>7</v>
      </c>
      <c r="V4969">
        <v>0</v>
      </c>
      <c r="W4969">
        <f t="shared" si="154"/>
        <v>0</v>
      </c>
      <c r="X4969" t="str">
        <f t="shared" si="155"/>
        <v>No Comorbidities</v>
      </c>
    </row>
    <row r="4970" spans="1:24" x14ac:dyDescent="0.25">
      <c r="A4970">
        <v>4969</v>
      </c>
      <c r="B4970">
        <v>0</v>
      </c>
      <c r="C4970">
        <v>4</v>
      </c>
      <c r="D4970" t="s">
        <v>23</v>
      </c>
      <c r="E4970">
        <v>1</v>
      </c>
      <c r="F4970">
        <v>97</v>
      </c>
      <c r="G4970">
        <v>0</v>
      </c>
      <c r="H4970">
        <v>16</v>
      </c>
      <c r="I4970">
        <v>97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97</v>
      </c>
      <c r="U4970">
        <v>7</v>
      </c>
      <c r="V4970">
        <v>0</v>
      </c>
      <c r="W4970">
        <f t="shared" si="154"/>
        <v>1</v>
      </c>
      <c r="X4970" t="str">
        <f t="shared" si="155"/>
        <v>1 Comorbidity</v>
      </c>
    </row>
    <row r="4971" spans="1:24" x14ac:dyDescent="0.25">
      <c r="A4971">
        <v>4970</v>
      </c>
      <c r="B4971">
        <v>0</v>
      </c>
      <c r="C4971">
        <v>12</v>
      </c>
      <c r="D4971" t="s">
        <v>22</v>
      </c>
      <c r="E4971">
        <v>1</v>
      </c>
      <c r="F4971">
        <v>97</v>
      </c>
      <c r="G4971">
        <v>0</v>
      </c>
      <c r="H4971">
        <v>38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97</v>
      </c>
      <c r="U4971">
        <v>7</v>
      </c>
      <c r="V4971">
        <v>0</v>
      </c>
      <c r="W4971">
        <f t="shared" si="154"/>
        <v>1</v>
      </c>
      <c r="X4971" t="str">
        <f t="shared" si="155"/>
        <v>1 Comorbidity</v>
      </c>
    </row>
    <row r="4972" spans="1:24" x14ac:dyDescent="0.25">
      <c r="A4972">
        <v>4971</v>
      </c>
      <c r="B4972">
        <v>1</v>
      </c>
      <c r="C4972">
        <v>12</v>
      </c>
      <c r="D4972" t="s">
        <v>22</v>
      </c>
      <c r="E4972">
        <v>1</v>
      </c>
      <c r="F4972">
        <v>97</v>
      </c>
      <c r="G4972">
        <v>0</v>
      </c>
      <c r="H4972">
        <v>33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97</v>
      </c>
      <c r="U4972">
        <v>6</v>
      </c>
      <c r="V4972">
        <v>0</v>
      </c>
      <c r="W4972">
        <f t="shared" si="154"/>
        <v>0</v>
      </c>
      <c r="X4972" t="str">
        <f t="shared" si="155"/>
        <v>No Comorbidities</v>
      </c>
    </row>
    <row r="4973" spans="1:24" x14ac:dyDescent="0.25">
      <c r="A4973">
        <v>4972</v>
      </c>
      <c r="B4973">
        <v>1</v>
      </c>
      <c r="C4973">
        <v>12</v>
      </c>
      <c r="D4973" t="s">
        <v>23</v>
      </c>
      <c r="E4973">
        <v>1</v>
      </c>
      <c r="F4973">
        <v>97</v>
      </c>
      <c r="G4973">
        <v>99</v>
      </c>
      <c r="H4973">
        <v>13</v>
      </c>
      <c r="I4973">
        <v>97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97</v>
      </c>
      <c r="U4973">
        <v>6</v>
      </c>
      <c r="V4973">
        <v>0</v>
      </c>
      <c r="W4973">
        <f t="shared" si="154"/>
        <v>99</v>
      </c>
      <c r="X4973" t="b">
        <f t="shared" si="155"/>
        <v>0</v>
      </c>
    </row>
    <row r="4974" spans="1:24" x14ac:dyDescent="0.25">
      <c r="A4974">
        <v>4973</v>
      </c>
      <c r="B4974">
        <v>0</v>
      </c>
      <c r="C4974">
        <v>12</v>
      </c>
      <c r="D4974" t="s">
        <v>23</v>
      </c>
      <c r="E4974">
        <v>1</v>
      </c>
      <c r="F4974">
        <v>97</v>
      </c>
      <c r="G4974">
        <v>0</v>
      </c>
      <c r="H4974">
        <v>37</v>
      </c>
      <c r="I4974">
        <v>97</v>
      </c>
      <c r="J4974">
        <v>1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97</v>
      </c>
      <c r="U4974">
        <v>7</v>
      </c>
      <c r="V4974">
        <v>0</v>
      </c>
      <c r="W4974">
        <f t="shared" si="154"/>
        <v>1</v>
      </c>
      <c r="X4974" t="str">
        <f t="shared" si="155"/>
        <v>1 Comorbidity</v>
      </c>
    </row>
    <row r="4975" spans="1:24" x14ac:dyDescent="0.25">
      <c r="A4975">
        <v>4974</v>
      </c>
      <c r="B4975">
        <v>0</v>
      </c>
      <c r="C4975">
        <v>4</v>
      </c>
      <c r="D4975" t="s">
        <v>22</v>
      </c>
      <c r="E4975">
        <v>1</v>
      </c>
      <c r="F4975">
        <v>97</v>
      </c>
      <c r="G4975">
        <v>0</v>
      </c>
      <c r="H4975">
        <v>48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97</v>
      </c>
      <c r="U4975">
        <v>3</v>
      </c>
      <c r="V4975">
        <v>0</v>
      </c>
      <c r="W4975">
        <f t="shared" si="154"/>
        <v>0</v>
      </c>
      <c r="X4975" t="str">
        <f t="shared" si="155"/>
        <v>No Comorbidities</v>
      </c>
    </row>
    <row r="4976" spans="1:24" x14ac:dyDescent="0.25">
      <c r="A4976">
        <v>4975</v>
      </c>
      <c r="B4976">
        <v>0</v>
      </c>
      <c r="C4976">
        <v>5</v>
      </c>
      <c r="D4976" t="s">
        <v>22</v>
      </c>
      <c r="E4976">
        <v>1</v>
      </c>
      <c r="F4976">
        <v>97</v>
      </c>
      <c r="G4976">
        <v>0</v>
      </c>
      <c r="H4976">
        <v>68</v>
      </c>
      <c r="I4976">
        <v>0</v>
      </c>
      <c r="J4976">
        <v>1</v>
      </c>
      <c r="K4976">
        <v>0</v>
      </c>
      <c r="L4976">
        <v>0</v>
      </c>
      <c r="M4976">
        <v>0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97</v>
      </c>
      <c r="U4976">
        <v>3</v>
      </c>
      <c r="V4976">
        <v>0</v>
      </c>
      <c r="W4976">
        <f t="shared" si="154"/>
        <v>2</v>
      </c>
      <c r="X4976" t="str">
        <f t="shared" si="155"/>
        <v>2 or More Comorbidities</v>
      </c>
    </row>
    <row r="4977" spans="1:24" x14ac:dyDescent="0.25">
      <c r="A4977">
        <v>4976</v>
      </c>
      <c r="B4977">
        <v>1</v>
      </c>
      <c r="C4977">
        <v>4</v>
      </c>
      <c r="D4977" t="s">
        <v>23</v>
      </c>
      <c r="E4977">
        <v>1</v>
      </c>
      <c r="F4977">
        <v>97</v>
      </c>
      <c r="G4977">
        <v>0</v>
      </c>
      <c r="H4977">
        <v>60</v>
      </c>
      <c r="I4977">
        <v>97</v>
      </c>
      <c r="J4977">
        <v>0</v>
      </c>
      <c r="K4977">
        <v>0</v>
      </c>
      <c r="L4977">
        <v>0</v>
      </c>
      <c r="M4977">
        <v>0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97</v>
      </c>
      <c r="U4977">
        <v>7</v>
      </c>
      <c r="V4977">
        <v>0</v>
      </c>
      <c r="W4977">
        <f t="shared" si="154"/>
        <v>2</v>
      </c>
      <c r="X4977" t="str">
        <f t="shared" si="155"/>
        <v>2 or More Comorbidities</v>
      </c>
    </row>
    <row r="4978" spans="1:24" x14ac:dyDescent="0.25">
      <c r="A4978">
        <v>4977</v>
      </c>
      <c r="B4978">
        <v>1</v>
      </c>
      <c r="C4978">
        <v>12</v>
      </c>
      <c r="D4978" t="s">
        <v>22</v>
      </c>
      <c r="E4978">
        <v>0</v>
      </c>
      <c r="F4978">
        <v>1</v>
      </c>
      <c r="G4978">
        <v>1</v>
      </c>
      <c r="H4978">
        <v>43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3</v>
      </c>
      <c r="V4978">
        <v>0</v>
      </c>
      <c r="W4978">
        <f t="shared" si="154"/>
        <v>1</v>
      </c>
      <c r="X4978" t="str">
        <f t="shared" si="155"/>
        <v>1 Comorbidity</v>
      </c>
    </row>
    <row r="4979" spans="1:24" x14ac:dyDescent="0.25">
      <c r="A4979">
        <v>4978</v>
      </c>
      <c r="B4979">
        <v>1</v>
      </c>
      <c r="C4979">
        <v>4</v>
      </c>
      <c r="D4979" t="s">
        <v>23</v>
      </c>
      <c r="E4979">
        <v>0</v>
      </c>
      <c r="F4979">
        <v>0</v>
      </c>
      <c r="G4979">
        <v>1</v>
      </c>
      <c r="H4979">
        <v>57</v>
      </c>
      <c r="I4979">
        <v>97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6</v>
      </c>
      <c r="V4979">
        <v>1</v>
      </c>
      <c r="W4979">
        <f t="shared" si="154"/>
        <v>1</v>
      </c>
      <c r="X4979" t="str">
        <f t="shared" si="155"/>
        <v>1 Comorbidity</v>
      </c>
    </row>
    <row r="4980" spans="1:24" x14ac:dyDescent="0.25">
      <c r="A4980">
        <v>4979</v>
      </c>
      <c r="B4980">
        <v>0</v>
      </c>
      <c r="C4980">
        <v>4</v>
      </c>
      <c r="D4980" t="s">
        <v>22</v>
      </c>
      <c r="E4980">
        <v>0</v>
      </c>
      <c r="F4980">
        <v>0</v>
      </c>
      <c r="G4980">
        <v>0</v>
      </c>
      <c r="H4980">
        <v>24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</v>
      </c>
      <c r="T4980">
        <v>0</v>
      </c>
      <c r="U4980">
        <v>6</v>
      </c>
      <c r="V4980">
        <v>0</v>
      </c>
      <c r="W4980">
        <f t="shared" si="154"/>
        <v>1</v>
      </c>
      <c r="X4980" t="str">
        <f t="shared" si="155"/>
        <v>1 Comorbidity</v>
      </c>
    </row>
    <row r="4981" spans="1:24" x14ac:dyDescent="0.25">
      <c r="A4981">
        <v>4980</v>
      </c>
      <c r="B4981">
        <v>0</v>
      </c>
      <c r="C4981">
        <v>4</v>
      </c>
      <c r="D4981" t="s">
        <v>23</v>
      </c>
      <c r="E4981">
        <v>1</v>
      </c>
      <c r="F4981">
        <v>97</v>
      </c>
      <c r="G4981">
        <v>0</v>
      </c>
      <c r="H4981">
        <v>58</v>
      </c>
      <c r="I4981">
        <v>97</v>
      </c>
      <c r="J4981">
        <v>1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97</v>
      </c>
      <c r="U4981">
        <v>7</v>
      </c>
      <c r="V4981">
        <v>0</v>
      </c>
      <c r="W4981">
        <f t="shared" si="154"/>
        <v>1</v>
      </c>
      <c r="X4981" t="str">
        <f t="shared" si="155"/>
        <v>1 Comorbidity</v>
      </c>
    </row>
    <row r="4982" spans="1:24" x14ac:dyDescent="0.25">
      <c r="A4982">
        <v>4981</v>
      </c>
      <c r="B4982">
        <v>1</v>
      </c>
      <c r="C4982">
        <v>4</v>
      </c>
      <c r="D4982" t="s">
        <v>22</v>
      </c>
      <c r="E4982">
        <v>1</v>
      </c>
      <c r="F4982">
        <v>97</v>
      </c>
      <c r="G4982">
        <v>0</v>
      </c>
      <c r="H4982">
        <v>25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97</v>
      </c>
      <c r="U4982">
        <v>7</v>
      </c>
      <c r="V4982">
        <v>0</v>
      </c>
      <c r="W4982">
        <f t="shared" si="154"/>
        <v>0</v>
      </c>
      <c r="X4982" t="str">
        <f t="shared" si="155"/>
        <v>No Comorbidities</v>
      </c>
    </row>
    <row r="4983" spans="1:24" x14ac:dyDescent="0.25">
      <c r="A4983">
        <v>4982</v>
      </c>
      <c r="B4983">
        <v>0</v>
      </c>
      <c r="C4983">
        <v>12</v>
      </c>
      <c r="D4983" t="s">
        <v>23</v>
      </c>
      <c r="E4983">
        <v>0</v>
      </c>
      <c r="F4983">
        <v>0</v>
      </c>
      <c r="G4983">
        <v>1</v>
      </c>
      <c r="H4983">
        <v>66</v>
      </c>
      <c r="I4983">
        <v>97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6</v>
      </c>
      <c r="V4983">
        <v>1</v>
      </c>
      <c r="W4983">
        <f t="shared" si="154"/>
        <v>2</v>
      </c>
      <c r="X4983" t="str">
        <f t="shared" si="155"/>
        <v>2 or More Comorbidities</v>
      </c>
    </row>
    <row r="4984" spans="1:24" x14ac:dyDescent="0.25">
      <c r="A4984">
        <v>4983</v>
      </c>
      <c r="B4984">
        <v>0</v>
      </c>
      <c r="C4984">
        <v>6</v>
      </c>
      <c r="D4984" t="s">
        <v>22</v>
      </c>
      <c r="E4984">
        <v>1</v>
      </c>
      <c r="F4984">
        <v>97</v>
      </c>
      <c r="G4984">
        <v>1</v>
      </c>
      <c r="H4984">
        <v>43</v>
      </c>
      <c r="I4984">
        <v>0</v>
      </c>
      <c r="J4984">
        <v>1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97</v>
      </c>
      <c r="U4984">
        <v>7</v>
      </c>
      <c r="V4984">
        <v>0</v>
      </c>
      <c r="W4984">
        <f t="shared" si="154"/>
        <v>2</v>
      </c>
      <c r="X4984" t="str">
        <f t="shared" si="155"/>
        <v>2 or More Comorbidities</v>
      </c>
    </row>
    <row r="4985" spans="1:24" x14ac:dyDescent="0.25">
      <c r="A4985">
        <v>4984</v>
      </c>
      <c r="B4985">
        <v>0</v>
      </c>
      <c r="C4985">
        <v>12</v>
      </c>
      <c r="D4985" t="s">
        <v>23</v>
      </c>
      <c r="E4985">
        <v>1</v>
      </c>
      <c r="F4985">
        <v>97</v>
      </c>
      <c r="G4985">
        <v>0</v>
      </c>
      <c r="H4985">
        <v>29</v>
      </c>
      <c r="I4985">
        <v>97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97</v>
      </c>
      <c r="U4985">
        <v>7</v>
      </c>
      <c r="V4985">
        <v>0</v>
      </c>
      <c r="W4985">
        <f t="shared" si="154"/>
        <v>0</v>
      </c>
      <c r="X4985" t="str">
        <f t="shared" si="155"/>
        <v>No Comorbidities</v>
      </c>
    </row>
    <row r="4986" spans="1:24" x14ac:dyDescent="0.25">
      <c r="A4986">
        <v>4985</v>
      </c>
      <c r="B4986">
        <v>0</v>
      </c>
      <c r="C4986">
        <v>12</v>
      </c>
      <c r="D4986" t="s">
        <v>22</v>
      </c>
      <c r="E4986">
        <v>1</v>
      </c>
      <c r="F4986">
        <v>97</v>
      </c>
      <c r="G4986">
        <v>0</v>
      </c>
      <c r="H4986">
        <v>24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97</v>
      </c>
      <c r="U4986">
        <v>3</v>
      </c>
      <c r="V4986">
        <v>0</v>
      </c>
      <c r="W4986">
        <f t="shared" si="154"/>
        <v>0</v>
      </c>
      <c r="X4986" t="str">
        <f t="shared" si="155"/>
        <v>No Comorbidities</v>
      </c>
    </row>
    <row r="4987" spans="1:24" x14ac:dyDescent="0.25">
      <c r="A4987">
        <v>4986</v>
      </c>
      <c r="B4987">
        <v>0</v>
      </c>
      <c r="C4987">
        <v>12</v>
      </c>
      <c r="D4987" t="s">
        <v>22</v>
      </c>
      <c r="E4987">
        <v>1</v>
      </c>
      <c r="F4987">
        <v>97</v>
      </c>
      <c r="G4987">
        <v>0</v>
      </c>
      <c r="H4987">
        <v>48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97</v>
      </c>
      <c r="U4987">
        <v>3</v>
      </c>
      <c r="V4987">
        <v>0</v>
      </c>
      <c r="W4987">
        <f t="shared" si="154"/>
        <v>0</v>
      </c>
      <c r="X4987" t="str">
        <f t="shared" si="155"/>
        <v>No Comorbidities</v>
      </c>
    </row>
    <row r="4988" spans="1:24" x14ac:dyDescent="0.25">
      <c r="A4988">
        <v>4987</v>
      </c>
      <c r="B4988">
        <v>0</v>
      </c>
      <c r="C4988">
        <v>12</v>
      </c>
      <c r="D4988" t="s">
        <v>22</v>
      </c>
      <c r="E4988">
        <v>1</v>
      </c>
      <c r="F4988">
        <v>97</v>
      </c>
      <c r="G4988">
        <v>0</v>
      </c>
      <c r="H4988">
        <v>22</v>
      </c>
      <c r="I4988">
        <v>0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97</v>
      </c>
      <c r="U4988">
        <v>7</v>
      </c>
      <c r="V4988">
        <v>0</v>
      </c>
      <c r="W4988">
        <f t="shared" si="154"/>
        <v>1</v>
      </c>
      <c r="X4988" t="str">
        <f t="shared" si="155"/>
        <v>1 Comorbidity</v>
      </c>
    </row>
    <row r="4989" spans="1:24" x14ac:dyDescent="0.25">
      <c r="A4989">
        <v>4988</v>
      </c>
      <c r="B4989">
        <v>1</v>
      </c>
      <c r="C4989">
        <v>12</v>
      </c>
      <c r="D4989" t="s">
        <v>23</v>
      </c>
      <c r="E4989">
        <v>1</v>
      </c>
      <c r="F4989">
        <v>97</v>
      </c>
      <c r="G4989">
        <v>0</v>
      </c>
      <c r="H4989">
        <v>61</v>
      </c>
      <c r="I4989">
        <v>97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1</v>
      </c>
      <c r="T4989">
        <v>97</v>
      </c>
      <c r="U4989">
        <v>7</v>
      </c>
      <c r="V4989">
        <v>0</v>
      </c>
      <c r="W4989">
        <f t="shared" si="154"/>
        <v>1</v>
      </c>
      <c r="X4989" t="str">
        <f t="shared" si="155"/>
        <v>1 Comorbidity</v>
      </c>
    </row>
    <row r="4990" spans="1:24" x14ac:dyDescent="0.25">
      <c r="A4990">
        <v>4989</v>
      </c>
      <c r="B4990">
        <v>1</v>
      </c>
      <c r="C4990">
        <v>4</v>
      </c>
      <c r="D4990" t="s">
        <v>23</v>
      </c>
      <c r="E4990">
        <v>1</v>
      </c>
      <c r="F4990">
        <v>97</v>
      </c>
      <c r="G4990">
        <v>0</v>
      </c>
      <c r="H4990">
        <v>49</v>
      </c>
      <c r="I4990">
        <v>97</v>
      </c>
      <c r="J4990">
        <v>0</v>
      </c>
      <c r="K4990">
        <v>0</v>
      </c>
      <c r="L4990">
        <v>0</v>
      </c>
      <c r="M4990">
        <v>0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97</v>
      </c>
      <c r="U4990">
        <v>7</v>
      </c>
      <c r="V4990">
        <v>0</v>
      </c>
      <c r="W4990">
        <f t="shared" si="154"/>
        <v>1</v>
      </c>
      <c r="X4990" t="str">
        <f t="shared" si="155"/>
        <v>1 Comorbidity</v>
      </c>
    </row>
    <row r="4991" spans="1:24" x14ac:dyDescent="0.25">
      <c r="A4991">
        <v>4990</v>
      </c>
      <c r="B4991">
        <v>0</v>
      </c>
      <c r="C4991">
        <v>12</v>
      </c>
      <c r="D4991" t="s">
        <v>22</v>
      </c>
      <c r="E4991">
        <v>1</v>
      </c>
      <c r="F4991">
        <v>97</v>
      </c>
      <c r="G4991">
        <v>0</v>
      </c>
      <c r="H4991">
        <v>35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97</v>
      </c>
      <c r="U4991">
        <v>3</v>
      </c>
      <c r="V4991">
        <v>0</v>
      </c>
      <c r="W4991">
        <f t="shared" si="154"/>
        <v>0</v>
      </c>
      <c r="X4991" t="str">
        <f t="shared" si="155"/>
        <v>No Comorbidities</v>
      </c>
    </row>
    <row r="4992" spans="1:24" x14ac:dyDescent="0.25">
      <c r="A4992">
        <v>4991</v>
      </c>
      <c r="B4992">
        <v>0</v>
      </c>
      <c r="C4992">
        <v>12</v>
      </c>
      <c r="D4992" t="s">
        <v>22</v>
      </c>
      <c r="E4992">
        <v>1</v>
      </c>
      <c r="F4992">
        <v>97</v>
      </c>
      <c r="G4992">
        <v>0</v>
      </c>
      <c r="H4992">
        <v>43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97</v>
      </c>
      <c r="U4992">
        <v>7</v>
      </c>
      <c r="V4992">
        <v>0</v>
      </c>
      <c r="W4992">
        <f t="shared" si="154"/>
        <v>0</v>
      </c>
      <c r="X4992" t="str">
        <f t="shared" si="155"/>
        <v>No Comorbidities</v>
      </c>
    </row>
    <row r="4993" spans="1:24" x14ac:dyDescent="0.25">
      <c r="A4993">
        <v>4992</v>
      </c>
      <c r="B4993">
        <v>0</v>
      </c>
      <c r="C4993">
        <v>4</v>
      </c>
      <c r="D4993" t="s">
        <v>22</v>
      </c>
      <c r="E4993">
        <v>1</v>
      </c>
      <c r="F4993">
        <v>97</v>
      </c>
      <c r="G4993">
        <v>0</v>
      </c>
      <c r="H4993">
        <v>90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97</v>
      </c>
      <c r="U4993">
        <v>7</v>
      </c>
      <c r="V4993">
        <v>0</v>
      </c>
      <c r="W4993">
        <f t="shared" si="154"/>
        <v>2</v>
      </c>
      <c r="X4993" t="str">
        <f t="shared" si="155"/>
        <v>2 or More Comorbidities</v>
      </c>
    </row>
    <row r="4994" spans="1:24" x14ac:dyDescent="0.25">
      <c r="A4994">
        <v>4993</v>
      </c>
      <c r="B4994">
        <v>0</v>
      </c>
      <c r="C4994">
        <v>12</v>
      </c>
      <c r="D4994" t="s">
        <v>22</v>
      </c>
      <c r="E4994">
        <v>0</v>
      </c>
      <c r="F4994">
        <v>0</v>
      </c>
      <c r="G4994">
        <v>1</v>
      </c>
      <c r="H4994">
        <v>29</v>
      </c>
      <c r="I4994">
        <v>1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3</v>
      </c>
      <c r="V4994">
        <v>0</v>
      </c>
      <c r="W4994">
        <f t="shared" si="154"/>
        <v>1</v>
      </c>
      <c r="X4994" t="str">
        <f t="shared" si="155"/>
        <v>1 Comorbidity</v>
      </c>
    </row>
    <row r="4995" spans="1:24" x14ac:dyDescent="0.25">
      <c r="A4995">
        <v>4994</v>
      </c>
      <c r="B4995">
        <v>1</v>
      </c>
      <c r="C4995">
        <v>4</v>
      </c>
      <c r="D4995" t="s">
        <v>22</v>
      </c>
      <c r="E4995">
        <v>1</v>
      </c>
      <c r="F4995">
        <v>97</v>
      </c>
      <c r="G4995">
        <v>0</v>
      </c>
      <c r="H4995">
        <v>36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97</v>
      </c>
      <c r="U4995">
        <v>7</v>
      </c>
      <c r="V4995">
        <v>0</v>
      </c>
      <c r="W4995">
        <f t="shared" ref="W4995:W5058" si="156">SUM($G4995,$J4995,$K4995,$L4995,$M4995,$N4995,$O4995,$P4995,$Q4995,$R4995,$S4995)</f>
        <v>0</v>
      </c>
      <c r="X4995" t="str">
        <f t="shared" ref="X4995:X5058" si="157">IF($W4995=0,"No Comorbidities",IF($W4995=1,"1 Comorbidity",IF(AND($W4995&gt;=2,$W4995&lt;12),"2 or More Comorbidities")))</f>
        <v>No Comorbidities</v>
      </c>
    </row>
    <row r="4996" spans="1:24" x14ac:dyDescent="0.25">
      <c r="A4996">
        <v>4995</v>
      </c>
      <c r="B4996">
        <v>0</v>
      </c>
      <c r="C4996">
        <v>12</v>
      </c>
      <c r="D4996" t="s">
        <v>23</v>
      </c>
      <c r="E4996">
        <v>1</v>
      </c>
      <c r="F4996">
        <v>97</v>
      </c>
      <c r="G4996">
        <v>0</v>
      </c>
      <c r="H4996">
        <v>49</v>
      </c>
      <c r="I4996">
        <v>97</v>
      </c>
      <c r="J4996">
        <v>1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97</v>
      </c>
      <c r="U4996">
        <v>3</v>
      </c>
      <c r="V4996">
        <v>0</v>
      </c>
      <c r="W4996">
        <f t="shared" si="156"/>
        <v>2</v>
      </c>
      <c r="X4996" t="str">
        <f t="shared" si="157"/>
        <v>2 or More Comorbidities</v>
      </c>
    </row>
    <row r="4997" spans="1:24" x14ac:dyDescent="0.25">
      <c r="A4997">
        <v>4996</v>
      </c>
      <c r="B4997">
        <v>0</v>
      </c>
      <c r="C4997">
        <v>12</v>
      </c>
      <c r="D4997" t="s">
        <v>23</v>
      </c>
      <c r="E4997">
        <v>1</v>
      </c>
      <c r="F4997">
        <v>97</v>
      </c>
      <c r="G4997">
        <v>0</v>
      </c>
      <c r="H4997">
        <v>35</v>
      </c>
      <c r="I4997">
        <v>97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97</v>
      </c>
      <c r="U4997">
        <v>3</v>
      </c>
      <c r="V4997">
        <v>0</v>
      </c>
      <c r="W4997">
        <f t="shared" si="156"/>
        <v>0</v>
      </c>
      <c r="X4997" t="str">
        <f t="shared" si="157"/>
        <v>No Comorbidities</v>
      </c>
    </row>
    <row r="4998" spans="1:24" x14ac:dyDescent="0.25">
      <c r="A4998">
        <v>4997</v>
      </c>
      <c r="B4998">
        <v>0</v>
      </c>
      <c r="C4998">
        <v>12</v>
      </c>
      <c r="D4998" t="s">
        <v>23</v>
      </c>
      <c r="E4998">
        <v>1</v>
      </c>
      <c r="F4998">
        <v>97</v>
      </c>
      <c r="G4998">
        <v>0</v>
      </c>
      <c r="H4998">
        <v>27</v>
      </c>
      <c r="I4998">
        <v>97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97</v>
      </c>
      <c r="U4998">
        <v>3</v>
      </c>
      <c r="V4998">
        <v>0</v>
      </c>
      <c r="W4998">
        <f t="shared" si="156"/>
        <v>0</v>
      </c>
      <c r="X4998" t="str">
        <f t="shared" si="157"/>
        <v>No Comorbidities</v>
      </c>
    </row>
    <row r="4999" spans="1:24" x14ac:dyDescent="0.25">
      <c r="A4999">
        <v>4998</v>
      </c>
      <c r="B4999">
        <v>0</v>
      </c>
      <c r="C4999">
        <v>12</v>
      </c>
      <c r="D4999" t="s">
        <v>22</v>
      </c>
      <c r="E4999">
        <v>1</v>
      </c>
      <c r="F4999">
        <v>97</v>
      </c>
      <c r="G4999">
        <v>0</v>
      </c>
      <c r="H4999">
        <v>53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97</v>
      </c>
      <c r="U4999">
        <v>7</v>
      </c>
      <c r="V4999">
        <v>0</v>
      </c>
      <c r="W4999">
        <f t="shared" si="156"/>
        <v>0</v>
      </c>
      <c r="X4999" t="str">
        <f t="shared" si="157"/>
        <v>No Comorbidities</v>
      </c>
    </row>
    <row r="5000" spans="1:24" x14ac:dyDescent="0.25">
      <c r="A5000">
        <v>4999</v>
      </c>
      <c r="B5000">
        <v>0</v>
      </c>
      <c r="C5000">
        <v>4</v>
      </c>
      <c r="D5000" t="s">
        <v>22</v>
      </c>
      <c r="E5000">
        <v>1</v>
      </c>
      <c r="F5000">
        <v>97</v>
      </c>
      <c r="G5000">
        <v>0</v>
      </c>
      <c r="H5000">
        <v>51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97</v>
      </c>
      <c r="U5000">
        <v>7</v>
      </c>
      <c r="V5000">
        <v>0</v>
      </c>
      <c r="W5000">
        <f t="shared" si="156"/>
        <v>0</v>
      </c>
      <c r="X5000" t="str">
        <f t="shared" si="157"/>
        <v>No Comorbidities</v>
      </c>
    </row>
    <row r="5001" spans="1:24" x14ac:dyDescent="0.25">
      <c r="A5001">
        <v>5000</v>
      </c>
      <c r="B5001">
        <v>0</v>
      </c>
      <c r="C5001">
        <v>10</v>
      </c>
      <c r="D5001" t="s">
        <v>23</v>
      </c>
      <c r="E5001">
        <v>1</v>
      </c>
      <c r="F5001">
        <v>97</v>
      </c>
      <c r="G5001">
        <v>0</v>
      </c>
      <c r="H5001">
        <v>44</v>
      </c>
      <c r="I5001">
        <v>97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97</v>
      </c>
      <c r="U5001">
        <v>7</v>
      </c>
      <c r="V5001">
        <v>0</v>
      </c>
      <c r="W5001">
        <f t="shared" si="156"/>
        <v>0</v>
      </c>
      <c r="X5001" t="str">
        <f t="shared" si="157"/>
        <v>No Comorbidities</v>
      </c>
    </row>
    <row r="5002" spans="1:24" x14ac:dyDescent="0.25">
      <c r="A5002">
        <v>5001</v>
      </c>
      <c r="B5002">
        <v>0</v>
      </c>
      <c r="C5002">
        <v>12</v>
      </c>
      <c r="D5002" t="s">
        <v>22</v>
      </c>
      <c r="E5002">
        <v>1</v>
      </c>
      <c r="F5002">
        <v>97</v>
      </c>
      <c r="G5002">
        <v>0</v>
      </c>
      <c r="H5002">
        <v>47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97</v>
      </c>
      <c r="U5002">
        <v>5</v>
      </c>
      <c r="V5002">
        <v>0</v>
      </c>
      <c r="W5002">
        <f t="shared" si="156"/>
        <v>0</v>
      </c>
      <c r="X5002" t="str">
        <f t="shared" si="157"/>
        <v>No Comorbidities</v>
      </c>
    </row>
    <row r="5003" spans="1:24" x14ac:dyDescent="0.25">
      <c r="A5003">
        <v>5002</v>
      </c>
      <c r="B5003">
        <v>0</v>
      </c>
      <c r="C5003">
        <v>8</v>
      </c>
      <c r="D5003" t="s">
        <v>23</v>
      </c>
      <c r="E5003">
        <v>1</v>
      </c>
      <c r="F5003">
        <v>97</v>
      </c>
      <c r="G5003">
        <v>0</v>
      </c>
      <c r="H5003">
        <v>59</v>
      </c>
      <c r="I5003">
        <v>97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97</v>
      </c>
      <c r="U5003">
        <v>6</v>
      </c>
      <c r="V5003">
        <v>0</v>
      </c>
      <c r="W5003">
        <f t="shared" si="156"/>
        <v>1</v>
      </c>
      <c r="X5003" t="str">
        <f t="shared" si="157"/>
        <v>1 Comorbidity</v>
      </c>
    </row>
    <row r="5004" spans="1:24" x14ac:dyDescent="0.25">
      <c r="A5004">
        <v>5003</v>
      </c>
      <c r="B5004">
        <v>1</v>
      </c>
      <c r="C5004">
        <v>4</v>
      </c>
      <c r="D5004" t="s">
        <v>23</v>
      </c>
      <c r="E5004">
        <v>1</v>
      </c>
      <c r="F5004">
        <v>97</v>
      </c>
      <c r="G5004">
        <v>0</v>
      </c>
      <c r="H5004">
        <v>37</v>
      </c>
      <c r="I5004">
        <v>97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97</v>
      </c>
      <c r="U5004">
        <v>3</v>
      </c>
      <c r="V5004">
        <v>0</v>
      </c>
      <c r="W5004">
        <f t="shared" si="156"/>
        <v>0</v>
      </c>
      <c r="X5004" t="str">
        <f t="shared" si="157"/>
        <v>No Comorbidities</v>
      </c>
    </row>
    <row r="5005" spans="1:24" x14ac:dyDescent="0.25">
      <c r="A5005">
        <v>5004</v>
      </c>
      <c r="B5005">
        <v>0</v>
      </c>
      <c r="C5005">
        <v>12</v>
      </c>
      <c r="D5005" t="s">
        <v>22</v>
      </c>
      <c r="E5005">
        <v>1</v>
      </c>
      <c r="F5005">
        <v>97</v>
      </c>
      <c r="G5005">
        <v>0</v>
      </c>
      <c r="H5005">
        <v>49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97</v>
      </c>
      <c r="U5005">
        <v>7</v>
      </c>
      <c r="V5005">
        <v>0</v>
      </c>
      <c r="W5005">
        <f t="shared" si="156"/>
        <v>0</v>
      </c>
      <c r="X5005" t="str">
        <f t="shared" si="157"/>
        <v>No Comorbidities</v>
      </c>
    </row>
    <row r="5006" spans="1:24" x14ac:dyDescent="0.25">
      <c r="A5006">
        <v>5005</v>
      </c>
      <c r="B5006">
        <v>0</v>
      </c>
      <c r="C5006">
        <v>4</v>
      </c>
      <c r="D5006" t="s">
        <v>22</v>
      </c>
      <c r="E5006">
        <v>1</v>
      </c>
      <c r="F5006">
        <v>97</v>
      </c>
      <c r="G5006">
        <v>0</v>
      </c>
      <c r="H5006">
        <v>33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97</v>
      </c>
      <c r="U5006">
        <v>6</v>
      </c>
      <c r="V5006">
        <v>0</v>
      </c>
      <c r="W5006">
        <f t="shared" si="156"/>
        <v>0</v>
      </c>
      <c r="X5006" t="str">
        <f t="shared" si="157"/>
        <v>No Comorbidities</v>
      </c>
    </row>
    <row r="5007" spans="1:24" x14ac:dyDescent="0.25">
      <c r="A5007">
        <v>5006</v>
      </c>
      <c r="B5007">
        <v>0</v>
      </c>
      <c r="C5007">
        <v>12</v>
      </c>
      <c r="D5007" t="s">
        <v>23</v>
      </c>
      <c r="E5007">
        <v>1</v>
      </c>
      <c r="F5007">
        <v>97</v>
      </c>
      <c r="G5007">
        <v>0</v>
      </c>
      <c r="H5007">
        <v>34</v>
      </c>
      <c r="I5007">
        <v>97</v>
      </c>
      <c r="J5007">
        <v>0</v>
      </c>
      <c r="K5007">
        <v>0</v>
      </c>
      <c r="L5007">
        <v>1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97</v>
      </c>
      <c r="U5007">
        <v>7</v>
      </c>
      <c r="V5007">
        <v>0</v>
      </c>
      <c r="W5007">
        <f t="shared" si="156"/>
        <v>1</v>
      </c>
      <c r="X5007" t="str">
        <f t="shared" si="157"/>
        <v>1 Comorbidity</v>
      </c>
    </row>
    <row r="5008" spans="1:24" x14ac:dyDescent="0.25">
      <c r="A5008">
        <v>5007</v>
      </c>
      <c r="B5008">
        <v>1</v>
      </c>
      <c r="C5008">
        <v>4</v>
      </c>
      <c r="D5008" t="s">
        <v>22</v>
      </c>
      <c r="E5008">
        <v>0</v>
      </c>
      <c r="F5008">
        <v>0</v>
      </c>
      <c r="G5008">
        <v>1</v>
      </c>
      <c r="H5008">
        <v>38</v>
      </c>
      <c r="I5008">
        <v>1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7</v>
      </c>
      <c r="V5008">
        <v>0</v>
      </c>
      <c r="W5008">
        <f t="shared" si="156"/>
        <v>1</v>
      </c>
      <c r="X5008" t="str">
        <f t="shared" si="157"/>
        <v>1 Comorbidity</v>
      </c>
    </row>
    <row r="5009" spans="1:24" x14ac:dyDescent="0.25">
      <c r="A5009">
        <v>5008</v>
      </c>
      <c r="B5009">
        <v>0</v>
      </c>
      <c r="C5009">
        <v>4</v>
      </c>
      <c r="D5009" t="s">
        <v>22</v>
      </c>
      <c r="E5009">
        <v>1</v>
      </c>
      <c r="F5009">
        <v>97</v>
      </c>
      <c r="G5009">
        <v>1</v>
      </c>
      <c r="H5009">
        <v>35</v>
      </c>
      <c r="I5009">
        <v>1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97</v>
      </c>
      <c r="U5009">
        <v>7</v>
      </c>
      <c r="V5009">
        <v>0</v>
      </c>
      <c r="W5009">
        <f t="shared" si="156"/>
        <v>2</v>
      </c>
      <c r="X5009" t="str">
        <f t="shared" si="157"/>
        <v>2 or More Comorbidities</v>
      </c>
    </row>
    <row r="5010" spans="1:24" x14ac:dyDescent="0.25">
      <c r="A5010">
        <v>5009</v>
      </c>
      <c r="B5010">
        <v>1</v>
      </c>
      <c r="C5010">
        <v>4</v>
      </c>
      <c r="D5010" t="s">
        <v>22</v>
      </c>
      <c r="E5010">
        <v>1</v>
      </c>
      <c r="F5010">
        <v>97</v>
      </c>
      <c r="G5010">
        <v>0</v>
      </c>
      <c r="H5010">
        <v>66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97</v>
      </c>
      <c r="U5010">
        <v>7</v>
      </c>
      <c r="V5010">
        <v>0</v>
      </c>
      <c r="W5010">
        <f t="shared" si="156"/>
        <v>1</v>
      </c>
      <c r="X5010" t="str">
        <f t="shared" si="157"/>
        <v>1 Comorbidity</v>
      </c>
    </row>
    <row r="5011" spans="1:24" x14ac:dyDescent="0.25">
      <c r="A5011">
        <v>5010</v>
      </c>
      <c r="B5011">
        <v>1</v>
      </c>
      <c r="C5011">
        <v>4</v>
      </c>
      <c r="D5011" t="s">
        <v>22</v>
      </c>
      <c r="E5011">
        <v>1</v>
      </c>
      <c r="F5011">
        <v>97</v>
      </c>
      <c r="G5011">
        <v>0</v>
      </c>
      <c r="H5011">
        <v>28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97</v>
      </c>
      <c r="U5011">
        <v>3</v>
      </c>
      <c r="V5011">
        <v>0</v>
      </c>
      <c r="W5011">
        <f t="shared" si="156"/>
        <v>0</v>
      </c>
      <c r="X5011" t="str">
        <f t="shared" si="157"/>
        <v>No Comorbidities</v>
      </c>
    </row>
    <row r="5012" spans="1:24" x14ac:dyDescent="0.25">
      <c r="A5012">
        <v>5011</v>
      </c>
      <c r="B5012">
        <v>0</v>
      </c>
      <c r="C5012">
        <v>4</v>
      </c>
      <c r="D5012" t="s">
        <v>23</v>
      </c>
      <c r="E5012">
        <v>0</v>
      </c>
      <c r="F5012">
        <v>1</v>
      </c>
      <c r="G5012">
        <v>1</v>
      </c>
      <c r="H5012">
        <v>48</v>
      </c>
      <c r="I5012">
        <v>97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3</v>
      </c>
      <c r="V5012">
        <v>1</v>
      </c>
      <c r="W5012">
        <f t="shared" si="156"/>
        <v>1</v>
      </c>
      <c r="X5012" t="str">
        <f t="shared" si="157"/>
        <v>1 Comorbidity</v>
      </c>
    </row>
    <row r="5013" spans="1:24" x14ac:dyDescent="0.25">
      <c r="A5013">
        <v>5012</v>
      </c>
      <c r="B5013">
        <v>0</v>
      </c>
      <c r="C5013">
        <v>12</v>
      </c>
      <c r="D5013" t="s">
        <v>22</v>
      </c>
      <c r="E5013">
        <v>1</v>
      </c>
      <c r="F5013">
        <v>97</v>
      </c>
      <c r="G5013">
        <v>0</v>
      </c>
      <c r="H5013">
        <v>62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97</v>
      </c>
      <c r="U5013">
        <v>7</v>
      </c>
      <c r="V5013">
        <v>0</v>
      </c>
      <c r="W5013">
        <f t="shared" si="156"/>
        <v>0</v>
      </c>
      <c r="X5013" t="str">
        <f t="shared" si="157"/>
        <v>No Comorbidities</v>
      </c>
    </row>
    <row r="5014" spans="1:24" x14ac:dyDescent="0.25">
      <c r="A5014">
        <v>5013</v>
      </c>
      <c r="B5014">
        <v>0</v>
      </c>
      <c r="C5014">
        <v>12</v>
      </c>
      <c r="D5014" t="s">
        <v>22</v>
      </c>
      <c r="E5014">
        <v>1</v>
      </c>
      <c r="F5014">
        <v>97</v>
      </c>
      <c r="G5014">
        <v>0</v>
      </c>
      <c r="H5014">
        <v>50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97</v>
      </c>
      <c r="U5014">
        <v>6</v>
      </c>
      <c r="V5014">
        <v>0</v>
      </c>
      <c r="W5014">
        <f t="shared" si="156"/>
        <v>0</v>
      </c>
      <c r="X5014" t="str">
        <f t="shared" si="157"/>
        <v>No Comorbidities</v>
      </c>
    </row>
    <row r="5015" spans="1:24" x14ac:dyDescent="0.25">
      <c r="A5015">
        <v>5014</v>
      </c>
      <c r="B5015">
        <v>0</v>
      </c>
      <c r="C5015">
        <v>12</v>
      </c>
      <c r="D5015" t="s">
        <v>23</v>
      </c>
      <c r="E5015">
        <v>1</v>
      </c>
      <c r="F5015">
        <v>97</v>
      </c>
      <c r="G5015">
        <v>0</v>
      </c>
      <c r="H5015">
        <v>52</v>
      </c>
      <c r="I5015">
        <v>97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97</v>
      </c>
      <c r="U5015">
        <v>7</v>
      </c>
      <c r="V5015">
        <v>0</v>
      </c>
      <c r="W5015">
        <f t="shared" si="156"/>
        <v>0</v>
      </c>
      <c r="X5015" t="str">
        <f t="shared" si="157"/>
        <v>No Comorbidities</v>
      </c>
    </row>
    <row r="5016" spans="1:24" x14ac:dyDescent="0.25">
      <c r="A5016">
        <v>5015</v>
      </c>
      <c r="B5016">
        <v>1</v>
      </c>
      <c r="C5016">
        <v>4</v>
      </c>
      <c r="D5016" t="s">
        <v>23</v>
      </c>
      <c r="E5016">
        <v>1</v>
      </c>
      <c r="F5016">
        <v>97</v>
      </c>
      <c r="G5016">
        <v>1</v>
      </c>
      <c r="H5016">
        <v>39</v>
      </c>
      <c r="I5016">
        <v>97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97</v>
      </c>
      <c r="U5016">
        <v>7</v>
      </c>
      <c r="V5016">
        <v>0</v>
      </c>
      <c r="W5016">
        <f t="shared" si="156"/>
        <v>1</v>
      </c>
      <c r="X5016" t="str">
        <f t="shared" si="157"/>
        <v>1 Comorbidity</v>
      </c>
    </row>
    <row r="5017" spans="1:24" x14ac:dyDescent="0.25">
      <c r="A5017">
        <v>5016</v>
      </c>
      <c r="B5017">
        <v>0</v>
      </c>
      <c r="C5017">
        <v>4</v>
      </c>
      <c r="D5017" t="s">
        <v>22</v>
      </c>
      <c r="E5017">
        <v>1</v>
      </c>
      <c r="F5017">
        <v>97</v>
      </c>
      <c r="G5017">
        <v>0</v>
      </c>
      <c r="H5017">
        <v>20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97</v>
      </c>
      <c r="U5017">
        <v>7</v>
      </c>
      <c r="V5017">
        <v>0</v>
      </c>
      <c r="W5017">
        <f t="shared" si="156"/>
        <v>0</v>
      </c>
      <c r="X5017" t="str">
        <f t="shared" si="157"/>
        <v>No Comorbidities</v>
      </c>
    </row>
    <row r="5018" spans="1:24" x14ac:dyDescent="0.25">
      <c r="A5018">
        <v>5017</v>
      </c>
      <c r="B5018">
        <v>0</v>
      </c>
      <c r="C5018">
        <v>12</v>
      </c>
      <c r="D5018" t="s">
        <v>22</v>
      </c>
      <c r="E5018">
        <v>1</v>
      </c>
      <c r="F5018">
        <v>97</v>
      </c>
      <c r="G5018">
        <v>0</v>
      </c>
      <c r="H5018">
        <v>23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97</v>
      </c>
      <c r="U5018">
        <v>7</v>
      </c>
      <c r="V5018">
        <v>0</v>
      </c>
      <c r="W5018">
        <f t="shared" si="156"/>
        <v>0</v>
      </c>
      <c r="X5018" t="str">
        <f t="shared" si="157"/>
        <v>No Comorbidities</v>
      </c>
    </row>
    <row r="5019" spans="1:24" x14ac:dyDescent="0.25">
      <c r="A5019">
        <v>5018</v>
      </c>
      <c r="B5019">
        <v>0</v>
      </c>
      <c r="C5019">
        <v>3</v>
      </c>
      <c r="D5019" t="s">
        <v>22</v>
      </c>
      <c r="E5019">
        <v>1</v>
      </c>
      <c r="F5019">
        <v>97</v>
      </c>
      <c r="G5019">
        <v>0</v>
      </c>
      <c r="H5019">
        <v>24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97</v>
      </c>
      <c r="U5019">
        <v>3</v>
      </c>
      <c r="V5019">
        <v>0</v>
      </c>
      <c r="W5019">
        <f t="shared" si="156"/>
        <v>1</v>
      </c>
      <c r="X5019" t="str">
        <f t="shared" si="157"/>
        <v>1 Comorbidity</v>
      </c>
    </row>
    <row r="5020" spans="1:24" x14ac:dyDescent="0.25">
      <c r="A5020">
        <v>5019</v>
      </c>
      <c r="B5020">
        <v>0</v>
      </c>
      <c r="C5020">
        <v>12</v>
      </c>
      <c r="D5020" t="s">
        <v>23</v>
      </c>
      <c r="E5020">
        <v>1</v>
      </c>
      <c r="F5020">
        <v>97</v>
      </c>
      <c r="G5020">
        <v>0</v>
      </c>
      <c r="H5020">
        <v>60</v>
      </c>
      <c r="I5020">
        <v>97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97</v>
      </c>
      <c r="U5020">
        <v>7</v>
      </c>
      <c r="V5020">
        <v>0</v>
      </c>
      <c r="W5020">
        <f t="shared" si="156"/>
        <v>0</v>
      </c>
      <c r="X5020" t="str">
        <f t="shared" si="157"/>
        <v>No Comorbidities</v>
      </c>
    </row>
    <row r="5021" spans="1:24" x14ac:dyDescent="0.25">
      <c r="A5021">
        <v>5020</v>
      </c>
      <c r="B5021">
        <v>0</v>
      </c>
      <c r="C5021">
        <v>11</v>
      </c>
      <c r="D5021" t="s">
        <v>22</v>
      </c>
      <c r="E5021">
        <v>1</v>
      </c>
      <c r="F5021">
        <v>97</v>
      </c>
      <c r="G5021">
        <v>0</v>
      </c>
      <c r="H5021">
        <v>29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97</v>
      </c>
      <c r="U5021">
        <v>3</v>
      </c>
      <c r="V5021">
        <v>0</v>
      </c>
      <c r="W5021">
        <f t="shared" si="156"/>
        <v>0</v>
      </c>
      <c r="X5021" t="str">
        <f t="shared" si="157"/>
        <v>No Comorbidities</v>
      </c>
    </row>
    <row r="5022" spans="1:24" x14ac:dyDescent="0.25">
      <c r="A5022">
        <v>5021</v>
      </c>
      <c r="B5022">
        <v>0</v>
      </c>
      <c r="C5022">
        <v>4</v>
      </c>
      <c r="D5022" t="s">
        <v>22</v>
      </c>
      <c r="E5022">
        <v>0</v>
      </c>
      <c r="F5022">
        <v>1</v>
      </c>
      <c r="G5022">
        <v>0</v>
      </c>
      <c r="H5022">
        <v>56</v>
      </c>
      <c r="I5022">
        <v>0</v>
      </c>
      <c r="J5022">
        <v>1</v>
      </c>
      <c r="K5022">
        <v>0</v>
      </c>
      <c r="L5022">
        <v>0</v>
      </c>
      <c r="M5022">
        <v>0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7</v>
      </c>
      <c r="V5022">
        <v>1</v>
      </c>
      <c r="W5022">
        <f t="shared" si="156"/>
        <v>2</v>
      </c>
      <c r="X5022" t="str">
        <f t="shared" si="157"/>
        <v>2 or More Comorbidities</v>
      </c>
    </row>
    <row r="5023" spans="1:24" x14ac:dyDescent="0.25">
      <c r="A5023">
        <v>5022</v>
      </c>
      <c r="B5023">
        <v>0</v>
      </c>
      <c r="C5023">
        <v>12</v>
      </c>
      <c r="D5023" t="s">
        <v>23</v>
      </c>
      <c r="E5023">
        <v>1</v>
      </c>
      <c r="F5023">
        <v>97</v>
      </c>
      <c r="G5023">
        <v>0</v>
      </c>
      <c r="H5023">
        <v>37</v>
      </c>
      <c r="I5023">
        <v>97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1</v>
      </c>
      <c r="T5023">
        <v>97</v>
      </c>
      <c r="U5023">
        <v>3</v>
      </c>
      <c r="V5023">
        <v>0</v>
      </c>
      <c r="W5023">
        <f t="shared" si="156"/>
        <v>1</v>
      </c>
      <c r="X5023" t="str">
        <f t="shared" si="157"/>
        <v>1 Comorbidity</v>
      </c>
    </row>
    <row r="5024" spans="1:24" x14ac:dyDescent="0.25">
      <c r="A5024">
        <v>5023</v>
      </c>
      <c r="B5024">
        <v>1</v>
      </c>
      <c r="C5024">
        <v>12</v>
      </c>
      <c r="D5024" t="s">
        <v>22</v>
      </c>
      <c r="E5024">
        <v>1</v>
      </c>
      <c r="F5024">
        <v>97</v>
      </c>
      <c r="G5024">
        <v>0</v>
      </c>
      <c r="H5024">
        <v>31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97</v>
      </c>
      <c r="U5024">
        <v>7</v>
      </c>
      <c r="V5024">
        <v>0</v>
      </c>
      <c r="W5024">
        <f t="shared" si="156"/>
        <v>0</v>
      </c>
      <c r="X5024" t="str">
        <f t="shared" si="157"/>
        <v>No Comorbidities</v>
      </c>
    </row>
    <row r="5025" spans="1:24" x14ac:dyDescent="0.25">
      <c r="A5025">
        <v>5024</v>
      </c>
      <c r="B5025">
        <v>0</v>
      </c>
      <c r="C5025">
        <v>9</v>
      </c>
      <c r="D5025" t="s">
        <v>22</v>
      </c>
      <c r="E5025">
        <v>0</v>
      </c>
      <c r="F5025">
        <v>0</v>
      </c>
      <c r="G5025">
        <v>0</v>
      </c>
      <c r="H5025">
        <v>67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1</v>
      </c>
      <c r="O5025">
        <v>1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5</v>
      </c>
      <c r="V5025">
        <v>0</v>
      </c>
      <c r="W5025">
        <f t="shared" si="156"/>
        <v>2</v>
      </c>
      <c r="X5025" t="str">
        <f t="shared" si="157"/>
        <v>2 or More Comorbidities</v>
      </c>
    </row>
    <row r="5026" spans="1:24" x14ac:dyDescent="0.25">
      <c r="A5026">
        <v>5025</v>
      </c>
      <c r="B5026">
        <v>0</v>
      </c>
      <c r="C5026">
        <v>12</v>
      </c>
      <c r="D5026" t="s">
        <v>22</v>
      </c>
      <c r="E5026">
        <v>1</v>
      </c>
      <c r="F5026">
        <v>97</v>
      </c>
      <c r="G5026">
        <v>0</v>
      </c>
      <c r="H5026">
        <v>18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97</v>
      </c>
      <c r="U5026">
        <v>3</v>
      </c>
      <c r="V5026">
        <v>0</v>
      </c>
      <c r="W5026">
        <f t="shared" si="156"/>
        <v>0</v>
      </c>
      <c r="X5026" t="str">
        <f t="shared" si="157"/>
        <v>No Comorbidities</v>
      </c>
    </row>
    <row r="5027" spans="1:24" x14ac:dyDescent="0.25">
      <c r="A5027">
        <v>5026</v>
      </c>
      <c r="B5027">
        <v>0</v>
      </c>
      <c r="C5027">
        <v>4</v>
      </c>
      <c r="D5027" t="s">
        <v>23</v>
      </c>
      <c r="E5027">
        <v>1</v>
      </c>
      <c r="F5027">
        <v>97</v>
      </c>
      <c r="G5027">
        <v>0</v>
      </c>
      <c r="H5027">
        <v>52</v>
      </c>
      <c r="I5027">
        <v>97</v>
      </c>
      <c r="J5027">
        <v>1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97</v>
      </c>
      <c r="U5027">
        <v>7</v>
      </c>
      <c r="V5027">
        <v>0</v>
      </c>
      <c r="W5027">
        <f t="shared" si="156"/>
        <v>2</v>
      </c>
      <c r="X5027" t="str">
        <f t="shared" si="157"/>
        <v>2 or More Comorbidities</v>
      </c>
    </row>
    <row r="5028" spans="1:24" x14ac:dyDescent="0.25">
      <c r="A5028">
        <v>5027</v>
      </c>
      <c r="B5028">
        <v>1</v>
      </c>
      <c r="C5028">
        <v>4</v>
      </c>
      <c r="D5028" t="s">
        <v>22</v>
      </c>
      <c r="E5028">
        <v>1</v>
      </c>
      <c r="F5028">
        <v>97</v>
      </c>
      <c r="G5028">
        <v>0</v>
      </c>
      <c r="H5028">
        <v>39</v>
      </c>
      <c r="I5028">
        <v>0</v>
      </c>
      <c r="J5028">
        <v>0</v>
      </c>
      <c r="K5028">
        <v>0</v>
      </c>
      <c r="L5028">
        <v>0</v>
      </c>
      <c r="M5028">
        <v>1</v>
      </c>
      <c r="N5028">
        <v>0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97</v>
      </c>
      <c r="U5028">
        <v>7</v>
      </c>
      <c r="V5028">
        <v>0</v>
      </c>
      <c r="W5028">
        <f t="shared" si="156"/>
        <v>2</v>
      </c>
      <c r="X5028" t="str">
        <f t="shared" si="157"/>
        <v>2 or More Comorbidities</v>
      </c>
    </row>
    <row r="5029" spans="1:24" x14ac:dyDescent="0.25">
      <c r="A5029">
        <v>5028</v>
      </c>
      <c r="B5029">
        <v>1</v>
      </c>
      <c r="C5029">
        <v>12</v>
      </c>
      <c r="D5029" t="s">
        <v>22</v>
      </c>
      <c r="E5029">
        <v>1</v>
      </c>
      <c r="F5029">
        <v>97</v>
      </c>
      <c r="G5029">
        <v>0</v>
      </c>
      <c r="H5029">
        <v>26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97</v>
      </c>
      <c r="U5029">
        <v>7</v>
      </c>
      <c r="V5029">
        <v>0</v>
      </c>
      <c r="W5029">
        <f t="shared" si="156"/>
        <v>0</v>
      </c>
      <c r="X5029" t="str">
        <f t="shared" si="157"/>
        <v>No Comorbidities</v>
      </c>
    </row>
    <row r="5030" spans="1:24" x14ac:dyDescent="0.25">
      <c r="A5030">
        <v>5029</v>
      </c>
      <c r="B5030">
        <v>0</v>
      </c>
      <c r="C5030">
        <v>12</v>
      </c>
      <c r="D5030" t="s">
        <v>22</v>
      </c>
      <c r="E5030">
        <v>1</v>
      </c>
      <c r="F5030">
        <v>97</v>
      </c>
      <c r="G5030">
        <v>0</v>
      </c>
      <c r="H5030">
        <v>41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97</v>
      </c>
      <c r="U5030">
        <v>7</v>
      </c>
      <c r="V5030">
        <v>0</v>
      </c>
      <c r="W5030">
        <f t="shared" si="156"/>
        <v>0</v>
      </c>
      <c r="X5030" t="str">
        <f t="shared" si="157"/>
        <v>No Comorbidities</v>
      </c>
    </row>
    <row r="5031" spans="1:24" x14ac:dyDescent="0.25">
      <c r="A5031">
        <v>5030</v>
      </c>
      <c r="B5031">
        <v>1</v>
      </c>
      <c r="C5031">
        <v>12</v>
      </c>
      <c r="D5031" t="s">
        <v>23</v>
      </c>
      <c r="E5031">
        <v>0</v>
      </c>
      <c r="F5031">
        <v>0</v>
      </c>
      <c r="G5031">
        <v>1</v>
      </c>
      <c r="H5031">
        <v>41</v>
      </c>
      <c r="I5031">
        <v>97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7</v>
      </c>
      <c r="V5031">
        <v>0</v>
      </c>
      <c r="W5031">
        <f t="shared" si="156"/>
        <v>1</v>
      </c>
      <c r="X5031" t="str">
        <f t="shared" si="157"/>
        <v>1 Comorbidity</v>
      </c>
    </row>
    <row r="5032" spans="1:24" x14ac:dyDescent="0.25">
      <c r="A5032">
        <v>5031</v>
      </c>
      <c r="B5032">
        <v>0</v>
      </c>
      <c r="C5032">
        <v>12</v>
      </c>
      <c r="D5032" t="s">
        <v>23</v>
      </c>
      <c r="E5032">
        <v>1</v>
      </c>
      <c r="F5032">
        <v>97</v>
      </c>
      <c r="G5032">
        <v>0</v>
      </c>
      <c r="H5032">
        <v>29</v>
      </c>
      <c r="I5032">
        <v>97</v>
      </c>
      <c r="J5032">
        <v>0</v>
      </c>
      <c r="K5032">
        <v>0</v>
      </c>
      <c r="L5032">
        <v>1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1</v>
      </c>
      <c r="T5032">
        <v>97</v>
      </c>
      <c r="U5032">
        <v>7</v>
      </c>
      <c r="V5032">
        <v>0</v>
      </c>
      <c r="W5032">
        <f t="shared" si="156"/>
        <v>2</v>
      </c>
      <c r="X5032" t="str">
        <f t="shared" si="157"/>
        <v>2 or More Comorbidities</v>
      </c>
    </row>
    <row r="5033" spans="1:24" x14ac:dyDescent="0.25">
      <c r="A5033">
        <v>5032</v>
      </c>
      <c r="B5033">
        <v>0</v>
      </c>
      <c r="C5033">
        <v>12</v>
      </c>
      <c r="D5033" t="s">
        <v>22</v>
      </c>
      <c r="E5033">
        <v>1</v>
      </c>
      <c r="F5033">
        <v>97</v>
      </c>
      <c r="G5033">
        <v>0</v>
      </c>
      <c r="H5033">
        <v>22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97</v>
      </c>
      <c r="U5033">
        <v>7</v>
      </c>
      <c r="V5033">
        <v>0</v>
      </c>
      <c r="W5033">
        <f t="shared" si="156"/>
        <v>0</v>
      </c>
      <c r="X5033" t="str">
        <f t="shared" si="157"/>
        <v>No Comorbidities</v>
      </c>
    </row>
    <row r="5034" spans="1:24" x14ac:dyDescent="0.25">
      <c r="A5034">
        <v>5033</v>
      </c>
      <c r="B5034">
        <v>1</v>
      </c>
      <c r="C5034">
        <v>12</v>
      </c>
      <c r="D5034" t="s">
        <v>22</v>
      </c>
      <c r="E5034">
        <v>1</v>
      </c>
      <c r="F5034">
        <v>97</v>
      </c>
      <c r="G5034">
        <v>0</v>
      </c>
      <c r="H5034">
        <v>31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97</v>
      </c>
      <c r="U5034">
        <v>7</v>
      </c>
      <c r="V5034">
        <v>0</v>
      </c>
      <c r="W5034">
        <f t="shared" si="156"/>
        <v>0</v>
      </c>
      <c r="X5034" t="str">
        <f t="shared" si="157"/>
        <v>No Comorbidities</v>
      </c>
    </row>
    <row r="5035" spans="1:24" x14ac:dyDescent="0.25">
      <c r="A5035">
        <v>5034</v>
      </c>
      <c r="B5035">
        <v>0</v>
      </c>
      <c r="C5035">
        <v>4</v>
      </c>
      <c r="D5035" t="s">
        <v>23</v>
      </c>
      <c r="E5035">
        <v>0</v>
      </c>
      <c r="F5035">
        <v>0</v>
      </c>
      <c r="G5035">
        <v>0</v>
      </c>
      <c r="H5035">
        <v>45</v>
      </c>
      <c r="I5035">
        <v>97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6</v>
      </c>
      <c r="V5035">
        <v>0</v>
      </c>
      <c r="W5035">
        <f t="shared" si="156"/>
        <v>0</v>
      </c>
      <c r="X5035" t="str">
        <f t="shared" si="157"/>
        <v>No Comorbidities</v>
      </c>
    </row>
    <row r="5036" spans="1:24" x14ac:dyDescent="0.25">
      <c r="A5036">
        <v>5035</v>
      </c>
      <c r="B5036">
        <v>0</v>
      </c>
      <c r="C5036">
        <v>12</v>
      </c>
      <c r="D5036" t="s">
        <v>23</v>
      </c>
      <c r="E5036">
        <v>1</v>
      </c>
      <c r="F5036">
        <v>97</v>
      </c>
      <c r="G5036">
        <v>0</v>
      </c>
      <c r="H5036">
        <v>34</v>
      </c>
      <c r="I5036">
        <v>97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97</v>
      </c>
      <c r="U5036">
        <v>7</v>
      </c>
      <c r="V5036">
        <v>0</v>
      </c>
      <c r="W5036">
        <f t="shared" si="156"/>
        <v>0</v>
      </c>
      <c r="X5036" t="str">
        <f t="shared" si="157"/>
        <v>No Comorbidities</v>
      </c>
    </row>
    <row r="5037" spans="1:24" x14ac:dyDescent="0.25">
      <c r="A5037">
        <v>5036</v>
      </c>
      <c r="B5037">
        <v>1</v>
      </c>
      <c r="C5037">
        <v>4</v>
      </c>
      <c r="D5037" t="s">
        <v>22</v>
      </c>
      <c r="E5037">
        <v>0</v>
      </c>
      <c r="F5037">
        <v>0</v>
      </c>
      <c r="G5037">
        <v>1</v>
      </c>
      <c r="H5037">
        <v>69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3</v>
      </c>
      <c r="V5037">
        <v>1</v>
      </c>
      <c r="W5037">
        <f t="shared" si="156"/>
        <v>1</v>
      </c>
      <c r="X5037" t="str">
        <f t="shared" si="157"/>
        <v>1 Comorbidity</v>
      </c>
    </row>
    <row r="5038" spans="1:24" x14ac:dyDescent="0.25">
      <c r="A5038">
        <v>5037</v>
      </c>
      <c r="B5038">
        <v>0</v>
      </c>
      <c r="C5038">
        <v>12</v>
      </c>
      <c r="D5038" t="s">
        <v>23</v>
      </c>
      <c r="E5038">
        <v>1</v>
      </c>
      <c r="F5038">
        <v>97</v>
      </c>
      <c r="G5038">
        <v>0</v>
      </c>
      <c r="H5038">
        <v>24</v>
      </c>
      <c r="I5038">
        <v>97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97</v>
      </c>
      <c r="U5038">
        <v>3</v>
      </c>
      <c r="V5038">
        <v>0</v>
      </c>
      <c r="W5038">
        <f t="shared" si="156"/>
        <v>0</v>
      </c>
      <c r="X5038" t="str">
        <f t="shared" si="157"/>
        <v>No Comorbidities</v>
      </c>
    </row>
    <row r="5039" spans="1:24" x14ac:dyDescent="0.25">
      <c r="A5039">
        <v>5038</v>
      </c>
      <c r="B5039">
        <v>1</v>
      </c>
      <c r="C5039">
        <v>12</v>
      </c>
      <c r="D5039" t="s">
        <v>22</v>
      </c>
      <c r="E5039">
        <v>1</v>
      </c>
      <c r="F5039">
        <v>97</v>
      </c>
      <c r="G5039">
        <v>0</v>
      </c>
      <c r="H5039">
        <v>47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97</v>
      </c>
      <c r="U5039">
        <v>7</v>
      </c>
      <c r="V5039">
        <v>0</v>
      </c>
      <c r="W5039">
        <f t="shared" si="156"/>
        <v>0</v>
      </c>
      <c r="X5039" t="str">
        <f t="shared" si="157"/>
        <v>No Comorbidities</v>
      </c>
    </row>
    <row r="5040" spans="1:24" x14ac:dyDescent="0.25">
      <c r="A5040">
        <v>5039</v>
      </c>
      <c r="B5040">
        <v>0</v>
      </c>
      <c r="C5040">
        <v>4</v>
      </c>
      <c r="D5040" t="s">
        <v>22</v>
      </c>
      <c r="E5040">
        <v>0</v>
      </c>
      <c r="F5040">
        <v>0</v>
      </c>
      <c r="G5040">
        <v>0</v>
      </c>
      <c r="H5040">
        <v>43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7</v>
      </c>
      <c r="V5040">
        <v>0</v>
      </c>
      <c r="W5040">
        <f t="shared" si="156"/>
        <v>0</v>
      </c>
      <c r="X5040" t="str">
        <f t="shared" si="157"/>
        <v>No Comorbidities</v>
      </c>
    </row>
    <row r="5041" spans="1:24" x14ac:dyDescent="0.25">
      <c r="A5041">
        <v>5040</v>
      </c>
      <c r="B5041">
        <v>0</v>
      </c>
      <c r="C5041">
        <v>12</v>
      </c>
      <c r="D5041" t="s">
        <v>22</v>
      </c>
      <c r="E5041">
        <v>1</v>
      </c>
      <c r="F5041">
        <v>97</v>
      </c>
      <c r="G5041">
        <v>0</v>
      </c>
      <c r="H5041">
        <v>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97</v>
      </c>
      <c r="U5041">
        <v>7</v>
      </c>
      <c r="V5041">
        <v>0</v>
      </c>
      <c r="W5041">
        <f t="shared" si="156"/>
        <v>0</v>
      </c>
      <c r="X5041" t="str">
        <f t="shared" si="157"/>
        <v>No Comorbidities</v>
      </c>
    </row>
    <row r="5042" spans="1:24" x14ac:dyDescent="0.25">
      <c r="A5042">
        <v>5041</v>
      </c>
      <c r="B5042">
        <v>1</v>
      </c>
      <c r="C5042">
        <v>4</v>
      </c>
      <c r="D5042" t="s">
        <v>23</v>
      </c>
      <c r="E5042">
        <v>1</v>
      </c>
      <c r="F5042">
        <v>97</v>
      </c>
      <c r="G5042">
        <v>1</v>
      </c>
      <c r="H5042">
        <v>49</v>
      </c>
      <c r="I5042">
        <v>97</v>
      </c>
      <c r="J5042">
        <v>0</v>
      </c>
      <c r="K5042">
        <v>0</v>
      </c>
      <c r="L5042">
        <v>0</v>
      </c>
      <c r="M5042">
        <v>0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97</v>
      </c>
      <c r="U5042">
        <v>3</v>
      </c>
      <c r="V5042">
        <v>0</v>
      </c>
      <c r="W5042">
        <f t="shared" si="156"/>
        <v>3</v>
      </c>
      <c r="X5042" t="str">
        <f t="shared" si="157"/>
        <v>2 or More Comorbidities</v>
      </c>
    </row>
    <row r="5043" spans="1:24" x14ac:dyDescent="0.25">
      <c r="A5043">
        <v>5042</v>
      </c>
      <c r="B5043">
        <v>0</v>
      </c>
      <c r="C5043">
        <v>4</v>
      </c>
      <c r="D5043" t="s">
        <v>22</v>
      </c>
      <c r="E5043">
        <v>1</v>
      </c>
      <c r="F5043">
        <v>97</v>
      </c>
      <c r="G5043">
        <v>0</v>
      </c>
      <c r="H5043">
        <v>48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1</v>
      </c>
      <c r="R5043">
        <v>0</v>
      </c>
      <c r="S5043">
        <v>1</v>
      </c>
      <c r="T5043">
        <v>97</v>
      </c>
      <c r="U5043">
        <v>6</v>
      </c>
      <c r="V5043">
        <v>0</v>
      </c>
      <c r="W5043">
        <f t="shared" si="156"/>
        <v>2</v>
      </c>
      <c r="X5043" t="str">
        <f t="shared" si="157"/>
        <v>2 or More Comorbidities</v>
      </c>
    </row>
    <row r="5044" spans="1:24" x14ac:dyDescent="0.25">
      <c r="A5044">
        <v>5043</v>
      </c>
      <c r="B5044">
        <v>0</v>
      </c>
      <c r="C5044">
        <v>4</v>
      </c>
      <c r="D5044" t="s">
        <v>22</v>
      </c>
      <c r="E5044">
        <v>1</v>
      </c>
      <c r="F5044">
        <v>97</v>
      </c>
      <c r="G5044">
        <v>0</v>
      </c>
      <c r="H5044">
        <v>38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97</v>
      </c>
      <c r="U5044">
        <v>7</v>
      </c>
      <c r="V5044">
        <v>0</v>
      </c>
      <c r="W5044">
        <f t="shared" si="156"/>
        <v>0</v>
      </c>
      <c r="X5044" t="str">
        <f t="shared" si="157"/>
        <v>No Comorbidities</v>
      </c>
    </row>
    <row r="5045" spans="1:24" x14ac:dyDescent="0.25">
      <c r="A5045">
        <v>5044</v>
      </c>
      <c r="B5045">
        <v>0</v>
      </c>
      <c r="C5045">
        <v>12</v>
      </c>
      <c r="D5045" t="s">
        <v>22</v>
      </c>
      <c r="E5045">
        <v>0</v>
      </c>
      <c r="F5045">
        <v>0</v>
      </c>
      <c r="G5045">
        <v>1</v>
      </c>
      <c r="H5045">
        <v>66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3</v>
      </c>
      <c r="V5045">
        <v>0</v>
      </c>
      <c r="W5045">
        <f t="shared" si="156"/>
        <v>2</v>
      </c>
      <c r="X5045" t="str">
        <f t="shared" si="157"/>
        <v>2 or More Comorbidities</v>
      </c>
    </row>
    <row r="5046" spans="1:24" x14ac:dyDescent="0.25">
      <c r="A5046">
        <v>5045</v>
      </c>
      <c r="B5046">
        <v>0</v>
      </c>
      <c r="C5046">
        <v>4</v>
      </c>
      <c r="D5046" t="s">
        <v>23</v>
      </c>
      <c r="E5046">
        <v>1</v>
      </c>
      <c r="F5046">
        <v>97</v>
      </c>
      <c r="G5046">
        <v>0</v>
      </c>
      <c r="H5046">
        <v>52</v>
      </c>
      <c r="I5046">
        <v>97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97</v>
      </c>
      <c r="U5046">
        <v>3</v>
      </c>
      <c r="V5046">
        <v>0</v>
      </c>
      <c r="W5046">
        <f t="shared" si="156"/>
        <v>0</v>
      </c>
      <c r="X5046" t="str">
        <f t="shared" si="157"/>
        <v>No Comorbidities</v>
      </c>
    </row>
    <row r="5047" spans="1:24" x14ac:dyDescent="0.25">
      <c r="A5047">
        <v>5046</v>
      </c>
      <c r="B5047">
        <v>0</v>
      </c>
      <c r="C5047">
        <v>12</v>
      </c>
      <c r="D5047" t="s">
        <v>22</v>
      </c>
      <c r="E5047">
        <v>1</v>
      </c>
      <c r="F5047">
        <v>97</v>
      </c>
      <c r="G5047">
        <v>0</v>
      </c>
      <c r="H5047">
        <v>70</v>
      </c>
      <c r="I5047">
        <v>0</v>
      </c>
      <c r="J5047">
        <v>1</v>
      </c>
      <c r="K5047">
        <v>0</v>
      </c>
      <c r="L5047">
        <v>0</v>
      </c>
      <c r="M5047">
        <v>0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97</v>
      </c>
      <c r="U5047">
        <v>3</v>
      </c>
      <c r="V5047">
        <v>0</v>
      </c>
      <c r="W5047">
        <f t="shared" si="156"/>
        <v>3</v>
      </c>
      <c r="X5047" t="str">
        <f t="shared" si="157"/>
        <v>2 or More Comorbidities</v>
      </c>
    </row>
    <row r="5048" spans="1:24" x14ac:dyDescent="0.25">
      <c r="A5048">
        <v>5047</v>
      </c>
      <c r="B5048">
        <v>0</v>
      </c>
      <c r="C5048">
        <v>9</v>
      </c>
      <c r="D5048" t="s">
        <v>23</v>
      </c>
      <c r="E5048">
        <v>0</v>
      </c>
      <c r="F5048">
        <v>0</v>
      </c>
      <c r="G5048">
        <v>0</v>
      </c>
      <c r="H5048">
        <v>37</v>
      </c>
      <c r="I5048">
        <v>97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7</v>
      </c>
      <c r="V5048">
        <v>0</v>
      </c>
      <c r="W5048">
        <f t="shared" si="156"/>
        <v>0</v>
      </c>
      <c r="X5048" t="str">
        <f t="shared" si="157"/>
        <v>No Comorbidities</v>
      </c>
    </row>
    <row r="5049" spans="1:24" x14ac:dyDescent="0.25">
      <c r="A5049">
        <v>5048</v>
      </c>
      <c r="B5049">
        <v>0</v>
      </c>
      <c r="C5049">
        <v>12</v>
      </c>
      <c r="D5049" t="s">
        <v>23</v>
      </c>
      <c r="E5049">
        <v>1</v>
      </c>
      <c r="F5049">
        <v>97</v>
      </c>
      <c r="G5049">
        <v>0</v>
      </c>
      <c r="H5049">
        <v>31</v>
      </c>
      <c r="I5049">
        <v>97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1</v>
      </c>
      <c r="T5049">
        <v>97</v>
      </c>
      <c r="U5049">
        <v>7</v>
      </c>
      <c r="V5049">
        <v>0</v>
      </c>
      <c r="W5049">
        <f t="shared" si="156"/>
        <v>1</v>
      </c>
      <c r="X5049" t="str">
        <f t="shared" si="157"/>
        <v>1 Comorbidity</v>
      </c>
    </row>
    <row r="5050" spans="1:24" x14ac:dyDescent="0.25">
      <c r="A5050">
        <v>5049</v>
      </c>
      <c r="B5050">
        <v>0</v>
      </c>
      <c r="C5050">
        <v>4</v>
      </c>
      <c r="D5050" t="s">
        <v>23</v>
      </c>
      <c r="E5050">
        <v>0</v>
      </c>
      <c r="F5050">
        <v>0</v>
      </c>
      <c r="G5050">
        <v>0</v>
      </c>
      <c r="H5050">
        <v>60</v>
      </c>
      <c r="I5050">
        <v>97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3</v>
      </c>
      <c r="V5050">
        <v>0</v>
      </c>
      <c r="W5050">
        <f t="shared" si="156"/>
        <v>0</v>
      </c>
      <c r="X5050" t="str">
        <f t="shared" si="157"/>
        <v>No Comorbidities</v>
      </c>
    </row>
    <row r="5051" spans="1:24" x14ac:dyDescent="0.25">
      <c r="A5051">
        <v>5050</v>
      </c>
      <c r="B5051">
        <v>0</v>
      </c>
      <c r="C5051">
        <v>9</v>
      </c>
      <c r="D5051" t="s">
        <v>23</v>
      </c>
      <c r="E5051">
        <v>1</v>
      </c>
      <c r="F5051">
        <v>97</v>
      </c>
      <c r="G5051">
        <v>0</v>
      </c>
      <c r="H5051">
        <v>43</v>
      </c>
      <c r="I5051">
        <v>97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1</v>
      </c>
      <c r="R5051">
        <v>0</v>
      </c>
      <c r="S5051">
        <v>1</v>
      </c>
      <c r="T5051">
        <v>97</v>
      </c>
      <c r="U5051">
        <v>6</v>
      </c>
      <c r="V5051">
        <v>0</v>
      </c>
      <c r="W5051">
        <f t="shared" si="156"/>
        <v>2</v>
      </c>
      <c r="X5051" t="str">
        <f t="shared" si="157"/>
        <v>2 or More Comorbidities</v>
      </c>
    </row>
    <row r="5052" spans="1:24" x14ac:dyDescent="0.25">
      <c r="A5052">
        <v>5051</v>
      </c>
      <c r="B5052">
        <v>0</v>
      </c>
      <c r="C5052">
        <v>12</v>
      </c>
      <c r="D5052" t="s">
        <v>23</v>
      </c>
      <c r="E5052">
        <v>1</v>
      </c>
      <c r="F5052">
        <v>97</v>
      </c>
      <c r="G5052">
        <v>0</v>
      </c>
      <c r="H5052">
        <v>30</v>
      </c>
      <c r="I5052">
        <v>97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1</v>
      </c>
      <c r="T5052">
        <v>97</v>
      </c>
      <c r="U5052">
        <v>7</v>
      </c>
      <c r="V5052">
        <v>0</v>
      </c>
      <c r="W5052">
        <f t="shared" si="156"/>
        <v>1</v>
      </c>
      <c r="X5052" t="str">
        <f t="shared" si="157"/>
        <v>1 Comorbidity</v>
      </c>
    </row>
    <row r="5053" spans="1:24" x14ac:dyDescent="0.25">
      <c r="A5053">
        <v>5052</v>
      </c>
      <c r="B5053">
        <v>0</v>
      </c>
      <c r="C5053">
        <v>12</v>
      </c>
      <c r="D5053" t="s">
        <v>22</v>
      </c>
      <c r="E5053">
        <v>1</v>
      </c>
      <c r="F5053">
        <v>97</v>
      </c>
      <c r="G5053">
        <v>0</v>
      </c>
      <c r="H5053">
        <v>31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97</v>
      </c>
      <c r="U5053">
        <v>7</v>
      </c>
      <c r="V5053">
        <v>0</v>
      </c>
      <c r="W5053">
        <f t="shared" si="156"/>
        <v>0</v>
      </c>
      <c r="X5053" t="str">
        <f t="shared" si="157"/>
        <v>No Comorbidities</v>
      </c>
    </row>
    <row r="5054" spans="1:24" x14ac:dyDescent="0.25">
      <c r="A5054">
        <v>5053</v>
      </c>
      <c r="B5054">
        <v>1</v>
      </c>
      <c r="C5054">
        <v>4</v>
      </c>
      <c r="D5054" t="s">
        <v>22</v>
      </c>
      <c r="E5054">
        <v>0</v>
      </c>
      <c r="F5054">
        <v>0</v>
      </c>
      <c r="G5054">
        <v>1</v>
      </c>
      <c r="H5054">
        <v>49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3</v>
      </c>
      <c r="V5054">
        <v>0</v>
      </c>
      <c r="W5054">
        <f t="shared" si="156"/>
        <v>1</v>
      </c>
      <c r="X5054" t="str">
        <f t="shared" si="157"/>
        <v>1 Comorbidity</v>
      </c>
    </row>
    <row r="5055" spans="1:24" x14ac:dyDescent="0.25">
      <c r="A5055">
        <v>5054</v>
      </c>
      <c r="B5055">
        <v>0</v>
      </c>
      <c r="C5055">
        <v>4</v>
      </c>
      <c r="D5055" t="s">
        <v>23</v>
      </c>
      <c r="E5055">
        <v>1</v>
      </c>
      <c r="F5055">
        <v>97</v>
      </c>
      <c r="G5055">
        <v>0</v>
      </c>
      <c r="H5055">
        <v>18</v>
      </c>
      <c r="I5055">
        <v>97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97</v>
      </c>
      <c r="U5055">
        <v>6</v>
      </c>
      <c r="V5055">
        <v>0</v>
      </c>
      <c r="W5055">
        <f t="shared" si="156"/>
        <v>0</v>
      </c>
      <c r="X5055" t="str">
        <f t="shared" si="157"/>
        <v>No Comorbidities</v>
      </c>
    </row>
    <row r="5056" spans="1:24" x14ac:dyDescent="0.25">
      <c r="A5056">
        <v>5055</v>
      </c>
      <c r="B5056">
        <v>1</v>
      </c>
      <c r="C5056">
        <v>12</v>
      </c>
      <c r="D5056" t="s">
        <v>23</v>
      </c>
      <c r="E5056">
        <v>1</v>
      </c>
      <c r="F5056">
        <v>97</v>
      </c>
      <c r="G5056">
        <v>0</v>
      </c>
      <c r="H5056">
        <v>38</v>
      </c>
      <c r="I5056">
        <v>97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97</v>
      </c>
      <c r="U5056">
        <v>3</v>
      </c>
      <c r="V5056">
        <v>0</v>
      </c>
      <c r="W5056">
        <f t="shared" si="156"/>
        <v>0</v>
      </c>
      <c r="X5056" t="str">
        <f t="shared" si="157"/>
        <v>No Comorbidities</v>
      </c>
    </row>
    <row r="5057" spans="1:24" x14ac:dyDescent="0.25">
      <c r="A5057">
        <v>5056</v>
      </c>
      <c r="B5057">
        <v>0</v>
      </c>
      <c r="C5057">
        <v>4</v>
      </c>
      <c r="D5057" t="s">
        <v>22</v>
      </c>
      <c r="E5057">
        <v>0</v>
      </c>
      <c r="F5057">
        <v>0</v>
      </c>
      <c r="G5057">
        <v>1</v>
      </c>
      <c r="H5057">
        <v>32</v>
      </c>
      <c r="I5057">
        <v>0</v>
      </c>
      <c r="J5057">
        <v>0</v>
      </c>
      <c r="K5057">
        <v>0</v>
      </c>
      <c r="L5057">
        <v>0</v>
      </c>
      <c r="M5057">
        <v>1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</v>
      </c>
      <c r="T5057">
        <v>0</v>
      </c>
      <c r="U5057">
        <v>7</v>
      </c>
      <c r="V5057">
        <v>1</v>
      </c>
      <c r="W5057">
        <f t="shared" si="156"/>
        <v>3</v>
      </c>
      <c r="X5057" t="str">
        <f t="shared" si="157"/>
        <v>2 or More Comorbidities</v>
      </c>
    </row>
    <row r="5058" spans="1:24" x14ac:dyDescent="0.25">
      <c r="A5058">
        <v>5057</v>
      </c>
      <c r="B5058">
        <v>1</v>
      </c>
      <c r="C5058">
        <v>4</v>
      </c>
      <c r="D5058" t="s">
        <v>23</v>
      </c>
      <c r="E5058">
        <v>0</v>
      </c>
      <c r="F5058">
        <v>1</v>
      </c>
      <c r="G5058">
        <v>0</v>
      </c>
      <c r="H5058">
        <v>61</v>
      </c>
      <c r="I5058">
        <v>97</v>
      </c>
      <c r="J5058">
        <v>0</v>
      </c>
      <c r="K5058">
        <v>0</v>
      </c>
      <c r="L5058">
        <v>1</v>
      </c>
      <c r="M5058">
        <v>0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2</v>
      </c>
      <c r="V5058">
        <v>1</v>
      </c>
      <c r="W5058">
        <f t="shared" si="156"/>
        <v>2</v>
      </c>
      <c r="X5058" t="str">
        <f t="shared" si="157"/>
        <v>2 or More Comorbidities</v>
      </c>
    </row>
    <row r="5059" spans="1:24" x14ac:dyDescent="0.25">
      <c r="A5059">
        <v>5058</v>
      </c>
      <c r="B5059">
        <v>0</v>
      </c>
      <c r="C5059">
        <v>12</v>
      </c>
      <c r="D5059" t="s">
        <v>23</v>
      </c>
      <c r="E5059">
        <v>1</v>
      </c>
      <c r="F5059">
        <v>97</v>
      </c>
      <c r="G5059">
        <v>0</v>
      </c>
      <c r="H5059">
        <v>39</v>
      </c>
      <c r="I5059">
        <v>97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97</v>
      </c>
      <c r="U5059">
        <v>1</v>
      </c>
      <c r="V5059">
        <v>0</v>
      </c>
      <c r="W5059">
        <f t="shared" ref="W5059:W5122" si="158">SUM($G5059,$J5059,$K5059,$L5059,$M5059,$N5059,$O5059,$P5059,$Q5059,$R5059,$S5059)</f>
        <v>0</v>
      </c>
      <c r="X5059" t="str">
        <f t="shared" ref="X5059:X5122" si="159">IF($W5059=0,"No Comorbidities",IF($W5059=1,"1 Comorbidity",IF(AND($W5059&gt;=2,$W5059&lt;12),"2 or More Comorbidities")))</f>
        <v>No Comorbidities</v>
      </c>
    </row>
    <row r="5060" spans="1:24" x14ac:dyDescent="0.25">
      <c r="A5060">
        <v>5059</v>
      </c>
      <c r="B5060">
        <v>0</v>
      </c>
      <c r="C5060">
        <v>12</v>
      </c>
      <c r="D5060" t="s">
        <v>23</v>
      </c>
      <c r="E5060">
        <v>1</v>
      </c>
      <c r="F5060">
        <v>97</v>
      </c>
      <c r="G5060">
        <v>0</v>
      </c>
      <c r="H5060">
        <v>46</v>
      </c>
      <c r="I5060">
        <v>97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97</v>
      </c>
      <c r="U5060">
        <v>7</v>
      </c>
      <c r="V5060">
        <v>0</v>
      </c>
      <c r="W5060">
        <f t="shared" si="158"/>
        <v>0</v>
      </c>
      <c r="X5060" t="str">
        <f t="shared" si="159"/>
        <v>No Comorbidities</v>
      </c>
    </row>
    <row r="5061" spans="1:24" x14ac:dyDescent="0.25">
      <c r="A5061">
        <v>5060</v>
      </c>
      <c r="B5061">
        <v>0</v>
      </c>
      <c r="C5061">
        <v>10</v>
      </c>
      <c r="D5061" t="s">
        <v>23</v>
      </c>
      <c r="E5061">
        <v>1</v>
      </c>
      <c r="F5061">
        <v>97</v>
      </c>
      <c r="G5061">
        <v>0</v>
      </c>
      <c r="H5061">
        <v>54</v>
      </c>
      <c r="I5061">
        <v>97</v>
      </c>
      <c r="J5061">
        <v>1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97</v>
      </c>
      <c r="U5061">
        <v>3</v>
      </c>
      <c r="V5061">
        <v>0</v>
      </c>
      <c r="W5061">
        <f t="shared" si="158"/>
        <v>1</v>
      </c>
      <c r="X5061" t="str">
        <f t="shared" si="159"/>
        <v>1 Comorbidity</v>
      </c>
    </row>
    <row r="5062" spans="1:24" x14ac:dyDescent="0.25">
      <c r="A5062">
        <v>5061</v>
      </c>
      <c r="B5062">
        <v>0</v>
      </c>
      <c r="C5062">
        <v>12</v>
      </c>
      <c r="D5062" t="s">
        <v>22</v>
      </c>
      <c r="E5062">
        <v>1</v>
      </c>
      <c r="F5062">
        <v>97</v>
      </c>
      <c r="G5062">
        <v>0</v>
      </c>
      <c r="H5062">
        <v>35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97</v>
      </c>
      <c r="U5062">
        <v>3</v>
      </c>
      <c r="V5062">
        <v>0</v>
      </c>
      <c r="W5062">
        <f t="shared" si="158"/>
        <v>0</v>
      </c>
      <c r="X5062" t="str">
        <f t="shared" si="159"/>
        <v>No Comorbidities</v>
      </c>
    </row>
    <row r="5063" spans="1:24" x14ac:dyDescent="0.25">
      <c r="A5063">
        <v>5062</v>
      </c>
      <c r="B5063">
        <v>0</v>
      </c>
      <c r="C5063">
        <v>12</v>
      </c>
      <c r="D5063" t="s">
        <v>23</v>
      </c>
      <c r="E5063">
        <v>1</v>
      </c>
      <c r="F5063">
        <v>97</v>
      </c>
      <c r="G5063">
        <v>0</v>
      </c>
      <c r="H5063">
        <v>31</v>
      </c>
      <c r="I5063">
        <v>97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1</v>
      </c>
      <c r="R5063">
        <v>0</v>
      </c>
      <c r="S5063">
        <v>1</v>
      </c>
      <c r="T5063">
        <v>97</v>
      </c>
      <c r="U5063">
        <v>7</v>
      </c>
      <c r="V5063">
        <v>0</v>
      </c>
      <c r="W5063">
        <f t="shared" si="158"/>
        <v>2</v>
      </c>
      <c r="X5063" t="str">
        <f t="shared" si="159"/>
        <v>2 or More Comorbidities</v>
      </c>
    </row>
    <row r="5064" spans="1:24" x14ac:dyDescent="0.25">
      <c r="A5064">
        <v>5063</v>
      </c>
      <c r="B5064">
        <v>0</v>
      </c>
      <c r="C5064">
        <v>12</v>
      </c>
      <c r="D5064" t="s">
        <v>22</v>
      </c>
      <c r="E5064">
        <v>1</v>
      </c>
      <c r="F5064">
        <v>97</v>
      </c>
      <c r="G5064">
        <v>0</v>
      </c>
      <c r="H5064">
        <v>20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97</v>
      </c>
      <c r="U5064">
        <v>3</v>
      </c>
      <c r="V5064">
        <v>0</v>
      </c>
      <c r="W5064">
        <f t="shared" si="158"/>
        <v>0</v>
      </c>
      <c r="X5064" t="str">
        <f t="shared" si="159"/>
        <v>No Comorbidities</v>
      </c>
    </row>
    <row r="5065" spans="1:24" x14ac:dyDescent="0.25">
      <c r="A5065">
        <v>5064</v>
      </c>
      <c r="B5065">
        <v>1</v>
      </c>
      <c r="C5065">
        <v>4</v>
      </c>
      <c r="D5065" t="s">
        <v>22</v>
      </c>
      <c r="E5065">
        <v>1</v>
      </c>
      <c r="F5065">
        <v>97</v>
      </c>
      <c r="G5065">
        <v>0</v>
      </c>
      <c r="H5065">
        <v>22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97</v>
      </c>
      <c r="U5065">
        <v>6</v>
      </c>
      <c r="V5065">
        <v>0</v>
      </c>
      <c r="W5065">
        <f t="shared" si="158"/>
        <v>0</v>
      </c>
      <c r="X5065" t="str">
        <f t="shared" si="159"/>
        <v>No Comorbidities</v>
      </c>
    </row>
    <row r="5066" spans="1:24" x14ac:dyDescent="0.25">
      <c r="A5066">
        <v>5065</v>
      </c>
      <c r="B5066">
        <v>0</v>
      </c>
      <c r="C5066">
        <v>12</v>
      </c>
      <c r="D5066" t="s">
        <v>23</v>
      </c>
      <c r="E5066">
        <v>1</v>
      </c>
      <c r="F5066">
        <v>97</v>
      </c>
      <c r="G5066">
        <v>0</v>
      </c>
      <c r="H5066">
        <v>48</v>
      </c>
      <c r="I5066">
        <v>97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97</v>
      </c>
      <c r="U5066">
        <v>7</v>
      </c>
      <c r="V5066">
        <v>0</v>
      </c>
      <c r="W5066">
        <f t="shared" si="158"/>
        <v>0</v>
      </c>
      <c r="X5066" t="str">
        <f t="shared" si="159"/>
        <v>No Comorbidities</v>
      </c>
    </row>
    <row r="5067" spans="1:24" x14ac:dyDescent="0.25">
      <c r="A5067">
        <v>5066</v>
      </c>
      <c r="B5067">
        <v>0</v>
      </c>
      <c r="C5067">
        <v>12</v>
      </c>
      <c r="D5067" t="s">
        <v>22</v>
      </c>
      <c r="E5067">
        <v>1</v>
      </c>
      <c r="F5067">
        <v>97</v>
      </c>
      <c r="G5067">
        <v>0</v>
      </c>
      <c r="H5067">
        <v>29</v>
      </c>
      <c r="I5067">
        <v>0</v>
      </c>
      <c r="J5067">
        <v>0</v>
      </c>
      <c r="K5067">
        <v>0</v>
      </c>
      <c r="L5067">
        <v>1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97</v>
      </c>
      <c r="U5067">
        <v>7</v>
      </c>
      <c r="V5067">
        <v>0</v>
      </c>
      <c r="W5067">
        <f t="shared" si="158"/>
        <v>1</v>
      </c>
      <c r="X5067" t="str">
        <f t="shared" si="159"/>
        <v>1 Comorbidity</v>
      </c>
    </row>
    <row r="5068" spans="1:24" x14ac:dyDescent="0.25">
      <c r="A5068">
        <v>5067</v>
      </c>
      <c r="B5068">
        <v>0</v>
      </c>
      <c r="C5068">
        <v>12</v>
      </c>
      <c r="D5068" t="s">
        <v>23</v>
      </c>
      <c r="E5068">
        <v>1</v>
      </c>
      <c r="F5068">
        <v>97</v>
      </c>
      <c r="G5068">
        <v>0</v>
      </c>
      <c r="H5068">
        <v>47</v>
      </c>
      <c r="I5068">
        <v>97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97</v>
      </c>
      <c r="U5068">
        <v>3</v>
      </c>
      <c r="V5068">
        <v>0</v>
      </c>
      <c r="W5068">
        <f t="shared" si="158"/>
        <v>0</v>
      </c>
      <c r="X5068" t="str">
        <f t="shared" si="159"/>
        <v>No Comorbidities</v>
      </c>
    </row>
    <row r="5069" spans="1:24" x14ac:dyDescent="0.25">
      <c r="A5069">
        <v>5068</v>
      </c>
      <c r="B5069">
        <v>1</v>
      </c>
      <c r="C5069">
        <v>6</v>
      </c>
      <c r="D5069" t="s">
        <v>23</v>
      </c>
      <c r="E5069">
        <v>0</v>
      </c>
      <c r="F5069">
        <v>1</v>
      </c>
      <c r="G5069">
        <v>0</v>
      </c>
      <c r="H5069">
        <v>67</v>
      </c>
      <c r="I5069">
        <v>97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6</v>
      </c>
      <c r="V5069">
        <v>1</v>
      </c>
      <c r="W5069">
        <f t="shared" si="158"/>
        <v>0</v>
      </c>
      <c r="X5069" t="str">
        <f t="shared" si="159"/>
        <v>No Comorbidities</v>
      </c>
    </row>
    <row r="5070" spans="1:24" x14ac:dyDescent="0.25">
      <c r="A5070">
        <v>5069</v>
      </c>
      <c r="B5070">
        <v>1</v>
      </c>
      <c r="C5070">
        <v>12</v>
      </c>
      <c r="D5070" t="s">
        <v>23</v>
      </c>
      <c r="E5070">
        <v>0</v>
      </c>
      <c r="F5070">
        <v>0</v>
      </c>
      <c r="G5070">
        <v>1</v>
      </c>
      <c r="H5070">
        <v>47</v>
      </c>
      <c r="I5070">
        <v>97</v>
      </c>
      <c r="J5070">
        <v>1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6</v>
      </c>
      <c r="V5070">
        <v>1</v>
      </c>
      <c r="W5070">
        <f t="shared" si="158"/>
        <v>2</v>
      </c>
      <c r="X5070" t="str">
        <f t="shared" si="159"/>
        <v>2 or More Comorbidities</v>
      </c>
    </row>
    <row r="5071" spans="1:24" x14ac:dyDescent="0.25">
      <c r="A5071">
        <v>5070</v>
      </c>
      <c r="B5071">
        <v>1</v>
      </c>
      <c r="C5071">
        <v>12</v>
      </c>
      <c r="D5071" t="s">
        <v>22</v>
      </c>
      <c r="E5071">
        <v>1</v>
      </c>
      <c r="F5071">
        <v>97</v>
      </c>
      <c r="G5071">
        <v>0</v>
      </c>
      <c r="H5071">
        <v>25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97</v>
      </c>
      <c r="U5071">
        <v>7</v>
      </c>
      <c r="V5071">
        <v>0</v>
      </c>
      <c r="W5071">
        <f t="shared" si="158"/>
        <v>0</v>
      </c>
      <c r="X5071" t="str">
        <f t="shared" si="159"/>
        <v>No Comorbidities</v>
      </c>
    </row>
    <row r="5072" spans="1:24" x14ac:dyDescent="0.25">
      <c r="A5072">
        <v>5071</v>
      </c>
      <c r="B5072">
        <v>0</v>
      </c>
      <c r="C5072">
        <v>12</v>
      </c>
      <c r="D5072" t="s">
        <v>22</v>
      </c>
      <c r="E5072">
        <v>1</v>
      </c>
      <c r="F5072">
        <v>97</v>
      </c>
      <c r="G5072">
        <v>0</v>
      </c>
      <c r="H5072">
        <v>41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97</v>
      </c>
      <c r="U5072">
        <v>3</v>
      </c>
      <c r="V5072">
        <v>0</v>
      </c>
      <c r="W5072">
        <f t="shared" si="158"/>
        <v>0</v>
      </c>
      <c r="X5072" t="str">
        <f t="shared" si="159"/>
        <v>No Comorbidities</v>
      </c>
    </row>
    <row r="5073" spans="1:24" x14ac:dyDescent="0.25">
      <c r="A5073">
        <v>5072</v>
      </c>
      <c r="B5073">
        <v>0</v>
      </c>
      <c r="C5073">
        <v>12</v>
      </c>
      <c r="D5073" t="s">
        <v>23</v>
      </c>
      <c r="E5073">
        <v>1</v>
      </c>
      <c r="F5073">
        <v>97</v>
      </c>
      <c r="G5073">
        <v>0</v>
      </c>
      <c r="H5073">
        <v>30</v>
      </c>
      <c r="I5073">
        <v>97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1</v>
      </c>
      <c r="R5073">
        <v>0</v>
      </c>
      <c r="S5073">
        <v>1</v>
      </c>
      <c r="T5073">
        <v>97</v>
      </c>
      <c r="U5073">
        <v>3</v>
      </c>
      <c r="V5073">
        <v>0</v>
      </c>
      <c r="W5073">
        <f t="shared" si="158"/>
        <v>2</v>
      </c>
      <c r="X5073" t="str">
        <f t="shared" si="159"/>
        <v>2 or More Comorbidities</v>
      </c>
    </row>
    <row r="5074" spans="1:24" x14ac:dyDescent="0.25">
      <c r="A5074">
        <v>5073</v>
      </c>
      <c r="B5074">
        <v>0</v>
      </c>
      <c r="C5074">
        <v>12</v>
      </c>
      <c r="D5074" t="s">
        <v>22</v>
      </c>
      <c r="E5074">
        <v>1</v>
      </c>
      <c r="F5074">
        <v>97</v>
      </c>
      <c r="G5074">
        <v>0</v>
      </c>
      <c r="H5074">
        <v>25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97</v>
      </c>
      <c r="U5074">
        <v>3</v>
      </c>
      <c r="V5074">
        <v>0</v>
      </c>
      <c r="W5074">
        <f t="shared" si="158"/>
        <v>0</v>
      </c>
      <c r="X5074" t="str">
        <f t="shared" si="159"/>
        <v>No Comorbidities</v>
      </c>
    </row>
    <row r="5075" spans="1:24" x14ac:dyDescent="0.25">
      <c r="A5075">
        <v>5074</v>
      </c>
      <c r="B5075">
        <v>0</v>
      </c>
      <c r="C5075">
        <v>12</v>
      </c>
      <c r="D5075" t="s">
        <v>22</v>
      </c>
      <c r="E5075">
        <v>1</v>
      </c>
      <c r="F5075">
        <v>97</v>
      </c>
      <c r="G5075">
        <v>0</v>
      </c>
      <c r="H5075">
        <v>37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97</v>
      </c>
      <c r="U5075">
        <v>7</v>
      </c>
      <c r="V5075">
        <v>0</v>
      </c>
      <c r="W5075">
        <f t="shared" si="158"/>
        <v>0</v>
      </c>
      <c r="X5075" t="str">
        <f t="shared" si="159"/>
        <v>No Comorbidities</v>
      </c>
    </row>
    <row r="5076" spans="1:24" x14ac:dyDescent="0.25">
      <c r="A5076">
        <v>5075</v>
      </c>
      <c r="B5076">
        <v>0</v>
      </c>
      <c r="C5076">
        <v>12</v>
      </c>
      <c r="D5076" t="s">
        <v>22</v>
      </c>
      <c r="E5076">
        <v>1</v>
      </c>
      <c r="F5076">
        <v>97</v>
      </c>
      <c r="G5076">
        <v>0</v>
      </c>
      <c r="H5076">
        <v>42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97</v>
      </c>
      <c r="U5076">
        <v>7</v>
      </c>
      <c r="V5076">
        <v>0</v>
      </c>
      <c r="W5076">
        <f t="shared" si="158"/>
        <v>0</v>
      </c>
      <c r="X5076" t="str">
        <f t="shared" si="159"/>
        <v>No Comorbidities</v>
      </c>
    </row>
    <row r="5077" spans="1:24" x14ac:dyDescent="0.25">
      <c r="A5077">
        <v>5076</v>
      </c>
      <c r="B5077">
        <v>1</v>
      </c>
      <c r="C5077">
        <v>12</v>
      </c>
      <c r="D5077" t="s">
        <v>22</v>
      </c>
      <c r="E5077">
        <v>1</v>
      </c>
      <c r="F5077">
        <v>97</v>
      </c>
      <c r="G5077">
        <v>0</v>
      </c>
      <c r="H5077">
        <v>67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97</v>
      </c>
      <c r="U5077">
        <v>6</v>
      </c>
      <c r="V5077">
        <v>0</v>
      </c>
      <c r="W5077">
        <f t="shared" si="158"/>
        <v>0</v>
      </c>
      <c r="X5077" t="str">
        <f t="shared" si="159"/>
        <v>No Comorbidities</v>
      </c>
    </row>
    <row r="5078" spans="1:24" x14ac:dyDescent="0.25">
      <c r="A5078">
        <v>5077</v>
      </c>
      <c r="B5078">
        <v>0</v>
      </c>
      <c r="C5078">
        <v>12</v>
      </c>
      <c r="D5078" t="s">
        <v>22</v>
      </c>
      <c r="E5078">
        <v>1</v>
      </c>
      <c r="F5078">
        <v>97</v>
      </c>
      <c r="G5078">
        <v>0</v>
      </c>
      <c r="H5078">
        <v>58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97</v>
      </c>
      <c r="U5078">
        <v>3</v>
      </c>
      <c r="V5078">
        <v>0</v>
      </c>
      <c r="W5078">
        <f t="shared" si="158"/>
        <v>1</v>
      </c>
      <c r="X5078" t="str">
        <f t="shared" si="159"/>
        <v>1 Comorbidity</v>
      </c>
    </row>
    <row r="5079" spans="1:24" x14ac:dyDescent="0.25">
      <c r="A5079">
        <v>5078</v>
      </c>
      <c r="B5079">
        <v>1</v>
      </c>
      <c r="C5079">
        <v>4</v>
      </c>
      <c r="D5079" t="s">
        <v>22</v>
      </c>
      <c r="E5079">
        <v>1</v>
      </c>
      <c r="F5079">
        <v>97</v>
      </c>
      <c r="G5079">
        <v>0</v>
      </c>
      <c r="H5079">
        <v>26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97</v>
      </c>
      <c r="U5079">
        <v>6</v>
      </c>
      <c r="V5079">
        <v>0</v>
      </c>
      <c r="W5079">
        <f t="shared" si="158"/>
        <v>0</v>
      </c>
      <c r="X5079" t="str">
        <f t="shared" si="159"/>
        <v>No Comorbidities</v>
      </c>
    </row>
    <row r="5080" spans="1:24" x14ac:dyDescent="0.25">
      <c r="A5080">
        <v>5079</v>
      </c>
      <c r="B5080">
        <v>0</v>
      </c>
      <c r="C5080">
        <v>4</v>
      </c>
      <c r="D5080" t="s">
        <v>22</v>
      </c>
      <c r="E5080">
        <v>1</v>
      </c>
      <c r="F5080">
        <v>97</v>
      </c>
      <c r="G5080">
        <v>0</v>
      </c>
      <c r="H5080">
        <v>50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97</v>
      </c>
      <c r="U5080">
        <v>6</v>
      </c>
      <c r="V5080">
        <v>0</v>
      </c>
      <c r="W5080">
        <f t="shared" si="158"/>
        <v>0</v>
      </c>
      <c r="X5080" t="str">
        <f t="shared" si="159"/>
        <v>No Comorbidities</v>
      </c>
    </row>
    <row r="5081" spans="1:24" x14ac:dyDescent="0.25">
      <c r="A5081">
        <v>5080</v>
      </c>
      <c r="B5081">
        <v>0</v>
      </c>
      <c r="C5081">
        <v>12</v>
      </c>
      <c r="D5081" t="s">
        <v>22</v>
      </c>
      <c r="E5081">
        <v>1</v>
      </c>
      <c r="F5081">
        <v>97</v>
      </c>
      <c r="G5081">
        <v>0</v>
      </c>
      <c r="H5081">
        <v>38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97</v>
      </c>
      <c r="U5081">
        <v>7</v>
      </c>
      <c r="V5081">
        <v>0</v>
      </c>
      <c r="W5081">
        <f t="shared" si="158"/>
        <v>0</v>
      </c>
      <c r="X5081" t="str">
        <f t="shared" si="159"/>
        <v>No Comorbidities</v>
      </c>
    </row>
    <row r="5082" spans="1:24" x14ac:dyDescent="0.25">
      <c r="A5082">
        <v>5081</v>
      </c>
      <c r="B5082">
        <v>0</v>
      </c>
      <c r="C5082">
        <v>12</v>
      </c>
      <c r="D5082" t="s">
        <v>22</v>
      </c>
      <c r="E5082">
        <v>1</v>
      </c>
      <c r="F5082">
        <v>97</v>
      </c>
      <c r="G5082">
        <v>0</v>
      </c>
      <c r="H5082">
        <v>24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97</v>
      </c>
      <c r="U5082">
        <v>7</v>
      </c>
      <c r="V5082">
        <v>0</v>
      </c>
      <c r="W5082">
        <f t="shared" si="158"/>
        <v>0</v>
      </c>
      <c r="X5082" t="str">
        <f t="shared" si="159"/>
        <v>No Comorbidities</v>
      </c>
    </row>
    <row r="5083" spans="1:24" x14ac:dyDescent="0.25">
      <c r="A5083">
        <v>5082</v>
      </c>
      <c r="B5083">
        <v>0</v>
      </c>
      <c r="C5083">
        <v>12</v>
      </c>
      <c r="D5083" t="s">
        <v>22</v>
      </c>
      <c r="E5083">
        <v>1</v>
      </c>
      <c r="F5083">
        <v>97</v>
      </c>
      <c r="G5083">
        <v>0</v>
      </c>
      <c r="H5083">
        <v>53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97</v>
      </c>
      <c r="U5083">
        <v>7</v>
      </c>
      <c r="V5083">
        <v>0</v>
      </c>
      <c r="W5083">
        <f t="shared" si="158"/>
        <v>0</v>
      </c>
      <c r="X5083" t="str">
        <f t="shared" si="159"/>
        <v>No Comorbidities</v>
      </c>
    </row>
    <row r="5084" spans="1:24" x14ac:dyDescent="0.25">
      <c r="A5084">
        <v>5083</v>
      </c>
      <c r="B5084">
        <v>0</v>
      </c>
      <c r="C5084">
        <v>12</v>
      </c>
      <c r="D5084" t="s">
        <v>22</v>
      </c>
      <c r="E5084">
        <v>0</v>
      </c>
      <c r="F5084">
        <v>99</v>
      </c>
      <c r="G5084">
        <v>0</v>
      </c>
      <c r="H5084">
        <v>42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99</v>
      </c>
      <c r="U5084">
        <v>7</v>
      </c>
      <c r="V5084">
        <v>0</v>
      </c>
      <c r="W5084">
        <f t="shared" si="158"/>
        <v>0</v>
      </c>
      <c r="X5084" t="str">
        <f t="shared" si="159"/>
        <v>No Comorbidities</v>
      </c>
    </row>
    <row r="5085" spans="1:24" x14ac:dyDescent="0.25">
      <c r="A5085">
        <v>5084</v>
      </c>
      <c r="B5085">
        <v>0</v>
      </c>
      <c r="C5085">
        <v>12</v>
      </c>
      <c r="D5085" t="s">
        <v>23</v>
      </c>
      <c r="E5085">
        <v>1</v>
      </c>
      <c r="F5085">
        <v>97</v>
      </c>
      <c r="G5085">
        <v>0</v>
      </c>
      <c r="H5085">
        <v>33</v>
      </c>
      <c r="I5085">
        <v>97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97</v>
      </c>
      <c r="U5085">
        <v>3</v>
      </c>
      <c r="V5085">
        <v>0</v>
      </c>
      <c r="W5085">
        <f t="shared" si="158"/>
        <v>0</v>
      </c>
      <c r="X5085" t="str">
        <f t="shared" si="159"/>
        <v>No Comorbidities</v>
      </c>
    </row>
    <row r="5086" spans="1:24" x14ac:dyDescent="0.25">
      <c r="A5086">
        <v>5085</v>
      </c>
      <c r="B5086">
        <v>0</v>
      </c>
      <c r="C5086">
        <v>12</v>
      </c>
      <c r="D5086" t="s">
        <v>22</v>
      </c>
      <c r="E5086">
        <v>1</v>
      </c>
      <c r="F5086">
        <v>97</v>
      </c>
      <c r="G5086">
        <v>0</v>
      </c>
      <c r="H5086">
        <v>23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97</v>
      </c>
      <c r="U5086">
        <v>7</v>
      </c>
      <c r="V5086">
        <v>0</v>
      </c>
      <c r="W5086">
        <f t="shared" si="158"/>
        <v>0</v>
      </c>
      <c r="X5086" t="str">
        <f t="shared" si="159"/>
        <v>No Comorbidities</v>
      </c>
    </row>
    <row r="5087" spans="1:24" x14ac:dyDescent="0.25">
      <c r="A5087">
        <v>5086</v>
      </c>
      <c r="B5087">
        <v>0</v>
      </c>
      <c r="C5087">
        <v>12</v>
      </c>
      <c r="D5087" t="s">
        <v>23</v>
      </c>
      <c r="E5087">
        <v>1</v>
      </c>
      <c r="F5087">
        <v>97</v>
      </c>
      <c r="G5087">
        <v>0</v>
      </c>
      <c r="H5087">
        <v>67</v>
      </c>
      <c r="I5087">
        <v>97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97</v>
      </c>
      <c r="U5087">
        <v>6</v>
      </c>
      <c r="V5087">
        <v>0</v>
      </c>
      <c r="W5087">
        <f t="shared" si="158"/>
        <v>0</v>
      </c>
      <c r="X5087" t="str">
        <f t="shared" si="159"/>
        <v>No Comorbidities</v>
      </c>
    </row>
    <row r="5088" spans="1:24" x14ac:dyDescent="0.25">
      <c r="A5088">
        <v>5087</v>
      </c>
      <c r="B5088">
        <v>0</v>
      </c>
      <c r="C5088">
        <v>4</v>
      </c>
      <c r="D5088" t="s">
        <v>22</v>
      </c>
      <c r="E5088">
        <v>1</v>
      </c>
      <c r="F5088">
        <v>97</v>
      </c>
      <c r="G5088">
        <v>0</v>
      </c>
      <c r="H5088">
        <v>49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97</v>
      </c>
      <c r="U5088">
        <v>3</v>
      </c>
      <c r="V5088">
        <v>0</v>
      </c>
      <c r="W5088">
        <f t="shared" si="158"/>
        <v>0</v>
      </c>
      <c r="X5088" t="str">
        <f t="shared" si="159"/>
        <v>No Comorbidities</v>
      </c>
    </row>
    <row r="5089" spans="1:24" x14ac:dyDescent="0.25">
      <c r="A5089">
        <v>5088</v>
      </c>
      <c r="B5089">
        <v>1</v>
      </c>
      <c r="C5089">
        <v>4</v>
      </c>
      <c r="D5089" t="s">
        <v>22</v>
      </c>
      <c r="E5089">
        <v>1</v>
      </c>
      <c r="F5089">
        <v>97</v>
      </c>
      <c r="G5089">
        <v>0</v>
      </c>
      <c r="H5089">
        <v>34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1</v>
      </c>
      <c r="T5089">
        <v>97</v>
      </c>
      <c r="U5089">
        <v>3</v>
      </c>
      <c r="V5089">
        <v>0</v>
      </c>
      <c r="W5089">
        <f t="shared" si="158"/>
        <v>1</v>
      </c>
      <c r="X5089" t="str">
        <f t="shared" si="159"/>
        <v>1 Comorbidity</v>
      </c>
    </row>
    <row r="5090" spans="1:24" x14ac:dyDescent="0.25">
      <c r="A5090">
        <v>5089</v>
      </c>
      <c r="B5090">
        <v>0</v>
      </c>
      <c r="C5090">
        <v>12</v>
      </c>
      <c r="D5090" t="s">
        <v>23</v>
      </c>
      <c r="E5090">
        <v>1</v>
      </c>
      <c r="F5090">
        <v>97</v>
      </c>
      <c r="G5090">
        <v>0</v>
      </c>
      <c r="H5090">
        <v>35</v>
      </c>
      <c r="I5090">
        <v>97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1</v>
      </c>
      <c r="T5090">
        <v>97</v>
      </c>
      <c r="U5090">
        <v>7</v>
      </c>
      <c r="V5090">
        <v>0</v>
      </c>
      <c r="W5090">
        <f t="shared" si="158"/>
        <v>1</v>
      </c>
      <c r="X5090" t="str">
        <f t="shared" si="159"/>
        <v>1 Comorbidity</v>
      </c>
    </row>
    <row r="5091" spans="1:24" x14ac:dyDescent="0.25">
      <c r="A5091">
        <v>5090</v>
      </c>
      <c r="B5091">
        <v>1</v>
      </c>
      <c r="C5091">
        <v>12</v>
      </c>
      <c r="D5091" t="s">
        <v>23</v>
      </c>
      <c r="E5091">
        <v>1</v>
      </c>
      <c r="F5091">
        <v>97</v>
      </c>
      <c r="G5091">
        <v>0</v>
      </c>
      <c r="H5091">
        <v>23</v>
      </c>
      <c r="I5091">
        <v>97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97</v>
      </c>
      <c r="U5091">
        <v>7</v>
      </c>
      <c r="V5091">
        <v>0</v>
      </c>
      <c r="W5091">
        <f t="shared" si="158"/>
        <v>0</v>
      </c>
      <c r="X5091" t="str">
        <f t="shared" si="159"/>
        <v>No Comorbidities</v>
      </c>
    </row>
    <row r="5092" spans="1:24" x14ac:dyDescent="0.25">
      <c r="A5092">
        <v>5091</v>
      </c>
      <c r="B5092">
        <v>1</v>
      </c>
      <c r="C5092">
        <v>3</v>
      </c>
      <c r="D5092" t="s">
        <v>23</v>
      </c>
      <c r="E5092">
        <v>1</v>
      </c>
      <c r="F5092">
        <v>97</v>
      </c>
      <c r="G5092">
        <v>1</v>
      </c>
      <c r="H5092">
        <v>47</v>
      </c>
      <c r="I5092">
        <v>97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97</v>
      </c>
      <c r="U5092">
        <v>3</v>
      </c>
      <c r="V5092">
        <v>0</v>
      </c>
      <c r="W5092">
        <f t="shared" si="158"/>
        <v>1</v>
      </c>
      <c r="X5092" t="str">
        <f t="shared" si="159"/>
        <v>1 Comorbidity</v>
      </c>
    </row>
    <row r="5093" spans="1:24" x14ac:dyDescent="0.25">
      <c r="A5093">
        <v>5092</v>
      </c>
      <c r="B5093">
        <v>1</v>
      </c>
      <c r="C5093">
        <v>4</v>
      </c>
      <c r="D5093" t="s">
        <v>22</v>
      </c>
      <c r="E5093">
        <v>1</v>
      </c>
      <c r="F5093">
        <v>97</v>
      </c>
      <c r="G5093">
        <v>0</v>
      </c>
      <c r="H5093">
        <v>32</v>
      </c>
      <c r="I5093">
        <v>1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97</v>
      </c>
      <c r="U5093">
        <v>3</v>
      </c>
      <c r="V5093">
        <v>0</v>
      </c>
      <c r="W5093">
        <f t="shared" si="158"/>
        <v>0</v>
      </c>
      <c r="X5093" t="str">
        <f t="shared" si="159"/>
        <v>No Comorbidities</v>
      </c>
    </row>
    <row r="5094" spans="1:24" x14ac:dyDescent="0.25">
      <c r="A5094">
        <v>5093</v>
      </c>
      <c r="B5094">
        <v>1</v>
      </c>
      <c r="C5094">
        <v>4</v>
      </c>
      <c r="D5094" t="s">
        <v>23</v>
      </c>
      <c r="E5094">
        <v>1</v>
      </c>
      <c r="F5094">
        <v>97</v>
      </c>
      <c r="G5094">
        <v>0</v>
      </c>
      <c r="H5094">
        <v>50</v>
      </c>
      <c r="I5094">
        <v>97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97</v>
      </c>
      <c r="U5094">
        <v>3</v>
      </c>
      <c r="V5094">
        <v>0</v>
      </c>
      <c r="W5094">
        <f t="shared" si="158"/>
        <v>1</v>
      </c>
      <c r="X5094" t="str">
        <f t="shared" si="159"/>
        <v>1 Comorbidity</v>
      </c>
    </row>
    <row r="5095" spans="1:24" x14ac:dyDescent="0.25">
      <c r="A5095">
        <v>5094</v>
      </c>
      <c r="B5095">
        <v>0</v>
      </c>
      <c r="C5095">
        <v>4</v>
      </c>
      <c r="D5095" t="s">
        <v>22</v>
      </c>
      <c r="E5095">
        <v>1</v>
      </c>
      <c r="F5095">
        <v>97</v>
      </c>
      <c r="G5095">
        <v>0</v>
      </c>
      <c r="H5095">
        <v>25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97</v>
      </c>
      <c r="U5095">
        <v>7</v>
      </c>
      <c r="V5095">
        <v>0</v>
      </c>
      <c r="W5095">
        <f t="shared" si="158"/>
        <v>0</v>
      </c>
      <c r="X5095" t="str">
        <f t="shared" si="159"/>
        <v>No Comorbidities</v>
      </c>
    </row>
    <row r="5096" spans="1:24" x14ac:dyDescent="0.25">
      <c r="A5096">
        <v>5095</v>
      </c>
      <c r="B5096">
        <v>1</v>
      </c>
      <c r="C5096">
        <v>12</v>
      </c>
      <c r="D5096" t="s">
        <v>23</v>
      </c>
      <c r="E5096">
        <v>1</v>
      </c>
      <c r="F5096">
        <v>97</v>
      </c>
      <c r="G5096">
        <v>0</v>
      </c>
      <c r="H5096">
        <v>60</v>
      </c>
      <c r="I5096">
        <v>97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97</v>
      </c>
      <c r="U5096">
        <v>5</v>
      </c>
      <c r="V5096">
        <v>0</v>
      </c>
      <c r="W5096">
        <f t="shared" si="158"/>
        <v>0</v>
      </c>
      <c r="X5096" t="str">
        <f t="shared" si="159"/>
        <v>No Comorbidities</v>
      </c>
    </row>
    <row r="5097" spans="1:24" x14ac:dyDescent="0.25">
      <c r="A5097">
        <v>5096</v>
      </c>
      <c r="B5097">
        <v>0</v>
      </c>
      <c r="C5097">
        <v>12</v>
      </c>
      <c r="D5097" t="s">
        <v>23</v>
      </c>
      <c r="E5097">
        <v>1</v>
      </c>
      <c r="F5097">
        <v>97</v>
      </c>
      <c r="G5097">
        <v>0</v>
      </c>
      <c r="H5097">
        <v>33</v>
      </c>
      <c r="I5097">
        <v>97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97</v>
      </c>
      <c r="U5097">
        <v>3</v>
      </c>
      <c r="V5097">
        <v>0</v>
      </c>
      <c r="W5097">
        <f t="shared" si="158"/>
        <v>0</v>
      </c>
      <c r="X5097" t="str">
        <f t="shared" si="159"/>
        <v>No Comorbidities</v>
      </c>
    </row>
    <row r="5098" spans="1:24" x14ac:dyDescent="0.25">
      <c r="A5098">
        <v>5097</v>
      </c>
      <c r="B5098">
        <v>0</v>
      </c>
      <c r="C5098">
        <v>3</v>
      </c>
      <c r="D5098" t="s">
        <v>23</v>
      </c>
      <c r="E5098">
        <v>0</v>
      </c>
      <c r="F5098">
        <v>0</v>
      </c>
      <c r="G5098">
        <v>1</v>
      </c>
      <c r="H5098">
        <v>36</v>
      </c>
      <c r="I5098">
        <v>97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4</v>
      </c>
      <c r="V5098">
        <v>0</v>
      </c>
      <c r="W5098">
        <f t="shared" si="158"/>
        <v>1</v>
      </c>
      <c r="X5098" t="str">
        <f t="shared" si="159"/>
        <v>1 Comorbidity</v>
      </c>
    </row>
    <row r="5099" spans="1:24" x14ac:dyDescent="0.25">
      <c r="A5099">
        <v>5098</v>
      </c>
      <c r="B5099">
        <v>0</v>
      </c>
      <c r="C5099">
        <v>12</v>
      </c>
      <c r="D5099" t="s">
        <v>22</v>
      </c>
      <c r="E5099">
        <v>1</v>
      </c>
      <c r="F5099">
        <v>97</v>
      </c>
      <c r="G5099">
        <v>0</v>
      </c>
      <c r="H5099">
        <v>31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97</v>
      </c>
      <c r="U5099">
        <v>7</v>
      </c>
      <c r="V5099">
        <v>0</v>
      </c>
      <c r="W5099">
        <f t="shared" si="158"/>
        <v>1</v>
      </c>
      <c r="X5099" t="str">
        <f t="shared" si="159"/>
        <v>1 Comorbidity</v>
      </c>
    </row>
    <row r="5100" spans="1:24" x14ac:dyDescent="0.25">
      <c r="A5100">
        <v>5099</v>
      </c>
      <c r="B5100">
        <v>0</v>
      </c>
      <c r="C5100">
        <v>12</v>
      </c>
      <c r="D5100" t="s">
        <v>22</v>
      </c>
      <c r="E5100">
        <v>1</v>
      </c>
      <c r="F5100">
        <v>97</v>
      </c>
      <c r="G5100">
        <v>0</v>
      </c>
      <c r="H5100">
        <v>7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97</v>
      </c>
      <c r="U5100">
        <v>3</v>
      </c>
      <c r="V5100">
        <v>0</v>
      </c>
      <c r="W5100">
        <f t="shared" si="158"/>
        <v>0</v>
      </c>
      <c r="X5100" t="str">
        <f t="shared" si="159"/>
        <v>No Comorbidities</v>
      </c>
    </row>
    <row r="5101" spans="1:24" x14ac:dyDescent="0.25">
      <c r="A5101">
        <v>5100</v>
      </c>
      <c r="B5101">
        <v>1</v>
      </c>
      <c r="C5101">
        <v>12</v>
      </c>
      <c r="D5101" t="s">
        <v>22</v>
      </c>
      <c r="E5101">
        <v>0</v>
      </c>
      <c r="F5101">
        <v>0</v>
      </c>
      <c r="G5101">
        <v>1</v>
      </c>
      <c r="H5101">
        <v>85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3</v>
      </c>
      <c r="V5101">
        <v>0</v>
      </c>
      <c r="W5101">
        <f t="shared" si="158"/>
        <v>1</v>
      </c>
      <c r="X5101" t="str">
        <f t="shared" si="159"/>
        <v>1 Comorbidity</v>
      </c>
    </row>
    <row r="5102" spans="1:24" x14ac:dyDescent="0.25">
      <c r="A5102">
        <v>5101</v>
      </c>
      <c r="B5102">
        <v>0</v>
      </c>
      <c r="C5102">
        <v>12</v>
      </c>
      <c r="D5102" t="s">
        <v>22</v>
      </c>
      <c r="E5102">
        <v>1</v>
      </c>
      <c r="F5102">
        <v>97</v>
      </c>
      <c r="G5102">
        <v>0</v>
      </c>
      <c r="H5102">
        <v>39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97</v>
      </c>
      <c r="U5102">
        <v>7</v>
      </c>
      <c r="V5102">
        <v>0</v>
      </c>
      <c r="W5102">
        <f t="shared" si="158"/>
        <v>0</v>
      </c>
      <c r="X5102" t="str">
        <f t="shared" si="159"/>
        <v>No Comorbidities</v>
      </c>
    </row>
    <row r="5103" spans="1:24" x14ac:dyDescent="0.25">
      <c r="A5103">
        <v>5102</v>
      </c>
      <c r="B5103">
        <v>0</v>
      </c>
      <c r="C5103">
        <v>12</v>
      </c>
      <c r="D5103" t="s">
        <v>23</v>
      </c>
      <c r="E5103">
        <v>0</v>
      </c>
      <c r="F5103">
        <v>0</v>
      </c>
      <c r="G5103">
        <v>1</v>
      </c>
      <c r="H5103">
        <v>65</v>
      </c>
      <c r="I5103">
        <v>97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1</v>
      </c>
      <c r="T5103">
        <v>0</v>
      </c>
      <c r="U5103">
        <v>6</v>
      </c>
      <c r="V5103">
        <v>1</v>
      </c>
      <c r="W5103">
        <f t="shared" si="158"/>
        <v>2</v>
      </c>
      <c r="X5103" t="str">
        <f t="shared" si="159"/>
        <v>2 or More Comorbidities</v>
      </c>
    </row>
    <row r="5104" spans="1:24" x14ac:dyDescent="0.25">
      <c r="A5104">
        <v>5103</v>
      </c>
      <c r="B5104">
        <v>0</v>
      </c>
      <c r="C5104">
        <v>8</v>
      </c>
      <c r="D5104" t="s">
        <v>22</v>
      </c>
      <c r="E5104">
        <v>0</v>
      </c>
      <c r="F5104">
        <v>0</v>
      </c>
      <c r="G5104">
        <v>1</v>
      </c>
      <c r="H5104">
        <v>61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3</v>
      </c>
      <c r="V5104">
        <v>0</v>
      </c>
      <c r="W5104">
        <f t="shared" si="158"/>
        <v>1</v>
      </c>
      <c r="X5104" t="str">
        <f t="shared" si="159"/>
        <v>1 Comorbidity</v>
      </c>
    </row>
    <row r="5105" spans="1:24" x14ac:dyDescent="0.25">
      <c r="A5105">
        <v>5104</v>
      </c>
      <c r="B5105">
        <v>0</v>
      </c>
      <c r="C5105">
        <v>11</v>
      </c>
      <c r="D5105" t="s">
        <v>23</v>
      </c>
      <c r="E5105">
        <v>1</v>
      </c>
      <c r="F5105">
        <v>97</v>
      </c>
      <c r="G5105">
        <v>0</v>
      </c>
      <c r="H5105">
        <v>23</v>
      </c>
      <c r="I5105">
        <v>97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97</v>
      </c>
      <c r="U5105">
        <v>6</v>
      </c>
      <c r="V5105">
        <v>0</v>
      </c>
      <c r="W5105">
        <f t="shared" si="158"/>
        <v>0</v>
      </c>
      <c r="X5105" t="str">
        <f t="shared" si="159"/>
        <v>No Comorbidities</v>
      </c>
    </row>
    <row r="5106" spans="1:24" x14ac:dyDescent="0.25">
      <c r="A5106">
        <v>5105</v>
      </c>
      <c r="B5106">
        <v>1</v>
      </c>
      <c r="C5106">
        <v>6</v>
      </c>
      <c r="D5106" t="s">
        <v>23</v>
      </c>
      <c r="E5106">
        <v>1</v>
      </c>
      <c r="F5106">
        <v>97</v>
      </c>
      <c r="G5106">
        <v>0</v>
      </c>
      <c r="H5106">
        <v>22</v>
      </c>
      <c r="I5106">
        <v>97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97</v>
      </c>
      <c r="U5106">
        <v>3</v>
      </c>
      <c r="V5106">
        <v>0</v>
      </c>
      <c r="W5106">
        <f t="shared" si="158"/>
        <v>0</v>
      </c>
      <c r="X5106" t="str">
        <f t="shared" si="159"/>
        <v>No Comorbidities</v>
      </c>
    </row>
    <row r="5107" spans="1:24" x14ac:dyDescent="0.25">
      <c r="A5107">
        <v>5106</v>
      </c>
      <c r="B5107">
        <v>0</v>
      </c>
      <c r="C5107">
        <v>12</v>
      </c>
      <c r="D5107" t="s">
        <v>22</v>
      </c>
      <c r="E5107">
        <v>1</v>
      </c>
      <c r="F5107">
        <v>97</v>
      </c>
      <c r="G5107">
        <v>0</v>
      </c>
      <c r="H5107">
        <v>56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97</v>
      </c>
      <c r="U5107">
        <v>7</v>
      </c>
      <c r="V5107">
        <v>0</v>
      </c>
      <c r="W5107">
        <f t="shared" si="158"/>
        <v>0</v>
      </c>
      <c r="X5107" t="str">
        <f t="shared" si="159"/>
        <v>No Comorbidities</v>
      </c>
    </row>
    <row r="5108" spans="1:24" x14ac:dyDescent="0.25">
      <c r="A5108">
        <v>5107</v>
      </c>
      <c r="B5108">
        <v>0</v>
      </c>
      <c r="C5108">
        <v>12</v>
      </c>
      <c r="D5108" t="s">
        <v>23</v>
      </c>
      <c r="E5108">
        <v>1</v>
      </c>
      <c r="F5108">
        <v>97</v>
      </c>
      <c r="G5108">
        <v>0</v>
      </c>
      <c r="H5108">
        <v>23</v>
      </c>
      <c r="I5108">
        <v>97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97</v>
      </c>
      <c r="U5108">
        <v>6</v>
      </c>
      <c r="V5108">
        <v>0</v>
      </c>
      <c r="W5108">
        <f t="shared" si="158"/>
        <v>0</v>
      </c>
      <c r="X5108" t="str">
        <f t="shared" si="159"/>
        <v>No Comorbidities</v>
      </c>
    </row>
    <row r="5109" spans="1:24" x14ac:dyDescent="0.25">
      <c r="A5109">
        <v>5108</v>
      </c>
      <c r="B5109">
        <v>0</v>
      </c>
      <c r="C5109">
        <v>4</v>
      </c>
      <c r="D5109" t="s">
        <v>22</v>
      </c>
      <c r="E5109">
        <v>1</v>
      </c>
      <c r="F5109">
        <v>97</v>
      </c>
      <c r="G5109">
        <v>0</v>
      </c>
      <c r="H5109">
        <v>36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97</v>
      </c>
      <c r="U5109">
        <v>3</v>
      </c>
      <c r="V5109">
        <v>0</v>
      </c>
      <c r="W5109">
        <f t="shared" si="158"/>
        <v>0</v>
      </c>
      <c r="X5109" t="str">
        <f t="shared" si="159"/>
        <v>No Comorbidities</v>
      </c>
    </row>
    <row r="5110" spans="1:24" x14ac:dyDescent="0.25">
      <c r="A5110">
        <v>5109</v>
      </c>
      <c r="B5110">
        <v>0</v>
      </c>
      <c r="C5110">
        <v>12</v>
      </c>
      <c r="D5110" t="s">
        <v>23</v>
      </c>
      <c r="E5110">
        <v>1</v>
      </c>
      <c r="F5110">
        <v>97</v>
      </c>
      <c r="G5110">
        <v>0</v>
      </c>
      <c r="H5110">
        <v>36</v>
      </c>
      <c r="I5110">
        <v>97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97</v>
      </c>
      <c r="U5110">
        <v>7</v>
      </c>
      <c r="V5110">
        <v>0</v>
      </c>
      <c r="W5110">
        <f t="shared" si="158"/>
        <v>0</v>
      </c>
      <c r="X5110" t="str">
        <f t="shared" si="159"/>
        <v>No Comorbidities</v>
      </c>
    </row>
    <row r="5111" spans="1:24" x14ac:dyDescent="0.25">
      <c r="A5111">
        <v>5110</v>
      </c>
      <c r="B5111">
        <v>0</v>
      </c>
      <c r="C5111">
        <v>4</v>
      </c>
      <c r="D5111" t="s">
        <v>23</v>
      </c>
      <c r="E5111">
        <v>1</v>
      </c>
      <c r="F5111">
        <v>97</v>
      </c>
      <c r="G5111">
        <v>0</v>
      </c>
      <c r="H5111">
        <v>6</v>
      </c>
      <c r="I5111">
        <v>97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97</v>
      </c>
      <c r="U5111">
        <v>6</v>
      </c>
      <c r="V5111">
        <v>0</v>
      </c>
      <c r="W5111">
        <f t="shared" si="158"/>
        <v>0</v>
      </c>
      <c r="X5111" t="str">
        <f t="shared" si="159"/>
        <v>No Comorbidities</v>
      </c>
    </row>
    <row r="5112" spans="1:24" x14ac:dyDescent="0.25">
      <c r="A5112">
        <v>5111</v>
      </c>
      <c r="B5112">
        <v>0</v>
      </c>
      <c r="C5112">
        <v>12</v>
      </c>
      <c r="D5112" t="s">
        <v>23</v>
      </c>
      <c r="E5112">
        <v>1</v>
      </c>
      <c r="F5112">
        <v>97</v>
      </c>
      <c r="G5112">
        <v>0</v>
      </c>
      <c r="H5112">
        <v>53</v>
      </c>
      <c r="I5112">
        <v>97</v>
      </c>
      <c r="J5112">
        <v>1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97</v>
      </c>
      <c r="U5112">
        <v>3</v>
      </c>
      <c r="V5112">
        <v>0</v>
      </c>
      <c r="W5112">
        <f t="shared" si="158"/>
        <v>1</v>
      </c>
      <c r="X5112" t="str">
        <f t="shared" si="159"/>
        <v>1 Comorbidity</v>
      </c>
    </row>
    <row r="5113" spans="1:24" x14ac:dyDescent="0.25">
      <c r="A5113">
        <v>5112</v>
      </c>
      <c r="B5113">
        <v>0</v>
      </c>
      <c r="C5113">
        <v>9</v>
      </c>
      <c r="D5113" t="s">
        <v>23</v>
      </c>
      <c r="E5113">
        <v>1</v>
      </c>
      <c r="F5113">
        <v>97</v>
      </c>
      <c r="G5113">
        <v>0</v>
      </c>
      <c r="H5113">
        <v>46</v>
      </c>
      <c r="I5113">
        <v>97</v>
      </c>
      <c r="J5113">
        <v>0</v>
      </c>
      <c r="K5113">
        <v>0</v>
      </c>
      <c r="L5113">
        <v>0</v>
      </c>
      <c r="M5113">
        <v>1</v>
      </c>
      <c r="N5113">
        <v>0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97</v>
      </c>
      <c r="U5113">
        <v>7</v>
      </c>
      <c r="V5113">
        <v>0</v>
      </c>
      <c r="W5113">
        <f t="shared" si="158"/>
        <v>2</v>
      </c>
      <c r="X5113" t="str">
        <f t="shared" si="159"/>
        <v>2 or More Comorbidities</v>
      </c>
    </row>
    <row r="5114" spans="1:24" x14ac:dyDescent="0.25">
      <c r="A5114">
        <v>5113</v>
      </c>
      <c r="B5114">
        <v>1</v>
      </c>
      <c r="C5114">
        <v>12</v>
      </c>
      <c r="D5114" t="s">
        <v>23</v>
      </c>
      <c r="E5114">
        <v>0</v>
      </c>
      <c r="F5114">
        <v>0</v>
      </c>
      <c r="G5114">
        <v>1</v>
      </c>
      <c r="H5114">
        <v>50</v>
      </c>
      <c r="I5114">
        <v>97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7</v>
      </c>
      <c r="V5114">
        <v>0</v>
      </c>
      <c r="W5114">
        <f t="shared" si="158"/>
        <v>1</v>
      </c>
      <c r="X5114" t="str">
        <f t="shared" si="159"/>
        <v>1 Comorbidity</v>
      </c>
    </row>
    <row r="5115" spans="1:24" x14ac:dyDescent="0.25">
      <c r="A5115">
        <v>5114</v>
      </c>
      <c r="B5115">
        <v>0</v>
      </c>
      <c r="C5115">
        <v>12</v>
      </c>
      <c r="D5115" t="s">
        <v>22</v>
      </c>
      <c r="E5115">
        <v>1</v>
      </c>
      <c r="F5115">
        <v>97</v>
      </c>
      <c r="G5115">
        <v>0</v>
      </c>
      <c r="H5115">
        <v>71</v>
      </c>
      <c r="I5115">
        <v>0</v>
      </c>
      <c r="J5115">
        <v>0</v>
      </c>
      <c r="K5115">
        <v>0</v>
      </c>
      <c r="L5115">
        <v>1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97</v>
      </c>
      <c r="U5115">
        <v>3</v>
      </c>
      <c r="V5115">
        <v>0</v>
      </c>
      <c r="W5115">
        <f t="shared" si="158"/>
        <v>1</v>
      </c>
      <c r="X5115" t="str">
        <f t="shared" si="159"/>
        <v>1 Comorbidity</v>
      </c>
    </row>
    <row r="5116" spans="1:24" x14ac:dyDescent="0.25">
      <c r="A5116">
        <v>5115</v>
      </c>
      <c r="B5116">
        <v>0</v>
      </c>
      <c r="C5116">
        <v>4</v>
      </c>
      <c r="D5116" t="s">
        <v>22</v>
      </c>
      <c r="E5116">
        <v>0</v>
      </c>
      <c r="F5116">
        <v>0</v>
      </c>
      <c r="G5116">
        <v>1</v>
      </c>
      <c r="H5116">
        <v>43</v>
      </c>
      <c r="I5116">
        <v>0</v>
      </c>
      <c r="J5116">
        <v>0</v>
      </c>
      <c r="K5116">
        <v>0</v>
      </c>
      <c r="L5116">
        <v>1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7</v>
      </c>
      <c r="V5116">
        <v>0</v>
      </c>
      <c r="W5116">
        <f t="shared" si="158"/>
        <v>2</v>
      </c>
      <c r="X5116" t="str">
        <f t="shared" si="159"/>
        <v>2 or More Comorbidities</v>
      </c>
    </row>
    <row r="5117" spans="1:24" x14ac:dyDescent="0.25">
      <c r="A5117">
        <v>5116</v>
      </c>
      <c r="B5117">
        <v>0</v>
      </c>
      <c r="C5117">
        <v>12</v>
      </c>
      <c r="D5117" t="s">
        <v>22</v>
      </c>
      <c r="E5117">
        <v>1</v>
      </c>
      <c r="F5117">
        <v>97</v>
      </c>
      <c r="G5117">
        <v>0</v>
      </c>
      <c r="H5117">
        <v>21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97</v>
      </c>
      <c r="U5117">
        <v>3</v>
      </c>
      <c r="V5117">
        <v>0</v>
      </c>
      <c r="W5117">
        <f t="shared" si="158"/>
        <v>0</v>
      </c>
      <c r="X5117" t="str">
        <f t="shared" si="159"/>
        <v>No Comorbidities</v>
      </c>
    </row>
    <row r="5118" spans="1:24" x14ac:dyDescent="0.25">
      <c r="A5118">
        <v>5117</v>
      </c>
      <c r="B5118">
        <v>0</v>
      </c>
      <c r="C5118">
        <v>4</v>
      </c>
      <c r="D5118" t="s">
        <v>23</v>
      </c>
      <c r="E5118">
        <v>0</v>
      </c>
      <c r="F5118">
        <v>0</v>
      </c>
      <c r="G5118">
        <v>1</v>
      </c>
      <c r="H5118">
        <v>59</v>
      </c>
      <c r="I5118">
        <v>97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1</v>
      </c>
      <c r="T5118">
        <v>0</v>
      </c>
      <c r="U5118">
        <v>3</v>
      </c>
      <c r="V5118">
        <v>0</v>
      </c>
      <c r="W5118">
        <f t="shared" si="158"/>
        <v>2</v>
      </c>
      <c r="X5118" t="str">
        <f t="shared" si="159"/>
        <v>2 or More Comorbidities</v>
      </c>
    </row>
    <row r="5119" spans="1:24" x14ac:dyDescent="0.25">
      <c r="A5119">
        <v>5118</v>
      </c>
      <c r="B5119">
        <v>1</v>
      </c>
      <c r="C5119">
        <v>12</v>
      </c>
      <c r="D5119" t="s">
        <v>23</v>
      </c>
      <c r="E5119">
        <v>1</v>
      </c>
      <c r="F5119">
        <v>97</v>
      </c>
      <c r="G5119">
        <v>0</v>
      </c>
      <c r="H5119">
        <v>70</v>
      </c>
      <c r="I5119">
        <v>97</v>
      </c>
      <c r="J5119">
        <v>0</v>
      </c>
      <c r="K5119">
        <v>0</v>
      </c>
      <c r="L5119">
        <v>0</v>
      </c>
      <c r="M5119">
        <v>0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97</v>
      </c>
      <c r="U5119">
        <v>6</v>
      </c>
      <c r="V5119">
        <v>0</v>
      </c>
      <c r="W5119">
        <f t="shared" si="158"/>
        <v>1</v>
      </c>
      <c r="X5119" t="str">
        <f t="shared" si="159"/>
        <v>1 Comorbidity</v>
      </c>
    </row>
    <row r="5120" spans="1:24" x14ac:dyDescent="0.25">
      <c r="A5120">
        <v>5119</v>
      </c>
      <c r="B5120">
        <v>0</v>
      </c>
      <c r="C5120">
        <v>12</v>
      </c>
      <c r="D5120" t="s">
        <v>22</v>
      </c>
      <c r="E5120">
        <v>1</v>
      </c>
      <c r="F5120">
        <v>97</v>
      </c>
      <c r="G5120">
        <v>0</v>
      </c>
      <c r="H5120">
        <v>51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97</v>
      </c>
      <c r="U5120">
        <v>7</v>
      </c>
      <c r="V5120">
        <v>0</v>
      </c>
      <c r="W5120">
        <f t="shared" si="158"/>
        <v>0</v>
      </c>
      <c r="X5120" t="str">
        <f t="shared" si="159"/>
        <v>No Comorbidities</v>
      </c>
    </row>
    <row r="5121" spans="1:24" x14ac:dyDescent="0.25">
      <c r="A5121">
        <v>5120</v>
      </c>
      <c r="B5121">
        <v>1</v>
      </c>
      <c r="C5121">
        <v>12</v>
      </c>
      <c r="D5121" t="s">
        <v>23</v>
      </c>
      <c r="E5121">
        <v>1</v>
      </c>
      <c r="F5121">
        <v>97</v>
      </c>
      <c r="G5121">
        <v>0</v>
      </c>
      <c r="H5121">
        <v>56</v>
      </c>
      <c r="I5121">
        <v>97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97</v>
      </c>
      <c r="U5121">
        <v>6</v>
      </c>
      <c r="V5121">
        <v>0</v>
      </c>
      <c r="W5121">
        <f t="shared" si="158"/>
        <v>0</v>
      </c>
      <c r="X5121" t="str">
        <f t="shared" si="159"/>
        <v>No Comorbidities</v>
      </c>
    </row>
    <row r="5122" spans="1:24" x14ac:dyDescent="0.25">
      <c r="A5122">
        <v>5121</v>
      </c>
      <c r="B5122">
        <v>1</v>
      </c>
      <c r="C5122">
        <v>12</v>
      </c>
      <c r="D5122" t="s">
        <v>23</v>
      </c>
      <c r="E5122">
        <v>0</v>
      </c>
      <c r="F5122">
        <v>1</v>
      </c>
      <c r="G5122">
        <v>1</v>
      </c>
      <c r="H5122">
        <v>0</v>
      </c>
      <c r="I5122">
        <v>97</v>
      </c>
      <c r="J5122">
        <v>1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</v>
      </c>
      <c r="U5122">
        <v>7</v>
      </c>
      <c r="V5122">
        <v>0</v>
      </c>
      <c r="W5122">
        <f t="shared" si="158"/>
        <v>2</v>
      </c>
      <c r="X5122" t="str">
        <f t="shared" si="159"/>
        <v>2 or More Comorbidities</v>
      </c>
    </row>
    <row r="5123" spans="1:24" x14ac:dyDescent="0.25">
      <c r="A5123">
        <v>5122</v>
      </c>
      <c r="B5123">
        <v>0</v>
      </c>
      <c r="C5123">
        <v>12</v>
      </c>
      <c r="D5123" t="s">
        <v>23</v>
      </c>
      <c r="E5123">
        <v>1</v>
      </c>
      <c r="F5123">
        <v>97</v>
      </c>
      <c r="G5123">
        <v>0</v>
      </c>
      <c r="H5123">
        <v>74</v>
      </c>
      <c r="I5123">
        <v>97</v>
      </c>
      <c r="J5123">
        <v>1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97</v>
      </c>
      <c r="U5123">
        <v>3</v>
      </c>
      <c r="V5123">
        <v>0</v>
      </c>
      <c r="W5123">
        <f t="shared" ref="W5123:W5186" si="160">SUM($G5123,$J5123,$K5123,$L5123,$M5123,$N5123,$O5123,$P5123,$Q5123,$R5123,$S5123)</f>
        <v>1</v>
      </c>
      <c r="X5123" t="str">
        <f t="shared" ref="X5123:X5186" si="161">IF($W5123=0,"No Comorbidities",IF($W5123=1,"1 Comorbidity",IF(AND($W5123&gt;=2,$W5123&lt;12),"2 or More Comorbidities")))</f>
        <v>1 Comorbidity</v>
      </c>
    </row>
    <row r="5124" spans="1:24" x14ac:dyDescent="0.25">
      <c r="A5124">
        <v>5123</v>
      </c>
      <c r="B5124">
        <v>0</v>
      </c>
      <c r="C5124">
        <v>4</v>
      </c>
      <c r="D5124" t="s">
        <v>23</v>
      </c>
      <c r="E5124">
        <v>1</v>
      </c>
      <c r="F5124">
        <v>97</v>
      </c>
      <c r="G5124">
        <v>0</v>
      </c>
      <c r="H5124">
        <v>23</v>
      </c>
      <c r="I5124">
        <v>97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97</v>
      </c>
      <c r="U5124">
        <v>6</v>
      </c>
      <c r="V5124">
        <v>0</v>
      </c>
      <c r="W5124">
        <f t="shared" si="160"/>
        <v>0</v>
      </c>
      <c r="X5124" t="str">
        <f t="shared" si="161"/>
        <v>No Comorbidities</v>
      </c>
    </row>
    <row r="5125" spans="1:24" x14ac:dyDescent="0.25">
      <c r="A5125">
        <v>5124</v>
      </c>
      <c r="B5125">
        <v>0</v>
      </c>
      <c r="C5125">
        <v>12</v>
      </c>
      <c r="D5125" t="s">
        <v>22</v>
      </c>
      <c r="E5125">
        <v>1</v>
      </c>
      <c r="F5125">
        <v>97</v>
      </c>
      <c r="G5125">
        <v>0</v>
      </c>
      <c r="H5125">
        <v>31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97</v>
      </c>
      <c r="U5125">
        <v>7</v>
      </c>
      <c r="V5125">
        <v>0</v>
      </c>
      <c r="W5125">
        <f t="shared" si="160"/>
        <v>0</v>
      </c>
      <c r="X5125" t="str">
        <f t="shared" si="161"/>
        <v>No Comorbidities</v>
      </c>
    </row>
    <row r="5126" spans="1:24" x14ac:dyDescent="0.25">
      <c r="A5126">
        <v>5125</v>
      </c>
      <c r="B5126">
        <v>0</v>
      </c>
      <c r="C5126">
        <v>12</v>
      </c>
      <c r="D5126" t="s">
        <v>22</v>
      </c>
      <c r="E5126">
        <v>1</v>
      </c>
      <c r="F5126">
        <v>97</v>
      </c>
      <c r="G5126">
        <v>0</v>
      </c>
      <c r="H5126">
        <v>54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97</v>
      </c>
      <c r="U5126">
        <v>3</v>
      </c>
      <c r="V5126">
        <v>0</v>
      </c>
      <c r="W5126">
        <f t="shared" si="160"/>
        <v>0</v>
      </c>
      <c r="X5126" t="str">
        <f t="shared" si="161"/>
        <v>No Comorbidities</v>
      </c>
    </row>
    <row r="5127" spans="1:24" x14ac:dyDescent="0.25">
      <c r="A5127">
        <v>5126</v>
      </c>
      <c r="B5127">
        <v>1</v>
      </c>
      <c r="C5127">
        <v>12</v>
      </c>
      <c r="D5127" t="s">
        <v>22</v>
      </c>
      <c r="E5127">
        <v>1</v>
      </c>
      <c r="F5127">
        <v>97</v>
      </c>
      <c r="G5127">
        <v>0</v>
      </c>
      <c r="H5127">
        <v>54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97</v>
      </c>
      <c r="U5127">
        <v>7</v>
      </c>
      <c r="V5127">
        <v>0</v>
      </c>
      <c r="W5127">
        <f t="shared" si="160"/>
        <v>0</v>
      </c>
      <c r="X5127" t="str">
        <f t="shared" si="161"/>
        <v>No Comorbidities</v>
      </c>
    </row>
    <row r="5128" spans="1:24" x14ac:dyDescent="0.25">
      <c r="A5128">
        <v>5127</v>
      </c>
      <c r="B5128">
        <v>0</v>
      </c>
      <c r="C5128">
        <v>12</v>
      </c>
      <c r="D5128" t="s">
        <v>23</v>
      </c>
      <c r="E5128">
        <v>1</v>
      </c>
      <c r="F5128">
        <v>97</v>
      </c>
      <c r="G5128">
        <v>0</v>
      </c>
      <c r="H5128">
        <v>72</v>
      </c>
      <c r="I5128">
        <v>97</v>
      </c>
      <c r="J5128">
        <v>1</v>
      </c>
      <c r="K5128">
        <v>0</v>
      </c>
      <c r="L5128">
        <v>0</v>
      </c>
      <c r="M5128">
        <v>0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97</v>
      </c>
      <c r="U5128">
        <v>3</v>
      </c>
      <c r="V5128">
        <v>0</v>
      </c>
      <c r="W5128">
        <f t="shared" si="160"/>
        <v>2</v>
      </c>
      <c r="X5128" t="str">
        <f t="shared" si="161"/>
        <v>2 or More Comorbidities</v>
      </c>
    </row>
    <row r="5129" spans="1:24" x14ac:dyDescent="0.25">
      <c r="A5129">
        <v>5128</v>
      </c>
      <c r="B5129">
        <v>0</v>
      </c>
      <c r="C5129">
        <v>4</v>
      </c>
      <c r="D5129" t="s">
        <v>22</v>
      </c>
      <c r="E5129">
        <v>0</v>
      </c>
      <c r="F5129">
        <v>0</v>
      </c>
      <c r="G5129">
        <v>1</v>
      </c>
      <c r="H5129">
        <v>77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3</v>
      </c>
      <c r="V5129">
        <v>1</v>
      </c>
      <c r="W5129">
        <f t="shared" si="160"/>
        <v>2</v>
      </c>
      <c r="X5129" t="str">
        <f t="shared" si="161"/>
        <v>2 or More Comorbidities</v>
      </c>
    </row>
    <row r="5130" spans="1:24" x14ac:dyDescent="0.25">
      <c r="A5130">
        <v>5129</v>
      </c>
      <c r="B5130">
        <v>1</v>
      </c>
      <c r="C5130">
        <v>6</v>
      </c>
      <c r="D5130" t="s">
        <v>23</v>
      </c>
      <c r="E5130">
        <v>1</v>
      </c>
      <c r="F5130">
        <v>97</v>
      </c>
      <c r="G5130">
        <v>99</v>
      </c>
      <c r="H5130">
        <v>47</v>
      </c>
      <c r="I5130">
        <v>97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97</v>
      </c>
      <c r="U5130">
        <v>6</v>
      </c>
      <c r="V5130">
        <v>0</v>
      </c>
      <c r="W5130">
        <f t="shared" si="160"/>
        <v>99</v>
      </c>
      <c r="X5130" t="b">
        <f t="shared" si="161"/>
        <v>0</v>
      </c>
    </row>
    <row r="5131" spans="1:24" x14ac:dyDescent="0.25">
      <c r="A5131">
        <v>5130</v>
      </c>
      <c r="B5131">
        <v>0</v>
      </c>
      <c r="C5131">
        <v>12</v>
      </c>
      <c r="D5131" t="s">
        <v>22</v>
      </c>
      <c r="E5131">
        <v>1</v>
      </c>
      <c r="F5131">
        <v>97</v>
      </c>
      <c r="G5131">
        <v>0</v>
      </c>
      <c r="H5131">
        <v>46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97</v>
      </c>
      <c r="U5131">
        <v>7</v>
      </c>
      <c r="V5131">
        <v>0</v>
      </c>
      <c r="W5131">
        <f t="shared" si="160"/>
        <v>0</v>
      </c>
      <c r="X5131" t="str">
        <f t="shared" si="161"/>
        <v>No Comorbidities</v>
      </c>
    </row>
    <row r="5132" spans="1:24" x14ac:dyDescent="0.25">
      <c r="A5132">
        <v>5131</v>
      </c>
      <c r="B5132">
        <v>0</v>
      </c>
      <c r="C5132">
        <v>12</v>
      </c>
      <c r="D5132" t="s">
        <v>23</v>
      </c>
      <c r="E5132">
        <v>1</v>
      </c>
      <c r="F5132">
        <v>97</v>
      </c>
      <c r="G5132">
        <v>1</v>
      </c>
      <c r="H5132">
        <v>69</v>
      </c>
      <c r="I5132">
        <v>97</v>
      </c>
      <c r="J5132">
        <v>0</v>
      </c>
      <c r="K5132">
        <v>0</v>
      </c>
      <c r="L5132">
        <v>0</v>
      </c>
      <c r="M5132">
        <v>0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1</v>
      </c>
      <c r="T5132">
        <v>97</v>
      </c>
      <c r="U5132">
        <v>3</v>
      </c>
      <c r="V5132">
        <v>1</v>
      </c>
      <c r="W5132">
        <f t="shared" si="160"/>
        <v>3</v>
      </c>
      <c r="X5132" t="str">
        <f t="shared" si="161"/>
        <v>2 or More Comorbidities</v>
      </c>
    </row>
    <row r="5133" spans="1:24" x14ac:dyDescent="0.25">
      <c r="A5133">
        <v>5132</v>
      </c>
      <c r="B5133">
        <v>1</v>
      </c>
      <c r="C5133">
        <v>4</v>
      </c>
      <c r="D5133" t="s">
        <v>22</v>
      </c>
      <c r="E5133">
        <v>1</v>
      </c>
      <c r="F5133">
        <v>97</v>
      </c>
      <c r="G5133">
        <v>0</v>
      </c>
      <c r="H5133">
        <v>48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97</v>
      </c>
      <c r="U5133">
        <v>6</v>
      </c>
      <c r="V5133">
        <v>0</v>
      </c>
      <c r="W5133">
        <f t="shared" si="160"/>
        <v>0</v>
      </c>
      <c r="X5133" t="str">
        <f t="shared" si="161"/>
        <v>No Comorbidities</v>
      </c>
    </row>
    <row r="5134" spans="1:24" x14ac:dyDescent="0.25">
      <c r="A5134">
        <v>5133</v>
      </c>
      <c r="B5134">
        <v>0</v>
      </c>
      <c r="C5134">
        <v>11</v>
      </c>
      <c r="D5134" t="s">
        <v>22</v>
      </c>
      <c r="E5134">
        <v>1</v>
      </c>
      <c r="F5134">
        <v>97</v>
      </c>
      <c r="G5134">
        <v>0</v>
      </c>
      <c r="H5134">
        <v>38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97</v>
      </c>
      <c r="U5134">
        <v>3</v>
      </c>
      <c r="V5134">
        <v>0</v>
      </c>
      <c r="W5134">
        <f t="shared" si="160"/>
        <v>0</v>
      </c>
      <c r="X5134" t="str">
        <f t="shared" si="161"/>
        <v>No Comorbidities</v>
      </c>
    </row>
    <row r="5135" spans="1:24" x14ac:dyDescent="0.25">
      <c r="A5135">
        <v>5134</v>
      </c>
      <c r="B5135">
        <v>0</v>
      </c>
      <c r="C5135">
        <v>12</v>
      </c>
      <c r="D5135" t="s">
        <v>22</v>
      </c>
      <c r="E5135">
        <v>1</v>
      </c>
      <c r="F5135">
        <v>97</v>
      </c>
      <c r="G5135">
        <v>0</v>
      </c>
      <c r="H5135">
        <v>53</v>
      </c>
      <c r="I5135">
        <v>0</v>
      </c>
      <c r="J5135">
        <v>98</v>
      </c>
      <c r="K5135">
        <v>0</v>
      </c>
      <c r="L5135">
        <v>0</v>
      </c>
      <c r="M5135">
        <v>0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97</v>
      </c>
      <c r="U5135">
        <v>3</v>
      </c>
      <c r="V5135">
        <v>0</v>
      </c>
      <c r="W5135">
        <f t="shared" si="160"/>
        <v>100</v>
      </c>
      <c r="X5135" t="b">
        <f t="shared" si="161"/>
        <v>0</v>
      </c>
    </row>
    <row r="5136" spans="1:24" x14ac:dyDescent="0.25">
      <c r="A5136">
        <v>5135</v>
      </c>
      <c r="B5136">
        <v>1</v>
      </c>
      <c r="C5136">
        <v>12</v>
      </c>
      <c r="D5136" t="s">
        <v>22</v>
      </c>
      <c r="E5136">
        <v>1</v>
      </c>
      <c r="F5136">
        <v>97</v>
      </c>
      <c r="G5136">
        <v>0</v>
      </c>
      <c r="H5136">
        <v>56</v>
      </c>
      <c r="I5136">
        <v>0</v>
      </c>
      <c r="J5136">
        <v>1</v>
      </c>
      <c r="K5136">
        <v>0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97</v>
      </c>
      <c r="U5136">
        <v>7</v>
      </c>
      <c r="V5136">
        <v>0</v>
      </c>
      <c r="W5136">
        <f t="shared" si="160"/>
        <v>2</v>
      </c>
      <c r="X5136" t="str">
        <f t="shared" si="161"/>
        <v>2 or More Comorbidities</v>
      </c>
    </row>
    <row r="5137" spans="1:24" x14ac:dyDescent="0.25">
      <c r="A5137">
        <v>5136</v>
      </c>
      <c r="B5137">
        <v>1</v>
      </c>
      <c r="C5137">
        <v>12</v>
      </c>
      <c r="D5137" t="s">
        <v>23</v>
      </c>
      <c r="E5137">
        <v>0</v>
      </c>
      <c r="F5137">
        <v>99</v>
      </c>
      <c r="G5137">
        <v>99</v>
      </c>
      <c r="H5137">
        <v>66</v>
      </c>
      <c r="I5137">
        <v>97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1</v>
      </c>
      <c r="T5137">
        <v>99</v>
      </c>
      <c r="U5137">
        <v>7</v>
      </c>
      <c r="V5137">
        <v>0</v>
      </c>
      <c r="W5137">
        <f t="shared" si="160"/>
        <v>100</v>
      </c>
      <c r="X5137" t="b">
        <f t="shared" si="161"/>
        <v>0</v>
      </c>
    </row>
    <row r="5138" spans="1:24" x14ac:dyDescent="0.25">
      <c r="A5138">
        <v>5137</v>
      </c>
      <c r="B5138">
        <v>0</v>
      </c>
      <c r="C5138">
        <v>12</v>
      </c>
      <c r="D5138" t="s">
        <v>23</v>
      </c>
      <c r="E5138">
        <v>1</v>
      </c>
      <c r="F5138">
        <v>97</v>
      </c>
      <c r="G5138">
        <v>0</v>
      </c>
      <c r="H5138">
        <v>43</v>
      </c>
      <c r="I5138">
        <v>97</v>
      </c>
      <c r="J5138">
        <v>1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97</v>
      </c>
      <c r="U5138">
        <v>7</v>
      </c>
      <c r="V5138">
        <v>0</v>
      </c>
      <c r="W5138">
        <f t="shared" si="160"/>
        <v>1</v>
      </c>
      <c r="X5138" t="str">
        <f t="shared" si="161"/>
        <v>1 Comorbidity</v>
      </c>
    </row>
    <row r="5139" spans="1:24" x14ac:dyDescent="0.25">
      <c r="A5139">
        <v>5138</v>
      </c>
      <c r="B5139">
        <v>0</v>
      </c>
      <c r="C5139">
        <v>12</v>
      </c>
      <c r="D5139" t="s">
        <v>23</v>
      </c>
      <c r="E5139">
        <v>1</v>
      </c>
      <c r="F5139">
        <v>97</v>
      </c>
      <c r="G5139">
        <v>0</v>
      </c>
      <c r="H5139">
        <v>62</v>
      </c>
      <c r="I5139">
        <v>97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97</v>
      </c>
      <c r="U5139">
        <v>7</v>
      </c>
      <c r="V5139">
        <v>0</v>
      </c>
      <c r="W5139">
        <f t="shared" si="160"/>
        <v>0</v>
      </c>
      <c r="X5139" t="str">
        <f t="shared" si="161"/>
        <v>No Comorbidities</v>
      </c>
    </row>
    <row r="5140" spans="1:24" x14ac:dyDescent="0.25">
      <c r="A5140">
        <v>5139</v>
      </c>
      <c r="B5140">
        <v>0</v>
      </c>
      <c r="C5140">
        <v>12</v>
      </c>
      <c r="D5140" t="s">
        <v>22</v>
      </c>
      <c r="E5140">
        <v>1</v>
      </c>
      <c r="F5140">
        <v>97</v>
      </c>
      <c r="G5140">
        <v>0</v>
      </c>
      <c r="H5140">
        <v>45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97</v>
      </c>
      <c r="U5140">
        <v>7</v>
      </c>
      <c r="V5140">
        <v>0</v>
      </c>
      <c r="W5140">
        <f t="shared" si="160"/>
        <v>0</v>
      </c>
      <c r="X5140" t="str">
        <f t="shared" si="161"/>
        <v>No Comorbidities</v>
      </c>
    </row>
    <row r="5141" spans="1:24" x14ac:dyDescent="0.25">
      <c r="A5141">
        <v>5140</v>
      </c>
      <c r="B5141">
        <v>1</v>
      </c>
      <c r="C5141">
        <v>4</v>
      </c>
      <c r="D5141" t="s">
        <v>23</v>
      </c>
      <c r="E5141">
        <v>0</v>
      </c>
      <c r="F5141">
        <v>0</v>
      </c>
      <c r="G5141">
        <v>0</v>
      </c>
      <c r="H5141">
        <v>52</v>
      </c>
      <c r="I5141">
        <v>97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1</v>
      </c>
      <c r="P5141">
        <v>1</v>
      </c>
      <c r="Q5141">
        <v>0</v>
      </c>
      <c r="R5141">
        <v>1</v>
      </c>
      <c r="S5141">
        <v>0</v>
      </c>
      <c r="T5141">
        <v>0</v>
      </c>
      <c r="U5141">
        <v>3</v>
      </c>
      <c r="V5141">
        <v>0</v>
      </c>
      <c r="W5141">
        <f t="shared" si="160"/>
        <v>3</v>
      </c>
      <c r="X5141" t="str">
        <f t="shared" si="161"/>
        <v>2 or More Comorbidities</v>
      </c>
    </row>
    <row r="5142" spans="1:24" x14ac:dyDescent="0.25">
      <c r="A5142">
        <v>5141</v>
      </c>
      <c r="B5142">
        <v>0</v>
      </c>
      <c r="C5142">
        <v>12</v>
      </c>
      <c r="D5142" t="s">
        <v>22</v>
      </c>
      <c r="E5142">
        <v>1</v>
      </c>
      <c r="F5142">
        <v>97</v>
      </c>
      <c r="G5142">
        <v>0</v>
      </c>
      <c r="H5142">
        <v>31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97</v>
      </c>
      <c r="U5142">
        <v>7</v>
      </c>
      <c r="V5142">
        <v>0</v>
      </c>
      <c r="W5142">
        <f t="shared" si="160"/>
        <v>0</v>
      </c>
      <c r="X5142" t="str">
        <f t="shared" si="161"/>
        <v>No Comorbidities</v>
      </c>
    </row>
    <row r="5143" spans="1:24" x14ac:dyDescent="0.25">
      <c r="A5143">
        <v>5142</v>
      </c>
      <c r="B5143">
        <v>1</v>
      </c>
      <c r="C5143">
        <v>12</v>
      </c>
      <c r="D5143" t="s">
        <v>22</v>
      </c>
      <c r="E5143">
        <v>1</v>
      </c>
      <c r="F5143">
        <v>97</v>
      </c>
      <c r="G5143">
        <v>0</v>
      </c>
      <c r="H5143">
        <v>48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97</v>
      </c>
      <c r="U5143">
        <v>3</v>
      </c>
      <c r="V5143">
        <v>0</v>
      </c>
      <c r="W5143">
        <f t="shared" si="160"/>
        <v>0</v>
      </c>
      <c r="X5143" t="str">
        <f t="shared" si="161"/>
        <v>No Comorbidities</v>
      </c>
    </row>
    <row r="5144" spans="1:24" x14ac:dyDescent="0.25">
      <c r="A5144">
        <v>5143</v>
      </c>
      <c r="B5144">
        <v>0</v>
      </c>
      <c r="C5144">
        <v>12</v>
      </c>
      <c r="D5144" t="s">
        <v>23</v>
      </c>
      <c r="E5144">
        <v>1</v>
      </c>
      <c r="F5144">
        <v>97</v>
      </c>
      <c r="G5144">
        <v>0</v>
      </c>
      <c r="H5144">
        <v>38</v>
      </c>
      <c r="I5144">
        <v>97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97</v>
      </c>
      <c r="U5144">
        <v>7</v>
      </c>
      <c r="V5144">
        <v>0</v>
      </c>
      <c r="W5144">
        <f t="shared" si="160"/>
        <v>0</v>
      </c>
      <c r="X5144" t="str">
        <f t="shared" si="161"/>
        <v>No Comorbidities</v>
      </c>
    </row>
    <row r="5145" spans="1:24" x14ac:dyDescent="0.25">
      <c r="A5145">
        <v>5144</v>
      </c>
      <c r="B5145">
        <v>1</v>
      </c>
      <c r="C5145">
        <v>4</v>
      </c>
      <c r="D5145" t="s">
        <v>23</v>
      </c>
      <c r="E5145">
        <v>0</v>
      </c>
      <c r="F5145">
        <v>0</v>
      </c>
      <c r="G5145">
        <v>1</v>
      </c>
      <c r="H5145">
        <v>39</v>
      </c>
      <c r="I5145">
        <v>97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3</v>
      </c>
      <c r="V5145">
        <v>0</v>
      </c>
      <c r="W5145">
        <f t="shared" si="160"/>
        <v>1</v>
      </c>
      <c r="X5145" t="str">
        <f t="shared" si="161"/>
        <v>1 Comorbidity</v>
      </c>
    </row>
    <row r="5146" spans="1:24" x14ac:dyDescent="0.25">
      <c r="A5146">
        <v>5145</v>
      </c>
      <c r="B5146">
        <v>0</v>
      </c>
      <c r="C5146">
        <v>12</v>
      </c>
      <c r="D5146" t="s">
        <v>23</v>
      </c>
      <c r="E5146">
        <v>1</v>
      </c>
      <c r="F5146">
        <v>97</v>
      </c>
      <c r="G5146">
        <v>0</v>
      </c>
      <c r="H5146">
        <v>23</v>
      </c>
      <c r="I5146">
        <v>97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97</v>
      </c>
      <c r="U5146">
        <v>7</v>
      </c>
      <c r="V5146">
        <v>0</v>
      </c>
      <c r="W5146">
        <f t="shared" si="160"/>
        <v>0</v>
      </c>
      <c r="X5146" t="str">
        <f t="shared" si="161"/>
        <v>No Comorbidities</v>
      </c>
    </row>
    <row r="5147" spans="1:24" x14ac:dyDescent="0.25">
      <c r="A5147">
        <v>5146</v>
      </c>
      <c r="B5147">
        <v>0</v>
      </c>
      <c r="C5147">
        <v>9</v>
      </c>
      <c r="D5147" t="s">
        <v>23</v>
      </c>
      <c r="E5147">
        <v>1</v>
      </c>
      <c r="F5147">
        <v>97</v>
      </c>
      <c r="G5147">
        <v>0</v>
      </c>
      <c r="H5147">
        <v>32</v>
      </c>
      <c r="I5147">
        <v>97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97</v>
      </c>
      <c r="U5147">
        <v>3</v>
      </c>
      <c r="V5147">
        <v>0</v>
      </c>
      <c r="W5147">
        <f t="shared" si="160"/>
        <v>0</v>
      </c>
      <c r="X5147" t="str">
        <f t="shared" si="161"/>
        <v>No Comorbidities</v>
      </c>
    </row>
    <row r="5148" spans="1:24" x14ac:dyDescent="0.25">
      <c r="A5148">
        <v>5147</v>
      </c>
      <c r="B5148">
        <v>0</v>
      </c>
      <c r="C5148">
        <v>12</v>
      </c>
      <c r="D5148" t="s">
        <v>22</v>
      </c>
      <c r="E5148">
        <v>1</v>
      </c>
      <c r="F5148">
        <v>97</v>
      </c>
      <c r="G5148">
        <v>0</v>
      </c>
      <c r="H5148">
        <v>63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97</v>
      </c>
      <c r="U5148">
        <v>7</v>
      </c>
      <c r="V5148">
        <v>0</v>
      </c>
      <c r="W5148">
        <f t="shared" si="160"/>
        <v>1</v>
      </c>
      <c r="X5148" t="str">
        <f t="shared" si="161"/>
        <v>1 Comorbidity</v>
      </c>
    </row>
    <row r="5149" spans="1:24" x14ac:dyDescent="0.25">
      <c r="A5149">
        <v>5148</v>
      </c>
      <c r="B5149">
        <v>0</v>
      </c>
      <c r="C5149">
        <v>12</v>
      </c>
      <c r="D5149" t="s">
        <v>23</v>
      </c>
      <c r="E5149">
        <v>1</v>
      </c>
      <c r="F5149">
        <v>97</v>
      </c>
      <c r="G5149">
        <v>0</v>
      </c>
      <c r="H5149">
        <v>40</v>
      </c>
      <c r="I5149">
        <v>97</v>
      </c>
      <c r="J5149">
        <v>1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97</v>
      </c>
      <c r="U5149">
        <v>3</v>
      </c>
      <c r="V5149">
        <v>0</v>
      </c>
      <c r="W5149">
        <f t="shared" si="160"/>
        <v>1</v>
      </c>
      <c r="X5149" t="str">
        <f t="shared" si="161"/>
        <v>1 Comorbidity</v>
      </c>
    </row>
    <row r="5150" spans="1:24" x14ac:dyDescent="0.25">
      <c r="A5150">
        <v>5149</v>
      </c>
      <c r="B5150">
        <v>1</v>
      </c>
      <c r="C5150">
        <v>4</v>
      </c>
      <c r="D5150" t="s">
        <v>22</v>
      </c>
      <c r="E5150">
        <v>0</v>
      </c>
      <c r="F5150">
        <v>0</v>
      </c>
      <c r="G5150">
        <v>1</v>
      </c>
      <c r="H5150">
        <v>58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7</v>
      </c>
      <c r="V5150">
        <v>0</v>
      </c>
      <c r="W5150">
        <f t="shared" si="160"/>
        <v>1</v>
      </c>
      <c r="X5150" t="str">
        <f t="shared" si="161"/>
        <v>1 Comorbidity</v>
      </c>
    </row>
    <row r="5151" spans="1:24" x14ac:dyDescent="0.25">
      <c r="A5151">
        <v>5150</v>
      </c>
      <c r="B5151">
        <v>0</v>
      </c>
      <c r="C5151">
        <v>12</v>
      </c>
      <c r="D5151" t="s">
        <v>23</v>
      </c>
      <c r="E5151">
        <v>1</v>
      </c>
      <c r="F5151">
        <v>97</v>
      </c>
      <c r="G5151">
        <v>0</v>
      </c>
      <c r="H5151">
        <v>29</v>
      </c>
      <c r="I5151">
        <v>97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97</v>
      </c>
      <c r="U5151">
        <v>7</v>
      </c>
      <c r="V5151">
        <v>0</v>
      </c>
      <c r="W5151">
        <f t="shared" si="160"/>
        <v>0</v>
      </c>
      <c r="X5151" t="str">
        <f t="shared" si="161"/>
        <v>No Comorbidities</v>
      </c>
    </row>
    <row r="5152" spans="1:24" x14ac:dyDescent="0.25">
      <c r="A5152">
        <v>5151</v>
      </c>
      <c r="B5152">
        <v>1</v>
      </c>
      <c r="C5152">
        <v>12</v>
      </c>
      <c r="D5152" t="s">
        <v>23</v>
      </c>
      <c r="E5152">
        <v>1</v>
      </c>
      <c r="F5152">
        <v>97</v>
      </c>
      <c r="G5152">
        <v>0</v>
      </c>
      <c r="H5152">
        <v>38</v>
      </c>
      <c r="I5152">
        <v>97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97</v>
      </c>
      <c r="U5152">
        <v>7</v>
      </c>
      <c r="V5152">
        <v>0</v>
      </c>
      <c r="W5152">
        <f t="shared" si="160"/>
        <v>0</v>
      </c>
      <c r="X5152" t="str">
        <f t="shared" si="161"/>
        <v>No Comorbidities</v>
      </c>
    </row>
    <row r="5153" spans="1:24" x14ac:dyDescent="0.25">
      <c r="A5153">
        <v>5152</v>
      </c>
      <c r="B5153">
        <v>1</v>
      </c>
      <c r="C5153">
        <v>6</v>
      </c>
      <c r="D5153" t="s">
        <v>22</v>
      </c>
      <c r="E5153">
        <v>0</v>
      </c>
      <c r="F5153">
        <v>0</v>
      </c>
      <c r="G5153">
        <v>1</v>
      </c>
      <c r="H5153">
        <v>56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3</v>
      </c>
      <c r="V5153">
        <v>0</v>
      </c>
      <c r="W5153">
        <f t="shared" si="160"/>
        <v>2</v>
      </c>
      <c r="X5153" t="str">
        <f t="shared" si="161"/>
        <v>2 or More Comorbidities</v>
      </c>
    </row>
    <row r="5154" spans="1:24" x14ac:dyDescent="0.25">
      <c r="A5154">
        <v>5153</v>
      </c>
      <c r="B5154">
        <v>0</v>
      </c>
      <c r="C5154">
        <v>12</v>
      </c>
      <c r="D5154" t="s">
        <v>22</v>
      </c>
      <c r="E5154">
        <v>1</v>
      </c>
      <c r="F5154">
        <v>97</v>
      </c>
      <c r="G5154">
        <v>0</v>
      </c>
      <c r="H5154">
        <v>31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97</v>
      </c>
      <c r="U5154">
        <v>3</v>
      </c>
      <c r="V5154">
        <v>0</v>
      </c>
      <c r="W5154">
        <f t="shared" si="160"/>
        <v>0</v>
      </c>
      <c r="X5154" t="str">
        <f t="shared" si="161"/>
        <v>No Comorbidities</v>
      </c>
    </row>
    <row r="5155" spans="1:24" x14ac:dyDescent="0.25">
      <c r="A5155">
        <v>5154</v>
      </c>
      <c r="B5155">
        <v>1</v>
      </c>
      <c r="C5155">
        <v>12</v>
      </c>
      <c r="D5155" t="s">
        <v>23</v>
      </c>
      <c r="E5155">
        <v>0</v>
      </c>
      <c r="F5155">
        <v>1</v>
      </c>
      <c r="G5155">
        <v>1</v>
      </c>
      <c r="H5155">
        <v>45</v>
      </c>
      <c r="I5155">
        <v>97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3</v>
      </c>
      <c r="V5155">
        <v>1</v>
      </c>
      <c r="W5155">
        <f t="shared" si="160"/>
        <v>1</v>
      </c>
      <c r="X5155" t="str">
        <f t="shared" si="161"/>
        <v>1 Comorbidity</v>
      </c>
    </row>
    <row r="5156" spans="1:24" x14ac:dyDescent="0.25">
      <c r="A5156">
        <v>5155</v>
      </c>
      <c r="B5156">
        <v>0</v>
      </c>
      <c r="C5156">
        <v>4</v>
      </c>
      <c r="D5156" t="s">
        <v>22</v>
      </c>
      <c r="E5156">
        <v>1</v>
      </c>
      <c r="F5156">
        <v>97</v>
      </c>
      <c r="G5156">
        <v>1</v>
      </c>
      <c r="H5156">
        <v>46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97</v>
      </c>
      <c r="U5156">
        <v>7</v>
      </c>
      <c r="V5156">
        <v>0</v>
      </c>
      <c r="W5156">
        <f t="shared" si="160"/>
        <v>1</v>
      </c>
      <c r="X5156" t="str">
        <f t="shared" si="161"/>
        <v>1 Comorbidity</v>
      </c>
    </row>
    <row r="5157" spans="1:24" x14ac:dyDescent="0.25">
      <c r="A5157">
        <v>5156</v>
      </c>
      <c r="B5157">
        <v>1</v>
      </c>
      <c r="C5157">
        <v>12</v>
      </c>
      <c r="D5157" t="s">
        <v>22</v>
      </c>
      <c r="E5157">
        <v>1</v>
      </c>
      <c r="F5157">
        <v>97</v>
      </c>
      <c r="G5157">
        <v>0</v>
      </c>
      <c r="H5157">
        <v>35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97</v>
      </c>
      <c r="U5157">
        <v>7</v>
      </c>
      <c r="V5157">
        <v>0</v>
      </c>
      <c r="W5157">
        <f t="shared" si="160"/>
        <v>1</v>
      </c>
      <c r="X5157" t="str">
        <f t="shared" si="161"/>
        <v>1 Comorbidity</v>
      </c>
    </row>
    <row r="5158" spans="1:24" x14ac:dyDescent="0.25">
      <c r="A5158">
        <v>5157</v>
      </c>
      <c r="B5158">
        <v>0</v>
      </c>
      <c r="C5158">
        <v>9</v>
      </c>
      <c r="D5158" t="s">
        <v>22</v>
      </c>
      <c r="E5158">
        <v>0</v>
      </c>
      <c r="F5158">
        <v>0</v>
      </c>
      <c r="G5158">
        <v>1</v>
      </c>
      <c r="H5158">
        <v>53</v>
      </c>
      <c r="I5158">
        <v>0</v>
      </c>
      <c r="J5158">
        <v>1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3</v>
      </c>
      <c r="V5158">
        <v>0</v>
      </c>
      <c r="W5158">
        <f t="shared" si="160"/>
        <v>2</v>
      </c>
      <c r="X5158" t="str">
        <f t="shared" si="161"/>
        <v>2 or More Comorbidities</v>
      </c>
    </row>
    <row r="5159" spans="1:24" x14ac:dyDescent="0.25">
      <c r="A5159">
        <v>5158</v>
      </c>
      <c r="B5159">
        <v>0</v>
      </c>
      <c r="C5159">
        <v>12</v>
      </c>
      <c r="D5159" t="s">
        <v>23</v>
      </c>
      <c r="E5159">
        <v>1</v>
      </c>
      <c r="F5159">
        <v>97</v>
      </c>
      <c r="G5159">
        <v>0</v>
      </c>
      <c r="H5159">
        <v>37</v>
      </c>
      <c r="I5159">
        <v>97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97</v>
      </c>
      <c r="U5159">
        <v>7</v>
      </c>
      <c r="V5159">
        <v>0</v>
      </c>
      <c r="W5159">
        <f t="shared" si="160"/>
        <v>0</v>
      </c>
      <c r="X5159" t="str">
        <f t="shared" si="161"/>
        <v>No Comorbidities</v>
      </c>
    </row>
    <row r="5160" spans="1:24" x14ac:dyDescent="0.25">
      <c r="A5160">
        <v>5159</v>
      </c>
      <c r="B5160">
        <v>1</v>
      </c>
      <c r="C5160">
        <v>12</v>
      </c>
      <c r="D5160" t="s">
        <v>23</v>
      </c>
      <c r="E5160">
        <v>0</v>
      </c>
      <c r="F5160">
        <v>0</v>
      </c>
      <c r="G5160">
        <v>1</v>
      </c>
      <c r="H5160">
        <v>1</v>
      </c>
      <c r="I5160">
        <v>97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1</v>
      </c>
      <c r="U5160">
        <v>7</v>
      </c>
      <c r="V5160">
        <v>0</v>
      </c>
      <c r="W5160">
        <f t="shared" si="160"/>
        <v>1</v>
      </c>
      <c r="X5160" t="str">
        <f t="shared" si="161"/>
        <v>1 Comorbidity</v>
      </c>
    </row>
    <row r="5161" spans="1:24" x14ac:dyDescent="0.25">
      <c r="A5161">
        <v>5160</v>
      </c>
      <c r="B5161">
        <v>0</v>
      </c>
      <c r="C5161">
        <v>4</v>
      </c>
      <c r="D5161" t="s">
        <v>23</v>
      </c>
      <c r="E5161">
        <v>1</v>
      </c>
      <c r="F5161">
        <v>97</v>
      </c>
      <c r="G5161">
        <v>0</v>
      </c>
      <c r="H5161">
        <v>52</v>
      </c>
      <c r="I5161">
        <v>97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97</v>
      </c>
      <c r="U5161">
        <v>3</v>
      </c>
      <c r="V5161">
        <v>0</v>
      </c>
      <c r="W5161">
        <f t="shared" si="160"/>
        <v>0</v>
      </c>
      <c r="X5161" t="str">
        <f t="shared" si="161"/>
        <v>No Comorbidities</v>
      </c>
    </row>
    <row r="5162" spans="1:24" x14ac:dyDescent="0.25">
      <c r="A5162">
        <v>5161</v>
      </c>
      <c r="B5162">
        <v>0</v>
      </c>
      <c r="C5162">
        <v>4</v>
      </c>
      <c r="D5162" t="s">
        <v>22</v>
      </c>
      <c r="E5162">
        <v>0</v>
      </c>
      <c r="F5162">
        <v>1</v>
      </c>
      <c r="G5162">
        <v>0</v>
      </c>
      <c r="H5162">
        <v>67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3</v>
      </c>
      <c r="V5162">
        <v>1</v>
      </c>
      <c r="W5162">
        <f t="shared" si="160"/>
        <v>2</v>
      </c>
      <c r="X5162" t="str">
        <f t="shared" si="161"/>
        <v>2 or More Comorbidities</v>
      </c>
    </row>
    <row r="5163" spans="1:24" x14ac:dyDescent="0.25">
      <c r="A5163">
        <v>5162</v>
      </c>
      <c r="B5163">
        <v>0</v>
      </c>
      <c r="C5163">
        <v>9</v>
      </c>
      <c r="D5163" t="s">
        <v>23</v>
      </c>
      <c r="E5163">
        <v>1</v>
      </c>
      <c r="F5163">
        <v>97</v>
      </c>
      <c r="G5163">
        <v>0</v>
      </c>
      <c r="H5163">
        <v>31</v>
      </c>
      <c r="I5163">
        <v>97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1</v>
      </c>
      <c r="P5163">
        <v>0</v>
      </c>
      <c r="Q5163">
        <v>0</v>
      </c>
      <c r="R5163">
        <v>0</v>
      </c>
      <c r="S5163">
        <v>0</v>
      </c>
      <c r="T5163">
        <v>97</v>
      </c>
      <c r="U5163">
        <v>7</v>
      </c>
      <c r="V5163">
        <v>0</v>
      </c>
      <c r="W5163">
        <f t="shared" si="160"/>
        <v>1</v>
      </c>
      <c r="X5163" t="str">
        <f t="shared" si="161"/>
        <v>1 Comorbidity</v>
      </c>
    </row>
    <row r="5164" spans="1:24" x14ac:dyDescent="0.25">
      <c r="A5164">
        <v>5163</v>
      </c>
      <c r="B5164">
        <v>1</v>
      </c>
      <c r="C5164">
        <v>4</v>
      </c>
      <c r="D5164" t="s">
        <v>23</v>
      </c>
      <c r="E5164">
        <v>1</v>
      </c>
      <c r="F5164">
        <v>97</v>
      </c>
      <c r="G5164">
        <v>0</v>
      </c>
      <c r="H5164">
        <v>63</v>
      </c>
      <c r="I5164">
        <v>97</v>
      </c>
      <c r="J5164">
        <v>1</v>
      </c>
      <c r="K5164">
        <v>0</v>
      </c>
      <c r="L5164">
        <v>0</v>
      </c>
      <c r="M5164">
        <v>0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97</v>
      </c>
      <c r="U5164">
        <v>3</v>
      </c>
      <c r="V5164">
        <v>0</v>
      </c>
      <c r="W5164">
        <f t="shared" si="160"/>
        <v>2</v>
      </c>
      <c r="X5164" t="str">
        <f t="shared" si="161"/>
        <v>2 or More Comorbidities</v>
      </c>
    </row>
    <row r="5165" spans="1:24" x14ac:dyDescent="0.25">
      <c r="A5165">
        <v>5164</v>
      </c>
      <c r="B5165">
        <v>1</v>
      </c>
      <c r="C5165">
        <v>4</v>
      </c>
      <c r="D5165" t="s">
        <v>23</v>
      </c>
      <c r="E5165">
        <v>1</v>
      </c>
      <c r="F5165">
        <v>97</v>
      </c>
      <c r="G5165">
        <v>0</v>
      </c>
      <c r="H5165">
        <v>31</v>
      </c>
      <c r="I5165">
        <v>97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97</v>
      </c>
      <c r="U5165">
        <v>6</v>
      </c>
      <c r="V5165">
        <v>0</v>
      </c>
      <c r="W5165">
        <f t="shared" si="160"/>
        <v>0</v>
      </c>
      <c r="X5165" t="str">
        <f t="shared" si="161"/>
        <v>No Comorbidities</v>
      </c>
    </row>
    <row r="5166" spans="1:24" x14ac:dyDescent="0.25">
      <c r="A5166">
        <v>5165</v>
      </c>
      <c r="B5166">
        <v>0</v>
      </c>
      <c r="C5166">
        <v>12</v>
      </c>
      <c r="D5166" t="s">
        <v>23</v>
      </c>
      <c r="E5166">
        <v>0</v>
      </c>
      <c r="F5166">
        <v>0</v>
      </c>
      <c r="G5166">
        <v>0</v>
      </c>
      <c r="H5166">
        <v>80</v>
      </c>
      <c r="I5166">
        <v>97</v>
      </c>
      <c r="J5166">
        <v>0</v>
      </c>
      <c r="K5166">
        <v>1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1</v>
      </c>
      <c r="T5166">
        <v>0</v>
      </c>
      <c r="U5166">
        <v>7</v>
      </c>
      <c r="V5166">
        <v>1</v>
      </c>
      <c r="W5166">
        <f t="shared" si="160"/>
        <v>2</v>
      </c>
      <c r="X5166" t="str">
        <f t="shared" si="161"/>
        <v>2 or More Comorbidities</v>
      </c>
    </row>
    <row r="5167" spans="1:24" x14ac:dyDescent="0.25">
      <c r="A5167">
        <v>5166</v>
      </c>
      <c r="B5167">
        <v>1</v>
      </c>
      <c r="C5167">
        <v>12</v>
      </c>
      <c r="D5167" t="s">
        <v>23</v>
      </c>
      <c r="E5167">
        <v>0</v>
      </c>
      <c r="F5167">
        <v>0</v>
      </c>
      <c r="G5167">
        <v>0</v>
      </c>
      <c r="H5167">
        <v>40</v>
      </c>
      <c r="I5167">
        <v>97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3</v>
      </c>
      <c r="V5167">
        <v>0</v>
      </c>
      <c r="W5167">
        <f t="shared" si="160"/>
        <v>0</v>
      </c>
      <c r="X5167" t="str">
        <f t="shared" si="161"/>
        <v>No Comorbidities</v>
      </c>
    </row>
    <row r="5168" spans="1:24" x14ac:dyDescent="0.25">
      <c r="A5168">
        <v>5167</v>
      </c>
      <c r="B5168">
        <v>0</v>
      </c>
      <c r="C5168">
        <v>12</v>
      </c>
      <c r="D5168" t="s">
        <v>23</v>
      </c>
      <c r="E5168">
        <v>1</v>
      </c>
      <c r="F5168">
        <v>97</v>
      </c>
      <c r="G5168">
        <v>0</v>
      </c>
      <c r="H5168">
        <v>23</v>
      </c>
      <c r="I5168">
        <v>97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97</v>
      </c>
      <c r="U5168">
        <v>7</v>
      </c>
      <c r="V5168">
        <v>0</v>
      </c>
      <c r="W5168">
        <f t="shared" si="160"/>
        <v>0</v>
      </c>
      <c r="X5168" t="str">
        <f t="shared" si="161"/>
        <v>No Comorbidities</v>
      </c>
    </row>
    <row r="5169" spans="1:24" x14ac:dyDescent="0.25">
      <c r="A5169">
        <v>5168</v>
      </c>
      <c r="B5169">
        <v>0</v>
      </c>
      <c r="C5169">
        <v>12</v>
      </c>
      <c r="D5169" t="s">
        <v>22</v>
      </c>
      <c r="E5169">
        <v>1</v>
      </c>
      <c r="F5169">
        <v>97</v>
      </c>
      <c r="G5169">
        <v>0</v>
      </c>
      <c r="H5169">
        <v>41</v>
      </c>
      <c r="I5169">
        <v>0</v>
      </c>
      <c r="J5169">
        <v>0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97</v>
      </c>
      <c r="U5169">
        <v>7</v>
      </c>
      <c r="V5169">
        <v>0</v>
      </c>
      <c r="W5169">
        <f t="shared" si="160"/>
        <v>1</v>
      </c>
      <c r="X5169" t="str">
        <f t="shared" si="161"/>
        <v>1 Comorbidity</v>
      </c>
    </row>
    <row r="5170" spans="1:24" x14ac:dyDescent="0.25">
      <c r="A5170">
        <v>5169</v>
      </c>
      <c r="B5170">
        <v>0</v>
      </c>
      <c r="C5170">
        <v>6</v>
      </c>
      <c r="D5170" t="s">
        <v>23</v>
      </c>
      <c r="E5170">
        <v>1</v>
      </c>
      <c r="F5170">
        <v>97</v>
      </c>
      <c r="G5170">
        <v>0</v>
      </c>
      <c r="H5170">
        <v>41</v>
      </c>
      <c r="I5170">
        <v>97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97</v>
      </c>
      <c r="U5170">
        <v>3</v>
      </c>
      <c r="V5170">
        <v>0</v>
      </c>
      <c r="W5170">
        <f t="shared" si="160"/>
        <v>0</v>
      </c>
      <c r="X5170" t="str">
        <f t="shared" si="161"/>
        <v>No Comorbidities</v>
      </c>
    </row>
    <row r="5171" spans="1:24" x14ac:dyDescent="0.25">
      <c r="A5171">
        <v>5170</v>
      </c>
      <c r="B5171">
        <v>0</v>
      </c>
      <c r="C5171">
        <v>12</v>
      </c>
      <c r="D5171" t="s">
        <v>23</v>
      </c>
      <c r="E5171">
        <v>1</v>
      </c>
      <c r="F5171">
        <v>97</v>
      </c>
      <c r="G5171">
        <v>0</v>
      </c>
      <c r="H5171">
        <v>27</v>
      </c>
      <c r="I5171">
        <v>97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97</v>
      </c>
      <c r="U5171">
        <v>7</v>
      </c>
      <c r="V5171">
        <v>0</v>
      </c>
      <c r="W5171">
        <f t="shared" si="160"/>
        <v>0</v>
      </c>
      <c r="X5171" t="str">
        <f t="shared" si="161"/>
        <v>No Comorbidities</v>
      </c>
    </row>
    <row r="5172" spans="1:24" x14ac:dyDescent="0.25">
      <c r="A5172">
        <v>5171</v>
      </c>
      <c r="B5172">
        <v>0</v>
      </c>
      <c r="C5172">
        <v>12</v>
      </c>
      <c r="D5172" t="s">
        <v>23</v>
      </c>
      <c r="E5172">
        <v>1</v>
      </c>
      <c r="F5172">
        <v>97</v>
      </c>
      <c r="G5172">
        <v>0</v>
      </c>
      <c r="H5172">
        <v>60</v>
      </c>
      <c r="I5172">
        <v>97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97</v>
      </c>
      <c r="U5172">
        <v>3</v>
      </c>
      <c r="V5172">
        <v>0</v>
      </c>
      <c r="W5172">
        <f t="shared" si="160"/>
        <v>0</v>
      </c>
      <c r="X5172" t="str">
        <f t="shared" si="161"/>
        <v>No Comorbidities</v>
      </c>
    </row>
    <row r="5173" spans="1:24" x14ac:dyDescent="0.25">
      <c r="A5173">
        <v>5172</v>
      </c>
      <c r="B5173">
        <v>1</v>
      </c>
      <c r="C5173">
        <v>12</v>
      </c>
      <c r="D5173" t="s">
        <v>23</v>
      </c>
      <c r="E5173">
        <v>1</v>
      </c>
      <c r="F5173">
        <v>97</v>
      </c>
      <c r="G5173">
        <v>0</v>
      </c>
      <c r="H5173">
        <v>0</v>
      </c>
      <c r="I5173">
        <v>97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97</v>
      </c>
      <c r="U5173">
        <v>7</v>
      </c>
      <c r="V5173">
        <v>0</v>
      </c>
      <c r="W5173">
        <f t="shared" si="160"/>
        <v>0</v>
      </c>
      <c r="X5173" t="str">
        <f t="shared" si="161"/>
        <v>No Comorbidities</v>
      </c>
    </row>
    <row r="5174" spans="1:24" x14ac:dyDescent="0.25">
      <c r="A5174">
        <v>5173</v>
      </c>
      <c r="B5174">
        <v>0</v>
      </c>
      <c r="C5174">
        <v>4</v>
      </c>
      <c r="D5174" t="s">
        <v>23</v>
      </c>
      <c r="E5174">
        <v>1</v>
      </c>
      <c r="F5174">
        <v>97</v>
      </c>
      <c r="G5174">
        <v>0</v>
      </c>
      <c r="H5174">
        <v>53</v>
      </c>
      <c r="I5174">
        <v>97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97</v>
      </c>
      <c r="U5174">
        <v>3</v>
      </c>
      <c r="V5174">
        <v>0</v>
      </c>
      <c r="W5174">
        <f t="shared" si="160"/>
        <v>0</v>
      </c>
      <c r="X5174" t="str">
        <f t="shared" si="161"/>
        <v>No Comorbidities</v>
      </c>
    </row>
    <row r="5175" spans="1:24" x14ac:dyDescent="0.25">
      <c r="A5175">
        <v>5174</v>
      </c>
      <c r="B5175">
        <v>1</v>
      </c>
      <c r="C5175">
        <v>6</v>
      </c>
      <c r="D5175" t="s">
        <v>22</v>
      </c>
      <c r="E5175">
        <v>0</v>
      </c>
      <c r="F5175">
        <v>99</v>
      </c>
      <c r="G5175">
        <v>99</v>
      </c>
      <c r="H5175">
        <v>83</v>
      </c>
      <c r="I5175">
        <v>98</v>
      </c>
      <c r="J5175">
        <v>1</v>
      </c>
      <c r="K5175">
        <v>1</v>
      </c>
      <c r="L5175">
        <v>0</v>
      </c>
      <c r="M5175">
        <v>0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99</v>
      </c>
      <c r="U5175">
        <v>6</v>
      </c>
      <c r="V5175">
        <v>0</v>
      </c>
      <c r="W5175">
        <f t="shared" si="160"/>
        <v>102</v>
      </c>
      <c r="X5175" t="b">
        <f t="shared" si="161"/>
        <v>0</v>
      </c>
    </row>
    <row r="5176" spans="1:24" x14ac:dyDescent="0.25">
      <c r="A5176">
        <v>5175</v>
      </c>
      <c r="B5176">
        <v>0</v>
      </c>
      <c r="C5176">
        <v>4</v>
      </c>
      <c r="D5176" t="s">
        <v>22</v>
      </c>
      <c r="E5176">
        <v>1</v>
      </c>
      <c r="F5176">
        <v>97</v>
      </c>
      <c r="G5176">
        <v>0</v>
      </c>
      <c r="H5176">
        <v>46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1</v>
      </c>
      <c r="T5176">
        <v>97</v>
      </c>
      <c r="U5176">
        <v>3</v>
      </c>
      <c r="V5176">
        <v>0</v>
      </c>
      <c r="W5176">
        <f t="shared" si="160"/>
        <v>1</v>
      </c>
      <c r="X5176" t="str">
        <f t="shared" si="161"/>
        <v>1 Comorbidity</v>
      </c>
    </row>
    <row r="5177" spans="1:24" x14ac:dyDescent="0.25">
      <c r="A5177">
        <v>5176</v>
      </c>
      <c r="B5177">
        <v>1</v>
      </c>
      <c r="C5177">
        <v>4</v>
      </c>
      <c r="D5177" t="s">
        <v>22</v>
      </c>
      <c r="E5177">
        <v>0</v>
      </c>
      <c r="F5177">
        <v>0</v>
      </c>
      <c r="G5177">
        <v>0</v>
      </c>
      <c r="H5177">
        <v>75</v>
      </c>
      <c r="I5177">
        <v>0</v>
      </c>
      <c r="J5177">
        <v>1</v>
      </c>
      <c r="K5177">
        <v>0</v>
      </c>
      <c r="L5177">
        <v>0</v>
      </c>
      <c r="M5177">
        <v>0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7</v>
      </c>
      <c r="V5177">
        <v>0</v>
      </c>
      <c r="W5177">
        <f t="shared" si="160"/>
        <v>2</v>
      </c>
      <c r="X5177" t="str">
        <f t="shared" si="161"/>
        <v>2 or More Comorbidities</v>
      </c>
    </row>
    <row r="5178" spans="1:24" x14ac:dyDescent="0.25">
      <c r="A5178">
        <v>5177</v>
      </c>
      <c r="B5178">
        <v>0</v>
      </c>
      <c r="C5178">
        <v>12</v>
      </c>
      <c r="D5178" t="s">
        <v>22</v>
      </c>
      <c r="E5178">
        <v>1</v>
      </c>
      <c r="F5178">
        <v>97</v>
      </c>
      <c r="G5178">
        <v>0</v>
      </c>
      <c r="H5178">
        <v>42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97</v>
      </c>
      <c r="U5178">
        <v>3</v>
      </c>
      <c r="V5178">
        <v>0</v>
      </c>
      <c r="W5178">
        <f t="shared" si="160"/>
        <v>0</v>
      </c>
      <c r="X5178" t="str">
        <f t="shared" si="161"/>
        <v>No Comorbidities</v>
      </c>
    </row>
    <row r="5179" spans="1:24" x14ac:dyDescent="0.25">
      <c r="A5179">
        <v>5178</v>
      </c>
      <c r="B5179">
        <v>0</v>
      </c>
      <c r="C5179">
        <v>12</v>
      </c>
      <c r="D5179" t="s">
        <v>22</v>
      </c>
      <c r="E5179">
        <v>1</v>
      </c>
      <c r="F5179">
        <v>97</v>
      </c>
      <c r="G5179">
        <v>0</v>
      </c>
      <c r="H5179">
        <v>39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97</v>
      </c>
      <c r="U5179">
        <v>7</v>
      </c>
      <c r="V5179">
        <v>0</v>
      </c>
      <c r="W5179">
        <f t="shared" si="160"/>
        <v>0</v>
      </c>
      <c r="X5179" t="str">
        <f t="shared" si="161"/>
        <v>No Comorbidities</v>
      </c>
    </row>
    <row r="5180" spans="1:24" x14ac:dyDescent="0.25">
      <c r="A5180">
        <v>5179</v>
      </c>
      <c r="B5180">
        <v>1</v>
      </c>
      <c r="C5180">
        <v>4</v>
      </c>
      <c r="D5180" t="s">
        <v>23</v>
      </c>
      <c r="E5180">
        <v>0</v>
      </c>
      <c r="F5180">
        <v>0</v>
      </c>
      <c r="G5180">
        <v>0</v>
      </c>
      <c r="H5180">
        <v>34</v>
      </c>
      <c r="I5180">
        <v>97</v>
      </c>
      <c r="J5180">
        <v>0</v>
      </c>
      <c r="K5180">
        <v>0</v>
      </c>
      <c r="L5180">
        <v>0</v>
      </c>
      <c r="M5180">
        <v>1</v>
      </c>
      <c r="N5180">
        <v>0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6</v>
      </c>
      <c r="V5180">
        <v>0</v>
      </c>
      <c r="W5180">
        <f t="shared" si="160"/>
        <v>2</v>
      </c>
      <c r="X5180" t="str">
        <f t="shared" si="161"/>
        <v>2 or More Comorbidities</v>
      </c>
    </row>
    <row r="5181" spans="1:24" x14ac:dyDescent="0.25">
      <c r="A5181">
        <v>5180</v>
      </c>
      <c r="B5181">
        <v>0</v>
      </c>
      <c r="C5181">
        <v>12</v>
      </c>
      <c r="D5181" t="s">
        <v>22</v>
      </c>
      <c r="E5181">
        <v>1</v>
      </c>
      <c r="F5181">
        <v>97</v>
      </c>
      <c r="G5181">
        <v>1</v>
      </c>
      <c r="H5181">
        <v>29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97</v>
      </c>
      <c r="U5181">
        <v>7</v>
      </c>
      <c r="V5181">
        <v>0</v>
      </c>
      <c r="W5181">
        <f t="shared" si="160"/>
        <v>1</v>
      </c>
      <c r="X5181" t="str">
        <f t="shared" si="161"/>
        <v>1 Comorbidity</v>
      </c>
    </row>
    <row r="5182" spans="1:24" x14ac:dyDescent="0.25">
      <c r="A5182">
        <v>5181</v>
      </c>
      <c r="B5182">
        <v>1</v>
      </c>
      <c r="C5182">
        <v>12</v>
      </c>
      <c r="D5182" t="s">
        <v>22</v>
      </c>
      <c r="E5182">
        <v>1</v>
      </c>
      <c r="F5182">
        <v>97</v>
      </c>
      <c r="G5182">
        <v>0</v>
      </c>
      <c r="H5182">
        <v>39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97</v>
      </c>
      <c r="U5182">
        <v>7</v>
      </c>
      <c r="V5182">
        <v>0</v>
      </c>
      <c r="W5182">
        <f t="shared" si="160"/>
        <v>0</v>
      </c>
      <c r="X5182" t="str">
        <f t="shared" si="161"/>
        <v>No Comorbidities</v>
      </c>
    </row>
    <row r="5183" spans="1:24" x14ac:dyDescent="0.25">
      <c r="A5183">
        <v>5182</v>
      </c>
      <c r="B5183">
        <v>1</v>
      </c>
      <c r="C5183">
        <v>12</v>
      </c>
      <c r="D5183" t="s">
        <v>22</v>
      </c>
      <c r="E5183">
        <v>1</v>
      </c>
      <c r="F5183">
        <v>97</v>
      </c>
      <c r="G5183">
        <v>0</v>
      </c>
      <c r="H5183">
        <v>35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97</v>
      </c>
      <c r="U5183">
        <v>6</v>
      </c>
      <c r="V5183">
        <v>0</v>
      </c>
      <c r="W5183">
        <f t="shared" si="160"/>
        <v>0</v>
      </c>
      <c r="X5183" t="str">
        <f t="shared" si="161"/>
        <v>No Comorbidities</v>
      </c>
    </row>
    <row r="5184" spans="1:24" x14ac:dyDescent="0.25">
      <c r="A5184">
        <v>5183</v>
      </c>
      <c r="B5184">
        <v>1</v>
      </c>
      <c r="C5184">
        <v>12</v>
      </c>
      <c r="D5184" t="s">
        <v>22</v>
      </c>
      <c r="E5184">
        <v>1</v>
      </c>
      <c r="F5184">
        <v>97</v>
      </c>
      <c r="G5184">
        <v>0</v>
      </c>
      <c r="H5184">
        <v>40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97</v>
      </c>
      <c r="U5184">
        <v>3</v>
      </c>
      <c r="V5184">
        <v>0</v>
      </c>
      <c r="W5184">
        <f t="shared" si="160"/>
        <v>1</v>
      </c>
      <c r="X5184" t="str">
        <f t="shared" si="161"/>
        <v>1 Comorbidity</v>
      </c>
    </row>
    <row r="5185" spans="1:24" x14ac:dyDescent="0.25">
      <c r="A5185">
        <v>5184</v>
      </c>
      <c r="B5185">
        <v>1</v>
      </c>
      <c r="C5185">
        <v>12</v>
      </c>
      <c r="D5185" t="s">
        <v>22</v>
      </c>
      <c r="E5185">
        <v>1</v>
      </c>
      <c r="F5185">
        <v>97</v>
      </c>
      <c r="G5185">
        <v>0</v>
      </c>
      <c r="H5185">
        <v>32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97</v>
      </c>
      <c r="U5185">
        <v>3</v>
      </c>
      <c r="V5185">
        <v>0</v>
      </c>
      <c r="W5185">
        <f t="shared" si="160"/>
        <v>1</v>
      </c>
      <c r="X5185" t="str">
        <f t="shared" si="161"/>
        <v>1 Comorbidity</v>
      </c>
    </row>
    <row r="5186" spans="1:24" x14ac:dyDescent="0.25">
      <c r="A5186">
        <v>5185</v>
      </c>
      <c r="B5186">
        <v>0</v>
      </c>
      <c r="C5186">
        <v>12</v>
      </c>
      <c r="D5186" t="s">
        <v>23</v>
      </c>
      <c r="E5186">
        <v>1</v>
      </c>
      <c r="F5186">
        <v>97</v>
      </c>
      <c r="G5186">
        <v>0</v>
      </c>
      <c r="H5186">
        <v>58</v>
      </c>
      <c r="I5186">
        <v>97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97</v>
      </c>
      <c r="U5186">
        <v>5</v>
      </c>
      <c r="V5186">
        <v>0</v>
      </c>
      <c r="W5186">
        <f t="shared" si="160"/>
        <v>0</v>
      </c>
      <c r="X5186" t="str">
        <f t="shared" si="161"/>
        <v>No Comorbidities</v>
      </c>
    </row>
    <row r="5187" spans="1:24" x14ac:dyDescent="0.25">
      <c r="A5187">
        <v>5186</v>
      </c>
      <c r="B5187">
        <v>0</v>
      </c>
      <c r="C5187">
        <v>12</v>
      </c>
      <c r="D5187" t="s">
        <v>23</v>
      </c>
      <c r="E5187">
        <v>1</v>
      </c>
      <c r="F5187">
        <v>97</v>
      </c>
      <c r="G5187">
        <v>0</v>
      </c>
      <c r="H5187">
        <v>30</v>
      </c>
      <c r="I5187">
        <v>97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1</v>
      </c>
      <c r="T5187">
        <v>97</v>
      </c>
      <c r="U5187">
        <v>7</v>
      </c>
      <c r="V5187">
        <v>0</v>
      </c>
      <c r="W5187">
        <f t="shared" ref="W5187:W5250" si="162">SUM($G5187,$J5187,$K5187,$L5187,$M5187,$N5187,$O5187,$P5187,$Q5187,$R5187,$S5187)</f>
        <v>1</v>
      </c>
      <c r="X5187" t="str">
        <f t="shared" ref="X5187:X5250" si="163">IF($W5187=0,"No Comorbidities",IF($W5187=1,"1 Comorbidity",IF(AND($W5187&gt;=2,$W5187&lt;12),"2 or More Comorbidities")))</f>
        <v>1 Comorbidity</v>
      </c>
    </row>
    <row r="5188" spans="1:24" x14ac:dyDescent="0.25">
      <c r="A5188">
        <v>5187</v>
      </c>
      <c r="B5188">
        <v>0</v>
      </c>
      <c r="C5188">
        <v>12</v>
      </c>
      <c r="D5188" t="s">
        <v>23</v>
      </c>
      <c r="E5188">
        <v>1</v>
      </c>
      <c r="F5188">
        <v>97</v>
      </c>
      <c r="G5188">
        <v>0</v>
      </c>
      <c r="H5188">
        <v>25</v>
      </c>
      <c r="I5188">
        <v>97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1</v>
      </c>
      <c r="T5188">
        <v>97</v>
      </c>
      <c r="U5188">
        <v>7</v>
      </c>
      <c r="V5188">
        <v>0</v>
      </c>
      <c r="W5188">
        <f t="shared" si="162"/>
        <v>1</v>
      </c>
      <c r="X5188" t="str">
        <f t="shared" si="163"/>
        <v>1 Comorbidity</v>
      </c>
    </row>
    <row r="5189" spans="1:24" x14ac:dyDescent="0.25">
      <c r="A5189">
        <v>5188</v>
      </c>
      <c r="B5189">
        <v>1</v>
      </c>
      <c r="C5189">
        <v>6</v>
      </c>
      <c r="D5189" t="s">
        <v>22</v>
      </c>
      <c r="E5189">
        <v>1</v>
      </c>
      <c r="F5189">
        <v>97</v>
      </c>
      <c r="G5189">
        <v>0</v>
      </c>
      <c r="H5189">
        <v>55</v>
      </c>
      <c r="I5189">
        <v>0</v>
      </c>
      <c r="J5189">
        <v>1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97</v>
      </c>
      <c r="U5189">
        <v>7</v>
      </c>
      <c r="V5189">
        <v>0</v>
      </c>
      <c r="W5189">
        <f t="shared" si="162"/>
        <v>1</v>
      </c>
      <c r="X5189" t="str">
        <f t="shared" si="163"/>
        <v>1 Comorbidity</v>
      </c>
    </row>
    <row r="5190" spans="1:24" x14ac:dyDescent="0.25">
      <c r="A5190">
        <v>5189</v>
      </c>
      <c r="B5190">
        <v>0</v>
      </c>
      <c r="C5190">
        <v>12</v>
      </c>
      <c r="D5190" t="s">
        <v>22</v>
      </c>
      <c r="E5190">
        <v>1</v>
      </c>
      <c r="F5190">
        <v>97</v>
      </c>
      <c r="G5190">
        <v>0</v>
      </c>
      <c r="H5190">
        <v>9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97</v>
      </c>
      <c r="U5190">
        <v>7</v>
      </c>
      <c r="V5190">
        <v>0</v>
      </c>
      <c r="W5190">
        <f t="shared" si="162"/>
        <v>0</v>
      </c>
      <c r="X5190" t="str">
        <f t="shared" si="163"/>
        <v>No Comorbidities</v>
      </c>
    </row>
    <row r="5191" spans="1:24" x14ac:dyDescent="0.25">
      <c r="A5191">
        <v>5190</v>
      </c>
      <c r="B5191">
        <v>0</v>
      </c>
      <c r="C5191">
        <v>12</v>
      </c>
      <c r="D5191" t="s">
        <v>23</v>
      </c>
      <c r="E5191">
        <v>1</v>
      </c>
      <c r="F5191">
        <v>97</v>
      </c>
      <c r="G5191">
        <v>0</v>
      </c>
      <c r="H5191">
        <v>39</v>
      </c>
      <c r="I5191">
        <v>97</v>
      </c>
      <c r="J5191">
        <v>0</v>
      </c>
      <c r="K5191">
        <v>0</v>
      </c>
      <c r="L5191">
        <v>1</v>
      </c>
      <c r="M5191">
        <v>0</v>
      </c>
      <c r="N5191">
        <v>0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97</v>
      </c>
      <c r="U5191">
        <v>7</v>
      </c>
      <c r="V5191">
        <v>0</v>
      </c>
      <c r="W5191">
        <f t="shared" si="162"/>
        <v>2</v>
      </c>
      <c r="X5191" t="str">
        <f t="shared" si="163"/>
        <v>2 or More Comorbidities</v>
      </c>
    </row>
    <row r="5192" spans="1:24" x14ac:dyDescent="0.25">
      <c r="A5192">
        <v>5191</v>
      </c>
      <c r="B5192">
        <v>1</v>
      </c>
      <c r="C5192">
        <v>12</v>
      </c>
      <c r="D5192" t="s">
        <v>23</v>
      </c>
      <c r="E5192">
        <v>1</v>
      </c>
      <c r="F5192">
        <v>97</v>
      </c>
      <c r="G5192">
        <v>0</v>
      </c>
      <c r="H5192">
        <v>25</v>
      </c>
      <c r="I5192">
        <v>97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97</v>
      </c>
      <c r="U5192">
        <v>3</v>
      </c>
      <c r="V5192">
        <v>0</v>
      </c>
      <c r="W5192">
        <f t="shared" si="162"/>
        <v>1</v>
      </c>
      <c r="X5192" t="str">
        <f t="shared" si="163"/>
        <v>1 Comorbidity</v>
      </c>
    </row>
    <row r="5193" spans="1:24" x14ac:dyDescent="0.25">
      <c r="A5193">
        <v>5192</v>
      </c>
      <c r="B5193">
        <v>1</v>
      </c>
      <c r="C5193">
        <v>4</v>
      </c>
      <c r="D5193" t="s">
        <v>23</v>
      </c>
      <c r="E5193">
        <v>0</v>
      </c>
      <c r="F5193">
        <v>0</v>
      </c>
      <c r="G5193">
        <v>0</v>
      </c>
      <c r="H5193">
        <v>83</v>
      </c>
      <c r="I5193">
        <v>97</v>
      </c>
      <c r="J5193">
        <v>1</v>
      </c>
      <c r="K5193">
        <v>0</v>
      </c>
      <c r="L5193">
        <v>0</v>
      </c>
      <c r="M5193">
        <v>0</v>
      </c>
      <c r="N5193">
        <v>1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7</v>
      </c>
      <c r="V5193">
        <v>1</v>
      </c>
      <c r="W5193">
        <f t="shared" si="162"/>
        <v>3</v>
      </c>
      <c r="X5193" t="str">
        <f t="shared" si="163"/>
        <v>2 or More Comorbidities</v>
      </c>
    </row>
    <row r="5194" spans="1:24" x14ac:dyDescent="0.25">
      <c r="A5194">
        <v>5193</v>
      </c>
      <c r="B5194">
        <v>0</v>
      </c>
      <c r="C5194">
        <v>4</v>
      </c>
      <c r="D5194" t="s">
        <v>23</v>
      </c>
      <c r="E5194">
        <v>1</v>
      </c>
      <c r="F5194">
        <v>97</v>
      </c>
      <c r="G5194">
        <v>0</v>
      </c>
      <c r="H5194">
        <v>45</v>
      </c>
      <c r="I5194">
        <v>97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97</v>
      </c>
      <c r="U5194">
        <v>3</v>
      </c>
      <c r="V5194">
        <v>0</v>
      </c>
      <c r="W5194">
        <f t="shared" si="162"/>
        <v>0</v>
      </c>
      <c r="X5194" t="str">
        <f t="shared" si="163"/>
        <v>No Comorbidities</v>
      </c>
    </row>
    <row r="5195" spans="1:24" x14ac:dyDescent="0.25">
      <c r="A5195">
        <v>5194</v>
      </c>
      <c r="B5195">
        <v>0</v>
      </c>
      <c r="C5195">
        <v>4</v>
      </c>
      <c r="D5195" t="s">
        <v>23</v>
      </c>
      <c r="E5195">
        <v>0</v>
      </c>
      <c r="F5195">
        <v>1</v>
      </c>
      <c r="G5195">
        <v>1</v>
      </c>
      <c r="H5195">
        <v>44</v>
      </c>
      <c r="I5195">
        <v>97</v>
      </c>
      <c r="J5195">
        <v>1</v>
      </c>
      <c r="K5195">
        <v>0</v>
      </c>
      <c r="L5195">
        <v>0</v>
      </c>
      <c r="M5195">
        <v>0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3</v>
      </c>
      <c r="V5195">
        <v>1</v>
      </c>
      <c r="W5195">
        <f t="shared" si="162"/>
        <v>3</v>
      </c>
      <c r="X5195" t="str">
        <f t="shared" si="163"/>
        <v>2 or More Comorbidities</v>
      </c>
    </row>
    <row r="5196" spans="1:24" x14ac:dyDescent="0.25">
      <c r="A5196">
        <v>5195</v>
      </c>
      <c r="B5196">
        <v>0</v>
      </c>
      <c r="C5196">
        <v>12</v>
      </c>
      <c r="D5196" t="s">
        <v>22</v>
      </c>
      <c r="E5196">
        <v>1</v>
      </c>
      <c r="F5196">
        <v>97</v>
      </c>
      <c r="G5196">
        <v>0</v>
      </c>
      <c r="H5196">
        <v>58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97</v>
      </c>
      <c r="U5196">
        <v>3</v>
      </c>
      <c r="V5196">
        <v>0</v>
      </c>
      <c r="W5196">
        <f t="shared" si="162"/>
        <v>1</v>
      </c>
      <c r="X5196" t="str">
        <f t="shared" si="163"/>
        <v>1 Comorbidity</v>
      </c>
    </row>
    <row r="5197" spans="1:24" x14ac:dyDescent="0.25">
      <c r="A5197">
        <v>5196</v>
      </c>
      <c r="B5197">
        <v>0</v>
      </c>
      <c r="C5197">
        <v>11</v>
      </c>
      <c r="D5197" t="s">
        <v>23</v>
      </c>
      <c r="E5197">
        <v>1</v>
      </c>
      <c r="F5197">
        <v>97</v>
      </c>
      <c r="G5197">
        <v>0</v>
      </c>
      <c r="H5197">
        <v>24</v>
      </c>
      <c r="I5197">
        <v>97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97</v>
      </c>
      <c r="U5197">
        <v>3</v>
      </c>
      <c r="V5197">
        <v>0</v>
      </c>
      <c r="W5197">
        <f t="shared" si="162"/>
        <v>1</v>
      </c>
      <c r="X5197" t="str">
        <f t="shared" si="163"/>
        <v>1 Comorbidity</v>
      </c>
    </row>
    <row r="5198" spans="1:24" x14ac:dyDescent="0.25">
      <c r="A5198">
        <v>5197</v>
      </c>
      <c r="B5198">
        <v>0</v>
      </c>
      <c r="C5198">
        <v>4</v>
      </c>
      <c r="D5198" t="s">
        <v>22</v>
      </c>
      <c r="E5198">
        <v>1</v>
      </c>
      <c r="F5198">
        <v>97</v>
      </c>
      <c r="G5198">
        <v>0</v>
      </c>
      <c r="H5198">
        <v>29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97</v>
      </c>
      <c r="U5198">
        <v>7</v>
      </c>
      <c r="V5198">
        <v>0</v>
      </c>
      <c r="W5198">
        <f t="shared" si="162"/>
        <v>0</v>
      </c>
      <c r="X5198" t="str">
        <f t="shared" si="163"/>
        <v>No Comorbidities</v>
      </c>
    </row>
    <row r="5199" spans="1:24" x14ac:dyDescent="0.25">
      <c r="A5199">
        <v>5198</v>
      </c>
      <c r="B5199">
        <v>0</v>
      </c>
      <c r="C5199">
        <v>4</v>
      </c>
      <c r="D5199" t="s">
        <v>22</v>
      </c>
      <c r="E5199">
        <v>1</v>
      </c>
      <c r="F5199">
        <v>97</v>
      </c>
      <c r="G5199">
        <v>0</v>
      </c>
      <c r="H5199">
        <v>48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97</v>
      </c>
      <c r="U5199">
        <v>7</v>
      </c>
      <c r="V5199">
        <v>0</v>
      </c>
      <c r="W5199">
        <f t="shared" si="162"/>
        <v>1</v>
      </c>
      <c r="X5199" t="str">
        <f t="shared" si="163"/>
        <v>1 Comorbidity</v>
      </c>
    </row>
    <row r="5200" spans="1:24" x14ac:dyDescent="0.25">
      <c r="A5200">
        <v>5199</v>
      </c>
      <c r="B5200">
        <v>0</v>
      </c>
      <c r="C5200">
        <v>12</v>
      </c>
      <c r="D5200" t="s">
        <v>23</v>
      </c>
      <c r="E5200">
        <v>1</v>
      </c>
      <c r="F5200">
        <v>97</v>
      </c>
      <c r="G5200">
        <v>0</v>
      </c>
      <c r="H5200">
        <v>48</v>
      </c>
      <c r="I5200">
        <v>97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97</v>
      </c>
      <c r="U5200">
        <v>7</v>
      </c>
      <c r="V5200">
        <v>0</v>
      </c>
      <c r="W5200">
        <f t="shared" si="162"/>
        <v>0</v>
      </c>
      <c r="X5200" t="str">
        <f t="shared" si="163"/>
        <v>No Comorbidities</v>
      </c>
    </row>
    <row r="5201" spans="1:24" x14ac:dyDescent="0.25">
      <c r="A5201">
        <v>5200</v>
      </c>
      <c r="B5201">
        <v>0</v>
      </c>
      <c r="C5201">
        <v>6</v>
      </c>
      <c r="D5201" t="s">
        <v>23</v>
      </c>
      <c r="E5201">
        <v>0</v>
      </c>
      <c r="F5201">
        <v>0</v>
      </c>
      <c r="G5201">
        <v>1</v>
      </c>
      <c r="H5201">
        <v>68</v>
      </c>
      <c r="I5201">
        <v>97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3</v>
      </c>
      <c r="V5201">
        <v>0</v>
      </c>
      <c r="W5201">
        <f t="shared" si="162"/>
        <v>1</v>
      </c>
      <c r="X5201" t="str">
        <f t="shared" si="163"/>
        <v>1 Comorbidity</v>
      </c>
    </row>
    <row r="5202" spans="1:24" x14ac:dyDescent="0.25">
      <c r="A5202">
        <v>5201</v>
      </c>
      <c r="B5202">
        <v>1</v>
      </c>
      <c r="C5202">
        <v>4</v>
      </c>
      <c r="D5202" t="s">
        <v>23</v>
      </c>
      <c r="E5202">
        <v>0</v>
      </c>
      <c r="F5202">
        <v>1</v>
      </c>
      <c r="G5202">
        <v>1</v>
      </c>
      <c r="H5202">
        <v>44</v>
      </c>
      <c r="I5202">
        <v>97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1</v>
      </c>
      <c r="T5202">
        <v>0</v>
      </c>
      <c r="U5202">
        <v>7</v>
      </c>
      <c r="V5202">
        <v>0</v>
      </c>
      <c r="W5202">
        <f t="shared" si="162"/>
        <v>2</v>
      </c>
      <c r="X5202" t="str">
        <f t="shared" si="163"/>
        <v>2 or More Comorbidities</v>
      </c>
    </row>
    <row r="5203" spans="1:24" x14ac:dyDescent="0.25">
      <c r="A5203">
        <v>5202</v>
      </c>
      <c r="B5203">
        <v>0</v>
      </c>
      <c r="C5203">
        <v>12</v>
      </c>
      <c r="D5203" t="s">
        <v>23</v>
      </c>
      <c r="E5203">
        <v>1</v>
      </c>
      <c r="F5203">
        <v>97</v>
      </c>
      <c r="G5203">
        <v>0</v>
      </c>
      <c r="H5203">
        <v>10</v>
      </c>
      <c r="I5203">
        <v>97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97</v>
      </c>
      <c r="U5203">
        <v>7</v>
      </c>
      <c r="V5203">
        <v>0</v>
      </c>
      <c r="W5203">
        <f t="shared" si="162"/>
        <v>0</v>
      </c>
      <c r="X5203" t="str">
        <f t="shared" si="163"/>
        <v>No Comorbidities</v>
      </c>
    </row>
    <row r="5204" spans="1:24" x14ac:dyDescent="0.25">
      <c r="A5204">
        <v>5203</v>
      </c>
      <c r="B5204">
        <v>1</v>
      </c>
      <c r="C5204">
        <v>6</v>
      </c>
      <c r="D5204" t="s">
        <v>23</v>
      </c>
      <c r="E5204">
        <v>1</v>
      </c>
      <c r="F5204">
        <v>97</v>
      </c>
      <c r="G5204">
        <v>0</v>
      </c>
      <c r="H5204">
        <v>39</v>
      </c>
      <c r="I5204">
        <v>97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97</v>
      </c>
      <c r="U5204">
        <v>3</v>
      </c>
      <c r="V5204">
        <v>0</v>
      </c>
      <c r="W5204">
        <f t="shared" si="162"/>
        <v>0</v>
      </c>
      <c r="X5204" t="str">
        <f t="shared" si="163"/>
        <v>No Comorbidities</v>
      </c>
    </row>
    <row r="5205" spans="1:24" x14ac:dyDescent="0.25">
      <c r="A5205">
        <v>5204</v>
      </c>
      <c r="B5205">
        <v>1</v>
      </c>
      <c r="C5205">
        <v>12</v>
      </c>
      <c r="D5205" t="s">
        <v>22</v>
      </c>
      <c r="E5205">
        <v>1</v>
      </c>
      <c r="F5205">
        <v>97</v>
      </c>
      <c r="G5205">
        <v>0</v>
      </c>
      <c r="H5205">
        <v>33</v>
      </c>
      <c r="I5205">
        <v>0</v>
      </c>
      <c r="J5205">
        <v>1</v>
      </c>
      <c r="K5205">
        <v>0</v>
      </c>
      <c r="L5205">
        <v>0</v>
      </c>
      <c r="M5205">
        <v>0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1</v>
      </c>
      <c r="T5205">
        <v>97</v>
      </c>
      <c r="U5205">
        <v>7</v>
      </c>
      <c r="V5205">
        <v>0</v>
      </c>
      <c r="W5205">
        <f t="shared" si="162"/>
        <v>4</v>
      </c>
      <c r="X5205" t="str">
        <f t="shared" si="163"/>
        <v>2 or More Comorbidities</v>
      </c>
    </row>
    <row r="5206" spans="1:24" x14ac:dyDescent="0.25">
      <c r="A5206">
        <v>5205</v>
      </c>
      <c r="B5206">
        <v>0</v>
      </c>
      <c r="C5206">
        <v>12</v>
      </c>
      <c r="D5206" t="s">
        <v>22</v>
      </c>
      <c r="E5206">
        <v>1</v>
      </c>
      <c r="F5206">
        <v>97</v>
      </c>
      <c r="G5206">
        <v>0</v>
      </c>
      <c r="H5206">
        <v>32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97</v>
      </c>
      <c r="U5206">
        <v>7</v>
      </c>
      <c r="V5206">
        <v>0</v>
      </c>
      <c r="W5206">
        <f t="shared" si="162"/>
        <v>0</v>
      </c>
      <c r="X5206" t="str">
        <f t="shared" si="163"/>
        <v>No Comorbidities</v>
      </c>
    </row>
    <row r="5207" spans="1:24" x14ac:dyDescent="0.25">
      <c r="A5207">
        <v>5206</v>
      </c>
      <c r="B5207">
        <v>1</v>
      </c>
      <c r="C5207">
        <v>12</v>
      </c>
      <c r="D5207" t="s">
        <v>22</v>
      </c>
      <c r="E5207">
        <v>1</v>
      </c>
      <c r="F5207">
        <v>97</v>
      </c>
      <c r="G5207">
        <v>0</v>
      </c>
      <c r="H5207">
        <v>33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97</v>
      </c>
      <c r="U5207">
        <v>7</v>
      </c>
      <c r="V5207">
        <v>0</v>
      </c>
      <c r="W5207">
        <f t="shared" si="162"/>
        <v>0</v>
      </c>
      <c r="X5207" t="str">
        <f t="shared" si="163"/>
        <v>No Comorbidities</v>
      </c>
    </row>
    <row r="5208" spans="1:24" x14ac:dyDescent="0.25">
      <c r="A5208">
        <v>5207</v>
      </c>
      <c r="B5208">
        <v>0</v>
      </c>
      <c r="C5208">
        <v>12</v>
      </c>
      <c r="D5208" t="s">
        <v>23</v>
      </c>
      <c r="E5208">
        <v>1</v>
      </c>
      <c r="F5208">
        <v>97</v>
      </c>
      <c r="G5208">
        <v>0</v>
      </c>
      <c r="H5208">
        <v>63</v>
      </c>
      <c r="I5208">
        <v>97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97</v>
      </c>
      <c r="U5208">
        <v>7</v>
      </c>
      <c r="V5208">
        <v>0</v>
      </c>
      <c r="W5208">
        <f t="shared" si="162"/>
        <v>0</v>
      </c>
      <c r="X5208" t="str">
        <f t="shared" si="163"/>
        <v>No Comorbidities</v>
      </c>
    </row>
    <row r="5209" spans="1:24" x14ac:dyDescent="0.25">
      <c r="A5209">
        <v>5208</v>
      </c>
      <c r="B5209">
        <v>0</v>
      </c>
      <c r="C5209">
        <v>4</v>
      </c>
      <c r="D5209" t="s">
        <v>22</v>
      </c>
      <c r="E5209">
        <v>1</v>
      </c>
      <c r="F5209">
        <v>97</v>
      </c>
      <c r="G5209">
        <v>0</v>
      </c>
      <c r="H5209">
        <v>49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97</v>
      </c>
      <c r="U5209">
        <v>7</v>
      </c>
      <c r="V5209">
        <v>0</v>
      </c>
      <c r="W5209">
        <f t="shared" si="162"/>
        <v>0</v>
      </c>
      <c r="X5209" t="str">
        <f t="shared" si="163"/>
        <v>No Comorbidities</v>
      </c>
    </row>
    <row r="5210" spans="1:24" x14ac:dyDescent="0.25">
      <c r="A5210">
        <v>5209</v>
      </c>
      <c r="B5210">
        <v>0</v>
      </c>
      <c r="C5210">
        <v>12</v>
      </c>
      <c r="D5210" t="s">
        <v>23</v>
      </c>
      <c r="E5210">
        <v>1</v>
      </c>
      <c r="F5210">
        <v>97</v>
      </c>
      <c r="G5210">
        <v>0</v>
      </c>
      <c r="H5210">
        <v>38</v>
      </c>
      <c r="I5210">
        <v>97</v>
      </c>
      <c r="J5210">
        <v>0</v>
      </c>
      <c r="K5210">
        <v>0</v>
      </c>
      <c r="L5210">
        <v>0</v>
      </c>
      <c r="M5210">
        <v>0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97</v>
      </c>
      <c r="U5210">
        <v>3</v>
      </c>
      <c r="V5210">
        <v>0</v>
      </c>
      <c r="W5210">
        <f t="shared" si="162"/>
        <v>1</v>
      </c>
      <c r="X5210" t="str">
        <f t="shared" si="163"/>
        <v>1 Comorbidity</v>
      </c>
    </row>
    <row r="5211" spans="1:24" x14ac:dyDescent="0.25">
      <c r="A5211">
        <v>5210</v>
      </c>
      <c r="B5211">
        <v>0</v>
      </c>
      <c r="C5211">
        <v>12</v>
      </c>
      <c r="D5211" t="s">
        <v>23</v>
      </c>
      <c r="E5211">
        <v>1</v>
      </c>
      <c r="F5211">
        <v>97</v>
      </c>
      <c r="G5211">
        <v>0</v>
      </c>
      <c r="H5211">
        <v>45</v>
      </c>
      <c r="I5211">
        <v>97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1</v>
      </c>
      <c r="T5211">
        <v>97</v>
      </c>
      <c r="U5211">
        <v>7</v>
      </c>
      <c r="V5211">
        <v>0</v>
      </c>
      <c r="W5211">
        <f t="shared" si="162"/>
        <v>1</v>
      </c>
      <c r="X5211" t="str">
        <f t="shared" si="163"/>
        <v>1 Comorbidity</v>
      </c>
    </row>
    <row r="5212" spans="1:24" x14ac:dyDescent="0.25">
      <c r="A5212">
        <v>5211</v>
      </c>
      <c r="B5212">
        <v>0</v>
      </c>
      <c r="C5212">
        <v>6</v>
      </c>
      <c r="D5212" t="s">
        <v>22</v>
      </c>
      <c r="E5212">
        <v>1</v>
      </c>
      <c r="F5212">
        <v>97</v>
      </c>
      <c r="G5212">
        <v>0</v>
      </c>
      <c r="H5212">
        <v>45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97</v>
      </c>
      <c r="U5212">
        <v>3</v>
      </c>
      <c r="V5212">
        <v>0</v>
      </c>
      <c r="W5212">
        <f t="shared" si="162"/>
        <v>0</v>
      </c>
      <c r="X5212" t="str">
        <f t="shared" si="163"/>
        <v>No Comorbidities</v>
      </c>
    </row>
    <row r="5213" spans="1:24" x14ac:dyDescent="0.25">
      <c r="A5213">
        <v>5212</v>
      </c>
      <c r="B5213">
        <v>0</v>
      </c>
      <c r="C5213">
        <v>12</v>
      </c>
      <c r="D5213" t="s">
        <v>22</v>
      </c>
      <c r="E5213">
        <v>1</v>
      </c>
      <c r="F5213">
        <v>97</v>
      </c>
      <c r="G5213">
        <v>0</v>
      </c>
      <c r="H5213">
        <v>35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97</v>
      </c>
      <c r="U5213">
        <v>7</v>
      </c>
      <c r="V5213">
        <v>0</v>
      </c>
      <c r="W5213">
        <f t="shared" si="162"/>
        <v>1</v>
      </c>
      <c r="X5213" t="str">
        <f t="shared" si="163"/>
        <v>1 Comorbidity</v>
      </c>
    </row>
    <row r="5214" spans="1:24" x14ac:dyDescent="0.25">
      <c r="A5214">
        <v>5213</v>
      </c>
      <c r="B5214">
        <v>0</v>
      </c>
      <c r="C5214">
        <v>4</v>
      </c>
      <c r="D5214" t="s">
        <v>23</v>
      </c>
      <c r="E5214">
        <v>1</v>
      </c>
      <c r="F5214">
        <v>97</v>
      </c>
      <c r="G5214">
        <v>0</v>
      </c>
      <c r="H5214">
        <v>40</v>
      </c>
      <c r="I5214">
        <v>97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97</v>
      </c>
      <c r="U5214">
        <v>6</v>
      </c>
      <c r="V5214">
        <v>0</v>
      </c>
      <c r="W5214">
        <f t="shared" si="162"/>
        <v>0</v>
      </c>
      <c r="X5214" t="str">
        <f t="shared" si="163"/>
        <v>No Comorbidities</v>
      </c>
    </row>
    <row r="5215" spans="1:24" x14ac:dyDescent="0.25">
      <c r="A5215">
        <v>5214</v>
      </c>
      <c r="B5215">
        <v>0</v>
      </c>
      <c r="C5215">
        <v>4</v>
      </c>
      <c r="D5215" t="s">
        <v>23</v>
      </c>
      <c r="E5215">
        <v>1</v>
      </c>
      <c r="F5215">
        <v>97</v>
      </c>
      <c r="G5215">
        <v>0</v>
      </c>
      <c r="H5215">
        <v>37</v>
      </c>
      <c r="I5215">
        <v>97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97</v>
      </c>
      <c r="U5215">
        <v>7</v>
      </c>
      <c r="V5215">
        <v>0</v>
      </c>
      <c r="W5215">
        <f t="shared" si="162"/>
        <v>0</v>
      </c>
      <c r="X5215" t="str">
        <f t="shared" si="163"/>
        <v>No Comorbidities</v>
      </c>
    </row>
    <row r="5216" spans="1:24" x14ac:dyDescent="0.25">
      <c r="A5216">
        <v>5215</v>
      </c>
      <c r="B5216">
        <v>1</v>
      </c>
      <c r="C5216">
        <v>6</v>
      </c>
      <c r="D5216" t="s">
        <v>22</v>
      </c>
      <c r="E5216">
        <v>1</v>
      </c>
      <c r="F5216">
        <v>97</v>
      </c>
      <c r="G5216">
        <v>99</v>
      </c>
      <c r="H5216">
        <v>4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97</v>
      </c>
      <c r="U5216">
        <v>6</v>
      </c>
      <c r="V5216">
        <v>0</v>
      </c>
      <c r="W5216">
        <f t="shared" si="162"/>
        <v>99</v>
      </c>
      <c r="X5216" t="b">
        <f t="shared" si="163"/>
        <v>0</v>
      </c>
    </row>
    <row r="5217" spans="1:24" x14ac:dyDescent="0.25">
      <c r="A5217">
        <v>5216</v>
      </c>
      <c r="B5217">
        <v>0</v>
      </c>
      <c r="C5217">
        <v>12</v>
      </c>
      <c r="D5217" t="s">
        <v>22</v>
      </c>
      <c r="E5217">
        <v>1</v>
      </c>
      <c r="F5217">
        <v>97</v>
      </c>
      <c r="G5217">
        <v>0</v>
      </c>
      <c r="H5217">
        <v>25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97</v>
      </c>
      <c r="U5217">
        <v>7</v>
      </c>
      <c r="V5217">
        <v>0</v>
      </c>
      <c r="W5217">
        <f t="shared" si="162"/>
        <v>0</v>
      </c>
      <c r="X5217" t="str">
        <f t="shared" si="163"/>
        <v>No Comorbidities</v>
      </c>
    </row>
    <row r="5218" spans="1:24" x14ac:dyDescent="0.25">
      <c r="A5218">
        <v>5217</v>
      </c>
      <c r="B5218">
        <v>0</v>
      </c>
      <c r="C5218">
        <v>12</v>
      </c>
      <c r="D5218" t="s">
        <v>22</v>
      </c>
      <c r="E5218">
        <v>1</v>
      </c>
      <c r="F5218">
        <v>97</v>
      </c>
      <c r="G5218">
        <v>0</v>
      </c>
      <c r="H5218">
        <v>25</v>
      </c>
      <c r="I5218">
        <v>1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97</v>
      </c>
      <c r="U5218">
        <v>7</v>
      </c>
      <c r="V5218">
        <v>0</v>
      </c>
      <c r="W5218">
        <f t="shared" si="162"/>
        <v>0</v>
      </c>
      <c r="X5218" t="str">
        <f t="shared" si="163"/>
        <v>No Comorbidities</v>
      </c>
    </row>
    <row r="5219" spans="1:24" x14ac:dyDescent="0.25">
      <c r="A5219">
        <v>5218</v>
      </c>
      <c r="B5219">
        <v>0</v>
      </c>
      <c r="C5219">
        <v>4</v>
      </c>
      <c r="D5219" t="s">
        <v>23</v>
      </c>
      <c r="E5219">
        <v>1</v>
      </c>
      <c r="F5219">
        <v>97</v>
      </c>
      <c r="G5219">
        <v>0</v>
      </c>
      <c r="H5219">
        <v>7</v>
      </c>
      <c r="I5219">
        <v>97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97</v>
      </c>
      <c r="U5219">
        <v>6</v>
      </c>
      <c r="V5219">
        <v>0</v>
      </c>
      <c r="W5219">
        <f t="shared" si="162"/>
        <v>0</v>
      </c>
      <c r="X5219" t="str">
        <f t="shared" si="163"/>
        <v>No Comorbidities</v>
      </c>
    </row>
    <row r="5220" spans="1:24" x14ac:dyDescent="0.25">
      <c r="A5220">
        <v>5219</v>
      </c>
      <c r="B5220">
        <v>0</v>
      </c>
      <c r="C5220">
        <v>4</v>
      </c>
      <c r="D5220" t="s">
        <v>23</v>
      </c>
      <c r="E5220">
        <v>1</v>
      </c>
      <c r="F5220">
        <v>97</v>
      </c>
      <c r="G5220">
        <v>0</v>
      </c>
      <c r="H5220">
        <v>40</v>
      </c>
      <c r="I5220">
        <v>97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97</v>
      </c>
      <c r="U5220">
        <v>7</v>
      </c>
      <c r="V5220">
        <v>0</v>
      </c>
      <c r="W5220">
        <f t="shared" si="162"/>
        <v>0</v>
      </c>
      <c r="X5220" t="str">
        <f t="shared" si="163"/>
        <v>No Comorbidities</v>
      </c>
    </row>
    <row r="5221" spans="1:24" x14ac:dyDescent="0.25">
      <c r="A5221">
        <v>5220</v>
      </c>
      <c r="B5221">
        <v>1</v>
      </c>
      <c r="C5221">
        <v>3</v>
      </c>
      <c r="D5221" t="s">
        <v>23</v>
      </c>
      <c r="E5221">
        <v>1</v>
      </c>
      <c r="F5221">
        <v>97</v>
      </c>
      <c r="G5221">
        <v>0</v>
      </c>
      <c r="H5221">
        <v>40</v>
      </c>
      <c r="I5221">
        <v>97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97</v>
      </c>
      <c r="U5221">
        <v>3</v>
      </c>
      <c r="V5221">
        <v>0</v>
      </c>
      <c r="W5221">
        <f t="shared" si="162"/>
        <v>1</v>
      </c>
      <c r="X5221" t="str">
        <f t="shared" si="163"/>
        <v>1 Comorbidity</v>
      </c>
    </row>
    <row r="5222" spans="1:24" x14ac:dyDescent="0.25">
      <c r="A5222">
        <v>5221</v>
      </c>
      <c r="B5222">
        <v>1</v>
      </c>
      <c r="C5222">
        <v>4</v>
      </c>
      <c r="D5222" t="s">
        <v>23</v>
      </c>
      <c r="E5222">
        <v>0</v>
      </c>
      <c r="F5222">
        <v>0</v>
      </c>
      <c r="G5222">
        <v>1</v>
      </c>
      <c r="H5222">
        <v>30</v>
      </c>
      <c r="I5222">
        <v>97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3</v>
      </c>
      <c r="V5222">
        <v>1</v>
      </c>
      <c r="W5222">
        <f t="shared" si="162"/>
        <v>1</v>
      </c>
      <c r="X5222" t="str">
        <f t="shared" si="163"/>
        <v>1 Comorbidity</v>
      </c>
    </row>
    <row r="5223" spans="1:24" x14ac:dyDescent="0.25">
      <c r="A5223">
        <v>5222</v>
      </c>
      <c r="B5223">
        <v>1</v>
      </c>
      <c r="C5223">
        <v>12</v>
      </c>
      <c r="D5223" t="s">
        <v>23</v>
      </c>
      <c r="E5223">
        <v>1</v>
      </c>
      <c r="F5223">
        <v>97</v>
      </c>
      <c r="G5223">
        <v>0</v>
      </c>
      <c r="H5223">
        <v>49</v>
      </c>
      <c r="I5223">
        <v>97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97</v>
      </c>
      <c r="U5223">
        <v>3</v>
      </c>
      <c r="V5223">
        <v>0</v>
      </c>
      <c r="W5223">
        <f t="shared" si="162"/>
        <v>0</v>
      </c>
      <c r="X5223" t="str">
        <f t="shared" si="163"/>
        <v>No Comorbidities</v>
      </c>
    </row>
    <row r="5224" spans="1:24" x14ac:dyDescent="0.25">
      <c r="A5224">
        <v>5223</v>
      </c>
      <c r="B5224">
        <v>0</v>
      </c>
      <c r="C5224">
        <v>12</v>
      </c>
      <c r="D5224" t="s">
        <v>22</v>
      </c>
      <c r="E5224">
        <v>1</v>
      </c>
      <c r="F5224">
        <v>97</v>
      </c>
      <c r="G5224">
        <v>0</v>
      </c>
      <c r="H5224">
        <v>60</v>
      </c>
      <c r="I5224">
        <v>0</v>
      </c>
      <c r="J5224">
        <v>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97</v>
      </c>
      <c r="U5224">
        <v>7</v>
      </c>
      <c r="V5224">
        <v>0</v>
      </c>
      <c r="W5224">
        <f t="shared" si="162"/>
        <v>1</v>
      </c>
      <c r="X5224" t="str">
        <f t="shared" si="163"/>
        <v>1 Comorbidity</v>
      </c>
    </row>
    <row r="5225" spans="1:24" x14ac:dyDescent="0.25">
      <c r="A5225">
        <v>5224</v>
      </c>
      <c r="B5225">
        <v>0</v>
      </c>
      <c r="C5225">
        <v>4</v>
      </c>
      <c r="D5225" t="s">
        <v>23</v>
      </c>
      <c r="E5225">
        <v>1</v>
      </c>
      <c r="F5225">
        <v>97</v>
      </c>
      <c r="G5225">
        <v>0</v>
      </c>
      <c r="H5225">
        <v>32</v>
      </c>
      <c r="I5225">
        <v>97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97</v>
      </c>
      <c r="U5225">
        <v>3</v>
      </c>
      <c r="V5225">
        <v>0</v>
      </c>
      <c r="W5225">
        <f t="shared" si="162"/>
        <v>0</v>
      </c>
      <c r="X5225" t="str">
        <f t="shared" si="163"/>
        <v>No Comorbidities</v>
      </c>
    </row>
    <row r="5226" spans="1:24" x14ac:dyDescent="0.25">
      <c r="A5226">
        <v>5225</v>
      </c>
      <c r="B5226">
        <v>1</v>
      </c>
      <c r="C5226">
        <v>12</v>
      </c>
      <c r="D5226" t="s">
        <v>23</v>
      </c>
      <c r="E5226">
        <v>1</v>
      </c>
      <c r="F5226">
        <v>97</v>
      </c>
      <c r="G5226">
        <v>0</v>
      </c>
      <c r="H5226">
        <v>30</v>
      </c>
      <c r="I5226">
        <v>97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97</v>
      </c>
      <c r="U5226">
        <v>3</v>
      </c>
      <c r="V5226">
        <v>0</v>
      </c>
      <c r="W5226">
        <f t="shared" si="162"/>
        <v>0</v>
      </c>
      <c r="X5226" t="str">
        <f t="shared" si="163"/>
        <v>No Comorbidities</v>
      </c>
    </row>
    <row r="5227" spans="1:24" x14ac:dyDescent="0.25">
      <c r="A5227">
        <v>5226</v>
      </c>
      <c r="B5227">
        <v>1</v>
      </c>
      <c r="C5227">
        <v>12</v>
      </c>
      <c r="D5227" t="s">
        <v>22</v>
      </c>
      <c r="E5227">
        <v>1</v>
      </c>
      <c r="F5227">
        <v>97</v>
      </c>
      <c r="G5227">
        <v>0</v>
      </c>
      <c r="H5227">
        <v>32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97</v>
      </c>
      <c r="U5227">
        <v>3</v>
      </c>
      <c r="V5227">
        <v>0</v>
      </c>
      <c r="W5227">
        <f t="shared" si="162"/>
        <v>1</v>
      </c>
      <c r="X5227" t="str">
        <f t="shared" si="163"/>
        <v>1 Comorbidity</v>
      </c>
    </row>
    <row r="5228" spans="1:24" x14ac:dyDescent="0.25">
      <c r="A5228">
        <v>5227</v>
      </c>
      <c r="B5228">
        <v>0</v>
      </c>
      <c r="C5228">
        <v>4</v>
      </c>
      <c r="D5228" t="s">
        <v>22</v>
      </c>
      <c r="E5228">
        <v>0</v>
      </c>
      <c r="F5228">
        <v>0</v>
      </c>
      <c r="G5228">
        <v>1</v>
      </c>
      <c r="H5228">
        <v>74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3</v>
      </c>
      <c r="V5228">
        <v>1</v>
      </c>
      <c r="W5228">
        <f t="shared" si="162"/>
        <v>3</v>
      </c>
      <c r="X5228" t="str">
        <f t="shared" si="163"/>
        <v>2 or More Comorbidities</v>
      </c>
    </row>
    <row r="5229" spans="1:24" x14ac:dyDescent="0.25">
      <c r="A5229">
        <v>5228</v>
      </c>
      <c r="B5229">
        <v>1</v>
      </c>
      <c r="C5229">
        <v>4</v>
      </c>
      <c r="D5229" t="s">
        <v>22</v>
      </c>
      <c r="E5229">
        <v>0</v>
      </c>
      <c r="F5229">
        <v>1</v>
      </c>
      <c r="G5229">
        <v>0</v>
      </c>
      <c r="H5229">
        <v>50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3</v>
      </c>
      <c r="V5229">
        <v>1</v>
      </c>
      <c r="W5229">
        <f t="shared" si="162"/>
        <v>0</v>
      </c>
      <c r="X5229" t="str">
        <f t="shared" si="163"/>
        <v>No Comorbidities</v>
      </c>
    </row>
    <row r="5230" spans="1:24" x14ac:dyDescent="0.25">
      <c r="A5230">
        <v>5229</v>
      </c>
      <c r="B5230">
        <v>0</v>
      </c>
      <c r="C5230">
        <v>11</v>
      </c>
      <c r="D5230" t="s">
        <v>22</v>
      </c>
      <c r="E5230">
        <v>0</v>
      </c>
      <c r="F5230">
        <v>0</v>
      </c>
      <c r="G5230">
        <v>0</v>
      </c>
      <c r="H5230">
        <v>67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7</v>
      </c>
      <c r="V5230">
        <v>0</v>
      </c>
      <c r="W5230">
        <f t="shared" si="162"/>
        <v>0</v>
      </c>
      <c r="X5230" t="str">
        <f t="shared" si="163"/>
        <v>No Comorbidities</v>
      </c>
    </row>
    <row r="5231" spans="1:24" x14ac:dyDescent="0.25">
      <c r="A5231">
        <v>5230</v>
      </c>
      <c r="B5231">
        <v>1</v>
      </c>
      <c r="C5231">
        <v>12</v>
      </c>
      <c r="D5231" t="s">
        <v>22</v>
      </c>
      <c r="E5231">
        <v>1</v>
      </c>
      <c r="F5231">
        <v>97</v>
      </c>
      <c r="G5231">
        <v>0</v>
      </c>
      <c r="H5231">
        <v>30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97</v>
      </c>
      <c r="U5231">
        <v>7</v>
      </c>
      <c r="V5231">
        <v>0</v>
      </c>
      <c r="W5231">
        <f t="shared" si="162"/>
        <v>1</v>
      </c>
      <c r="X5231" t="str">
        <f t="shared" si="163"/>
        <v>1 Comorbidity</v>
      </c>
    </row>
    <row r="5232" spans="1:24" x14ac:dyDescent="0.25">
      <c r="A5232">
        <v>5231</v>
      </c>
      <c r="B5232">
        <v>1</v>
      </c>
      <c r="C5232">
        <v>12</v>
      </c>
      <c r="D5232" t="s">
        <v>23</v>
      </c>
      <c r="E5232">
        <v>0</v>
      </c>
      <c r="F5232">
        <v>0</v>
      </c>
      <c r="G5232">
        <v>1</v>
      </c>
      <c r="H5232">
        <v>54</v>
      </c>
      <c r="I5232">
        <v>97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7</v>
      </c>
      <c r="V5232">
        <v>1</v>
      </c>
      <c r="W5232">
        <f t="shared" si="162"/>
        <v>2</v>
      </c>
      <c r="X5232" t="str">
        <f t="shared" si="163"/>
        <v>2 or More Comorbidities</v>
      </c>
    </row>
    <row r="5233" spans="1:24" x14ac:dyDescent="0.25">
      <c r="A5233">
        <v>5232</v>
      </c>
      <c r="B5233">
        <v>1</v>
      </c>
      <c r="C5233">
        <v>4</v>
      </c>
      <c r="D5233" t="s">
        <v>22</v>
      </c>
      <c r="E5233">
        <v>1</v>
      </c>
      <c r="F5233">
        <v>97</v>
      </c>
      <c r="G5233">
        <v>0</v>
      </c>
      <c r="H5233">
        <v>33</v>
      </c>
      <c r="I5233">
        <v>0</v>
      </c>
      <c r="J5233">
        <v>0</v>
      </c>
      <c r="K5233">
        <v>0</v>
      </c>
      <c r="L5233">
        <v>1</v>
      </c>
      <c r="M5233">
        <v>0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97</v>
      </c>
      <c r="U5233">
        <v>3</v>
      </c>
      <c r="V5233">
        <v>0</v>
      </c>
      <c r="W5233">
        <f t="shared" si="162"/>
        <v>3</v>
      </c>
      <c r="X5233" t="str">
        <f t="shared" si="163"/>
        <v>2 or More Comorbidities</v>
      </c>
    </row>
    <row r="5234" spans="1:24" x14ac:dyDescent="0.25">
      <c r="A5234">
        <v>5233</v>
      </c>
      <c r="B5234">
        <v>1</v>
      </c>
      <c r="C5234">
        <v>12</v>
      </c>
      <c r="D5234" t="s">
        <v>22</v>
      </c>
      <c r="E5234">
        <v>1</v>
      </c>
      <c r="F5234">
        <v>97</v>
      </c>
      <c r="G5234">
        <v>0</v>
      </c>
      <c r="H5234">
        <v>21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97</v>
      </c>
      <c r="U5234">
        <v>7</v>
      </c>
      <c r="V5234">
        <v>0</v>
      </c>
      <c r="W5234">
        <f t="shared" si="162"/>
        <v>0</v>
      </c>
      <c r="X5234" t="str">
        <f t="shared" si="163"/>
        <v>No Comorbidities</v>
      </c>
    </row>
    <row r="5235" spans="1:24" x14ac:dyDescent="0.25">
      <c r="A5235">
        <v>5234</v>
      </c>
      <c r="B5235">
        <v>0</v>
      </c>
      <c r="C5235">
        <v>9</v>
      </c>
      <c r="D5235" t="s">
        <v>23</v>
      </c>
      <c r="E5235">
        <v>1</v>
      </c>
      <c r="F5235">
        <v>97</v>
      </c>
      <c r="G5235">
        <v>0</v>
      </c>
      <c r="H5235">
        <v>40</v>
      </c>
      <c r="I5235">
        <v>97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1</v>
      </c>
      <c r="T5235">
        <v>97</v>
      </c>
      <c r="U5235">
        <v>7</v>
      </c>
      <c r="V5235">
        <v>0</v>
      </c>
      <c r="W5235">
        <f t="shared" si="162"/>
        <v>1</v>
      </c>
      <c r="X5235" t="str">
        <f t="shared" si="163"/>
        <v>1 Comorbidity</v>
      </c>
    </row>
    <row r="5236" spans="1:24" x14ac:dyDescent="0.25">
      <c r="A5236">
        <v>5235</v>
      </c>
      <c r="B5236">
        <v>0</v>
      </c>
      <c r="C5236">
        <v>4</v>
      </c>
      <c r="D5236" t="s">
        <v>22</v>
      </c>
      <c r="E5236">
        <v>1</v>
      </c>
      <c r="F5236">
        <v>97</v>
      </c>
      <c r="G5236">
        <v>0</v>
      </c>
      <c r="H5236">
        <v>36</v>
      </c>
      <c r="I5236">
        <v>0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97</v>
      </c>
      <c r="U5236">
        <v>5</v>
      </c>
      <c r="V5236">
        <v>0</v>
      </c>
      <c r="W5236">
        <f t="shared" si="162"/>
        <v>1</v>
      </c>
      <c r="X5236" t="str">
        <f t="shared" si="163"/>
        <v>1 Comorbidity</v>
      </c>
    </row>
    <row r="5237" spans="1:24" x14ac:dyDescent="0.25">
      <c r="A5237">
        <v>5236</v>
      </c>
      <c r="B5237">
        <v>0</v>
      </c>
      <c r="C5237">
        <v>12</v>
      </c>
      <c r="D5237" t="s">
        <v>23</v>
      </c>
      <c r="E5237">
        <v>1</v>
      </c>
      <c r="F5237">
        <v>97</v>
      </c>
      <c r="G5237">
        <v>0</v>
      </c>
      <c r="H5237">
        <v>28</v>
      </c>
      <c r="I5237">
        <v>97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97</v>
      </c>
      <c r="U5237">
        <v>5</v>
      </c>
      <c r="V5237">
        <v>0</v>
      </c>
      <c r="W5237">
        <f t="shared" si="162"/>
        <v>0</v>
      </c>
      <c r="X5237" t="str">
        <f t="shared" si="163"/>
        <v>No Comorbidities</v>
      </c>
    </row>
    <row r="5238" spans="1:24" x14ac:dyDescent="0.25">
      <c r="A5238">
        <v>5237</v>
      </c>
      <c r="B5238">
        <v>0</v>
      </c>
      <c r="C5238">
        <v>4</v>
      </c>
      <c r="D5238" t="s">
        <v>23</v>
      </c>
      <c r="E5238">
        <v>1</v>
      </c>
      <c r="F5238">
        <v>97</v>
      </c>
      <c r="G5238">
        <v>0</v>
      </c>
      <c r="H5238">
        <v>51</v>
      </c>
      <c r="I5238">
        <v>97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97</v>
      </c>
      <c r="U5238">
        <v>7</v>
      </c>
      <c r="V5238">
        <v>0</v>
      </c>
      <c r="W5238">
        <f t="shared" si="162"/>
        <v>0</v>
      </c>
      <c r="X5238" t="str">
        <f t="shared" si="163"/>
        <v>No Comorbidities</v>
      </c>
    </row>
    <row r="5239" spans="1:24" x14ac:dyDescent="0.25">
      <c r="A5239">
        <v>5238</v>
      </c>
      <c r="B5239">
        <v>0</v>
      </c>
      <c r="C5239">
        <v>4</v>
      </c>
      <c r="D5239" t="s">
        <v>23</v>
      </c>
      <c r="E5239">
        <v>1</v>
      </c>
      <c r="F5239">
        <v>97</v>
      </c>
      <c r="G5239">
        <v>0</v>
      </c>
      <c r="H5239">
        <v>17</v>
      </c>
      <c r="I5239">
        <v>97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97</v>
      </c>
      <c r="U5239">
        <v>3</v>
      </c>
      <c r="V5239">
        <v>0</v>
      </c>
      <c r="W5239">
        <f t="shared" si="162"/>
        <v>1</v>
      </c>
      <c r="X5239" t="str">
        <f t="shared" si="163"/>
        <v>1 Comorbidity</v>
      </c>
    </row>
    <row r="5240" spans="1:24" x14ac:dyDescent="0.25">
      <c r="A5240">
        <v>5239</v>
      </c>
      <c r="B5240">
        <v>1</v>
      </c>
      <c r="C5240">
        <v>4</v>
      </c>
      <c r="D5240" t="s">
        <v>23</v>
      </c>
      <c r="E5240">
        <v>1</v>
      </c>
      <c r="F5240">
        <v>97</v>
      </c>
      <c r="G5240">
        <v>0</v>
      </c>
      <c r="H5240">
        <v>34</v>
      </c>
      <c r="I5240">
        <v>97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1</v>
      </c>
      <c r="T5240">
        <v>97</v>
      </c>
      <c r="U5240">
        <v>6</v>
      </c>
      <c r="V5240">
        <v>0</v>
      </c>
      <c r="W5240">
        <f t="shared" si="162"/>
        <v>1</v>
      </c>
      <c r="X5240" t="str">
        <f t="shared" si="163"/>
        <v>1 Comorbidity</v>
      </c>
    </row>
    <row r="5241" spans="1:24" x14ac:dyDescent="0.25">
      <c r="A5241">
        <v>5240</v>
      </c>
      <c r="B5241">
        <v>0</v>
      </c>
      <c r="C5241">
        <v>12</v>
      </c>
      <c r="D5241" t="s">
        <v>22</v>
      </c>
      <c r="E5241">
        <v>1</v>
      </c>
      <c r="F5241">
        <v>97</v>
      </c>
      <c r="G5241">
        <v>0</v>
      </c>
      <c r="H5241">
        <v>34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97</v>
      </c>
      <c r="U5241">
        <v>7</v>
      </c>
      <c r="V5241">
        <v>0</v>
      </c>
      <c r="W5241">
        <f t="shared" si="162"/>
        <v>0</v>
      </c>
      <c r="X5241" t="str">
        <f t="shared" si="163"/>
        <v>No Comorbidities</v>
      </c>
    </row>
    <row r="5242" spans="1:24" x14ac:dyDescent="0.25">
      <c r="A5242">
        <v>5241</v>
      </c>
      <c r="B5242">
        <v>1</v>
      </c>
      <c r="C5242">
        <v>12</v>
      </c>
      <c r="D5242" t="s">
        <v>22</v>
      </c>
      <c r="E5242">
        <v>1</v>
      </c>
      <c r="F5242">
        <v>97</v>
      </c>
      <c r="G5242">
        <v>0</v>
      </c>
      <c r="H5242">
        <v>83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1</v>
      </c>
      <c r="O5242">
        <v>0</v>
      </c>
      <c r="P5242">
        <v>0</v>
      </c>
      <c r="Q5242">
        <v>0</v>
      </c>
      <c r="R5242">
        <v>1</v>
      </c>
      <c r="S5242">
        <v>0</v>
      </c>
      <c r="T5242">
        <v>97</v>
      </c>
      <c r="U5242">
        <v>7</v>
      </c>
      <c r="V5242">
        <v>0</v>
      </c>
      <c r="W5242">
        <f t="shared" si="162"/>
        <v>2</v>
      </c>
      <c r="X5242" t="str">
        <f t="shared" si="163"/>
        <v>2 or More Comorbidities</v>
      </c>
    </row>
    <row r="5243" spans="1:24" x14ac:dyDescent="0.25">
      <c r="A5243">
        <v>5242</v>
      </c>
      <c r="B5243">
        <v>0</v>
      </c>
      <c r="C5243">
        <v>12</v>
      </c>
      <c r="D5243" t="s">
        <v>22</v>
      </c>
      <c r="E5243">
        <v>1</v>
      </c>
      <c r="F5243">
        <v>97</v>
      </c>
      <c r="G5243">
        <v>0</v>
      </c>
      <c r="H5243">
        <v>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97</v>
      </c>
      <c r="U5243">
        <v>7</v>
      </c>
      <c r="V5243">
        <v>0</v>
      </c>
      <c r="W5243">
        <f t="shared" si="162"/>
        <v>0</v>
      </c>
      <c r="X5243" t="str">
        <f t="shared" si="163"/>
        <v>No Comorbidities</v>
      </c>
    </row>
    <row r="5244" spans="1:24" x14ac:dyDescent="0.25">
      <c r="A5244">
        <v>5243</v>
      </c>
      <c r="B5244">
        <v>1</v>
      </c>
      <c r="C5244">
        <v>12</v>
      </c>
      <c r="D5244" t="s">
        <v>23</v>
      </c>
      <c r="E5244">
        <v>1</v>
      </c>
      <c r="F5244">
        <v>97</v>
      </c>
      <c r="G5244">
        <v>0</v>
      </c>
      <c r="H5244">
        <v>39</v>
      </c>
      <c r="I5244">
        <v>97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97</v>
      </c>
      <c r="U5244">
        <v>6</v>
      </c>
      <c r="V5244">
        <v>0</v>
      </c>
      <c r="W5244">
        <f t="shared" si="162"/>
        <v>0</v>
      </c>
      <c r="X5244" t="str">
        <f t="shared" si="163"/>
        <v>No Comorbidities</v>
      </c>
    </row>
    <row r="5245" spans="1:24" x14ac:dyDescent="0.25">
      <c r="A5245">
        <v>5244</v>
      </c>
      <c r="B5245">
        <v>0</v>
      </c>
      <c r="C5245">
        <v>12</v>
      </c>
      <c r="D5245" t="s">
        <v>22</v>
      </c>
      <c r="E5245">
        <v>1</v>
      </c>
      <c r="F5245">
        <v>97</v>
      </c>
      <c r="G5245">
        <v>1</v>
      </c>
      <c r="H5245">
        <v>34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97</v>
      </c>
      <c r="U5245">
        <v>7</v>
      </c>
      <c r="V5245">
        <v>0</v>
      </c>
      <c r="W5245">
        <f t="shared" si="162"/>
        <v>1</v>
      </c>
      <c r="X5245" t="str">
        <f t="shared" si="163"/>
        <v>1 Comorbidity</v>
      </c>
    </row>
    <row r="5246" spans="1:24" x14ac:dyDescent="0.25">
      <c r="A5246">
        <v>5245</v>
      </c>
      <c r="B5246">
        <v>0</v>
      </c>
      <c r="C5246">
        <v>12</v>
      </c>
      <c r="D5246" t="s">
        <v>23</v>
      </c>
      <c r="E5246">
        <v>1</v>
      </c>
      <c r="F5246">
        <v>97</v>
      </c>
      <c r="G5246">
        <v>0</v>
      </c>
      <c r="H5246">
        <v>39</v>
      </c>
      <c r="I5246">
        <v>97</v>
      </c>
      <c r="J5246">
        <v>1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97</v>
      </c>
      <c r="U5246">
        <v>3</v>
      </c>
      <c r="V5246">
        <v>0</v>
      </c>
      <c r="W5246">
        <f t="shared" si="162"/>
        <v>1</v>
      </c>
      <c r="X5246" t="str">
        <f t="shared" si="163"/>
        <v>1 Comorbidity</v>
      </c>
    </row>
    <row r="5247" spans="1:24" x14ac:dyDescent="0.25">
      <c r="A5247">
        <v>5246</v>
      </c>
      <c r="B5247">
        <v>1</v>
      </c>
      <c r="C5247">
        <v>4</v>
      </c>
      <c r="D5247" t="s">
        <v>23</v>
      </c>
      <c r="E5247">
        <v>0</v>
      </c>
      <c r="F5247">
        <v>0</v>
      </c>
      <c r="G5247">
        <v>1</v>
      </c>
      <c r="H5247">
        <v>48</v>
      </c>
      <c r="I5247">
        <v>97</v>
      </c>
      <c r="J5247">
        <v>0</v>
      </c>
      <c r="K5247">
        <v>0</v>
      </c>
      <c r="L5247">
        <v>0</v>
      </c>
      <c r="M5247">
        <v>0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7</v>
      </c>
      <c r="V5247">
        <v>0</v>
      </c>
      <c r="W5247">
        <f t="shared" si="162"/>
        <v>2</v>
      </c>
      <c r="X5247" t="str">
        <f t="shared" si="163"/>
        <v>2 or More Comorbidities</v>
      </c>
    </row>
    <row r="5248" spans="1:24" x14ac:dyDescent="0.25">
      <c r="A5248">
        <v>5247</v>
      </c>
      <c r="B5248">
        <v>0</v>
      </c>
      <c r="C5248">
        <v>12</v>
      </c>
      <c r="D5248" t="s">
        <v>23</v>
      </c>
      <c r="E5248">
        <v>1</v>
      </c>
      <c r="F5248">
        <v>97</v>
      </c>
      <c r="G5248">
        <v>0</v>
      </c>
      <c r="H5248">
        <v>54</v>
      </c>
      <c r="I5248">
        <v>97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97</v>
      </c>
      <c r="U5248">
        <v>7</v>
      </c>
      <c r="V5248">
        <v>0</v>
      </c>
      <c r="W5248">
        <f t="shared" si="162"/>
        <v>0</v>
      </c>
      <c r="X5248" t="str">
        <f t="shared" si="163"/>
        <v>No Comorbidities</v>
      </c>
    </row>
    <row r="5249" spans="1:24" x14ac:dyDescent="0.25">
      <c r="A5249">
        <v>5248</v>
      </c>
      <c r="B5249">
        <v>1</v>
      </c>
      <c r="C5249">
        <v>4</v>
      </c>
      <c r="D5249" t="s">
        <v>23</v>
      </c>
      <c r="E5249">
        <v>1</v>
      </c>
      <c r="F5249">
        <v>97</v>
      </c>
      <c r="G5249">
        <v>0</v>
      </c>
      <c r="H5249">
        <v>27</v>
      </c>
      <c r="I5249">
        <v>97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97</v>
      </c>
      <c r="U5249">
        <v>3</v>
      </c>
      <c r="V5249">
        <v>0</v>
      </c>
      <c r="W5249">
        <f t="shared" si="162"/>
        <v>0</v>
      </c>
      <c r="X5249" t="str">
        <f t="shared" si="163"/>
        <v>No Comorbidities</v>
      </c>
    </row>
    <row r="5250" spans="1:24" x14ac:dyDescent="0.25">
      <c r="A5250">
        <v>5249</v>
      </c>
      <c r="B5250">
        <v>0</v>
      </c>
      <c r="C5250">
        <v>9</v>
      </c>
      <c r="D5250" t="s">
        <v>22</v>
      </c>
      <c r="E5250">
        <v>1</v>
      </c>
      <c r="F5250">
        <v>97</v>
      </c>
      <c r="G5250">
        <v>0</v>
      </c>
      <c r="H5250">
        <v>43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97</v>
      </c>
      <c r="U5250">
        <v>7</v>
      </c>
      <c r="V5250">
        <v>0</v>
      </c>
      <c r="W5250">
        <f t="shared" si="162"/>
        <v>0</v>
      </c>
      <c r="X5250" t="str">
        <f t="shared" si="163"/>
        <v>No Comorbidities</v>
      </c>
    </row>
    <row r="5251" spans="1:24" x14ac:dyDescent="0.25">
      <c r="A5251">
        <v>5250</v>
      </c>
      <c r="B5251">
        <v>0</v>
      </c>
      <c r="C5251">
        <v>12</v>
      </c>
      <c r="D5251" t="s">
        <v>23</v>
      </c>
      <c r="E5251">
        <v>1</v>
      </c>
      <c r="F5251">
        <v>97</v>
      </c>
      <c r="G5251">
        <v>0</v>
      </c>
      <c r="H5251">
        <v>37</v>
      </c>
      <c r="I5251">
        <v>97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1</v>
      </c>
      <c r="T5251">
        <v>97</v>
      </c>
      <c r="U5251">
        <v>7</v>
      </c>
      <c r="V5251">
        <v>0</v>
      </c>
      <c r="W5251">
        <f t="shared" ref="W5251:W5314" si="164">SUM($G5251,$J5251,$K5251,$L5251,$M5251,$N5251,$O5251,$P5251,$Q5251,$R5251,$S5251)</f>
        <v>1</v>
      </c>
      <c r="X5251" t="str">
        <f t="shared" ref="X5251:X5314" si="165">IF($W5251=0,"No Comorbidities",IF($W5251=1,"1 Comorbidity",IF(AND($W5251&gt;=2,$W5251&lt;12),"2 or More Comorbidities")))</f>
        <v>1 Comorbidity</v>
      </c>
    </row>
    <row r="5252" spans="1:24" x14ac:dyDescent="0.25">
      <c r="A5252">
        <v>5251</v>
      </c>
      <c r="B5252">
        <v>1</v>
      </c>
      <c r="C5252">
        <v>12</v>
      </c>
      <c r="D5252" t="s">
        <v>23</v>
      </c>
      <c r="E5252">
        <v>1</v>
      </c>
      <c r="F5252">
        <v>97</v>
      </c>
      <c r="G5252">
        <v>0</v>
      </c>
      <c r="H5252">
        <v>31</v>
      </c>
      <c r="I5252">
        <v>97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97</v>
      </c>
      <c r="U5252">
        <v>7</v>
      </c>
      <c r="V5252">
        <v>0</v>
      </c>
      <c r="W5252">
        <f t="shared" si="164"/>
        <v>0</v>
      </c>
      <c r="X5252" t="str">
        <f t="shared" si="165"/>
        <v>No Comorbidities</v>
      </c>
    </row>
    <row r="5253" spans="1:24" x14ac:dyDescent="0.25">
      <c r="A5253">
        <v>5252</v>
      </c>
      <c r="B5253">
        <v>0</v>
      </c>
      <c r="C5253">
        <v>12</v>
      </c>
      <c r="D5253" t="s">
        <v>23</v>
      </c>
      <c r="E5253">
        <v>1</v>
      </c>
      <c r="F5253">
        <v>97</v>
      </c>
      <c r="G5253">
        <v>0</v>
      </c>
      <c r="H5253">
        <v>45</v>
      </c>
      <c r="I5253">
        <v>97</v>
      </c>
      <c r="J5253">
        <v>1</v>
      </c>
      <c r="K5253">
        <v>0</v>
      </c>
      <c r="L5253">
        <v>0</v>
      </c>
      <c r="M5253">
        <v>0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97</v>
      </c>
      <c r="U5253">
        <v>3</v>
      </c>
      <c r="V5253">
        <v>0</v>
      </c>
      <c r="W5253">
        <f t="shared" si="164"/>
        <v>2</v>
      </c>
      <c r="X5253" t="str">
        <f t="shared" si="165"/>
        <v>2 or More Comorbidities</v>
      </c>
    </row>
    <row r="5254" spans="1:24" x14ac:dyDescent="0.25">
      <c r="A5254">
        <v>5253</v>
      </c>
      <c r="B5254">
        <v>0</v>
      </c>
      <c r="C5254">
        <v>12</v>
      </c>
      <c r="D5254" t="s">
        <v>22</v>
      </c>
      <c r="E5254">
        <v>1</v>
      </c>
      <c r="F5254">
        <v>97</v>
      </c>
      <c r="G5254">
        <v>0</v>
      </c>
      <c r="H5254">
        <v>27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97</v>
      </c>
      <c r="U5254">
        <v>3</v>
      </c>
      <c r="V5254">
        <v>0</v>
      </c>
      <c r="W5254">
        <f t="shared" si="164"/>
        <v>0</v>
      </c>
      <c r="X5254" t="str">
        <f t="shared" si="165"/>
        <v>No Comorbidities</v>
      </c>
    </row>
    <row r="5255" spans="1:24" x14ac:dyDescent="0.25">
      <c r="A5255">
        <v>5254</v>
      </c>
      <c r="B5255">
        <v>0</v>
      </c>
      <c r="C5255">
        <v>12</v>
      </c>
      <c r="D5255" t="s">
        <v>22</v>
      </c>
      <c r="E5255">
        <v>1</v>
      </c>
      <c r="F5255">
        <v>97</v>
      </c>
      <c r="G5255">
        <v>0</v>
      </c>
      <c r="H5255">
        <v>16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97</v>
      </c>
      <c r="U5255">
        <v>7</v>
      </c>
      <c r="V5255">
        <v>0</v>
      </c>
      <c r="W5255">
        <f t="shared" si="164"/>
        <v>0</v>
      </c>
      <c r="X5255" t="str">
        <f t="shared" si="165"/>
        <v>No Comorbidities</v>
      </c>
    </row>
    <row r="5256" spans="1:24" x14ac:dyDescent="0.25">
      <c r="A5256">
        <v>5255</v>
      </c>
      <c r="B5256">
        <v>1</v>
      </c>
      <c r="C5256">
        <v>4</v>
      </c>
      <c r="D5256" t="s">
        <v>23</v>
      </c>
      <c r="E5256">
        <v>0</v>
      </c>
      <c r="F5256">
        <v>0</v>
      </c>
      <c r="G5256">
        <v>0</v>
      </c>
      <c r="H5256">
        <v>79</v>
      </c>
      <c r="I5256">
        <v>97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1</v>
      </c>
      <c r="T5256">
        <v>0</v>
      </c>
      <c r="U5256">
        <v>3</v>
      </c>
      <c r="V5256">
        <v>0</v>
      </c>
      <c r="W5256">
        <f t="shared" si="164"/>
        <v>1</v>
      </c>
      <c r="X5256" t="str">
        <f t="shared" si="165"/>
        <v>1 Comorbidity</v>
      </c>
    </row>
    <row r="5257" spans="1:24" x14ac:dyDescent="0.25">
      <c r="A5257">
        <v>5256</v>
      </c>
      <c r="B5257">
        <v>0</v>
      </c>
      <c r="C5257">
        <v>12</v>
      </c>
      <c r="D5257" t="s">
        <v>22</v>
      </c>
      <c r="E5257">
        <v>1</v>
      </c>
      <c r="F5257">
        <v>97</v>
      </c>
      <c r="G5257">
        <v>0</v>
      </c>
      <c r="H5257">
        <v>34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97</v>
      </c>
      <c r="U5257">
        <v>7</v>
      </c>
      <c r="V5257">
        <v>0</v>
      </c>
      <c r="W5257">
        <f t="shared" si="164"/>
        <v>0</v>
      </c>
      <c r="X5257" t="str">
        <f t="shared" si="165"/>
        <v>No Comorbidities</v>
      </c>
    </row>
    <row r="5258" spans="1:24" x14ac:dyDescent="0.25">
      <c r="A5258">
        <v>5257</v>
      </c>
      <c r="B5258">
        <v>0</v>
      </c>
      <c r="C5258">
        <v>12</v>
      </c>
      <c r="D5258" t="s">
        <v>22</v>
      </c>
      <c r="E5258">
        <v>1</v>
      </c>
      <c r="F5258">
        <v>97</v>
      </c>
      <c r="G5258">
        <v>0</v>
      </c>
      <c r="H5258">
        <v>38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97</v>
      </c>
      <c r="U5258">
        <v>7</v>
      </c>
      <c r="V5258">
        <v>0</v>
      </c>
      <c r="W5258">
        <f t="shared" si="164"/>
        <v>0</v>
      </c>
      <c r="X5258" t="str">
        <f t="shared" si="165"/>
        <v>No Comorbidities</v>
      </c>
    </row>
    <row r="5259" spans="1:24" x14ac:dyDescent="0.25">
      <c r="A5259">
        <v>5258</v>
      </c>
      <c r="B5259">
        <v>0</v>
      </c>
      <c r="C5259">
        <v>12</v>
      </c>
      <c r="D5259" t="s">
        <v>23</v>
      </c>
      <c r="E5259">
        <v>0</v>
      </c>
      <c r="F5259">
        <v>0</v>
      </c>
      <c r="G5259">
        <v>0</v>
      </c>
      <c r="H5259">
        <v>63</v>
      </c>
      <c r="I5259">
        <v>97</v>
      </c>
      <c r="J5259">
        <v>0</v>
      </c>
      <c r="K5259">
        <v>1</v>
      </c>
      <c r="L5259">
        <v>0</v>
      </c>
      <c r="M5259">
        <v>0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1</v>
      </c>
      <c r="T5259">
        <v>0</v>
      </c>
      <c r="U5259">
        <v>7</v>
      </c>
      <c r="V5259">
        <v>0</v>
      </c>
      <c r="W5259">
        <f t="shared" si="164"/>
        <v>3</v>
      </c>
      <c r="X5259" t="str">
        <f t="shared" si="165"/>
        <v>2 or More Comorbidities</v>
      </c>
    </row>
    <row r="5260" spans="1:24" x14ac:dyDescent="0.25">
      <c r="A5260">
        <v>5259</v>
      </c>
      <c r="B5260">
        <v>0</v>
      </c>
      <c r="C5260">
        <v>4</v>
      </c>
      <c r="D5260" t="s">
        <v>23</v>
      </c>
      <c r="E5260">
        <v>1</v>
      </c>
      <c r="F5260">
        <v>97</v>
      </c>
      <c r="G5260">
        <v>0</v>
      </c>
      <c r="H5260">
        <v>29</v>
      </c>
      <c r="I5260">
        <v>97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1</v>
      </c>
      <c r="P5260">
        <v>0</v>
      </c>
      <c r="Q5260">
        <v>0</v>
      </c>
      <c r="R5260">
        <v>0</v>
      </c>
      <c r="S5260">
        <v>0</v>
      </c>
      <c r="T5260">
        <v>97</v>
      </c>
      <c r="U5260">
        <v>3</v>
      </c>
      <c r="V5260">
        <v>0</v>
      </c>
      <c r="W5260">
        <f t="shared" si="164"/>
        <v>1</v>
      </c>
      <c r="X5260" t="str">
        <f t="shared" si="165"/>
        <v>1 Comorbidity</v>
      </c>
    </row>
    <row r="5261" spans="1:24" x14ac:dyDescent="0.25">
      <c r="A5261">
        <v>5260</v>
      </c>
      <c r="B5261">
        <v>0</v>
      </c>
      <c r="C5261">
        <v>4</v>
      </c>
      <c r="D5261" t="s">
        <v>22</v>
      </c>
      <c r="E5261">
        <v>0</v>
      </c>
      <c r="F5261">
        <v>1</v>
      </c>
      <c r="G5261">
        <v>0</v>
      </c>
      <c r="H5261">
        <v>53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6</v>
      </c>
      <c r="V5261">
        <v>1</v>
      </c>
      <c r="W5261">
        <f t="shared" si="164"/>
        <v>1</v>
      </c>
      <c r="X5261" t="str">
        <f t="shared" si="165"/>
        <v>1 Comorbidity</v>
      </c>
    </row>
    <row r="5262" spans="1:24" x14ac:dyDescent="0.25">
      <c r="A5262">
        <v>5261</v>
      </c>
      <c r="B5262">
        <v>1</v>
      </c>
      <c r="C5262">
        <v>3</v>
      </c>
      <c r="D5262" t="s">
        <v>22</v>
      </c>
      <c r="E5262">
        <v>1</v>
      </c>
      <c r="F5262">
        <v>97</v>
      </c>
      <c r="G5262">
        <v>0</v>
      </c>
      <c r="H5262">
        <v>44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97</v>
      </c>
      <c r="U5262">
        <v>7</v>
      </c>
      <c r="V5262">
        <v>0</v>
      </c>
      <c r="W5262">
        <f t="shared" si="164"/>
        <v>0</v>
      </c>
      <c r="X5262" t="str">
        <f t="shared" si="165"/>
        <v>No Comorbidities</v>
      </c>
    </row>
    <row r="5263" spans="1:24" x14ac:dyDescent="0.25">
      <c r="A5263">
        <v>5262</v>
      </c>
      <c r="B5263">
        <v>0</v>
      </c>
      <c r="C5263">
        <v>12</v>
      </c>
      <c r="D5263" t="s">
        <v>23</v>
      </c>
      <c r="E5263">
        <v>1</v>
      </c>
      <c r="F5263">
        <v>97</v>
      </c>
      <c r="G5263">
        <v>0</v>
      </c>
      <c r="H5263">
        <v>39</v>
      </c>
      <c r="I5263">
        <v>97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97</v>
      </c>
      <c r="U5263">
        <v>3</v>
      </c>
      <c r="V5263">
        <v>0</v>
      </c>
      <c r="W5263">
        <f t="shared" si="164"/>
        <v>0</v>
      </c>
      <c r="X5263" t="str">
        <f t="shared" si="165"/>
        <v>No Comorbidities</v>
      </c>
    </row>
    <row r="5264" spans="1:24" x14ac:dyDescent="0.25">
      <c r="A5264">
        <v>5263</v>
      </c>
      <c r="B5264">
        <v>0</v>
      </c>
      <c r="C5264">
        <v>12</v>
      </c>
      <c r="D5264" t="s">
        <v>22</v>
      </c>
      <c r="E5264">
        <v>1</v>
      </c>
      <c r="F5264">
        <v>97</v>
      </c>
      <c r="G5264">
        <v>0</v>
      </c>
      <c r="H5264">
        <v>46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1</v>
      </c>
      <c r="T5264">
        <v>97</v>
      </c>
      <c r="U5264">
        <v>7</v>
      </c>
      <c r="V5264">
        <v>0</v>
      </c>
      <c r="W5264">
        <f t="shared" si="164"/>
        <v>1</v>
      </c>
      <c r="X5264" t="str">
        <f t="shared" si="165"/>
        <v>1 Comorbidity</v>
      </c>
    </row>
    <row r="5265" spans="1:24" x14ac:dyDescent="0.25">
      <c r="A5265">
        <v>5264</v>
      </c>
      <c r="B5265">
        <v>1</v>
      </c>
      <c r="C5265">
        <v>4</v>
      </c>
      <c r="D5265" t="s">
        <v>22</v>
      </c>
      <c r="E5265">
        <v>0</v>
      </c>
      <c r="F5265">
        <v>0</v>
      </c>
      <c r="G5265">
        <v>1</v>
      </c>
      <c r="H5265">
        <v>77</v>
      </c>
      <c r="I5265">
        <v>0</v>
      </c>
      <c r="J5265">
        <v>1</v>
      </c>
      <c r="K5265">
        <v>0</v>
      </c>
      <c r="L5265">
        <v>0</v>
      </c>
      <c r="M5265">
        <v>0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3</v>
      </c>
      <c r="V5265">
        <v>1</v>
      </c>
      <c r="W5265">
        <f t="shared" si="164"/>
        <v>3</v>
      </c>
      <c r="X5265" t="str">
        <f t="shared" si="165"/>
        <v>2 or More Comorbidities</v>
      </c>
    </row>
    <row r="5266" spans="1:24" x14ac:dyDescent="0.25">
      <c r="A5266">
        <v>5265</v>
      </c>
      <c r="B5266">
        <v>1</v>
      </c>
      <c r="C5266">
        <v>12</v>
      </c>
      <c r="D5266" t="s">
        <v>23</v>
      </c>
      <c r="E5266">
        <v>1</v>
      </c>
      <c r="F5266">
        <v>97</v>
      </c>
      <c r="G5266">
        <v>0</v>
      </c>
      <c r="H5266">
        <v>30</v>
      </c>
      <c r="I5266">
        <v>97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1</v>
      </c>
      <c r="T5266">
        <v>97</v>
      </c>
      <c r="U5266">
        <v>7</v>
      </c>
      <c r="V5266">
        <v>0</v>
      </c>
      <c r="W5266">
        <f t="shared" si="164"/>
        <v>1</v>
      </c>
      <c r="X5266" t="str">
        <f t="shared" si="165"/>
        <v>1 Comorbidity</v>
      </c>
    </row>
    <row r="5267" spans="1:24" x14ac:dyDescent="0.25">
      <c r="A5267">
        <v>5266</v>
      </c>
      <c r="B5267">
        <v>0</v>
      </c>
      <c r="C5267">
        <v>12</v>
      </c>
      <c r="D5267" t="s">
        <v>22</v>
      </c>
      <c r="E5267">
        <v>0</v>
      </c>
      <c r="F5267">
        <v>0</v>
      </c>
      <c r="G5267">
        <v>1</v>
      </c>
      <c r="H5267">
        <v>21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3</v>
      </c>
      <c r="V5267">
        <v>0</v>
      </c>
      <c r="W5267">
        <f t="shared" si="164"/>
        <v>1</v>
      </c>
      <c r="X5267" t="str">
        <f t="shared" si="165"/>
        <v>1 Comorbidity</v>
      </c>
    </row>
    <row r="5268" spans="1:24" x14ac:dyDescent="0.25">
      <c r="A5268">
        <v>5267</v>
      </c>
      <c r="B5268">
        <v>1</v>
      </c>
      <c r="C5268">
        <v>12</v>
      </c>
      <c r="D5268" t="s">
        <v>22</v>
      </c>
      <c r="E5268">
        <v>1</v>
      </c>
      <c r="F5268">
        <v>97</v>
      </c>
      <c r="G5268">
        <v>0</v>
      </c>
      <c r="H5268">
        <v>33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97</v>
      </c>
      <c r="U5268">
        <v>7</v>
      </c>
      <c r="V5268">
        <v>0</v>
      </c>
      <c r="W5268">
        <f t="shared" si="164"/>
        <v>0</v>
      </c>
      <c r="X5268" t="str">
        <f t="shared" si="165"/>
        <v>No Comorbidities</v>
      </c>
    </row>
    <row r="5269" spans="1:24" x14ac:dyDescent="0.25">
      <c r="A5269">
        <v>5268</v>
      </c>
      <c r="B5269">
        <v>1</v>
      </c>
      <c r="C5269">
        <v>6</v>
      </c>
      <c r="D5269" t="s">
        <v>23</v>
      </c>
      <c r="E5269">
        <v>1</v>
      </c>
      <c r="F5269">
        <v>97</v>
      </c>
      <c r="G5269">
        <v>0</v>
      </c>
      <c r="H5269">
        <v>34</v>
      </c>
      <c r="I5269">
        <v>97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97</v>
      </c>
      <c r="U5269">
        <v>6</v>
      </c>
      <c r="V5269">
        <v>0</v>
      </c>
      <c r="W5269">
        <f t="shared" si="164"/>
        <v>0</v>
      </c>
      <c r="X5269" t="str">
        <f t="shared" si="165"/>
        <v>No Comorbidities</v>
      </c>
    </row>
    <row r="5270" spans="1:24" x14ac:dyDescent="0.25">
      <c r="A5270">
        <v>5269</v>
      </c>
      <c r="B5270">
        <v>0</v>
      </c>
      <c r="C5270">
        <v>12</v>
      </c>
      <c r="D5270" t="s">
        <v>22</v>
      </c>
      <c r="E5270">
        <v>1</v>
      </c>
      <c r="F5270">
        <v>97</v>
      </c>
      <c r="G5270">
        <v>0</v>
      </c>
      <c r="H5270">
        <v>52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97</v>
      </c>
      <c r="U5270">
        <v>3</v>
      </c>
      <c r="V5270">
        <v>0</v>
      </c>
      <c r="W5270">
        <f t="shared" si="164"/>
        <v>0</v>
      </c>
      <c r="X5270" t="str">
        <f t="shared" si="165"/>
        <v>No Comorbidities</v>
      </c>
    </row>
    <row r="5271" spans="1:24" x14ac:dyDescent="0.25">
      <c r="A5271">
        <v>5270</v>
      </c>
      <c r="B5271">
        <v>0</v>
      </c>
      <c r="C5271">
        <v>6</v>
      </c>
      <c r="D5271" t="s">
        <v>23</v>
      </c>
      <c r="E5271">
        <v>1</v>
      </c>
      <c r="F5271">
        <v>97</v>
      </c>
      <c r="G5271">
        <v>0</v>
      </c>
      <c r="H5271">
        <v>23</v>
      </c>
      <c r="I5271">
        <v>97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1</v>
      </c>
      <c r="R5271">
        <v>0</v>
      </c>
      <c r="S5271">
        <v>1</v>
      </c>
      <c r="T5271">
        <v>97</v>
      </c>
      <c r="U5271">
        <v>3</v>
      </c>
      <c r="V5271">
        <v>0</v>
      </c>
      <c r="W5271">
        <f t="shared" si="164"/>
        <v>2</v>
      </c>
      <c r="X5271" t="str">
        <f t="shared" si="165"/>
        <v>2 or More Comorbidities</v>
      </c>
    </row>
    <row r="5272" spans="1:24" x14ac:dyDescent="0.25">
      <c r="A5272">
        <v>5271</v>
      </c>
      <c r="B5272">
        <v>0</v>
      </c>
      <c r="C5272">
        <v>4</v>
      </c>
      <c r="D5272" t="s">
        <v>22</v>
      </c>
      <c r="E5272">
        <v>1</v>
      </c>
      <c r="F5272">
        <v>97</v>
      </c>
      <c r="G5272">
        <v>0</v>
      </c>
      <c r="H5272">
        <v>35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97</v>
      </c>
      <c r="U5272">
        <v>7</v>
      </c>
      <c r="V5272">
        <v>0</v>
      </c>
      <c r="W5272">
        <f t="shared" si="164"/>
        <v>0</v>
      </c>
      <c r="X5272" t="str">
        <f t="shared" si="165"/>
        <v>No Comorbidities</v>
      </c>
    </row>
    <row r="5273" spans="1:24" x14ac:dyDescent="0.25">
      <c r="A5273">
        <v>5272</v>
      </c>
      <c r="B5273">
        <v>0</v>
      </c>
      <c r="C5273">
        <v>4</v>
      </c>
      <c r="D5273" t="s">
        <v>22</v>
      </c>
      <c r="E5273">
        <v>0</v>
      </c>
      <c r="F5273">
        <v>0</v>
      </c>
      <c r="G5273">
        <v>0</v>
      </c>
      <c r="H5273">
        <v>46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7</v>
      </c>
      <c r="V5273">
        <v>0</v>
      </c>
      <c r="W5273">
        <f t="shared" si="164"/>
        <v>0</v>
      </c>
      <c r="X5273" t="str">
        <f t="shared" si="165"/>
        <v>No Comorbidities</v>
      </c>
    </row>
    <row r="5274" spans="1:24" x14ac:dyDescent="0.25">
      <c r="A5274">
        <v>5273</v>
      </c>
      <c r="B5274">
        <v>0</v>
      </c>
      <c r="C5274">
        <v>12</v>
      </c>
      <c r="D5274" t="s">
        <v>22</v>
      </c>
      <c r="E5274">
        <v>1</v>
      </c>
      <c r="F5274">
        <v>97</v>
      </c>
      <c r="G5274">
        <v>0</v>
      </c>
      <c r="H5274">
        <v>52</v>
      </c>
      <c r="I5274">
        <v>0</v>
      </c>
      <c r="J5274">
        <v>0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97</v>
      </c>
      <c r="U5274">
        <v>7</v>
      </c>
      <c r="V5274">
        <v>0</v>
      </c>
      <c r="W5274">
        <f t="shared" si="164"/>
        <v>1</v>
      </c>
      <c r="X5274" t="str">
        <f t="shared" si="165"/>
        <v>1 Comorbidity</v>
      </c>
    </row>
    <row r="5275" spans="1:24" x14ac:dyDescent="0.25">
      <c r="A5275">
        <v>5274</v>
      </c>
      <c r="B5275">
        <v>0</v>
      </c>
      <c r="C5275">
        <v>12</v>
      </c>
      <c r="D5275" t="s">
        <v>23</v>
      </c>
      <c r="E5275">
        <v>1</v>
      </c>
      <c r="F5275">
        <v>97</v>
      </c>
      <c r="G5275">
        <v>0</v>
      </c>
      <c r="H5275">
        <v>35</v>
      </c>
      <c r="I5275">
        <v>97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97</v>
      </c>
      <c r="U5275">
        <v>7</v>
      </c>
      <c r="V5275">
        <v>0</v>
      </c>
      <c r="W5275">
        <f t="shared" si="164"/>
        <v>1</v>
      </c>
      <c r="X5275" t="str">
        <f t="shared" si="165"/>
        <v>1 Comorbidity</v>
      </c>
    </row>
    <row r="5276" spans="1:24" x14ac:dyDescent="0.25">
      <c r="A5276">
        <v>5275</v>
      </c>
      <c r="B5276">
        <v>0</v>
      </c>
      <c r="C5276">
        <v>9</v>
      </c>
      <c r="D5276" t="s">
        <v>23</v>
      </c>
      <c r="E5276">
        <v>0</v>
      </c>
      <c r="F5276">
        <v>1</v>
      </c>
      <c r="G5276">
        <v>1</v>
      </c>
      <c r="H5276">
        <v>66</v>
      </c>
      <c r="I5276">
        <v>97</v>
      </c>
      <c r="J5276">
        <v>1</v>
      </c>
      <c r="K5276">
        <v>0</v>
      </c>
      <c r="L5276">
        <v>0</v>
      </c>
      <c r="M5276">
        <v>0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1</v>
      </c>
      <c r="U5276">
        <v>7</v>
      </c>
      <c r="V5276">
        <v>0</v>
      </c>
      <c r="W5276">
        <f t="shared" si="164"/>
        <v>3</v>
      </c>
      <c r="X5276" t="str">
        <f t="shared" si="165"/>
        <v>2 or More Comorbidities</v>
      </c>
    </row>
    <row r="5277" spans="1:24" x14ac:dyDescent="0.25">
      <c r="A5277">
        <v>5276</v>
      </c>
      <c r="B5277">
        <v>0</v>
      </c>
      <c r="C5277">
        <v>12</v>
      </c>
      <c r="D5277" t="s">
        <v>23</v>
      </c>
      <c r="E5277">
        <v>1</v>
      </c>
      <c r="F5277">
        <v>97</v>
      </c>
      <c r="G5277">
        <v>0</v>
      </c>
      <c r="H5277">
        <v>29</v>
      </c>
      <c r="I5277">
        <v>97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97</v>
      </c>
      <c r="U5277">
        <v>7</v>
      </c>
      <c r="V5277">
        <v>0</v>
      </c>
      <c r="W5277">
        <f t="shared" si="164"/>
        <v>0</v>
      </c>
      <c r="X5277" t="str">
        <f t="shared" si="165"/>
        <v>No Comorbidities</v>
      </c>
    </row>
    <row r="5278" spans="1:24" x14ac:dyDescent="0.25">
      <c r="A5278">
        <v>5277</v>
      </c>
      <c r="B5278">
        <v>0</v>
      </c>
      <c r="C5278">
        <v>4</v>
      </c>
      <c r="D5278" t="s">
        <v>22</v>
      </c>
      <c r="E5278">
        <v>1</v>
      </c>
      <c r="F5278">
        <v>97</v>
      </c>
      <c r="G5278">
        <v>0</v>
      </c>
      <c r="H5278">
        <v>15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97</v>
      </c>
      <c r="U5278">
        <v>3</v>
      </c>
      <c r="V5278">
        <v>0</v>
      </c>
      <c r="W5278">
        <f t="shared" si="164"/>
        <v>0</v>
      </c>
      <c r="X5278" t="str">
        <f t="shared" si="165"/>
        <v>No Comorbidities</v>
      </c>
    </row>
    <row r="5279" spans="1:24" x14ac:dyDescent="0.25">
      <c r="A5279">
        <v>5278</v>
      </c>
      <c r="B5279">
        <v>0</v>
      </c>
      <c r="C5279">
        <v>4</v>
      </c>
      <c r="D5279" t="s">
        <v>22</v>
      </c>
      <c r="E5279">
        <v>1</v>
      </c>
      <c r="F5279">
        <v>97</v>
      </c>
      <c r="G5279">
        <v>0</v>
      </c>
      <c r="H5279">
        <v>26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97</v>
      </c>
      <c r="U5279">
        <v>7</v>
      </c>
      <c r="V5279">
        <v>0</v>
      </c>
      <c r="W5279">
        <f t="shared" si="164"/>
        <v>0</v>
      </c>
      <c r="X5279" t="str">
        <f t="shared" si="165"/>
        <v>No Comorbidities</v>
      </c>
    </row>
    <row r="5280" spans="1:24" x14ac:dyDescent="0.25">
      <c r="A5280">
        <v>5279</v>
      </c>
      <c r="B5280">
        <v>0</v>
      </c>
      <c r="C5280">
        <v>12</v>
      </c>
      <c r="D5280" t="s">
        <v>22</v>
      </c>
      <c r="E5280">
        <v>1</v>
      </c>
      <c r="F5280">
        <v>97</v>
      </c>
      <c r="G5280">
        <v>0</v>
      </c>
      <c r="H5280">
        <v>46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97</v>
      </c>
      <c r="U5280">
        <v>3</v>
      </c>
      <c r="V5280">
        <v>0</v>
      </c>
      <c r="W5280">
        <f t="shared" si="164"/>
        <v>0</v>
      </c>
      <c r="X5280" t="str">
        <f t="shared" si="165"/>
        <v>No Comorbidities</v>
      </c>
    </row>
    <row r="5281" spans="1:24" x14ac:dyDescent="0.25">
      <c r="A5281">
        <v>5280</v>
      </c>
      <c r="B5281">
        <v>1</v>
      </c>
      <c r="C5281">
        <v>4</v>
      </c>
      <c r="D5281" t="s">
        <v>22</v>
      </c>
      <c r="E5281">
        <v>0</v>
      </c>
      <c r="F5281">
        <v>0</v>
      </c>
      <c r="G5281">
        <v>0</v>
      </c>
      <c r="H5281">
        <v>46</v>
      </c>
      <c r="I5281">
        <v>0</v>
      </c>
      <c r="J5281">
        <v>1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7</v>
      </c>
      <c r="V5281">
        <v>0</v>
      </c>
      <c r="W5281">
        <f t="shared" si="164"/>
        <v>1</v>
      </c>
      <c r="X5281" t="str">
        <f t="shared" si="165"/>
        <v>1 Comorbidity</v>
      </c>
    </row>
    <row r="5282" spans="1:24" x14ac:dyDescent="0.25">
      <c r="A5282">
        <v>5281</v>
      </c>
      <c r="B5282">
        <v>0</v>
      </c>
      <c r="C5282">
        <v>6</v>
      </c>
      <c r="D5282" t="s">
        <v>23</v>
      </c>
      <c r="E5282">
        <v>1</v>
      </c>
      <c r="F5282">
        <v>97</v>
      </c>
      <c r="G5282">
        <v>0</v>
      </c>
      <c r="H5282">
        <v>54</v>
      </c>
      <c r="I5282">
        <v>97</v>
      </c>
      <c r="J5282">
        <v>0</v>
      </c>
      <c r="K5282">
        <v>1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97</v>
      </c>
      <c r="U5282">
        <v>6</v>
      </c>
      <c r="V5282">
        <v>0</v>
      </c>
      <c r="W5282">
        <f t="shared" si="164"/>
        <v>1</v>
      </c>
      <c r="X5282" t="str">
        <f t="shared" si="165"/>
        <v>1 Comorbidity</v>
      </c>
    </row>
    <row r="5283" spans="1:24" x14ac:dyDescent="0.25">
      <c r="A5283">
        <v>5282</v>
      </c>
      <c r="B5283">
        <v>0</v>
      </c>
      <c r="C5283">
        <v>4</v>
      </c>
      <c r="D5283" t="s">
        <v>22</v>
      </c>
      <c r="E5283">
        <v>1</v>
      </c>
      <c r="F5283">
        <v>97</v>
      </c>
      <c r="G5283">
        <v>0</v>
      </c>
      <c r="H5283">
        <v>39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97</v>
      </c>
      <c r="U5283">
        <v>3</v>
      </c>
      <c r="V5283">
        <v>0</v>
      </c>
      <c r="W5283">
        <f t="shared" si="164"/>
        <v>0</v>
      </c>
      <c r="X5283" t="str">
        <f t="shared" si="165"/>
        <v>No Comorbidities</v>
      </c>
    </row>
    <row r="5284" spans="1:24" x14ac:dyDescent="0.25">
      <c r="A5284">
        <v>5283</v>
      </c>
      <c r="B5284">
        <v>1</v>
      </c>
      <c r="C5284">
        <v>12</v>
      </c>
      <c r="D5284" t="s">
        <v>22</v>
      </c>
      <c r="E5284">
        <v>0</v>
      </c>
      <c r="F5284">
        <v>0</v>
      </c>
      <c r="G5284">
        <v>0</v>
      </c>
      <c r="H5284">
        <v>59</v>
      </c>
      <c r="I5284">
        <v>0</v>
      </c>
      <c r="J5284">
        <v>1</v>
      </c>
      <c r="K5284">
        <v>0</v>
      </c>
      <c r="L5284">
        <v>0</v>
      </c>
      <c r="M5284">
        <v>0</v>
      </c>
      <c r="N5284">
        <v>1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3</v>
      </c>
      <c r="V5284">
        <v>0</v>
      </c>
      <c r="W5284">
        <f t="shared" si="164"/>
        <v>3</v>
      </c>
      <c r="X5284" t="str">
        <f t="shared" si="165"/>
        <v>2 or More Comorbidities</v>
      </c>
    </row>
    <row r="5285" spans="1:24" x14ac:dyDescent="0.25">
      <c r="A5285">
        <v>5284</v>
      </c>
      <c r="B5285">
        <v>0</v>
      </c>
      <c r="C5285">
        <v>12</v>
      </c>
      <c r="D5285" t="s">
        <v>22</v>
      </c>
      <c r="E5285">
        <v>1</v>
      </c>
      <c r="F5285">
        <v>97</v>
      </c>
      <c r="G5285">
        <v>0</v>
      </c>
      <c r="H5285">
        <v>53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97</v>
      </c>
      <c r="U5285">
        <v>7</v>
      </c>
      <c r="V5285">
        <v>0</v>
      </c>
      <c r="W5285">
        <f t="shared" si="164"/>
        <v>0</v>
      </c>
      <c r="X5285" t="str">
        <f t="shared" si="165"/>
        <v>No Comorbidities</v>
      </c>
    </row>
    <row r="5286" spans="1:24" x14ac:dyDescent="0.25">
      <c r="A5286">
        <v>5285</v>
      </c>
      <c r="B5286">
        <v>1</v>
      </c>
      <c r="C5286">
        <v>4</v>
      </c>
      <c r="D5286" t="s">
        <v>23</v>
      </c>
      <c r="E5286">
        <v>1</v>
      </c>
      <c r="F5286">
        <v>97</v>
      </c>
      <c r="G5286">
        <v>0</v>
      </c>
      <c r="H5286">
        <v>54</v>
      </c>
      <c r="I5286">
        <v>97</v>
      </c>
      <c r="J5286">
        <v>1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97</v>
      </c>
      <c r="U5286">
        <v>7</v>
      </c>
      <c r="V5286">
        <v>0</v>
      </c>
      <c r="W5286">
        <f t="shared" si="164"/>
        <v>1</v>
      </c>
      <c r="X5286" t="str">
        <f t="shared" si="165"/>
        <v>1 Comorbidity</v>
      </c>
    </row>
    <row r="5287" spans="1:24" x14ac:dyDescent="0.25">
      <c r="A5287">
        <v>5286</v>
      </c>
      <c r="B5287">
        <v>1</v>
      </c>
      <c r="C5287">
        <v>4</v>
      </c>
      <c r="D5287" t="s">
        <v>23</v>
      </c>
      <c r="E5287">
        <v>1</v>
      </c>
      <c r="F5287">
        <v>97</v>
      </c>
      <c r="G5287">
        <v>0</v>
      </c>
      <c r="H5287">
        <v>20</v>
      </c>
      <c r="I5287">
        <v>97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97</v>
      </c>
      <c r="U5287">
        <v>7</v>
      </c>
      <c r="V5287">
        <v>0</v>
      </c>
      <c r="W5287">
        <f t="shared" si="164"/>
        <v>0</v>
      </c>
      <c r="X5287" t="str">
        <f t="shared" si="165"/>
        <v>No Comorbidities</v>
      </c>
    </row>
    <row r="5288" spans="1:24" x14ac:dyDescent="0.25">
      <c r="A5288">
        <v>5287</v>
      </c>
      <c r="B5288">
        <v>1</v>
      </c>
      <c r="C5288">
        <v>4</v>
      </c>
      <c r="D5288" t="s">
        <v>22</v>
      </c>
      <c r="E5288">
        <v>1</v>
      </c>
      <c r="F5288">
        <v>97</v>
      </c>
      <c r="G5288">
        <v>0</v>
      </c>
      <c r="H5288">
        <v>26</v>
      </c>
      <c r="I5288">
        <v>0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97</v>
      </c>
      <c r="U5288">
        <v>3</v>
      </c>
      <c r="V5288">
        <v>0</v>
      </c>
      <c r="W5288">
        <f t="shared" si="164"/>
        <v>1</v>
      </c>
      <c r="X5288" t="str">
        <f t="shared" si="165"/>
        <v>1 Comorbidity</v>
      </c>
    </row>
    <row r="5289" spans="1:24" x14ac:dyDescent="0.25">
      <c r="A5289">
        <v>5288</v>
      </c>
      <c r="B5289">
        <v>0</v>
      </c>
      <c r="C5289">
        <v>9</v>
      </c>
      <c r="D5289" t="s">
        <v>23</v>
      </c>
      <c r="E5289">
        <v>1</v>
      </c>
      <c r="F5289">
        <v>97</v>
      </c>
      <c r="G5289">
        <v>0</v>
      </c>
      <c r="H5289">
        <v>55</v>
      </c>
      <c r="I5289">
        <v>97</v>
      </c>
      <c r="J5289">
        <v>0</v>
      </c>
      <c r="K5289">
        <v>0</v>
      </c>
      <c r="L5289">
        <v>0</v>
      </c>
      <c r="M5289">
        <v>0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97</v>
      </c>
      <c r="U5289">
        <v>3</v>
      </c>
      <c r="V5289">
        <v>0</v>
      </c>
      <c r="W5289">
        <f t="shared" si="164"/>
        <v>1</v>
      </c>
      <c r="X5289" t="str">
        <f t="shared" si="165"/>
        <v>1 Comorbidity</v>
      </c>
    </row>
    <row r="5290" spans="1:24" x14ac:dyDescent="0.25">
      <c r="A5290">
        <v>5289</v>
      </c>
      <c r="B5290">
        <v>0</v>
      </c>
      <c r="C5290">
        <v>12</v>
      </c>
      <c r="D5290" t="s">
        <v>22</v>
      </c>
      <c r="E5290">
        <v>1</v>
      </c>
      <c r="F5290">
        <v>97</v>
      </c>
      <c r="G5290">
        <v>0</v>
      </c>
      <c r="H5290">
        <v>48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97</v>
      </c>
      <c r="U5290">
        <v>7</v>
      </c>
      <c r="V5290">
        <v>0</v>
      </c>
      <c r="W5290">
        <f t="shared" si="164"/>
        <v>0</v>
      </c>
      <c r="X5290" t="str">
        <f t="shared" si="165"/>
        <v>No Comorbidities</v>
      </c>
    </row>
    <row r="5291" spans="1:24" x14ac:dyDescent="0.25">
      <c r="A5291">
        <v>5290</v>
      </c>
      <c r="B5291">
        <v>0</v>
      </c>
      <c r="C5291">
        <v>12</v>
      </c>
      <c r="D5291" t="s">
        <v>22</v>
      </c>
      <c r="E5291">
        <v>1</v>
      </c>
      <c r="F5291">
        <v>97</v>
      </c>
      <c r="G5291">
        <v>0</v>
      </c>
      <c r="H5291">
        <v>15</v>
      </c>
      <c r="I5291">
        <v>0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97</v>
      </c>
      <c r="U5291">
        <v>3</v>
      </c>
      <c r="V5291">
        <v>0</v>
      </c>
      <c r="W5291">
        <f t="shared" si="164"/>
        <v>1</v>
      </c>
      <c r="X5291" t="str">
        <f t="shared" si="165"/>
        <v>1 Comorbidity</v>
      </c>
    </row>
    <row r="5292" spans="1:24" x14ac:dyDescent="0.25">
      <c r="A5292">
        <v>5291</v>
      </c>
      <c r="B5292">
        <v>1</v>
      </c>
      <c r="C5292">
        <v>12</v>
      </c>
      <c r="D5292" t="s">
        <v>22</v>
      </c>
      <c r="E5292">
        <v>1</v>
      </c>
      <c r="F5292">
        <v>97</v>
      </c>
      <c r="G5292">
        <v>0</v>
      </c>
      <c r="H5292">
        <v>47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97</v>
      </c>
      <c r="U5292">
        <v>7</v>
      </c>
      <c r="V5292">
        <v>0</v>
      </c>
      <c r="W5292">
        <f t="shared" si="164"/>
        <v>0</v>
      </c>
      <c r="X5292" t="str">
        <f t="shared" si="165"/>
        <v>No Comorbidities</v>
      </c>
    </row>
    <row r="5293" spans="1:24" x14ac:dyDescent="0.25">
      <c r="A5293">
        <v>5292</v>
      </c>
      <c r="B5293">
        <v>0</v>
      </c>
      <c r="C5293">
        <v>12</v>
      </c>
      <c r="D5293" t="s">
        <v>22</v>
      </c>
      <c r="E5293">
        <v>1</v>
      </c>
      <c r="F5293">
        <v>97</v>
      </c>
      <c r="G5293">
        <v>0</v>
      </c>
      <c r="H5293">
        <v>43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1</v>
      </c>
      <c r="P5293">
        <v>0</v>
      </c>
      <c r="Q5293">
        <v>1</v>
      </c>
      <c r="R5293">
        <v>0</v>
      </c>
      <c r="S5293">
        <v>0</v>
      </c>
      <c r="T5293">
        <v>97</v>
      </c>
      <c r="U5293">
        <v>7</v>
      </c>
      <c r="V5293">
        <v>0</v>
      </c>
      <c r="W5293">
        <f t="shared" si="164"/>
        <v>2</v>
      </c>
      <c r="X5293" t="str">
        <f t="shared" si="165"/>
        <v>2 or More Comorbidities</v>
      </c>
    </row>
    <row r="5294" spans="1:24" x14ac:dyDescent="0.25">
      <c r="A5294">
        <v>5293</v>
      </c>
      <c r="B5294">
        <v>0</v>
      </c>
      <c r="C5294">
        <v>12</v>
      </c>
      <c r="D5294" t="s">
        <v>23</v>
      </c>
      <c r="E5294">
        <v>0</v>
      </c>
      <c r="F5294">
        <v>0</v>
      </c>
      <c r="G5294">
        <v>0</v>
      </c>
      <c r="H5294">
        <v>36</v>
      </c>
      <c r="I5294">
        <v>97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3</v>
      </c>
      <c r="V5294">
        <v>0</v>
      </c>
      <c r="W5294">
        <f t="shared" si="164"/>
        <v>0</v>
      </c>
      <c r="X5294" t="str">
        <f t="shared" si="165"/>
        <v>No Comorbidities</v>
      </c>
    </row>
    <row r="5295" spans="1:24" x14ac:dyDescent="0.25">
      <c r="A5295">
        <v>5294</v>
      </c>
      <c r="B5295">
        <v>1</v>
      </c>
      <c r="C5295">
        <v>4</v>
      </c>
      <c r="D5295" t="s">
        <v>23</v>
      </c>
      <c r="E5295">
        <v>1</v>
      </c>
      <c r="F5295">
        <v>97</v>
      </c>
      <c r="G5295">
        <v>0</v>
      </c>
      <c r="H5295">
        <v>25</v>
      </c>
      <c r="I5295">
        <v>97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1</v>
      </c>
      <c r="T5295">
        <v>97</v>
      </c>
      <c r="U5295">
        <v>7</v>
      </c>
      <c r="V5295">
        <v>0</v>
      </c>
      <c r="W5295">
        <f t="shared" si="164"/>
        <v>1</v>
      </c>
      <c r="X5295" t="str">
        <f t="shared" si="165"/>
        <v>1 Comorbidity</v>
      </c>
    </row>
    <row r="5296" spans="1:24" x14ac:dyDescent="0.25">
      <c r="A5296">
        <v>5295</v>
      </c>
      <c r="B5296">
        <v>1</v>
      </c>
      <c r="C5296">
        <v>12</v>
      </c>
      <c r="D5296" t="s">
        <v>23</v>
      </c>
      <c r="E5296">
        <v>1</v>
      </c>
      <c r="F5296">
        <v>97</v>
      </c>
      <c r="G5296">
        <v>0</v>
      </c>
      <c r="H5296">
        <v>47</v>
      </c>
      <c r="I5296">
        <v>97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97</v>
      </c>
      <c r="U5296">
        <v>7</v>
      </c>
      <c r="V5296">
        <v>0</v>
      </c>
      <c r="W5296">
        <f t="shared" si="164"/>
        <v>0</v>
      </c>
      <c r="X5296" t="str">
        <f t="shared" si="165"/>
        <v>No Comorbidities</v>
      </c>
    </row>
    <row r="5297" spans="1:24" x14ac:dyDescent="0.25">
      <c r="A5297">
        <v>5296</v>
      </c>
      <c r="B5297">
        <v>0</v>
      </c>
      <c r="C5297">
        <v>12</v>
      </c>
      <c r="D5297" t="s">
        <v>23</v>
      </c>
      <c r="E5297">
        <v>1</v>
      </c>
      <c r="F5297">
        <v>97</v>
      </c>
      <c r="G5297">
        <v>0</v>
      </c>
      <c r="H5297">
        <v>68</v>
      </c>
      <c r="I5297">
        <v>97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97</v>
      </c>
      <c r="U5297">
        <v>7</v>
      </c>
      <c r="V5297">
        <v>0</v>
      </c>
      <c r="W5297">
        <f t="shared" si="164"/>
        <v>0</v>
      </c>
      <c r="X5297" t="str">
        <f t="shared" si="165"/>
        <v>No Comorbidities</v>
      </c>
    </row>
    <row r="5298" spans="1:24" x14ac:dyDescent="0.25">
      <c r="A5298">
        <v>5297</v>
      </c>
      <c r="B5298">
        <v>0</v>
      </c>
      <c r="C5298">
        <v>12</v>
      </c>
      <c r="D5298" t="s">
        <v>22</v>
      </c>
      <c r="E5298">
        <v>1</v>
      </c>
      <c r="F5298">
        <v>97</v>
      </c>
      <c r="G5298">
        <v>0</v>
      </c>
      <c r="H5298">
        <v>34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97</v>
      </c>
      <c r="U5298">
        <v>7</v>
      </c>
      <c r="V5298">
        <v>0</v>
      </c>
      <c r="W5298">
        <f t="shared" si="164"/>
        <v>0</v>
      </c>
      <c r="X5298" t="str">
        <f t="shared" si="165"/>
        <v>No Comorbidities</v>
      </c>
    </row>
    <row r="5299" spans="1:24" x14ac:dyDescent="0.25">
      <c r="A5299">
        <v>5298</v>
      </c>
      <c r="B5299">
        <v>0</v>
      </c>
      <c r="C5299">
        <v>9</v>
      </c>
      <c r="D5299" t="s">
        <v>23</v>
      </c>
      <c r="E5299">
        <v>1</v>
      </c>
      <c r="F5299">
        <v>97</v>
      </c>
      <c r="G5299">
        <v>0</v>
      </c>
      <c r="H5299">
        <v>21</v>
      </c>
      <c r="I5299">
        <v>97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1</v>
      </c>
      <c r="R5299">
        <v>0</v>
      </c>
      <c r="S5299">
        <v>1</v>
      </c>
      <c r="T5299">
        <v>97</v>
      </c>
      <c r="U5299">
        <v>3</v>
      </c>
      <c r="V5299">
        <v>0</v>
      </c>
      <c r="W5299">
        <f t="shared" si="164"/>
        <v>2</v>
      </c>
      <c r="X5299" t="str">
        <f t="shared" si="165"/>
        <v>2 or More Comorbidities</v>
      </c>
    </row>
    <row r="5300" spans="1:24" x14ac:dyDescent="0.25">
      <c r="A5300">
        <v>5299</v>
      </c>
      <c r="B5300">
        <v>1</v>
      </c>
      <c r="C5300">
        <v>12</v>
      </c>
      <c r="D5300" t="s">
        <v>22</v>
      </c>
      <c r="E5300">
        <v>1</v>
      </c>
      <c r="F5300">
        <v>97</v>
      </c>
      <c r="G5300">
        <v>0</v>
      </c>
      <c r="H5300">
        <v>31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97</v>
      </c>
      <c r="U5300">
        <v>3</v>
      </c>
      <c r="V5300">
        <v>0</v>
      </c>
      <c r="W5300">
        <f t="shared" si="164"/>
        <v>0</v>
      </c>
      <c r="X5300" t="str">
        <f t="shared" si="165"/>
        <v>No Comorbidities</v>
      </c>
    </row>
    <row r="5301" spans="1:24" x14ac:dyDescent="0.25">
      <c r="A5301">
        <v>5300</v>
      </c>
      <c r="B5301">
        <v>0</v>
      </c>
      <c r="C5301">
        <v>12</v>
      </c>
      <c r="D5301" t="s">
        <v>22</v>
      </c>
      <c r="E5301">
        <v>1</v>
      </c>
      <c r="F5301">
        <v>97</v>
      </c>
      <c r="G5301">
        <v>0</v>
      </c>
      <c r="H5301">
        <v>27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97</v>
      </c>
      <c r="U5301">
        <v>7</v>
      </c>
      <c r="V5301">
        <v>0</v>
      </c>
      <c r="W5301">
        <f t="shared" si="164"/>
        <v>0</v>
      </c>
      <c r="X5301" t="str">
        <f t="shared" si="165"/>
        <v>No Comorbidities</v>
      </c>
    </row>
    <row r="5302" spans="1:24" x14ac:dyDescent="0.25">
      <c r="A5302">
        <v>5301</v>
      </c>
      <c r="B5302">
        <v>0</v>
      </c>
      <c r="C5302">
        <v>12</v>
      </c>
      <c r="D5302" t="s">
        <v>22</v>
      </c>
      <c r="E5302">
        <v>1</v>
      </c>
      <c r="F5302">
        <v>97</v>
      </c>
      <c r="G5302">
        <v>0</v>
      </c>
      <c r="H5302">
        <v>28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97</v>
      </c>
      <c r="U5302">
        <v>3</v>
      </c>
      <c r="V5302">
        <v>0</v>
      </c>
      <c r="W5302">
        <f t="shared" si="164"/>
        <v>0</v>
      </c>
      <c r="X5302" t="str">
        <f t="shared" si="165"/>
        <v>No Comorbidities</v>
      </c>
    </row>
    <row r="5303" spans="1:24" x14ac:dyDescent="0.25">
      <c r="A5303">
        <v>5302</v>
      </c>
      <c r="B5303">
        <v>1</v>
      </c>
      <c r="C5303">
        <v>12</v>
      </c>
      <c r="D5303" t="s">
        <v>23</v>
      </c>
      <c r="E5303">
        <v>1</v>
      </c>
      <c r="F5303">
        <v>97</v>
      </c>
      <c r="G5303">
        <v>0</v>
      </c>
      <c r="H5303">
        <v>38</v>
      </c>
      <c r="I5303">
        <v>97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97</v>
      </c>
      <c r="U5303">
        <v>7</v>
      </c>
      <c r="V5303">
        <v>0</v>
      </c>
      <c r="W5303">
        <f t="shared" si="164"/>
        <v>0</v>
      </c>
      <c r="X5303" t="str">
        <f t="shared" si="165"/>
        <v>No Comorbidities</v>
      </c>
    </row>
    <row r="5304" spans="1:24" x14ac:dyDescent="0.25">
      <c r="A5304">
        <v>5303</v>
      </c>
      <c r="B5304">
        <v>1</v>
      </c>
      <c r="C5304">
        <v>12</v>
      </c>
      <c r="D5304" t="s">
        <v>23</v>
      </c>
      <c r="E5304">
        <v>1</v>
      </c>
      <c r="F5304">
        <v>97</v>
      </c>
      <c r="G5304">
        <v>0</v>
      </c>
      <c r="H5304">
        <v>36</v>
      </c>
      <c r="I5304">
        <v>97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97</v>
      </c>
      <c r="U5304">
        <v>3</v>
      </c>
      <c r="V5304">
        <v>0</v>
      </c>
      <c r="W5304">
        <f t="shared" si="164"/>
        <v>0</v>
      </c>
      <c r="X5304" t="str">
        <f t="shared" si="165"/>
        <v>No Comorbidities</v>
      </c>
    </row>
    <row r="5305" spans="1:24" x14ac:dyDescent="0.25">
      <c r="A5305">
        <v>5304</v>
      </c>
      <c r="B5305">
        <v>0</v>
      </c>
      <c r="C5305">
        <v>12</v>
      </c>
      <c r="D5305" t="s">
        <v>22</v>
      </c>
      <c r="E5305">
        <v>1</v>
      </c>
      <c r="F5305">
        <v>97</v>
      </c>
      <c r="G5305">
        <v>0</v>
      </c>
      <c r="H5305">
        <v>55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97</v>
      </c>
      <c r="U5305">
        <v>3</v>
      </c>
      <c r="V5305">
        <v>0</v>
      </c>
      <c r="W5305">
        <f t="shared" si="164"/>
        <v>0</v>
      </c>
      <c r="X5305" t="str">
        <f t="shared" si="165"/>
        <v>No Comorbidities</v>
      </c>
    </row>
    <row r="5306" spans="1:24" x14ac:dyDescent="0.25">
      <c r="A5306">
        <v>5305</v>
      </c>
      <c r="B5306">
        <v>1</v>
      </c>
      <c r="C5306">
        <v>12</v>
      </c>
      <c r="D5306" t="s">
        <v>22</v>
      </c>
      <c r="E5306">
        <v>0</v>
      </c>
      <c r="F5306">
        <v>1</v>
      </c>
      <c r="G5306">
        <v>1</v>
      </c>
      <c r="H5306">
        <v>51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3</v>
      </c>
      <c r="V5306">
        <v>1</v>
      </c>
      <c r="W5306">
        <f t="shared" si="164"/>
        <v>1</v>
      </c>
      <c r="X5306" t="str">
        <f t="shared" si="165"/>
        <v>1 Comorbidity</v>
      </c>
    </row>
    <row r="5307" spans="1:24" x14ac:dyDescent="0.25">
      <c r="A5307">
        <v>5306</v>
      </c>
      <c r="B5307">
        <v>1</v>
      </c>
      <c r="C5307">
        <v>4</v>
      </c>
      <c r="D5307" t="s">
        <v>23</v>
      </c>
      <c r="E5307">
        <v>1</v>
      </c>
      <c r="F5307">
        <v>97</v>
      </c>
      <c r="G5307">
        <v>0</v>
      </c>
      <c r="H5307">
        <v>44</v>
      </c>
      <c r="I5307">
        <v>97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97</v>
      </c>
      <c r="U5307">
        <v>3</v>
      </c>
      <c r="V5307">
        <v>0</v>
      </c>
      <c r="W5307">
        <f t="shared" si="164"/>
        <v>0</v>
      </c>
      <c r="X5307" t="str">
        <f t="shared" si="165"/>
        <v>No Comorbidities</v>
      </c>
    </row>
    <row r="5308" spans="1:24" x14ac:dyDescent="0.25">
      <c r="A5308">
        <v>5307</v>
      </c>
      <c r="B5308">
        <v>0</v>
      </c>
      <c r="C5308">
        <v>3</v>
      </c>
      <c r="D5308" t="s">
        <v>22</v>
      </c>
      <c r="E5308">
        <v>1</v>
      </c>
      <c r="F5308">
        <v>97</v>
      </c>
      <c r="G5308">
        <v>0</v>
      </c>
      <c r="H5308">
        <v>34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97</v>
      </c>
      <c r="U5308">
        <v>7</v>
      </c>
      <c r="V5308">
        <v>0</v>
      </c>
      <c r="W5308">
        <f t="shared" si="164"/>
        <v>0</v>
      </c>
      <c r="X5308" t="str">
        <f t="shared" si="165"/>
        <v>No Comorbidities</v>
      </c>
    </row>
    <row r="5309" spans="1:24" x14ac:dyDescent="0.25">
      <c r="A5309">
        <v>5308</v>
      </c>
      <c r="B5309">
        <v>0</v>
      </c>
      <c r="C5309">
        <v>12</v>
      </c>
      <c r="D5309" t="s">
        <v>23</v>
      </c>
      <c r="E5309">
        <v>1</v>
      </c>
      <c r="F5309">
        <v>97</v>
      </c>
      <c r="G5309">
        <v>0</v>
      </c>
      <c r="H5309">
        <v>38</v>
      </c>
      <c r="I5309">
        <v>97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1</v>
      </c>
      <c r="T5309">
        <v>97</v>
      </c>
      <c r="U5309">
        <v>3</v>
      </c>
      <c r="V5309">
        <v>0</v>
      </c>
      <c r="W5309">
        <f t="shared" si="164"/>
        <v>1</v>
      </c>
      <c r="X5309" t="str">
        <f t="shared" si="165"/>
        <v>1 Comorbidity</v>
      </c>
    </row>
    <row r="5310" spans="1:24" x14ac:dyDescent="0.25">
      <c r="A5310">
        <v>5309</v>
      </c>
      <c r="B5310">
        <v>0</v>
      </c>
      <c r="C5310">
        <v>4</v>
      </c>
      <c r="D5310" t="s">
        <v>23</v>
      </c>
      <c r="E5310">
        <v>1</v>
      </c>
      <c r="F5310">
        <v>97</v>
      </c>
      <c r="G5310">
        <v>0</v>
      </c>
      <c r="H5310">
        <v>33</v>
      </c>
      <c r="I5310">
        <v>97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97</v>
      </c>
      <c r="U5310">
        <v>7</v>
      </c>
      <c r="V5310">
        <v>0</v>
      </c>
      <c r="W5310">
        <f t="shared" si="164"/>
        <v>0</v>
      </c>
      <c r="X5310" t="str">
        <f t="shared" si="165"/>
        <v>No Comorbidities</v>
      </c>
    </row>
    <row r="5311" spans="1:24" x14ac:dyDescent="0.25">
      <c r="A5311">
        <v>5310</v>
      </c>
      <c r="B5311">
        <v>0</v>
      </c>
      <c r="C5311">
        <v>12</v>
      </c>
      <c r="D5311" t="s">
        <v>23</v>
      </c>
      <c r="E5311">
        <v>1</v>
      </c>
      <c r="F5311">
        <v>97</v>
      </c>
      <c r="G5311">
        <v>0</v>
      </c>
      <c r="H5311">
        <v>46</v>
      </c>
      <c r="I5311">
        <v>97</v>
      </c>
      <c r="J5311">
        <v>1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97</v>
      </c>
      <c r="U5311">
        <v>3</v>
      </c>
      <c r="V5311">
        <v>0</v>
      </c>
      <c r="W5311">
        <f t="shared" si="164"/>
        <v>1</v>
      </c>
      <c r="X5311" t="str">
        <f t="shared" si="165"/>
        <v>1 Comorbidity</v>
      </c>
    </row>
    <row r="5312" spans="1:24" x14ac:dyDescent="0.25">
      <c r="A5312">
        <v>5311</v>
      </c>
      <c r="B5312">
        <v>1</v>
      </c>
      <c r="C5312">
        <v>12</v>
      </c>
      <c r="D5312" t="s">
        <v>23</v>
      </c>
      <c r="E5312">
        <v>0</v>
      </c>
      <c r="F5312">
        <v>0</v>
      </c>
      <c r="G5312">
        <v>0</v>
      </c>
      <c r="H5312">
        <v>34</v>
      </c>
      <c r="I5312">
        <v>97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3</v>
      </c>
      <c r="V5312">
        <v>0</v>
      </c>
      <c r="W5312">
        <f t="shared" si="164"/>
        <v>1</v>
      </c>
      <c r="X5312" t="str">
        <f t="shared" si="165"/>
        <v>1 Comorbidity</v>
      </c>
    </row>
    <row r="5313" spans="1:24" x14ac:dyDescent="0.25">
      <c r="A5313">
        <v>5312</v>
      </c>
      <c r="B5313">
        <v>0</v>
      </c>
      <c r="C5313">
        <v>4</v>
      </c>
      <c r="D5313" t="s">
        <v>22</v>
      </c>
      <c r="E5313">
        <v>1</v>
      </c>
      <c r="F5313">
        <v>97</v>
      </c>
      <c r="G5313">
        <v>0</v>
      </c>
      <c r="H5313">
        <v>34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97</v>
      </c>
      <c r="U5313">
        <v>7</v>
      </c>
      <c r="V5313">
        <v>0</v>
      </c>
      <c r="W5313">
        <f t="shared" si="164"/>
        <v>0</v>
      </c>
      <c r="X5313" t="str">
        <f t="shared" si="165"/>
        <v>No Comorbidities</v>
      </c>
    </row>
    <row r="5314" spans="1:24" x14ac:dyDescent="0.25">
      <c r="A5314">
        <v>5313</v>
      </c>
      <c r="B5314">
        <v>0</v>
      </c>
      <c r="C5314">
        <v>4</v>
      </c>
      <c r="D5314" t="s">
        <v>22</v>
      </c>
      <c r="E5314">
        <v>1</v>
      </c>
      <c r="F5314">
        <v>97</v>
      </c>
      <c r="G5314">
        <v>0</v>
      </c>
      <c r="H5314">
        <v>39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97</v>
      </c>
      <c r="U5314">
        <v>7</v>
      </c>
      <c r="V5314">
        <v>0</v>
      </c>
      <c r="W5314">
        <f t="shared" si="164"/>
        <v>0</v>
      </c>
      <c r="X5314" t="str">
        <f t="shared" si="165"/>
        <v>No Comorbidities</v>
      </c>
    </row>
    <row r="5315" spans="1:24" x14ac:dyDescent="0.25">
      <c r="A5315">
        <v>5314</v>
      </c>
      <c r="B5315">
        <v>0</v>
      </c>
      <c r="C5315">
        <v>4</v>
      </c>
      <c r="D5315" t="s">
        <v>22</v>
      </c>
      <c r="E5315">
        <v>0</v>
      </c>
      <c r="F5315">
        <v>0</v>
      </c>
      <c r="G5315">
        <v>0</v>
      </c>
      <c r="H5315">
        <v>41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3</v>
      </c>
      <c r="V5315">
        <v>0</v>
      </c>
      <c r="W5315">
        <f t="shared" ref="W5315:W5378" si="166">SUM($G5315,$J5315,$K5315,$L5315,$M5315,$N5315,$O5315,$P5315,$Q5315,$R5315,$S5315)</f>
        <v>1</v>
      </c>
      <c r="X5315" t="str">
        <f t="shared" ref="X5315:X5378" si="167">IF($W5315=0,"No Comorbidities",IF($W5315=1,"1 Comorbidity",IF(AND($W5315&gt;=2,$W5315&lt;12),"2 or More Comorbidities")))</f>
        <v>1 Comorbidity</v>
      </c>
    </row>
    <row r="5316" spans="1:24" x14ac:dyDescent="0.25">
      <c r="A5316">
        <v>5315</v>
      </c>
      <c r="B5316">
        <v>0</v>
      </c>
      <c r="C5316">
        <v>4</v>
      </c>
      <c r="D5316" t="s">
        <v>22</v>
      </c>
      <c r="E5316">
        <v>1</v>
      </c>
      <c r="F5316">
        <v>97</v>
      </c>
      <c r="G5316">
        <v>0</v>
      </c>
      <c r="H5316">
        <v>53</v>
      </c>
      <c r="I5316">
        <v>0</v>
      </c>
      <c r="J5316">
        <v>1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97</v>
      </c>
      <c r="U5316">
        <v>6</v>
      </c>
      <c r="V5316">
        <v>0</v>
      </c>
      <c r="W5316">
        <f t="shared" si="166"/>
        <v>1</v>
      </c>
      <c r="X5316" t="str">
        <f t="shared" si="167"/>
        <v>1 Comorbidity</v>
      </c>
    </row>
    <row r="5317" spans="1:24" x14ac:dyDescent="0.25">
      <c r="A5317">
        <v>5316</v>
      </c>
      <c r="B5317">
        <v>0</v>
      </c>
      <c r="C5317">
        <v>4</v>
      </c>
      <c r="D5317" t="s">
        <v>22</v>
      </c>
      <c r="E5317">
        <v>1</v>
      </c>
      <c r="F5317">
        <v>97</v>
      </c>
      <c r="G5317">
        <v>0</v>
      </c>
      <c r="H5317">
        <v>53</v>
      </c>
      <c r="I5317">
        <v>0</v>
      </c>
      <c r="J5317">
        <v>1</v>
      </c>
      <c r="K5317">
        <v>0</v>
      </c>
      <c r="L5317">
        <v>0</v>
      </c>
      <c r="M5317">
        <v>0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97</v>
      </c>
      <c r="U5317">
        <v>3</v>
      </c>
      <c r="V5317">
        <v>0</v>
      </c>
      <c r="W5317">
        <f t="shared" si="166"/>
        <v>2</v>
      </c>
      <c r="X5317" t="str">
        <f t="shared" si="167"/>
        <v>2 or More Comorbidities</v>
      </c>
    </row>
    <row r="5318" spans="1:24" x14ac:dyDescent="0.25">
      <c r="A5318">
        <v>5317</v>
      </c>
      <c r="B5318">
        <v>1</v>
      </c>
      <c r="C5318">
        <v>12</v>
      </c>
      <c r="D5318" t="s">
        <v>22</v>
      </c>
      <c r="E5318">
        <v>1</v>
      </c>
      <c r="F5318">
        <v>97</v>
      </c>
      <c r="G5318">
        <v>0</v>
      </c>
      <c r="H5318">
        <v>47</v>
      </c>
      <c r="I5318">
        <v>0</v>
      </c>
      <c r="J5318">
        <v>1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1</v>
      </c>
      <c r="T5318">
        <v>97</v>
      </c>
      <c r="U5318">
        <v>7</v>
      </c>
      <c r="V5318">
        <v>0</v>
      </c>
      <c r="W5318">
        <f t="shared" si="166"/>
        <v>2</v>
      </c>
      <c r="X5318" t="str">
        <f t="shared" si="167"/>
        <v>2 or More Comorbidities</v>
      </c>
    </row>
    <row r="5319" spans="1:24" x14ac:dyDescent="0.25">
      <c r="A5319">
        <v>5318</v>
      </c>
      <c r="B5319">
        <v>0</v>
      </c>
      <c r="C5319">
        <v>12</v>
      </c>
      <c r="D5319" t="s">
        <v>23</v>
      </c>
      <c r="E5319">
        <v>1</v>
      </c>
      <c r="F5319">
        <v>97</v>
      </c>
      <c r="G5319">
        <v>0</v>
      </c>
      <c r="H5319">
        <v>33</v>
      </c>
      <c r="I5319">
        <v>97</v>
      </c>
      <c r="J5319">
        <v>0</v>
      </c>
      <c r="K5319">
        <v>0</v>
      </c>
      <c r="L5319">
        <v>0</v>
      </c>
      <c r="M5319">
        <v>0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97</v>
      </c>
      <c r="U5319">
        <v>7</v>
      </c>
      <c r="V5319">
        <v>0</v>
      </c>
      <c r="W5319">
        <f t="shared" si="166"/>
        <v>1</v>
      </c>
      <c r="X5319" t="str">
        <f t="shared" si="167"/>
        <v>1 Comorbidity</v>
      </c>
    </row>
    <row r="5320" spans="1:24" x14ac:dyDescent="0.25">
      <c r="A5320">
        <v>5319</v>
      </c>
      <c r="B5320">
        <v>1</v>
      </c>
      <c r="C5320">
        <v>12</v>
      </c>
      <c r="D5320" t="s">
        <v>22</v>
      </c>
      <c r="E5320">
        <v>1</v>
      </c>
      <c r="F5320">
        <v>97</v>
      </c>
      <c r="G5320">
        <v>0</v>
      </c>
      <c r="H5320">
        <v>31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97</v>
      </c>
      <c r="U5320">
        <v>7</v>
      </c>
      <c r="V5320">
        <v>0</v>
      </c>
      <c r="W5320">
        <f t="shared" si="166"/>
        <v>0</v>
      </c>
      <c r="X5320" t="str">
        <f t="shared" si="167"/>
        <v>No Comorbidities</v>
      </c>
    </row>
    <row r="5321" spans="1:24" x14ac:dyDescent="0.25">
      <c r="A5321">
        <v>5320</v>
      </c>
      <c r="B5321">
        <v>1</v>
      </c>
      <c r="C5321">
        <v>4</v>
      </c>
      <c r="D5321" t="s">
        <v>22</v>
      </c>
      <c r="E5321">
        <v>1</v>
      </c>
      <c r="F5321">
        <v>97</v>
      </c>
      <c r="G5321">
        <v>0</v>
      </c>
      <c r="H5321">
        <v>37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97</v>
      </c>
      <c r="U5321">
        <v>7</v>
      </c>
      <c r="V5321">
        <v>0</v>
      </c>
      <c r="W5321">
        <f t="shared" si="166"/>
        <v>0</v>
      </c>
      <c r="X5321" t="str">
        <f t="shared" si="167"/>
        <v>No Comorbidities</v>
      </c>
    </row>
    <row r="5322" spans="1:24" x14ac:dyDescent="0.25">
      <c r="A5322">
        <v>5321</v>
      </c>
      <c r="B5322">
        <v>0</v>
      </c>
      <c r="C5322">
        <v>4</v>
      </c>
      <c r="D5322" t="s">
        <v>23</v>
      </c>
      <c r="E5322">
        <v>1</v>
      </c>
      <c r="F5322">
        <v>97</v>
      </c>
      <c r="G5322">
        <v>0</v>
      </c>
      <c r="H5322">
        <v>39</v>
      </c>
      <c r="I5322">
        <v>97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97</v>
      </c>
      <c r="U5322">
        <v>3</v>
      </c>
      <c r="V5322">
        <v>0</v>
      </c>
      <c r="W5322">
        <f t="shared" si="166"/>
        <v>0</v>
      </c>
      <c r="X5322" t="str">
        <f t="shared" si="167"/>
        <v>No Comorbidities</v>
      </c>
    </row>
    <row r="5323" spans="1:24" x14ac:dyDescent="0.25">
      <c r="A5323">
        <v>5322</v>
      </c>
      <c r="B5323">
        <v>0</v>
      </c>
      <c r="C5323">
        <v>9</v>
      </c>
      <c r="D5323" t="s">
        <v>23</v>
      </c>
      <c r="E5323">
        <v>1</v>
      </c>
      <c r="F5323">
        <v>97</v>
      </c>
      <c r="G5323">
        <v>0</v>
      </c>
      <c r="H5323">
        <v>50</v>
      </c>
      <c r="I5323">
        <v>97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97</v>
      </c>
      <c r="U5323">
        <v>7</v>
      </c>
      <c r="V5323">
        <v>0</v>
      </c>
      <c r="W5323">
        <f t="shared" si="166"/>
        <v>0</v>
      </c>
      <c r="X5323" t="str">
        <f t="shared" si="167"/>
        <v>No Comorbidities</v>
      </c>
    </row>
    <row r="5324" spans="1:24" x14ac:dyDescent="0.25">
      <c r="A5324">
        <v>5323</v>
      </c>
      <c r="B5324">
        <v>0</v>
      </c>
      <c r="C5324">
        <v>4</v>
      </c>
      <c r="D5324" t="s">
        <v>23</v>
      </c>
      <c r="E5324">
        <v>1</v>
      </c>
      <c r="F5324">
        <v>97</v>
      </c>
      <c r="G5324">
        <v>0</v>
      </c>
      <c r="H5324">
        <v>38</v>
      </c>
      <c r="I5324">
        <v>97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97</v>
      </c>
      <c r="U5324">
        <v>7</v>
      </c>
      <c r="V5324">
        <v>0</v>
      </c>
      <c r="W5324">
        <f t="shared" si="166"/>
        <v>0</v>
      </c>
      <c r="X5324" t="str">
        <f t="shared" si="167"/>
        <v>No Comorbidities</v>
      </c>
    </row>
    <row r="5325" spans="1:24" x14ac:dyDescent="0.25">
      <c r="A5325">
        <v>5324</v>
      </c>
      <c r="B5325">
        <v>0</v>
      </c>
      <c r="C5325">
        <v>12</v>
      </c>
      <c r="D5325" t="s">
        <v>22</v>
      </c>
      <c r="E5325">
        <v>1</v>
      </c>
      <c r="F5325">
        <v>97</v>
      </c>
      <c r="G5325">
        <v>0</v>
      </c>
      <c r="H5325">
        <v>46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97</v>
      </c>
      <c r="U5325">
        <v>3</v>
      </c>
      <c r="V5325">
        <v>0</v>
      </c>
      <c r="W5325">
        <f t="shared" si="166"/>
        <v>0</v>
      </c>
      <c r="X5325" t="str">
        <f t="shared" si="167"/>
        <v>No Comorbidities</v>
      </c>
    </row>
    <row r="5326" spans="1:24" x14ac:dyDescent="0.25">
      <c r="A5326">
        <v>5325</v>
      </c>
      <c r="B5326">
        <v>0</v>
      </c>
      <c r="C5326">
        <v>12</v>
      </c>
      <c r="D5326" t="s">
        <v>23</v>
      </c>
      <c r="E5326">
        <v>1</v>
      </c>
      <c r="F5326">
        <v>97</v>
      </c>
      <c r="G5326">
        <v>0</v>
      </c>
      <c r="H5326">
        <v>60</v>
      </c>
      <c r="I5326">
        <v>97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97</v>
      </c>
      <c r="U5326">
        <v>7</v>
      </c>
      <c r="V5326">
        <v>0</v>
      </c>
      <c r="W5326">
        <f t="shared" si="166"/>
        <v>0</v>
      </c>
      <c r="X5326" t="str">
        <f t="shared" si="167"/>
        <v>No Comorbidities</v>
      </c>
    </row>
    <row r="5327" spans="1:24" x14ac:dyDescent="0.25">
      <c r="A5327">
        <v>5326</v>
      </c>
      <c r="B5327">
        <v>0</v>
      </c>
      <c r="C5327">
        <v>4</v>
      </c>
      <c r="D5327" t="s">
        <v>22</v>
      </c>
      <c r="E5327">
        <v>0</v>
      </c>
      <c r="F5327">
        <v>1</v>
      </c>
      <c r="G5327">
        <v>0</v>
      </c>
      <c r="H5327">
        <v>69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7</v>
      </c>
      <c r="V5327">
        <v>1</v>
      </c>
      <c r="W5327">
        <f t="shared" si="166"/>
        <v>1</v>
      </c>
      <c r="X5327" t="str">
        <f t="shared" si="167"/>
        <v>1 Comorbidity</v>
      </c>
    </row>
    <row r="5328" spans="1:24" x14ac:dyDescent="0.25">
      <c r="A5328">
        <v>5327</v>
      </c>
      <c r="B5328">
        <v>0</v>
      </c>
      <c r="C5328">
        <v>12</v>
      </c>
      <c r="D5328" t="s">
        <v>23</v>
      </c>
      <c r="E5328">
        <v>1</v>
      </c>
      <c r="F5328">
        <v>97</v>
      </c>
      <c r="G5328">
        <v>0</v>
      </c>
      <c r="H5328">
        <v>22</v>
      </c>
      <c r="I5328">
        <v>97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97</v>
      </c>
      <c r="U5328">
        <v>7</v>
      </c>
      <c r="V5328">
        <v>0</v>
      </c>
      <c r="W5328">
        <f t="shared" si="166"/>
        <v>0</v>
      </c>
      <c r="X5328" t="str">
        <f t="shared" si="167"/>
        <v>No Comorbidities</v>
      </c>
    </row>
    <row r="5329" spans="1:24" x14ac:dyDescent="0.25">
      <c r="A5329">
        <v>5328</v>
      </c>
      <c r="B5329">
        <v>0</v>
      </c>
      <c r="C5329">
        <v>12</v>
      </c>
      <c r="D5329" t="s">
        <v>23</v>
      </c>
      <c r="E5329">
        <v>1</v>
      </c>
      <c r="F5329">
        <v>97</v>
      </c>
      <c r="G5329">
        <v>0</v>
      </c>
      <c r="H5329">
        <v>51</v>
      </c>
      <c r="I5329">
        <v>97</v>
      </c>
      <c r="J5329">
        <v>0</v>
      </c>
      <c r="K5329">
        <v>0</v>
      </c>
      <c r="L5329">
        <v>0</v>
      </c>
      <c r="M5329">
        <v>0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97</v>
      </c>
      <c r="U5329">
        <v>7</v>
      </c>
      <c r="V5329">
        <v>0</v>
      </c>
      <c r="W5329">
        <f t="shared" si="166"/>
        <v>1</v>
      </c>
      <c r="X5329" t="str">
        <f t="shared" si="167"/>
        <v>1 Comorbidity</v>
      </c>
    </row>
    <row r="5330" spans="1:24" x14ac:dyDescent="0.25">
      <c r="A5330">
        <v>5329</v>
      </c>
      <c r="B5330">
        <v>1</v>
      </c>
      <c r="C5330">
        <v>4</v>
      </c>
      <c r="D5330" t="s">
        <v>22</v>
      </c>
      <c r="E5330">
        <v>1</v>
      </c>
      <c r="F5330">
        <v>97</v>
      </c>
      <c r="G5330">
        <v>0</v>
      </c>
      <c r="H5330">
        <v>44</v>
      </c>
      <c r="I5330">
        <v>0</v>
      </c>
      <c r="J5330">
        <v>1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97</v>
      </c>
      <c r="U5330">
        <v>3</v>
      </c>
      <c r="V5330">
        <v>0</v>
      </c>
      <c r="W5330">
        <f t="shared" si="166"/>
        <v>1</v>
      </c>
      <c r="X5330" t="str">
        <f t="shared" si="167"/>
        <v>1 Comorbidity</v>
      </c>
    </row>
    <row r="5331" spans="1:24" x14ac:dyDescent="0.25">
      <c r="A5331">
        <v>5330</v>
      </c>
      <c r="B5331">
        <v>1</v>
      </c>
      <c r="C5331">
        <v>12</v>
      </c>
      <c r="D5331" t="s">
        <v>23</v>
      </c>
      <c r="E5331">
        <v>1</v>
      </c>
      <c r="F5331">
        <v>97</v>
      </c>
      <c r="G5331">
        <v>0</v>
      </c>
      <c r="H5331">
        <v>30</v>
      </c>
      <c r="I5331">
        <v>97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1</v>
      </c>
      <c r="T5331">
        <v>97</v>
      </c>
      <c r="U5331">
        <v>7</v>
      </c>
      <c r="V5331">
        <v>0</v>
      </c>
      <c r="W5331">
        <f t="shared" si="166"/>
        <v>1</v>
      </c>
      <c r="X5331" t="str">
        <f t="shared" si="167"/>
        <v>1 Comorbidity</v>
      </c>
    </row>
    <row r="5332" spans="1:24" x14ac:dyDescent="0.25">
      <c r="A5332">
        <v>5331</v>
      </c>
      <c r="B5332">
        <v>0</v>
      </c>
      <c r="C5332">
        <v>12</v>
      </c>
      <c r="D5332" t="s">
        <v>22</v>
      </c>
      <c r="E5332">
        <v>1</v>
      </c>
      <c r="F5332">
        <v>97</v>
      </c>
      <c r="G5332">
        <v>0</v>
      </c>
      <c r="H5332">
        <v>36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97</v>
      </c>
      <c r="U5332">
        <v>5</v>
      </c>
      <c r="V5332">
        <v>0</v>
      </c>
      <c r="W5332">
        <f t="shared" si="166"/>
        <v>0</v>
      </c>
      <c r="X5332" t="str">
        <f t="shared" si="167"/>
        <v>No Comorbidities</v>
      </c>
    </row>
    <row r="5333" spans="1:24" x14ac:dyDescent="0.25">
      <c r="A5333">
        <v>5332</v>
      </c>
      <c r="B5333">
        <v>1</v>
      </c>
      <c r="C5333">
        <v>6</v>
      </c>
      <c r="D5333" t="s">
        <v>22</v>
      </c>
      <c r="E5333">
        <v>1</v>
      </c>
      <c r="F5333">
        <v>97</v>
      </c>
      <c r="G5333">
        <v>0</v>
      </c>
      <c r="H5333">
        <v>25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97</v>
      </c>
      <c r="U5333">
        <v>7</v>
      </c>
      <c r="V5333">
        <v>0</v>
      </c>
      <c r="W5333">
        <f t="shared" si="166"/>
        <v>0</v>
      </c>
      <c r="X5333" t="str">
        <f t="shared" si="167"/>
        <v>No Comorbidities</v>
      </c>
    </row>
    <row r="5334" spans="1:24" x14ac:dyDescent="0.25">
      <c r="A5334">
        <v>5333</v>
      </c>
      <c r="B5334">
        <v>0</v>
      </c>
      <c r="C5334">
        <v>5</v>
      </c>
      <c r="D5334" t="s">
        <v>22</v>
      </c>
      <c r="E5334">
        <v>1</v>
      </c>
      <c r="F5334">
        <v>97</v>
      </c>
      <c r="G5334">
        <v>0</v>
      </c>
      <c r="H5334">
        <v>25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97</v>
      </c>
      <c r="U5334">
        <v>7</v>
      </c>
      <c r="V5334">
        <v>0</v>
      </c>
      <c r="W5334">
        <f t="shared" si="166"/>
        <v>0</v>
      </c>
      <c r="X5334" t="str">
        <f t="shared" si="167"/>
        <v>No Comorbidities</v>
      </c>
    </row>
    <row r="5335" spans="1:24" x14ac:dyDescent="0.25">
      <c r="A5335">
        <v>5334</v>
      </c>
      <c r="B5335">
        <v>1</v>
      </c>
      <c r="C5335">
        <v>12</v>
      </c>
      <c r="D5335" t="s">
        <v>23</v>
      </c>
      <c r="E5335">
        <v>1</v>
      </c>
      <c r="F5335">
        <v>97</v>
      </c>
      <c r="G5335">
        <v>0</v>
      </c>
      <c r="H5335">
        <v>49</v>
      </c>
      <c r="I5335">
        <v>97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97</v>
      </c>
      <c r="U5335">
        <v>7</v>
      </c>
      <c r="V5335">
        <v>0</v>
      </c>
      <c r="W5335">
        <f t="shared" si="166"/>
        <v>0</v>
      </c>
      <c r="X5335" t="str">
        <f t="shared" si="167"/>
        <v>No Comorbidities</v>
      </c>
    </row>
    <row r="5336" spans="1:24" x14ac:dyDescent="0.25">
      <c r="A5336">
        <v>5335</v>
      </c>
      <c r="B5336">
        <v>0</v>
      </c>
      <c r="C5336">
        <v>12</v>
      </c>
      <c r="D5336" t="s">
        <v>23</v>
      </c>
      <c r="E5336">
        <v>1</v>
      </c>
      <c r="F5336">
        <v>97</v>
      </c>
      <c r="G5336">
        <v>0</v>
      </c>
      <c r="H5336">
        <v>13</v>
      </c>
      <c r="I5336">
        <v>97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97</v>
      </c>
      <c r="U5336">
        <v>7</v>
      </c>
      <c r="V5336">
        <v>0</v>
      </c>
      <c r="W5336">
        <f t="shared" si="166"/>
        <v>0</v>
      </c>
      <c r="X5336" t="str">
        <f t="shared" si="167"/>
        <v>No Comorbidities</v>
      </c>
    </row>
    <row r="5337" spans="1:24" x14ac:dyDescent="0.25">
      <c r="A5337">
        <v>5336</v>
      </c>
      <c r="B5337">
        <v>0</v>
      </c>
      <c r="C5337">
        <v>4</v>
      </c>
      <c r="D5337" t="s">
        <v>22</v>
      </c>
      <c r="E5337">
        <v>1</v>
      </c>
      <c r="F5337">
        <v>97</v>
      </c>
      <c r="G5337">
        <v>0</v>
      </c>
      <c r="H5337">
        <v>36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97</v>
      </c>
      <c r="U5337">
        <v>6</v>
      </c>
      <c r="V5337">
        <v>0</v>
      </c>
      <c r="W5337">
        <f t="shared" si="166"/>
        <v>0</v>
      </c>
      <c r="X5337" t="str">
        <f t="shared" si="167"/>
        <v>No Comorbidities</v>
      </c>
    </row>
    <row r="5338" spans="1:24" x14ac:dyDescent="0.25">
      <c r="A5338">
        <v>5337</v>
      </c>
      <c r="B5338">
        <v>1</v>
      </c>
      <c r="C5338">
        <v>4</v>
      </c>
      <c r="D5338" t="s">
        <v>23</v>
      </c>
      <c r="E5338">
        <v>1</v>
      </c>
      <c r="F5338">
        <v>97</v>
      </c>
      <c r="G5338">
        <v>0</v>
      </c>
      <c r="H5338">
        <v>23</v>
      </c>
      <c r="I5338">
        <v>97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97</v>
      </c>
      <c r="U5338">
        <v>6</v>
      </c>
      <c r="V5338">
        <v>0</v>
      </c>
      <c r="W5338">
        <f t="shared" si="166"/>
        <v>0</v>
      </c>
      <c r="X5338" t="str">
        <f t="shared" si="167"/>
        <v>No Comorbidities</v>
      </c>
    </row>
    <row r="5339" spans="1:24" x14ac:dyDescent="0.25">
      <c r="A5339">
        <v>5338</v>
      </c>
      <c r="B5339">
        <v>0</v>
      </c>
      <c r="C5339">
        <v>12</v>
      </c>
      <c r="D5339" t="s">
        <v>22</v>
      </c>
      <c r="E5339">
        <v>1</v>
      </c>
      <c r="F5339">
        <v>97</v>
      </c>
      <c r="G5339">
        <v>0</v>
      </c>
      <c r="H5339">
        <v>60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1</v>
      </c>
      <c r="Q5339">
        <v>1</v>
      </c>
      <c r="R5339">
        <v>0</v>
      </c>
      <c r="S5339">
        <v>0</v>
      </c>
      <c r="T5339">
        <v>97</v>
      </c>
      <c r="U5339">
        <v>7</v>
      </c>
      <c r="V5339">
        <v>0</v>
      </c>
      <c r="W5339">
        <f t="shared" si="166"/>
        <v>2</v>
      </c>
      <c r="X5339" t="str">
        <f t="shared" si="167"/>
        <v>2 or More Comorbidities</v>
      </c>
    </row>
    <row r="5340" spans="1:24" x14ac:dyDescent="0.25">
      <c r="A5340">
        <v>5339</v>
      </c>
      <c r="B5340">
        <v>1</v>
      </c>
      <c r="C5340">
        <v>4</v>
      </c>
      <c r="D5340" t="s">
        <v>22</v>
      </c>
      <c r="E5340">
        <v>1</v>
      </c>
      <c r="F5340">
        <v>97</v>
      </c>
      <c r="G5340">
        <v>0</v>
      </c>
      <c r="H5340">
        <v>49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97</v>
      </c>
      <c r="U5340">
        <v>3</v>
      </c>
      <c r="V5340">
        <v>0</v>
      </c>
      <c r="W5340">
        <f t="shared" si="166"/>
        <v>1</v>
      </c>
      <c r="X5340" t="str">
        <f t="shared" si="167"/>
        <v>1 Comorbidity</v>
      </c>
    </row>
    <row r="5341" spans="1:24" x14ac:dyDescent="0.25">
      <c r="A5341">
        <v>5340</v>
      </c>
      <c r="B5341">
        <v>1</v>
      </c>
      <c r="C5341">
        <v>4</v>
      </c>
      <c r="D5341" t="s">
        <v>23</v>
      </c>
      <c r="E5341">
        <v>1</v>
      </c>
      <c r="F5341">
        <v>97</v>
      </c>
      <c r="G5341">
        <v>0</v>
      </c>
      <c r="H5341">
        <v>35</v>
      </c>
      <c r="I5341">
        <v>97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97</v>
      </c>
      <c r="U5341">
        <v>7</v>
      </c>
      <c r="V5341">
        <v>0</v>
      </c>
      <c r="W5341">
        <f t="shared" si="166"/>
        <v>0</v>
      </c>
      <c r="X5341" t="str">
        <f t="shared" si="167"/>
        <v>No Comorbidities</v>
      </c>
    </row>
    <row r="5342" spans="1:24" x14ac:dyDescent="0.25">
      <c r="A5342">
        <v>5341</v>
      </c>
      <c r="B5342">
        <v>1</v>
      </c>
      <c r="C5342">
        <v>4</v>
      </c>
      <c r="D5342" t="s">
        <v>22</v>
      </c>
      <c r="E5342">
        <v>1</v>
      </c>
      <c r="F5342">
        <v>97</v>
      </c>
      <c r="G5342">
        <v>0</v>
      </c>
      <c r="H5342">
        <v>77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97</v>
      </c>
      <c r="U5342">
        <v>6</v>
      </c>
      <c r="V5342">
        <v>0</v>
      </c>
      <c r="W5342">
        <f t="shared" si="166"/>
        <v>0</v>
      </c>
      <c r="X5342" t="str">
        <f t="shared" si="167"/>
        <v>No Comorbidities</v>
      </c>
    </row>
    <row r="5343" spans="1:24" x14ac:dyDescent="0.25">
      <c r="A5343">
        <v>5342</v>
      </c>
      <c r="B5343">
        <v>1</v>
      </c>
      <c r="C5343">
        <v>12</v>
      </c>
      <c r="D5343" t="s">
        <v>23</v>
      </c>
      <c r="E5343">
        <v>1</v>
      </c>
      <c r="F5343">
        <v>97</v>
      </c>
      <c r="G5343">
        <v>0</v>
      </c>
      <c r="H5343">
        <v>46</v>
      </c>
      <c r="I5343">
        <v>97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97</v>
      </c>
      <c r="U5343">
        <v>3</v>
      </c>
      <c r="V5343">
        <v>0</v>
      </c>
      <c r="W5343">
        <f t="shared" si="166"/>
        <v>1</v>
      </c>
      <c r="X5343" t="str">
        <f t="shared" si="167"/>
        <v>1 Comorbidity</v>
      </c>
    </row>
    <row r="5344" spans="1:24" x14ac:dyDescent="0.25">
      <c r="A5344">
        <v>5343</v>
      </c>
      <c r="B5344">
        <v>1</v>
      </c>
      <c r="C5344">
        <v>4</v>
      </c>
      <c r="D5344" t="s">
        <v>23</v>
      </c>
      <c r="E5344">
        <v>0</v>
      </c>
      <c r="F5344">
        <v>1</v>
      </c>
      <c r="G5344">
        <v>1</v>
      </c>
      <c r="H5344">
        <v>58</v>
      </c>
      <c r="I5344">
        <v>97</v>
      </c>
      <c r="J5344">
        <v>1</v>
      </c>
      <c r="K5344">
        <v>0</v>
      </c>
      <c r="L5344">
        <v>0</v>
      </c>
      <c r="M5344">
        <v>0</v>
      </c>
      <c r="N5344">
        <v>0</v>
      </c>
      <c r="O5344">
        <v>1</v>
      </c>
      <c r="P5344">
        <v>0</v>
      </c>
      <c r="Q5344">
        <v>0</v>
      </c>
      <c r="R5344">
        <v>0</v>
      </c>
      <c r="S5344">
        <v>1</v>
      </c>
      <c r="T5344">
        <v>0</v>
      </c>
      <c r="U5344">
        <v>3</v>
      </c>
      <c r="V5344">
        <v>1</v>
      </c>
      <c r="W5344">
        <f t="shared" si="166"/>
        <v>4</v>
      </c>
      <c r="X5344" t="str">
        <f t="shared" si="167"/>
        <v>2 or More Comorbidities</v>
      </c>
    </row>
    <row r="5345" spans="1:24" x14ac:dyDescent="0.25">
      <c r="A5345">
        <v>5344</v>
      </c>
      <c r="B5345">
        <v>0</v>
      </c>
      <c r="C5345">
        <v>11</v>
      </c>
      <c r="D5345" t="s">
        <v>23</v>
      </c>
      <c r="E5345">
        <v>1</v>
      </c>
      <c r="F5345">
        <v>97</v>
      </c>
      <c r="G5345">
        <v>0</v>
      </c>
      <c r="H5345">
        <v>23</v>
      </c>
      <c r="I5345">
        <v>97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97</v>
      </c>
      <c r="U5345">
        <v>7</v>
      </c>
      <c r="V5345">
        <v>0</v>
      </c>
      <c r="W5345">
        <f t="shared" si="166"/>
        <v>1</v>
      </c>
      <c r="X5345" t="str">
        <f t="shared" si="167"/>
        <v>1 Comorbidity</v>
      </c>
    </row>
    <row r="5346" spans="1:24" x14ac:dyDescent="0.25">
      <c r="A5346">
        <v>5345</v>
      </c>
      <c r="B5346">
        <v>0</v>
      </c>
      <c r="C5346">
        <v>4</v>
      </c>
      <c r="D5346" t="s">
        <v>23</v>
      </c>
      <c r="E5346">
        <v>1</v>
      </c>
      <c r="F5346">
        <v>97</v>
      </c>
      <c r="G5346">
        <v>0</v>
      </c>
      <c r="H5346">
        <v>26</v>
      </c>
      <c r="I5346">
        <v>97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97</v>
      </c>
      <c r="U5346">
        <v>7</v>
      </c>
      <c r="V5346">
        <v>0</v>
      </c>
      <c r="W5346">
        <f t="shared" si="166"/>
        <v>0</v>
      </c>
      <c r="X5346" t="str">
        <f t="shared" si="167"/>
        <v>No Comorbidities</v>
      </c>
    </row>
    <row r="5347" spans="1:24" x14ac:dyDescent="0.25">
      <c r="A5347">
        <v>5346</v>
      </c>
      <c r="B5347">
        <v>0</v>
      </c>
      <c r="C5347">
        <v>4</v>
      </c>
      <c r="D5347" t="s">
        <v>23</v>
      </c>
      <c r="E5347">
        <v>1</v>
      </c>
      <c r="F5347">
        <v>97</v>
      </c>
      <c r="G5347">
        <v>0</v>
      </c>
      <c r="H5347">
        <v>64</v>
      </c>
      <c r="I5347">
        <v>97</v>
      </c>
      <c r="J5347">
        <v>0</v>
      </c>
      <c r="K5347">
        <v>0</v>
      </c>
      <c r="L5347">
        <v>0</v>
      </c>
      <c r="M5347">
        <v>0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97</v>
      </c>
      <c r="U5347">
        <v>7</v>
      </c>
      <c r="V5347">
        <v>0</v>
      </c>
      <c r="W5347">
        <f t="shared" si="166"/>
        <v>1</v>
      </c>
      <c r="X5347" t="str">
        <f t="shared" si="167"/>
        <v>1 Comorbidity</v>
      </c>
    </row>
    <row r="5348" spans="1:24" x14ac:dyDescent="0.25">
      <c r="A5348">
        <v>5347</v>
      </c>
      <c r="B5348">
        <v>0</v>
      </c>
      <c r="C5348">
        <v>4</v>
      </c>
      <c r="D5348" t="s">
        <v>23</v>
      </c>
      <c r="E5348">
        <v>1</v>
      </c>
      <c r="F5348">
        <v>97</v>
      </c>
      <c r="G5348">
        <v>0</v>
      </c>
      <c r="H5348">
        <v>58</v>
      </c>
      <c r="I5348">
        <v>97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97</v>
      </c>
      <c r="U5348">
        <v>3</v>
      </c>
      <c r="V5348">
        <v>0</v>
      </c>
      <c r="W5348">
        <f t="shared" si="166"/>
        <v>0</v>
      </c>
      <c r="X5348" t="str">
        <f t="shared" si="167"/>
        <v>No Comorbidities</v>
      </c>
    </row>
    <row r="5349" spans="1:24" x14ac:dyDescent="0.25">
      <c r="A5349">
        <v>5348</v>
      </c>
      <c r="B5349">
        <v>1</v>
      </c>
      <c r="C5349">
        <v>12</v>
      </c>
      <c r="D5349" t="s">
        <v>22</v>
      </c>
      <c r="E5349">
        <v>1</v>
      </c>
      <c r="F5349">
        <v>97</v>
      </c>
      <c r="G5349">
        <v>0</v>
      </c>
      <c r="H5349">
        <v>33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97</v>
      </c>
      <c r="U5349">
        <v>3</v>
      </c>
      <c r="V5349">
        <v>0</v>
      </c>
      <c r="W5349">
        <f t="shared" si="166"/>
        <v>0</v>
      </c>
      <c r="X5349" t="str">
        <f t="shared" si="167"/>
        <v>No Comorbidities</v>
      </c>
    </row>
    <row r="5350" spans="1:24" x14ac:dyDescent="0.25">
      <c r="A5350">
        <v>5349</v>
      </c>
      <c r="B5350">
        <v>0</v>
      </c>
      <c r="C5350">
        <v>12</v>
      </c>
      <c r="D5350" t="s">
        <v>22</v>
      </c>
      <c r="E5350">
        <v>1</v>
      </c>
      <c r="F5350">
        <v>97</v>
      </c>
      <c r="G5350">
        <v>0</v>
      </c>
      <c r="H5350">
        <v>37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1</v>
      </c>
      <c r="T5350">
        <v>97</v>
      </c>
      <c r="U5350">
        <v>7</v>
      </c>
      <c r="V5350">
        <v>0</v>
      </c>
      <c r="W5350">
        <f t="shared" si="166"/>
        <v>1</v>
      </c>
      <c r="X5350" t="str">
        <f t="shared" si="167"/>
        <v>1 Comorbidity</v>
      </c>
    </row>
    <row r="5351" spans="1:24" x14ac:dyDescent="0.25">
      <c r="A5351">
        <v>5350</v>
      </c>
      <c r="B5351">
        <v>0</v>
      </c>
      <c r="C5351">
        <v>9</v>
      </c>
      <c r="D5351" t="s">
        <v>23</v>
      </c>
      <c r="E5351">
        <v>0</v>
      </c>
      <c r="F5351">
        <v>1</v>
      </c>
      <c r="G5351">
        <v>1</v>
      </c>
      <c r="H5351">
        <v>40</v>
      </c>
      <c r="I5351">
        <v>97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1</v>
      </c>
      <c r="U5351">
        <v>3</v>
      </c>
      <c r="V5351">
        <v>0</v>
      </c>
      <c r="W5351">
        <f t="shared" si="166"/>
        <v>1</v>
      </c>
      <c r="X5351" t="str">
        <f t="shared" si="167"/>
        <v>1 Comorbidity</v>
      </c>
    </row>
    <row r="5352" spans="1:24" x14ac:dyDescent="0.25">
      <c r="A5352">
        <v>5351</v>
      </c>
      <c r="B5352">
        <v>0</v>
      </c>
      <c r="C5352">
        <v>12</v>
      </c>
      <c r="D5352" t="s">
        <v>22</v>
      </c>
      <c r="E5352">
        <v>1</v>
      </c>
      <c r="F5352">
        <v>97</v>
      </c>
      <c r="G5352">
        <v>0</v>
      </c>
      <c r="H5352">
        <v>21</v>
      </c>
      <c r="I5352">
        <v>0</v>
      </c>
      <c r="J5352">
        <v>0</v>
      </c>
      <c r="K5352">
        <v>0</v>
      </c>
      <c r="L5352">
        <v>0</v>
      </c>
      <c r="M5352">
        <v>1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97</v>
      </c>
      <c r="U5352">
        <v>7</v>
      </c>
      <c r="V5352">
        <v>0</v>
      </c>
      <c r="W5352">
        <f t="shared" si="166"/>
        <v>1</v>
      </c>
      <c r="X5352" t="str">
        <f t="shared" si="167"/>
        <v>1 Comorbidity</v>
      </c>
    </row>
    <row r="5353" spans="1:24" x14ac:dyDescent="0.25">
      <c r="A5353">
        <v>5352</v>
      </c>
      <c r="B5353">
        <v>1</v>
      </c>
      <c r="C5353">
        <v>4</v>
      </c>
      <c r="D5353" t="s">
        <v>23</v>
      </c>
      <c r="E5353">
        <v>1</v>
      </c>
      <c r="F5353">
        <v>97</v>
      </c>
      <c r="G5353">
        <v>0</v>
      </c>
      <c r="H5353">
        <v>5</v>
      </c>
      <c r="I5353">
        <v>97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97</v>
      </c>
      <c r="U5353">
        <v>6</v>
      </c>
      <c r="V5353">
        <v>0</v>
      </c>
      <c r="W5353">
        <f t="shared" si="166"/>
        <v>0</v>
      </c>
      <c r="X5353" t="str">
        <f t="shared" si="167"/>
        <v>No Comorbidities</v>
      </c>
    </row>
    <row r="5354" spans="1:24" x14ac:dyDescent="0.25">
      <c r="A5354">
        <v>5353</v>
      </c>
      <c r="B5354">
        <v>0</v>
      </c>
      <c r="C5354">
        <v>12</v>
      </c>
      <c r="D5354" t="s">
        <v>23</v>
      </c>
      <c r="E5354">
        <v>1</v>
      </c>
      <c r="F5354">
        <v>97</v>
      </c>
      <c r="G5354">
        <v>0</v>
      </c>
      <c r="H5354">
        <v>24</v>
      </c>
      <c r="I5354">
        <v>97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97</v>
      </c>
      <c r="U5354">
        <v>7</v>
      </c>
      <c r="V5354">
        <v>0</v>
      </c>
      <c r="W5354">
        <f t="shared" si="166"/>
        <v>0</v>
      </c>
      <c r="X5354" t="str">
        <f t="shared" si="167"/>
        <v>No Comorbidities</v>
      </c>
    </row>
    <row r="5355" spans="1:24" x14ac:dyDescent="0.25">
      <c r="A5355">
        <v>5354</v>
      </c>
      <c r="B5355">
        <v>0</v>
      </c>
      <c r="C5355">
        <v>12</v>
      </c>
      <c r="D5355" t="s">
        <v>22</v>
      </c>
      <c r="E5355">
        <v>1</v>
      </c>
      <c r="F5355">
        <v>97</v>
      </c>
      <c r="G5355">
        <v>0</v>
      </c>
      <c r="H5355">
        <v>27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97</v>
      </c>
      <c r="U5355">
        <v>7</v>
      </c>
      <c r="V5355">
        <v>0</v>
      </c>
      <c r="W5355">
        <f t="shared" si="166"/>
        <v>1</v>
      </c>
      <c r="X5355" t="str">
        <f t="shared" si="167"/>
        <v>1 Comorbidity</v>
      </c>
    </row>
    <row r="5356" spans="1:24" x14ac:dyDescent="0.25">
      <c r="A5356">
        <v>5355</v>
      </c>
      <c r="B5356">
        <v>0</v>
      </c>
      <c r="C5356">
        <v>4</v>
      </c>
      <c r="D5356" t="s">
        <v>22</v>
      </c>
      <c r="E5356">
        <v>0</v>
      </c>
      <c r="F5356">
        <v>0</v>
      </c>
      <c r="G5356">
        <v>0</v>
      </c>
      <c r="H5356">
        <v>21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7</v>
      </c>
      <c r="V5356">
        <v>0</v>
      </c>
      <c r="W5356">
        <f t="shared" si="166"/>
        <v>0</v>
      </c>
      <c r="X5356" t="str">
        <f t="shared" si="167"/>
        <v>No Comorbidities</v>
      </c>
    </row>
    <row r="5357" spans="1:24" x14ac:dyDescent="0.25">
      <c r="A5357">
        <v>5356</v>
      </c>
      <c r="B5357">
        <v>0</v>
      </c>
      <c r="C5357">
        <v>12</v>
      </c>
      <c r="D5357" t="s">
        <v>22</v>
      </c>
      <c r="E5357">
        <v>1</v>
      </c>
      <c r="F5357">
        <v>97</v>
      </c>
      <c r="G5357">
        <v>0</v>
      </c>
      <c r="H5357">
        <v>19</v>
      </c>
      <c r="I5357">
        <v>1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1</v>
      </c>
      <c r="T5357">
        <v>97</v>
      </c>
      <c r="U5357">
        <v>7</v>
      </c>
      <c r="V5357">
        <v>0</v>
      </c>
      <c r="W5357">
        <f t="shared" si="166"/>
        <v>2</v>
      </c>
      <c r="X5357" t="str">
        <f t="shared" si="167"/>
        <v>2 or More Comorbidities</v>
      </c>
    </row>
    <row r="5358" spans="1:24" x14ac:dyDescent="0.25">
      <c r="A5358">
        <v>5357</v>
      </c>
      <c r="B5358">
        <v>0</v>
      </c>
      <c r="C5358">
        <v>12</v>
      </c>
      <c r="D5358" t="s">
        <v>22</v>
      </c>
      <c r="E5358">
        <v>1</v>
      </c>
      <c r="F5358">
        <v>97</v>
      </c>
      <c r="G5358">
        <v>0</v>
      </c>
      <c r="H5358">
        <v>35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97</v>
      </c>
      <c r="U5358">
        <v>7</v>
      </c>
      <c r="V5358">
        <v>0</v>
      </c>
      <c r="W5358">
        <f t="shared" si="166"/>
        <v>0</v>
      </c>
      <c r="X5358" t="str">
        <f t="shared" si="167"/>
        <v>No Comorbidities</v>
      </c>
    </row>
    <row r="5359" spans="1:24" x14ac:dyDescent="0.25">
      <c r="A5359">
        <v>5358</v>
      </c>
      <c r="B5359">
        <v>0</v>
      </c>
      <c r="C5359">
        <v>4</v>
      </c>
      <c r="D5359" t="s">
        <v>22</v>
      </c>
      <c r="E5359">
        <v>1</v>
      </c>
      <c r="F5359">
        <v>97</v>
      </c>
      <c r="G5359">
        <v>0</v>
      </c>
      <c r="H5359">
        <v>47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97</v>
      </c>
      <c r="U5359">
        <v>7</v>
      </c>
      <c r="V5359">
        <v>0</v>
      </c>
      <c r="W5359">
        <f t="shared" si="166"/>
        <v>0</v>
      </c>
      <c r="X5359" t="str">
        <f t="shared" si="167"/>
        <v>No Comorbidities</v>
      </c>
    </row>
    <row r="5360" spans="1:24" x14ac:dyDescent="0.25">
      <c r="A5360">
        <v>5359</v>
      </c>
      <c r="B5360">
        <v>0</v>
      </c>
      <c r="C5360">
        <v>3</v>
      </c>
      <c r="D5360" t="s">
        <v>23</v>
      </c>
      <c r="E5360">
        <v>1</v>
      </c>
      <c r="F5360">
        <v>97</v>
      </c>
      <c r="G5360">
        <v>0</v>
      </c>
      <c r="H5360">
        <v>53</v>
      </c>
      <c r="I5360">
        <v>97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97</v>
      </c>
      <c r="U5360">
        <v>7</v>
      </c>
      <c r="V5360">
        <v>0</v>
      </c>
      <c r="W5360">
        <f t="shared" si="166"/>
        <v>0</v>
      </c>
      <c r="X5360" t="str">
        <f t="shared" si="167"/>
        <v>No Comorbidities</v>
      </c>
    </row>
    <row r="5361" spans="1:24" x14ac:dyDescent="0.25">
      <c r="A5361">
        <v>5360</v>
      </c>
      <c r="B5361">
        <v>1</v>
      </c>
      <c r="C5361">
        <v>3</v>
      </c>
      <c r="D5361" t="s">
        <v>23</v>
      </c>
      <c r="E5361">
        <v>1</v>
      </c>
      <c r="F5361">
        <v>97</v>
      </c>
      <c r="G5361">
        <v>1</v>
      </c>
      <c r="H5361">
        <v>36</v>
      </c>
      <c r="I5361">
        <v>97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1</v>
      </c>
      <c r="R5361">
        <v>0</v>
      </c>
      <c r="S5361">
        <v>1</v>
      </c>
      <c r="T5361">
        <v>97</v>
      </c>
      <c r="U5361">
        <v>3</v>
      </c>
      <c r="V5361">
        <v>0</v>
      </c>
      <c r="W5361">
        <f t="shared" si="166"/>
        <v>3</v>
      </c>
      <c r="X5361" t="str">
        <f t="shared" si="167"/>
        <v>2 or More Comorbidities</v>
      </c>
    </row>
    <row r="5362" spans="1:24" x14ac:dyDescent="0.25">
      <c r="A5362">
        <v>5361</v>
      </c>
      <c r="B5362">
        <v>0</v>
      </c>
      <c r="C5362">
        <v>12</v>
      </c>
      <c r="D5362" t="s">
        <v>23</v>
      </c>
      <c r="E5362">
        <v>1</v>
      </c>
      <c r="F5362">
        <v>97</v>
      </c>
      <c r="G5362">
        <v>0</v>
      </c>
      <c r="H5362">
        <v>20</v>
      </c>
      <c r="I5362">
        <v>97</v>
      </c>
      <c r="J5362">
        <v>1</v>
      </c>
      <c r="K5362">
        <v>0</v>
      </c>
      <c r="L5362">
        <v>0</v>
      </c>
      <c r="M5362">
        <v>0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97</v>
      </c>
      <c r="U5362">
        <v>3</v>
      </c>
      <c r="V5362">
        <v>0</v>
      </c>
      <c r="W5362">
        <f t="shared" si="166"/>
        <v>2</v>
      </c>
      <c r="X5362" t="str">
        <f t="shared" si="167"/>
        <v>2 or More Comorbidities</v>
      </c>
    </row>
    <row r="5363" spans="1:24" x14ac:dyDescent="0.25">
      <c r="A5363">
        <v>5362</v>
      </c>
      <c r="B5363">
        <v>1</v>
      </c>
      <c r="C5363">
        <v>12</v>
      </c>
      <c r="D5363" t="s">
        <v>22</v>
      </c>
      <c r="E5363">
        <v>0</v>
      </c>
      <c r="F5363">
        <v>0</v>
      </c>
      <c r="G5363">
        <v>1</v>
      </c>
      <c r="H5363">
        <v>53</v>
      </c>
      <c r="I5363">
        <v>0</v>
      </c>
      <c r="J5363">
        <v>1</v>
      </c>
      <c r="K5363">
        <v>0</v>
      </c>
      <c r="L5363">
        <v>0</v>
      </c>
      <c r="M5363">
        <v>0</v>
      </c>
      <c r="N5363">
        <v>1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3</v>
      </c>
      <c r="V5363">
        <v>1</v>
      </c>
      <c r="W5363">
        <f t="shared" si="166"/>
        <v>4</v>
      </c>
      <c r="X5363" t="str">
        <f t="shared" si="167"/>
        <v>2 or More Comorbidities</v>
      </c>
    </row>
    <row r="5364" spans="1:24" x14ac:dyDescent="0.25">
      <c r="A5364">
        <v>5363</v>
      </c>
      <c r="B5364">
        <v>1</v>
      </c>
      <c r="C5364">
        <v>4</v>
      </c>
      <c r="D5364" t="s">
        <v>22</v>
      </c>
      <c r="E5364">
        <v>0</v>
      </c>
      <c r="F5364">
        <v>0</v>
      </c>
      <c r="G5364">
        <v>0</v>
      </c>
      <c r="H5364">
        <v>27</v>
      </c>
      <c r="I5364">
        <v>0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6</v>
      </c>
      <c r="V5364">
        <v>0</v>
      </c>
      <c r="W5364">
        <f t="shared" si="166"/>
        <v>1</v>
      </c>
      <c r="X5364" t="str">
        <f t="shared" si="167"/>
        <v>1 Comorbidity</v>
      </c>
    </row>
    <row r="5365" spans="1:24" x14ac:dyDescent="0.25">
      <c r="A5365">
        <v>5364</v>
      </c>
      <c r="B5365">
        <v>0</v>
      </c>
      <c r="C5365">
        <v>4</v>
      </c>
      <c r="D5365" t="s">
        <v>22</v>
      </c>
      <c r="E5365">
        <v>1</v>
      </c>
      <c r="F5365">
        <v>97</v>
      </c>
      <c r="G5365">
        <v>0</v>
      </c>
      <c r="H5365">
        <v>26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97</v>
      </c>
      <c r="U5365">
        <v>6</v>
      </c>
      <c r="V5365">
        <v>0</v>
      </c>
      <c r="W5365">
        <f t="shared" si="166"/>
        <v>0</v>
      </c>
      <c r="X5365" t="str">
        <f t="shared" si="167"/>
        <v>No Comorbidities</v>
      </c>
    </row>
    <row r="5366" spans="1:24" x14ac:dyDescent="0.25">
      <c r="A5366">
        <v>5365</v>
      </c>
      <c r="B5366">
        <v>0</v>
      </c>
      <c r="C5366">
        <v>12</v>
      </c>
      <c r="D5366" t="s">
        <v>23</v>
      </c>
      <c r="E5366">
        <v>1</v>
      </c>
      <c r="F5366">
        <v>97</v>
      </c>
      <c r="G5366">
        <v>0</v>
      </c>
      <c r="H5366">
        <v>53</v>
      </c>
      <c r="I5366">
        <v>97</v>
      </c>
      <c r="J5366">
        <v>1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97</v>
      </c>
      <c r="U5366">
        <v>3</v>
      </c>
      <c r="V5366">
        <v>0</v>
      </c>
      <c r="W5366">
        <f t="shared" si="166"/>
        <v>2</v>
      </c>
      <c r="X5366" t="str">
        <f t="shared" si="167"/>
        <v>2 or More Comorbidities</v>
      </c>
    </row>
    <row r="5367" spans="1:24" x14ac:dyDescent="0.25">
      <c r="A5367">
        <v>5366</v>
      </c>
      <c r="B5367">
        <v>0</v>
      </c>
      <c r="C5367">
        <v>4</v>
      </c>
      <c r="D5367" t="s">
        <v>23</v>
      </c>
      <c r="E5367">
        <v>1</v>
      </c>
      <c r="F5367">
        <v>97</v>
      </c>
      <c r="G5367">
        <v>0</v>
      </c>
      <c r="H5367">
        <v>39</v>
      </c>
      <c r="I5367">
        <v>97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97</v>
      </c>
      <c r="U5367">
        <v>7</v>
      </c>
      <c r="V5367">
        <v>0</v>
      </c>
      <c r="W5367">
        <f t="shared" si="166"/>
        <v>2</v>
      </c>
      <c r="X5367" t="str">
        <f t="shared" si="167"/>
        <v>2 or More Comorbidities</v>
      </c>
    </row>
    <row r="5368" spans="1:24" x14ac:dyDescent="0.25">
      <c r="A5368">
        <v>5367</v>
      </c>
      <c r="B5368">
        <v>0</v>
      </c>
      <c r="C5368">
        <v>6</v>
      </c>
      <c r="D5368" t="s">
        <v>22</v>
      </c>
      <c r="E5368">
        <v>1</v>
      </c>
      <c r="F5368">
        <v>97</v>
      </c>
      <c r="G5368">
        <v>0</v>
      </c>
      <c r="H5368">
        <v>3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97</v>
      </c>
      <c r="U5368">
        <v>7</v>
      </c>
      <c r="V5368">
        <v>0</v>
      </c>
      <c r="W5368">
        <f t="shared" si="166"/>
        <v>0</v>
      </c>
      <c r="X5368" t="str">
        <f t="shared" si="167"/>
        <v>No Comorbidities</v>
      </c>
    </row>
    <row r="5369" spans="1:24" x14ac:dyDescent="0.25">
      <c r="A5369">
        <v>5368</v>
      </c>
      <c r="B5369">
        <v>0</v>
      </c>
      <c r="C5369">
        <v>12</v>
      </c>
      <c r="D5369" t="s">
        <v>23</v>
      </c>
      <c r="E5369">
        <v>1</v>
      </c>
      <c r="F5369">
        <v>97</v>
      </c>
      <c r="G5369">
        <v>0</v>
      </c>
      <c r="H5369">
        <v>57</v>
      </c>
      <c r="I5369">
        <v>97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97</v>
      </c>
      <c r="U5369">
        <v>7</v>
      </c>
      <c r="V5369">
        <v>0</v>
      </c>
      <c r="W5369">
        <f t="shared" si="166"/>
        <v>1</v>
      </c>
      <c r="X5369" t="str">
        <f t="shared" si="167"/>
        <v>1 Comorbidity</v>
      </c>
    </row>
    <row r="5370" spans="1:24" x14ac:dyDescent="0.25">
      <c r="A5370">
        <v>5369</v>
      </c>
      <c r="B5370">
        <v>0</v>
      </c>
      <c r="C5370">
        <v>12</v>
      </c>
      <c r="D5370" t="s">
        <v>23</v>
      </c>
      <c r="E5370">
        <v>1</v>
      </c>
      <c r="F5370">
        <v>97</v>
      </c>
      <c r="G5370">
        <v>0</v>
      </c>
      <c r="H5370">
        <v>44</v>
      </c>
      <c r="I5370">
        <v>97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97</v>
      </c>
      <c r="U5370">
        <v>7</v>
      </c>
      <c r="V5370">
        <v>0</v>
      </c>
      <c r="W5370">
        <f t="shared" si="166"/>
        <v>0</v>
      </c>
      <c r="X5370" t="str">
        <f t="shared" si="167"/>
        <v>No Comorbidities</v>
      </c>
    </row>
    <row r="5371" spans="1:24" x14ac:dyDescent="0.25">
      <c r="A5371">
        <v>5370</v>
      </c>
      <c r="B5371">
        <v>1</v>
      </c>
      <c r="C5371">
        <v>4</v>
      </c>
      <c r="D5371" t="s">
        <v>23</v>
      </c>
      <c r="E5371">
        <v>0</v>
      </c>
      <c r="F5371">
        <v>0</v>
      </c>
      <c r="G5371">
        <v>0</v>
      </c>
      <c r="H5371">
        <v>57</v>
      </c>
      <c r="I5371">
        <v>97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1</v>
      </c>
      <c r="T5371">
        <v>0</v>
      </c>
      <c r="U5371">
        <v>7</v>
      </c>
      <c r="V5371">
        <v>0</v>
      </c>
      <c r="W5371">
        <f t="shared" si="166"/>
        <v>2</v>
      </c>
      <c r="X5371" t="str">
        <f t="shared" si="167"/>
        <v>2 or More Comorbidities</v>
      </c>
    </row>
    <row r="5372" spans="1:24" x14ac:dyDescent="0.25">
      <c r="A5372">
        <v>5371</v>
      </c>
      <c r="B5372">
        <v>1</v>
      </c>
      <c r="C5372">
        <v>6</v>
      </c>
      <c r="D5372" t="s">
        <v>23</v>
      </c>
      <c r="E5372">
        <v>1</v>
      </c>
      <c r="F5372">
        <v>97</v>
      </c>
      <c r="G5372">
        <v>0</v>
      </c>
      <c r="H5372">
        <v>35</v>
      </c>
      <c r="I5372">
        <v>97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1</v>
      </c>
      <c r="T5372">
        <v>97</v>
      </c>
      <c r="U5372">
        <v>6</v>
      </c>
      <c r="V5372">
        <v>0</v>
      </c>
      <c r="W5372">
        <f t="shared" si="166"/>
        <v>1</v>
      </c>
      <c r="X5372" t="str">
        <f t="shared" si="167"/>
        <v>1 Comorbidity</v>
      </c>
    </row>
    <row r="5373" spans="1:24" x14ac:dyDescent="0.25">
      <c r="A5373">
        <v>5372</v>
      </c>
      <c r="B5373">
        <v>0</v>
      </c>
      <c r="C5373">
        <v>12</v>
      </c>
      <c r="D5373" t="s">
        <v>22</v>
      </c>
      <c r="E5373">
        <v>1</v>
      </c>
      <c r="F5373">
        <v>97</v>
      </c>
      <c r="G5373">
        <v>0</v>
      </c>
      <c r="H5373">
        <v>29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97</v>
      </c>
      <c r="U5373">
        <v>7</v>
      </c>
      <c r="V5373">
        <v>0</v>
      </c>
      <c r="W5373">
        <f t="shared" si="166"/>
        <v>0</v>
      </c>
      <c r="X5373" t="str">
        <f t="shared" si="167"/>
        <v>No Comorbidities</v>
      </c>
    </row>
    <row r="5374" spans="1:24" x14ac:dyDescent="0.25">
      <c r="A5374">
        <v>5373</v>
      </c>
      <c r="B5374">
        <v>1</v>
      </c>
      <c r="C5374">
        <v>12</v>
      </c>
      <c r="D5374" t="s">
        <v>23</v>
      </c>
      <c r="E5374">
        <v>1</v>
      </c>
      <c r="F5374">
        <v>97</v>
      </c>
      <c r="G5374">
        <v>0</v>
      </c>
      <c r="H5374">
        <v>34</v>
      </c>
      <c r="I5374">
        <v>97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97</v>
      </c>
      <c r="U5374">
        <v>3</v>
      </c>
      <c r="V5374">
        <v>0</v>
      </c>
      <c r="W5374">
        <f t="shared" si="166"/>
        <v>2</v>
      </c>
      <c r="X5374" t="str">
        <f t="shared" si="167"/>
        <v>2 or More Comorbidities</v>
      </c>
    </row>
    <row r="5375" spans="1:24" x14ac:dyDescent="0.25">
      <c r="A5375">
        <v>5374</v>
      </c>
      <c r="B5375">
        <v>1</v>
      </c>
      <c r="C5375">
        <v>12</v>
      </c>
      <c r="D5375" t="s">
        <v>23</v>
      </c>
      <c r="E5375">
        <v>0</v>
      </c>
      <c r="F5375">
        <v>0</v>
      </c>
      <c r="G5375">
        <v>0</v>
      </c>
      <c r="H5375">
        <v>53</v>
      </c>
      <c r="I5375">
        <v>97</v>
      </c>
      <c r="J5375">
        <v>1</v>
      </c>
      <c r="K5375">
        <v>0</v>
      </c>
      <c r="L5375">
        <v>0</v>
      </c>
      <c r="M5375">
        <v>0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7</v>
      </c>
      <c r="V5375">
        <v>0</v>
      </c>
      <c r="W5375">
        <f t="shared" si="166"/>
        <v>2</v>
      </c>
      <c r="X5375" t="str">
        <f t="shared" si="167"/>
        <v>2 or More Comorbidities</v>
      </c>
    </row>
    <row r="5376" spans="1:24" x14ac:dyDescent="0.25">
      <c r="A5376">
        <v>5375</v>
      </c>
      <c r="B5376">
        <v>0</v>
      </c>
      <c r="C5376">
        <v>12</v>
      </c>
      <c r="D5376" t="s">
        <v>22</v>
      </c>
      <c r="E5376">
        <v>1</v>
      </c>
      <c r="F5376">
        <v>97</v>
      </c>
      <c r="G5376">
        <v>0</v>
      </c>
      <c r="H5376">
        <v>47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97</v>
      </c>
      <c r="U5376">
        <v>7</v>
      </c>
      <c r="V5376">
        <v>0</v>
      </c>
      <c r="W5376">
        <f t="shared" si="166"/>
        <v>0</v>
      </c>
      <c r="X5376" t="str">
        <f t="shared" si="167"/>
        <v>No Comorbidities</v>
      </c>
    </row>
    <row r="5377" spans="1:24" x14ac:dyDescent="0.25">
      <c r="A5377">
        <v>5376</v>
      </c>
      <c r="B5377">
        <v>0</v>
      </c>
      <c r="C5377">
        <v>12</v>
      </c>
      <c r="D5377" t="s">
        <v>22</v>
      </c>
      <c r="E5377">
        <v>1</v>
      </c>
      <c r="F5377">
        <v>97</v>
      </c>
      <c r="G5377">
        <v>0</v>
      </c>
      <c r="H5377">
        <v>54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1</v>
      </c>
      <c r="R5377">
        <v>0</v>
      </c>
      <c r="S5377">
        <v>1</v>
      </c>
      <c r="T5377">
        <v>97</v>
      </c>
      <c r="U5377">
        <v>7</v>
      </c>
      <c r="V5377">
        <v>0</v>
      </c>
      <c r="W5377">
        <f t="shared" si="166"/>
        <v>2</v>
      </c>
      <c r="X5377" t="str">
        <f t="shared" si="167"/>
        <v>2 or More Comorbidities</v>
      </c>
    </row>
    <row r="5378" spans="1:24" x14ac:dyDescent="0.25">
      <c r="A5378">
        <v>5377</v>
      </c>
      <c r="B5378">
        <v>1</v>
      </c>
      <c r="C5378">
        <v>12</v>
      </c>
      <c r="D5378" t="s">
        <v>23</v>
      </c>
      <c r="E5378">
        <v>0</v>
      </c>
      <c r="F5378">
        <v>0</v>
      </c>
      <c r="G5378">
        <v>1</v>
      </c>
      <c r="H5378">
        <v>64</v>
      </c>
      <c r="I5378">
        <v>97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7</v>
      </c>
      <c r="V5378">
        <v>0</v>
      </c>
      <c r="W5378">
        <f t="shared" si="166"/>
        <v>1</v>
      </c>
      <c r="X5378" t="str">
        <f t="shared" si="167"/>
        <v>1 Comorbidity</v>
      </c>
    </row>
    <row r="5379" spans="1:24" x14ac:dyDescent="0.25">
      <c r="A5379">
        <v>5378</v>
      </c>
      <c r="B5379">
        <v>1</v>
      </c>
      <c r="C5379">
        <v>12</v>
      </c>
      <c r="D5379" t="s">
        <v>23</v>
      </c>
      <c r="E5379">
        <v>1</v>
      </c>
      <c r="F5379">
        <v>97</v>
      </c>
      <c r="G5379">
        <v>0</v>
      </c>
      <c r="H5379">
        <v>21</v>
      </c>
      <c r="I5379">
        <v>97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97</v>
      </c>
      <c r="U5379">
        <v>6</v>
      </c>
      <c r="V5379">
        <v>0</v>
      </c>
      <c r="W5379">
        <f t="shared" ref="W5379:W5442" si="168">SUM($G5379,$J5379,$K5379,$L5379,$M5379,$N5379,$O5379,$P5379,$Q5379,$R5379,$S5379)</f>
        <v>0</v>
      </c>
      <c r="X5379" t="str">
        <f t="shared" ref="X5379:X5442" si="169">IF($W5379=0,"No Comorbidities",IF($W5379=1,"1 Comorbidity",IF(AND($W5379&gt;=2,$W5379&lt;12),"2 or More Comorbidities")))</f>
        <v>No Comorbidities</v>
      </c>
    </row>
    <row r="5380" spans="1:24" x14ac:dyDescent="0.25">
      <c r="A5380">
        <v>5379</v>
      </c>
      <c r="B5380">
        <v>0</v>
      </c>
      <c r="C5380">
        <v>12</v>
      </c>
      <c r="D5380" t="s">
        <v>23</v>
      </c>
      <c r="E5380">
        <v>1</v>
      </c>
      <c r="F5380">
        <v>97</v>
      </c>
      <c r="G5380">
        <v>0</v>
      </c>
      <c r="H5380">
        <v>19</v>
      </c>
      <c r="I5380">
        <v>97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97</v>
      </c>
      <c r="U5380">
        <v>7</v>
      </c>
      <c r="V5380">
        <v>0</v>
      </c>
      <c r="W5380">
        <f t="shared" si="168"/>
        <v>0</v>
      </c>
      <c r="X5380" t="str">
        <f t="shared" si="169"/>
        <v>No Comorbidities</v>
      </c>
    </row>
    <row r="5381" spans="1:24" x14ac:dyDescent="0.25">
      <c r="A5381">
        <v>5380</v>
      </c>
      <c r="B5381">
        <v>0</v>
      </c>
      <c r="C5381">
        <v>12</v>
      </c>
      <c r="D5381" t="s">
        <v>22</v>
      </c>
      <c r="E5381">
        <v>1</v>
      </c>
      <c r="F5381">
        <v>97</v>
      </c>
      <c r="G5381">
        <v>0</v>
      </c>
      <c r="H5381">
        <v>45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97</v>
      </c>
      <c r="U5381">
        <v>3</v>
      </c>
      <c r="V5381">
        <v>0</v>
      </c>
      <c r="W5381">
        <f t="shared" si="168"/>
        <v>0</v>
      </c>
      <c r="X5381" t="str">
        <f t="shared" si="169"/>
        <v>No Comorbidities</v>
      </c>
    </row>
    <row r="5382" spans="1:24" x14ac:dyDescent="0.25">
      <c r="A5382">
        <v>5381</v>
      </c>
      <c r="B5382">
        <v>1</v>
      </c>
      <c r="C5382">
        <v>12</v>
      </c>
      <c r="D5382" t="s">
        <v>22</v>
      </c>
      <c r="E5382">
        <v>1</v>
      </c>
      <c r="F5382">
        <v>97</v>
      </c>
      <c r="G5382">
        <v>0</v>
      </c>
      <c r="H5382">
        <v>35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97</v>
      </c>
      <c r="U5382">
        <v>3</v>
      </c>
      <c r="V5382">
        <v>0</v>
      </c>
      <c r="W5382">
        <f t="shared" si="168"/>
        <v>0</v>
      </c>
      <c r="X5382" t="str">
        <f t="shared" si="169"/>
        <v>No Comorbidities</v>
      </c>
    </row>
    <row r="5383" spans="1:24" x14ac:dyDescent="0.25">
      <c r="A5383">
        <v>5382</v>
      </c>
      <c r="B5383">
        <v>0</v>
      </c>
      <c r="C5383">
        <v>12</v>
      </c>
      <c r="D5383" t="s">
        <v>22</v>
      </c>
      <c r="E5383">
        <v>1</v>
      </c>
      <c r="F5383">
        <v>97</v>
      </c>
      <c r="G5383">
        <v>0</v>
      </c>
      <c r="H5383">
        <v>41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97</v>
      </c>
      <c r="U5383">
        <v>3</v>
      </c>
      <c r="V5383">
        <v>0</v>
      </c>
      <c r="W5383">
        <f t="shared" si="168"/>
        <v>0</v>
      </c>
      <c r="X5383" t="str">
        <f t="shared" si="169"/>
        <v>No Comorbidities</v>
      </c>
    </row>
    <row r="5384" spans="1:24" x14ac:dyDescent="0.25">
      <c r="A5384">
        <v>5383</v>
      </c>
      <c r="B5384">
        <v>0</v>
      </c>
      <c r="C5384">
        <v>4</v>
      </c>
      <c r="D5384" t="s">
        <v>22</v>
      </c>
      <c r="E5384">
        <v>1</v>
      </c>
      <c r="F5384">
        <v>97</v>
      </c>
      <c r="G5384">
        <v>0</v>
      </c>
      <c r="H5384">
        <v>52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97</v>
      </c>
      <c r="U5384">
        <v>6</v>
      </c>
      <c r="V5384">
        <v>0</v>
      </c>
      <c r="W5384">
        <f t="shared" si="168"/>
        <v>0</v>
      </c>
      <c r="X5384" t="str">
        <f t="shared" si="169"/>
        <v>No Comorbidities</v>
      </c>
    </row>
    <row r="5385" spans="1:24" x14ac:dyDescent="0.25">
      <c r="A5385">
        <v>5384</v>
      </c>
      <c r="B5385">
        <v>0</v>
      </c>
      <c r="C5385">
        <v>12</v>
      </c>
      <c r="D5385" t="s">
        <v>23</v>
      </c>
      <c r="E5385">
        <v>1</v>
      </c>
      <c r="F5385">
        <v>97</v>
      </c>
      <c r="G5385">
        <v>0</v>
      </c>
      <c r="H5385">
        <v>38</v>
      </c>
      <c r="I5385">
        <v>97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97</v>
      </c>
      <c r="U5385">
        <v>3</v>
      </c>
      <c r="V5385">
        <v>0</v>
      </c>
      <c r="W5385">
        <f t="shared" si="168"/>
        <v>0</v>
      </c>
      <c r="X5385" t="str">
        <f t="shared" si="169"/>
        <v>No Comorbidities</v>
      </c>
    </row>
    <row r="5386" spans="1:24" x14ac:dyDescent="0.25">
      <c r="A5386">
        <v>5385</v>
      </c>
      <c r="B5386">
        <v>1</v>
      </c>
      <c r="C5386">
        <v>12</v>
      </c>
      <c r="D5386" t="s">
        <v>23</v>
      </c>
      <c r="E5386">
        <v>0</v>
      </c>
      <c r="F5386">
        <v>0</v>
      </c>
      <c r="G5386">
        <v>1</v>
      </c>
      <c r="H5386">
        <v>68</v>
      </c>
      <c r="I5386">
        <v>97</v>
      </c>
      <c r="J5386">
        <v>1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3</v>
      </c>
      <c r="V5386">
        <v>1</v>
      </c>
      <c r="W5386">
        <f t="shared" si="168"/>
        <v>2</v>
      </c>
      <c r="X5386" t="str">
        <f t="shared" si="169"/>
        <v>2 or More Comorbidities</v>
      </c>
    </row>
    <row r="5387" spans="1:24" x14ac:dyDescent="0.25">
      <c r="A5387">
        <v>5386</v>
      </c>
      <c r="B5387">
        <v>1</v>
      </c>
      <c r="C5387">
        <v>4</v>
      </c>
      <c r="D5387" t="s">
        <v>22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5</v>
      </c>
      <c r="V5387">
        <v>0</v>
      </c>
      <c r="W5387">
        <f t="shared" si="168"/>
        <v>0</v>
      </c>
      <c r="X5387" t="str">
        <f t="shared" si="169"/>
        <v>No Comorbidities</v>
      </c>
    </row>
    <row r="5388" spans="1:24" x14ac:dyDescent="0.25">
      <c r="A5388">
        <v>5387</v>
      </c>
      <c r="B5388">
        <v>1</v>
      </c>
      <c r="C5388">
        <v>12</v>
      </c>
      <c r="D5388" t="s">
        <v>22</v>
      </c>
      <c r="E5388">
        <v>1</v>
      </c>
      <c r="F5388">
        <v>97</v>
      </c>
      <c r="G5388">
        <v>0</v>
      </c>
      <c r="H5388">
        <v>47</v>
      </c>
      <c r="I5388">
        <v>0</v>
      </c>
      <c r="J5388">
        <v>1</v>
      </c>
      <c r="K5388">
        <v>0</v>
      </c>
      <c r="L5388">
        <v>0</v>
      </c>
      <c r="M5388">
        <v>0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97</v>
      </c>
      <c r="U5388">
        <v>7</v>
      </c>
      <c r="V5388">
        <v>0</v>
      </c>
      <c r="W5388">
        <f t="shared" si="168"/>
        <v>2</v>
      </c>
      <c r="X5388" t="str">
        <f t="shared" si="169"/>
        <v>2 or More Comorbidities</v>
      </c>
    </row>
    <row r="5389" spans="1:24" x14ac:dyDescent="0.25">
      <c r="A5389">
        <v>5388</v>
      </c>
      <c r="B5389">
        <v>0</v>
      </c>
      <c r="C5389">
        <v>12</v>
      </c>
      <c r="D5389" t="s">
        <v>23</v>
      </c>
      <c r="E5389">
        <v>1</v>
      </c>
      <c r="F5389">
        <v>97</v>
      </c>
      <c r="G5389">
        <v>0</v>
      </c>
      <c r="H5389">
        <v>40</v>
      </c>
      <c r="I5389">
        <v>97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97</v>
      </c>
      <c r="U5389">
        <v>3</v>
      </c>
      <c r="V5389">
        <v>0</v>
      </c>
      <c r="W5389">
        <f t="shared" si="168"/>
        <v>0</v>
      </c>
      <c r="X5389" t="str">
        <f t="shared" si="169"/>
        <v>No Comorbidities</v>
      </c>
    </row>
    <row r="5390" spans="1:24" x14ac:dyDescent="0.25">
      <c r="A5390">
        <v>5389</v>
      </c>
      <c r="B5390">
        <v>0</v>
      </c>
      <c r="C5390">
        <v>4</v>
      </c>
      <c r="D5390" t="s">
        <v>23</v>
      </c>
      <c r="E5390">
        <v>1</v>
      </c>
      <c r="F5390">
        <v>97</v>
      </c>
      <c r="G5390">
        <v>0</v>
      </c>
      <c r="H5390">
        <v>40</v>
      </c>
      <c r="I5390">
        <v>97</v>
      </c>
      <c r="J5390">
        <v>1</v>
      </c>
      <c r="K5390">
        <v>0</v>
      </c>
      <c r="L5390">
        <v>0</v>
      </c>
      <c r="M5390">
        <v>0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97</v>
      </c>
      <c r="U5390">
        <v>3</v>
      </c>
      <c r="V5390">
        <v>0</v>
      </c>
      <c r="W5390">
        <f t="shared" si="168"/>
        <v>2</v>
      </c>
      <c r="X5390" t="str">
        <f t="shared" si="169"/>
        <v>2 or More Comorbidities</v>
      </c>
    </row>
    <row r="5391" spans="1:24" x14ac:dyDescent="0.25">
      <c r="A5391">
        <v>5390</v>
      </c>
      <c r="B5391">
        <v>0</v>
      </c>
      <c r="C5391">
        <v>12</v>
      </c>
      <c r="D5391" t="s">
        <v>22</v>
      </c>
      <c r="E5391">
        <v>1</v>
      </c>
      <c r="F5391">
        <v>97</v>
      </c>
      <c r="G5391">
        <v>0</v>
      </c>
      <c r="H5391">
        <v>51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97</v>
      </c>
      <c r="U5391">
        <v>3</v>
      </c>
      <c r="V5391">
        <v>0</v>
      </c>
      <c r="W5391">
        <f t="shared" si="168"/>
        <v>1</v>
      </c>
      <c r="X5391" t="str">
        <f t="shared" si="169"/>
        <v>1 Comorbidity</v>
      </c>
    </row>
    <row r="5392" spans="1:24" x14ac:dyDescent="0.25">
      <c r="A5392">
        <v>5391</v>
      </c>
      <c r="B5392">
        <v>0</v>
      </c>
      <c r="C5392">
        <v>4</v>
      </c>
      <c r="D5392" t="s">
        <v>23</v>
      </c>
      <c r="E5392">
        <v>1</v>
      </c>
      <c r="F5392">
        <v>97</v>
      </c>
      <c r="G5392">
        <v>0</v>
      </c>
      <c r="H5392">
        <v>24</v>
      </c>
      <c r="I5392">
        <v>97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1</v>
      </c>
      <c r="T5392">
        <v>97</v>
      </c>
      <c r="U5392">
        <v>7</v>
      </c>
      <c r="V5392">
        <v>0</v>
      </c>
      <c r="W5392">
        <f t="shared" si="168"/>
        <v>1</v>
      </c>
      <c r="X5392" t="str">
        <f t="shared" si="169"/>
        <v>1 Comorbidity</v>
      </c>
    </row>
    <row r="5393" spans="1:24" x14ac:dyDescent="0.25">
      <c r="A5393">
        <v>5392</v>
      </c>
      <c r="B5393">
        <v>1</v>
      </c>
      <c r="C5393">
        <v>4</v>
      </c>
      <c r="D5393" t="s">
        <v>22</v>
      </c>
      <c r="E5393">
        <v>1</v>
      </c>
      <c r="F5393">
        <v>97</v>
      </c>
      <c r="G5393">
        <v>0</v>
      </c>
      <c r="H5393">
        <v>51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97</v>
      </c>
      <c r="U5393">
        <v>7</v>
      </c>
      <c r="V5393">
        <v>0</v>
      </c>
      <c r="W5393">
        <f t="shared" si="168"/>
        <v>1</v>
      </c>
      <c r="X5393" t="str">
        <f t="shared" si="169"/>
        <v>1 Comorbidity</v>
      </c>
    </row>
    <row r="5394" spans="1:24" x14ac:dyDescent="0.25">
      <c r="A5394">
        <v>5393</v>
      </c>
      <c r="B5394">
        <v>1</v>
      </c>
      <c r="C5394">
        <v>12</v>
      </c>
      <c r="D5394" t="s">
        <v>23</v>
      </c>
      <c r="E5394">
        <v>1</v>
      </c>
      <c r="F5394">
        <v>97</v>
      </c>
      <c r="G5394">
        <v>0</v>
      </c>
      <c r="H5394">
        <v>44</v>
      </c>
      <c r="I5394">
        <v>97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0</v>
      </c>
      <c r="P5394">
        <v>0</v>
      </c>
      <c r="Q5394">
        <v>0</v>
      </c>
      <c r="R5394">
        <v>1</v>
      </c>
      <c r="S5394">
        <v>0</v>
      </c>
      <c r="T5394">
        <v>97</v>
      </c>
      <c r="U5394">
        <v>3</v>
      </c>
      <c r="V5394">
        <v>0</v>
      </c>
      <c r="W5394">
        <f t="shared" si="168"/>
        <v>2</v>
      </c>
      <c r="X5394" t="str">
        <f t="shared" si="169"/>
        <v>2 or More Comorbidities</v>
      </c>
    </row>
    <row r="5395" spans="1:24" x14ac:dyDescent="0.25">
      <c r="A5395">
        <v>5394</v>
      </c>
      <c r="B5395">
        <v>0</v>
      </c>
      <c r="C5395">
        <v>4</v>
      </c>
      <c r="D5395" t="s">
        <v>22</v>
      </c>
      <c r="E5395">
        <v>0</v>
      </c>
      <c r="F5395">
        <v>0</v>
      </c>
      <c r="G5395">
        <v>0</v>
      </c>
      <c r="H5395">
        <v>5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7</v>
      </c>
      <c r="V5395">
        <v>0</v>
      </c>
      <c r="W5395">
        <f t="shared" si="168"/>
        <v>0</v>
      </c>
      <c r="X5395" t="str">
        <f t="shared" si="169"/>
        <v>No Comorbidities</v>
      </c>
    </row>
    <row r="5396" spans="1:24" x14ac:dyDescent="0.25">
      <c r="A5396">
        <v>5395</v>
      </c>
      <c r="B5396">
        <v>0</v>
      </c>
      <c r="C5396">
        <v>4</v>
      </c>
      <c r="D5396" t="s">
        <v>22</v>
      </c>
      <c r="E5396">
        <v>1</v>
      </c>
      <c r="F5396">
        <v>97</v>
      </c>
      <c r="G5396">
        <v>0</v>
      </c>
      <c r="H5396">
        <v>32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97</v>
      </c>
      <c r="U5396">
        <v>7</v>
      </c>
      <c r="V5396">
        <v>0</v>
      </c>
      <c r="W5396">
        <f t="shared" si="168"/>
        <v>0</v>
      </c>
      <c r="X5396" t="str">
        <f t="shared" si="169"/>
        <v>No Comorbidities</v>
      </c>
    </row>
    <row r="5397" spans="1:24" x14ac:dyDescent="0.25">
      <c r="A5397">
        <v>5396</v>
      </c>
      <c r="B5397">
        <v>1</v>
      </c>
      <c r="C5397">
        <v>6</v>
      </c>
      <c r="D5397" t="s">
        <v>22</v>
      </c>
      <c r="E5397">
        <v>0</v>
      </c>
      <c r="F5397">
        <v>99</v>
      </c>
      <c r="G5397">
        <v>1</v>
      </c>
      <c r="H5397">
        <v>67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99</v>
      </c>
      <c r="U5397">
        <v>3</v>
      </c>
      <c r="V5397">
        <v>0</v>
      </c>
      <c r="W5397">
        <f t="shared" si="168"/>
        <v>1</v>
      </c>
      <c r="X5397" t="str">
        <f t="shared" si="169"/>
        <v>1 Comorbidity</v>
      </c>
    </row>
    <row r="5398" spans="1:24" x14ac:dyDescent="0.25">
      <c r="A5398">
        <v>5397</v>
      </c>
      <c r="B5398">
        <v>1</v>
      </c>
      <c r="C5398">
        <v>6</v>
      </c>
      <c r="D5398" t="s">
        <v>23</v>
      </c>
      <c r="E5398">
        <v>0</v>
      </c>
      <c r="F5398">
        <v>1</v>
      </c>
      <c r="G5398">
        <v>1</v>
      </c>
      <c r="H5398">
        <v>47</v>
      </c>
      <c r="I5398">
        <v>97</v>
      </c>
      <c r="J5398">
        <v>1</v>
      </c>
      <c r="K5398">
        <v>0</v>
      </c>
      <c r="L5398">
        <v>0</v>
      </c>
      <c r="M5398">
        <v>0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3</v>
      </c>
      <c r="V5398">
        <v>1</v>
      </c>
      <c r="W5398">
        <f t="shared" si="168"/>
        <v>3</v>
      </c>
      <c r="X5398" t="str">
        <f t="shared" si="169"/>
        <v>2 or More Comorbidities</v>
      </c>
    </row>
    <row r="5399" spans="1:24" x14ac:dyDescent="0.25">
      <c r="A5399">
        <v>5398</v>
      </c>
      <c r="B5399">
        <v>0</v>
      </c>
      <c r="C5399">
        <v>12</v>
      </c>
      <c r="D5399" t="s">
        <v>23</v>
      </c>
      <c r="E5399">
        <v>1</v>
      </c>
      <c r="F5399">
        <v>97</v>
      </c>
      <c r="G5399">
        <v>0</v>
      </c>
      <c r="H5399">
        <v>10</v>
      </c>
      <c r="I5399">
        <v>97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97</v>
      </c>
      <c r="U5399">
        <v>7</v>
      </c>
      <c r="V5399">
        <v>0</v>
      </c>
      <c r="W5399">
        <f t="shared" si="168"/>
        <v>0</v>
      </c>
      <c r="X5399" t="str">
        <f t="shared" si="169"/>
        <v>No Comorbidities</v>
      </c>
    </row>
    <row r="5400" spans="1:24" x14ac:dyDescent="0.25">
      <c r="A5400">
        <v>5399</v>
      </c>
      <c r="B5400">
        <v>0</v>
      </c>
      <c r="C5400">
        <v>4</v>
      </c>
      <c r="D5400" t="s">
        <v>23</v>
      </c>
      <c r="E5400">
        <v>0</v>
      </c>
      <c r="F5400">
        <v>0</v>
      </c>
      <c r="G5400">
        <v>0</v>
      </c>
      <c r="H5400">
        <v>50</v>
      </c>
      <c r="I5400">
        <v>97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3</v>
      </c>
      <c r="V5400">
        <v>0</v>
      </c>
      <c r="W5400">
        <f t="shared" si="168"/>
        <v>1</v>
      </c>
      <c r="X5400" t="str">
        <f t="shared" si="169"/>
        <v>1 Comorbidity</v>
      </c>
    </row>
    <row r="5401" spans="1:24" x14ac:dyDescent="0.25">
      <c r="A5401">
        <v>5400</v>
      </c>
      <c r="B5401">
        <v>0</v>
      </c>
      <c r="C5401">
        <v>12</v>
      </c>
      <c r="D5401" t="s">
        <v>23</v>
      </c>
      <c r="E5401">
        <v>1</v>
      </c>
      <c r="F5401">
        <v>97</v>
      </c>
      <c r="G5401">
        <v>0</v>
      </c>
      <c r="H5401">
        <v>27</v>
      </c>
      <c r="I5401">
        <v>97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97</v>
      </c>
      <c r="U5401">
        <v>3</v>
      </c>
      <c r="V5401">
        <v>0</v>
      </c>
      <c r="W5401">
        <f t="shared" si="168"/>
        <v>0</v>
      </c>
      <c r="X5401" t="str">
        <f t="shared" si="169"/>
        <v>No Comorbidities</v>
      </c>
    </row>
    <row r="5402" spans="1:24" x14ac:dyDescent="0.25">
      <c r="A5402">
        <v>5401</v>
      </c>
      <c r="B5402">
        <v>0</v>
      </c>
      <c r="C5402">
        <v>12</v>
      </c>
      <c r="D5402" t="s">
        <v>23</v>
      </c>
      <c r="E5402">
        <v>1</v>
      </c>
      <c r="F5402">
        <v>97</v>
      </c>
      <c r="G5402">
        <v>0</v>
      </c>
      <c r="H5402">
        <v>28</v>
      </c>
      <c r="I5402">
        <v>97</v>
      </c>
      <c r="J5402">
        <v>1</v>
      </c>
      <c r="K5402">
        <v>0</v>
      </c>
      <c r="L5402">
        <v>0</v>
      </c>
      <c r="M5402">
        <v>0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97</v>
      </c>
      <c r="U5402">
        <v>7</v>
      </c>
      <c r="V5402">
        <v>0</v>
      </c>
      <c r="W5402">
        <f t="shared" si="168"/>
        <v>2</v>
      </c>
      <c r="X5402" t="str">
        <f t="shared" si="169"/>
        <v>2 or More Comorbidities</v>
      </c>
    </row>
    <row r="5403" spans="1:24" x14ac:dyDescent="0.25">
      <c r="A5403">
        <v>5402</v>
      </c>
      <c r="B5403">
        <v>0</v>
      </c>
      <c r="C5403">
        <v>12</v>
      </c>
      <c r="D5403" t="s">
        <v>22</v>
      </c>
      <c r="E5403">
        <v>1</v>
      </c>
      <c r="F5403">
        <v>97</v>
      </c>
      <c r="G5403">
        <v>0</v>
      </c>
      <c r="H5403">
        <v>93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97</v>
      </c>
      <c r="U5403">
        <v>7</v>
      </c>
      <c r="V5403">
        <v>0</v>
      </c>
      <c r="W5403">
        <f t="shared" si="168"/>
        <v>1</v>
      </c>
      <c r="X5403" t="str">
        <f t="shared" si="169"/>
        <v>1 Comorbidity</v>
      </c>
    </row>
    <row r="5404" spans="1:24" x14ac:dyDescent="0.25">
      <c r="A5404">
        <v>5403</v>
      </c>
      <c r="B5404">
        <v>0</v>
      </c>
      <c r="C5404">
        <v>12</v>
      </c>
      <c r="D5404" t="s">
        <v>22</v>
      </c>
      <c r="E5404">
        <v>1</v>
      </c>
      <c r="F5404">
        <v>97</v>
      </c>
      <c r="G5404">
        <v>0</v>
      </c>
      <c r="H5404">
        <v>37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97</v>
      </c>
      <c r="U5404">
        <v>7</v>
      </c>
      <c r="V5404">
        <v>0</v>
      </c>
      <c r="W5404">
        <f t="shared" si="168"/>
        <v>0</v>
      </c>
      <c r="X5404" t="str">
        <f t="shared" si="169"/>
        <v>No Comorbidities</v>
      </c>
    </row>
    <row r="5405" spans="1:24" x14ac:dyDescent="0.25">
      <c r="A5405">
        <v>5404</v>
      </c>
      <c r="B5405">
        <v>0</v>
      </c>
      <c r="C5405">
        <v>5</v>
      </c>
      <c r="D5405" t="s">
        <v>22</v>
      </c>
      <c r="E5405">
        <v>1</v>
      </c>
      <c r="F5405">
        <v>97</v>
      </c>
      <c r="G5405">
        <v>0</v>
      </c>
      <c r="H5405">
        <v>36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97</v>
      </c>
      <c r="U5405">
        <v>7</v>
      </c>
      <c r="V5405">
        <v>0</v>
      </c>
      <c r="W5405">
        <f t="shared" si="168"/>
        <v>0</v>
      </c>
      <c r="X5405" t="str">
        <f t="shared" si="169"/>
        <v>No Comorbidities</v>
      </c>
    </row>
    <row r="5406" spans="1:24" x14ac:dyDescent="0.25">
      <c r="A5406">
        <v>5405</v>
      </c>
      <c r="B5406">
        <v>0</v>
      </c>
      <c r="C5406">
        <v>4</v>
      </c>
      <c r="D5406" t="s">
        <v>22</v>
      </c>
      <c r="E5406">
        <v>1</v>
      </c>
      <c r="F5406">
        <v>97</v>
      </c>
      <c r="G5406">
        <v>0</v>
      </c>
      <c r="H5406">
        <v>27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97</v>
      </c>
      <c r="U5406">
        <v>6</v>
      </c>
      <c r="V5406">
        <v>0</v>
      </c>
      <c r="W5406">
        <f t="shared" si="168"/>
        <v>0</v>
      </c>
      <c r="X5406" t="str">
        <f t="shared" si="169"/>
        <v>No Comorbidities</v>
      </c>
    </row>
    <row r="5407" spans="1:24" x14ac:dyDescent="0.25">
      <c r="A5407">
        <v>5406</v>
      </c>
      <c r="B5407">
        <v>0</v>
      </c>
      <c r="C5407">
        <v>12</v>
      </c>
      <c r="D5407" t="s">
        <v>23</v>
      </c>
      <c r="E5407">
        <v>1</v>
      </c>
      <c r="F5407">
        <v>97</v>
      </c>
      <c r="G5407">
        <v>0</v>
      </c>
      <c r="H5407">
        <v>30</v>
      </c>
      <c r="I5407">
        <v>97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97</v>
      </c>
      <c r="U5407">
        <v>5</v>
      </c>
      <c r="V5407">
        <v>0</v>
      </c>
      <c r="W5407">
        <f t="shared" si="168"/>
        <v>0</v>
      </c>
      <c r="X5407" t="str">
        <f t="shared" si="169"/>
        <v>No Comorbidities</v>
      </c>
    </row>
    <row r="5408" spans="1:24" x14ac:dyDescent="0.25">
      <c r="A5408">
        <v>5407</v>
      </c>
      <c r="B5408">
        <v>0</v>
      </c>
      <c r="C5408">
        <v>4</v>
      </c>
      <c r="D5408" t="s">
        <v>22</v>
      </c>
      <c r="E5408">
        <v>1</v>
      </c>
      <c r="F5408">
        <v>97</v>
      </c>
      <c r="G5408">
        <v>0</v>
      </c>
      <c r="H5408">
        <v>34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97</v>
      </c>
      <c r="U5408">
        <v>7</v>
      </c>
      <c r="V5408">
        <v>0</v>
      </c>
      <c r="W5408">
        <f t="shared" si="168"/>
        <v>0</v>
      </c>
      <c r="X5408" t="str">
        <f t="shared" si="169"/>
        <v>No Comorbidities</v>
      </c>
    </row>
    <row r="5409" spans="1:24" x14ac:dyDescent="0.25">
      <c r="A5409">
        <v>5408</v>
      </c>
      <c r="B5409">
        <v>0</v>
      </c>
      <c r="C5409">
        <v>12</v>
      </c>
      <c r="D5409" t="s">
        <v>23</v>
      </c>
      <c r="E5409">
        <v>0</v>
      </c>
      <c r="F5409">
        <v>0</v>
      </c>
      <c r="G5409">
        <v>0</v>
      </c>
      <c r="H5409">
        <v>16</v>
      </c>
      <c r="I5409">
        <v>97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7</v>
      </c>
      <c r="V5409">
        <v>0</v>
      </c>
      <c r="W5409">
        <f t="shared" si="168"/>
        <v>0</v>
      </c>
      <c r="X5409" t="str">
        <f t="shared" si="169"/>
        <v>No Comorbidities</v>
      </c>
    </row>
    <row r="5410" spans="1:24" x14ac:dyDescent="0.25">
      <c r="A5410">
        <v>5409</v>
      </c>
      <c r="B5410">
        <v>0</v>
      </c>
      <c r="C5410">
        <v>8</v>
      </c>
      <c r="D5410" t="s">
        <v>23</v>
      </c>
      <c r="E5410">
        <v>1</v>
      </c>
      <c r="F5410">
        <v>97</v>
      </c>
      <c r="G5410">
        <v>1</v>
      </c>
      <c r="H5410">
        <v>36</v>
      </c>
      <c r="I5410">
        <v>97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97</v>
      </c>
      <c r="U5410">
        <v>7</v>
      </c>
      <c r="V5410">
        <v>0</v>
      </c>
      <c r="W5410">
        <f t="shared" si="168"/>
        <v>2</v>
      </c>
      <c r="X5410" t="str">
        <f t="shared" si="169"/>
        <v>2 or More Comorbidities</v>
      </c>
    </row>
    <row r="5411" spans="1:24" x14ac:dyDescent="0.25">
      <c r="A5411">
        <v>5410</v>
      </c>
      <c r="B5411">
        <v>1</v>
      </c>
      <c r="C5411">
        <v>8</v>
      </c>
      <c r="D5411" t="s">
        <v>23</v>
      </c>
      <c r="E5411">
        <v>1</v>
      </c>
      <c r="F5411">
        <v>97</v>
      </c>
      <c r="G5411">
        <v>0</v>
      </c>
      <c r="H5411">
        <v>48</v>
      </c>
      <c r="I5411">
        <v>97</v>
      </c>
      <c r="J5411">
        <v>1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97</v>
      </c>
      <c r="U5411">
        <v>7</v>
      </c>
      <c r="V5411">
        <v>0</v>
      </c>
      <c r="W5411">
        <f t="shared" si="168"/>
        <v>2</v>
      </c>
      <c r="X5411" t="str">
        <f t="shared" si="169"/>
        <v>2 or More Comorbidities</v>
      </c>
    </row>
    <row r="5412" spans="1:24" x14ac:dyDescent="0.25">
      <c r="A5412">
        <v>5411</v>
      </c>
      <c r="B5412">
        <v>0</v>
      </c>
      <c r="C5412">
        <v>12</v>
      </c>
      <c r="D5412" t="s">
        <v>22</v>
      </c>
      <c r="E5412">
        <v>1</v>
      </c>
      <c r="F5412">
        <v>97</v>
      </c>
      <c r="G5412">
        <v>0</v>
      </c>
      <c r="H5412">
        <v>46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97</v>
      </c>
      <c r="U5412">
        <v>3</v>
      </c>
      <c r="V5412">
        <v>0</v>
      </c>
      <c r="W5412">
        <f t="shared" si="168"/>
        <v>0</v>
      </c>
      <c r="X5412" t="str">
        <f t="shared" si="169"/>
        <v>No Comorbidities</v>
      </c>
    </row>
    <row r="5413" spans="1:24" x14ac:dyDescent="0.25">
      <c r="A5413">
        <v>5412</v>
      </c>
      <c r="B5413">
        <v>0</v>
      </c>
      <c r="C5413">
        <v>12</v>
      </c>
      <c r="D5413" t="s">
        <v>23</v>
      </c>
      <c r="E5413">
        <v>0</v>
      </c>
      <c r="F5413">
        <v>0</v>
      </c>
      <c r="G5413">
        <v>0</v>
      </c>
      <c r="H5413">
        <v>57</v>
      </c>
      <c r="I5413">
        <v>97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1</v>
      </c>
      <c r="T5413">
        <v>0</v>
      </c>
      <c r="U5413">
        <v>3</v>
      </c>
      <c r="V5413">
        <v>0</v>
      </c>
      <c r="W5413">
        <f t="shared" si="168"/>
        <v>1</v>
      </c>
      <c r="X5413" t="str">
        <f t="shared" si="169"/>
        <v>1 Comorbidity</v>
      </c>
    </row>
    <row r="5414" spans="1:24" x14ac:dyDescent="0.25">
      <c r="A5414">
        <v>5413</v>
      </c>
      <c r="B5414">
        <v>1</v>
      </c>
      <c r="C5414">
        <v>8</v>
      </c>
      <c r="D5414" t="s">
        <v>23</v>
      </c>
      <c r="E5414">
        <v>1</v>
      </c>
      <c r="F5414">
        <v>97</v>
      </c>
      <c r="G5414">
        <v>0</v>
      </c>
      <c r="H5414">
        <v>61</v>
      </c>
      <c r="I5414">
        <v>97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</v>
      </c>
      <c r="T5414">
        <v>97</v>
      </c>
      <c r="U5414">
        <v>7</v>
      </c>
      <c r="V5414">
        <v>0</v>
      </c>
      <c r="W5414">
        <f t="shared" si="168"/>
        <v>1</v>
      </c>
      <c r="X5414" t="str">
        <f t="shared" si="169"/>
        <v>1 Comorbidity</v>
      </c>
    </row>
    <row r="5415" spans="1:24" x14ac:dyDescent="0.25">
      <c r="A5415">
        <v>5414</v>
      </c>
      <c r="B5415">
        <v>0</v>
      </c>
      <c r="C5415">
        <v>4</v>
      </c>
      <c r="D5415" t="s">
        <v>23</v>
      </c>
      <c r="E5415">
        <v>1</v>
      </c>
      <c r="F5415">
        <v>97</v>
      </c>
      <c r="G5415">
        <v>0</v>
      </c>
      <c r="H5415">
        <v>57</v>
      </c>
      <c r="I5415">
        <v>97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97</v>
      </c>
      <c r="U5415">
        <v>3</v>
      </c>
      <c r="V5415">
        <v>0</v>
      </c>
      <c r="W5415">
        <f t="shared" si="168"/>
        <v>1</v>
      </c>
      <c r="X5415" t="str">
        <f t="shared" si="169"/>
        <v>1 Comorbidity</v>
      </c>
    </row>
    <row r="5416" spans="1:24" x14ac:dyDescent="0.25">
      <c r="A5416">
        <v>5415</v>
      </c>
      <c r="B5416">
        <v>0</v>
      </c>
      <c r="C5416">
        <v>12</v>
      </c>
      <c r="D5416" t="s">
        <v>22</v>
      </c>
      <c r="E5416">
        <v>1</v>
      </c>
      <c r="F5416">
        <v>97</v>
      </c>
      <c r="G5416">
        <v>0</v>
      </c>
      <c r="H5416">
        <v>26</v>
      </c>
      <c r="I5416">
        <v>0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97</v>
      </c>
      <c r="U5416">
        <v>7</v>
      </c>
      <c r="V5416">
        <v>0</v>
      </c>
      <c r="W5416">
        <f t="shared" si="168"/>
        <v>1</v>
      </c>
      <c r="X5416" t="str">
        <f t="shared" si="169"/>
        <v>1 Comorbidity</v>
      </c>
    </row>
    <row r="5417" spans="1:24" x14ac:dyDescent="0.25">
      <c r="A5417">
        <v>5416</v>
      </c>
      <c r="B5417">
        <v>1</v>
      </c>
      <c r="C5417">
        <v>4</v>
      </c>
      <c r="D5417" t="s">
        <v>23</v>
      </c>
      <c r="E5417">
        <v>1</v>
      </c>
      <c r="F5417">
        <v>97</v>
      </c>
      <c r="G5417">
        <v>0</v>
      </c>
      <c r="H5417">
        <v>27</v>
      </c>
      <c r="I5417">
        <v>97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97</v>
      </c>
      <c r="U5417">
        <v>7</v>
      </c>
      <c r="V5417">
        <v>0</v>
      </c>
      <c r="W5417">
        <f t="shared" si="168"/>
        <v>0</v>
      </c>
      <c r="X5417" t="str">
        <f t="shared" si="169"/>
        <v>No Comorbidities</v>
      </c>
    </row>
    <row r="5418" spans="1:24" x14ac:dyDescent="0.25">
      <c r="A5418">
        <v>5417</v>
      </c>
      <c r="B5418">
        <v>0</v>
      </c>
      <c r="C5418">
        <v>4</v>
      </c>
      <c r="D5418" t="s">
        <v>22</v>
      </c>
      <c r="E5418">
        <v>1</v>
      </c>
      <c r="F5418">
        <v>97</v>
      </c>
      <c r="G5418">
        <v>0</v>
      </c>
      <c r="H5418">
        <v>37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97</v>
      </c>
      <c r="U5418">
        <v>7</v>
      </c>
      <c r="V5418">
        <v>0</v>
      </c>
      <c r="W5418">
        <f t="shared" si="168"/>
        <v>0</v>
      </c>
      <c r="X5418" t="str">
        <f t="shared" si="169"/>
        <v>No Comorbidities</v>
      </c>
    </row>
    <row r="5419" spans="1:24" x14ac:dyDescent="0.25">
      <c r="A5419">
        <v>5418</v>
      </c>
      <c r="B5419">
        <v>0</v>
      </c>
      <c r="C5419">
        <v>12</v>
      </c>
      <c r="D5419" t="s">
        <v>23</v>
      </c>
      <c r="E5419">
        <v>1</v>
      </c>
      <c r="F5419">
        <v>97</v>
      </c>
      <c r="G5419">
        <v>0</v>
      </c>
      <c r="H5419">
        <v>42</v>
      </c>
      <c r="I5419">
        <v>97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97</v>
      </c>
      <c r="U5419">
        <v>7</v>
      </c>
      <c r="V5419">
        <v>0</v>
      </c>
      <c r="W5419">
        <f t="shared" si="168"/>
        <v>0</v>
      </c>
      <c r="X5419" t="str">
        <f t="shared" si="169"/>
        <v>No Comorbidities</v>
      </c>
    </row>
    <row r="5420" spans="1:24" x14ac:dyDescent="0.25">
      <c r="A5420">
        <v>5419</v>
      </c>
      <c r="B5420">
        <v>0</v>
      </c>
      <c r="C5420">
        <v>12</v>
      </c>
      <c r="D5420" t="s">
        <v>23</v>
      </c>
      <c r="E5420">
        <v>1</v>
      </c>
      <c r="F5420">
        <v>97</v>
      </c>
      <c r="G5420">
        <v>0</v>
      </c>
      <c r="H5420">
        <v>30</v>
      </c>
      <c r="I5420">
        <v>97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97</v>
      </c>
      <c r="U5420">
        <v>7</v>
      </c>
      <c r="V5420">
        <v>0</v>
      </c>
      <c r="W5420">
        <f t="shared" si="168"/>
        <v>0</v>
      </c>
      <c r="X5420" t="str">
        <f t="shared" si="169"/>
        <v>No Comorbidities</v>
      </c>
    </row>
    <row r="5421" spans="1:24" x14ac:dyDescent="0.25">
      <c r="A5421">
        <v>5420</v>
      </c>
      <c r="B5421">
        <v>1</v>
      </c>
      <c r="C5421">
        <v>4</v>
      </c>
      <c r="D5421" t="s">
        <v>22</v>
      </c>
      <c r="E5421">
        <v>0</v>
      </c>
      <c r="F5421">
        <v>1</v>
      </c>
      <c r="G5421">
        <v>1</v>
      </c>
      <c r="H5421">
        <v>64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3</v>
      </c>
      <c r="V5421">
        <v>1</v>
      </c>
      <c r="W5421">
        <f t="shared" si="168"/>
        <v>3</v>
      </c>
      <c r="X5421" t="str">
        <f t="shared" si="169"/>
        <v>2 or More Comorbidities</v>
      </c>
    </row>
    <row r="5422" spans="1:24" x14ac:dyDescent="0.25">
      <c r="A5422">
        <v>5421</v>
      </c>
      <c r="B5422">
        <v>0</v>
      </c>
      <c r="C5422">
        <v>12</v>
      </c>
      <c r="D5422" t="s">
        <v>22</v>
      </c>
      <c r="E5422">
        <v>1</v>
      </c>
      <c r="F5422">
        <v>97</v>
      </c>
      <c r="G5422">
        <v>0</v>
      </c>
      <c r="H5422">
        <v>37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97</v>
      </c>
      <c r="U5422">
        <v>5</v>
      </c>
      <c r="V5422">
        <v>0</v>
      </c>
      <c r="W5422">
        <f t="shared" si="168"/>
        <v>0</v>
      </c>
      <c r="X5422" t="str">
        <f t="shared" si="169"/>
        <v>No Comorbidities</v>
      </c>
    </row>
    <row r="5423" spans="1:24" x14ac:dyDescent="0.25">
      <c r="A5423">
        <v>5422</v>
      </c>
      <c r="B5423">
        <v>0</v>
      </c>
      <c r="C5423">
        <v>12</v>
      </c>
      <c r="D5423" t="s">
        <v>22</v>
      </c>
      <c r="E5423">
        <v>1</v>
      </c>
      <c r="F5423">
        <v>97</v>
      </c>
      <c r="G5423">
        <v>0</v>
      </c>
      <c r="H5423">
        <v>34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97</v>
      </c>
      <c r="U5423">
        <v>7</v>
      </c>
      <c r="V5423">
        <v>0</v>
      </c>
      <c r="W5423">
        <f t="shared" si="168"/>
        <v>0</v>
      </c>
      <c r="X5423" t="str">
        <f t="shared" si="169"/>
        <v>No Comorbidities</v>
      </c>
    </row>
    <row r="5424" spans="1:24" x14ac:dyDescent="0.25">
      <c r="A5424">
        <v>5423</v>
      </c>
      <c r="B5424">
        <v>0</v>
      </c>
      <c r="C5424">
        <v>6</v>
      </c>
      <c r="D5424" t="s">
        <v>23</v>
      </c>
      <c r="E5424">
        <v>1</v>
      </c>
      <c r="F5424">
        <v>97</v>
      </c>
      <c r="G5424">
        <v>0</v>
      </c>
      <c r="H5424">
        <v>54</v>
      </c>
      <c r="I5424">
        <v>97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97</v>
      </c>
      <c r="U5424">
        <v>6</v>
      </c>
      <c r="V5424">
        <v>0</v>
      </c>
      <c r="W5424">
        <f t="shared" si="168"/>
        <v>0</v>
      </c>
      <c r="X5424" t="str">
        <f t="shared" si="169"/>
        <v>No Comorbidities</v>
      </c>
    </row>
    <row r="5425" spans="1:24" x14ac:dyDescent="0.25">
      <c r="A5425">
        <v>5424</v>
      </c>
      <c r="B5425">
        <v>0</v>
      </c>
      <c r="C5425">
        <v>6</v>
      </c>
      <c r="D5425" t="s">
        <v>22</v>
      </c>
      <c r="E5425">
        <v>0</v>
      </c>
      <c r="F5425">
        <v>0</v>
      </c>
      <c r="G5425">
        <v>1</v>
      </c>
      <c r="H5425">
        <v>66</v>
      </c>
      <c r="I5425">
        <v>0</v>
      </c>
      <c r="J5425">
        <v>1</v>
      </c>
      <c r="K5425">
        <v>0</v>
      </c>
      <c r="L5425">
        <v>0</v>
      </c>
      <c r="M5425">
        <v>0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1</v>
      </c>
      <c r="U5425">
        <v>3</v>
      </c>
      <c r="V5425">
        <v>1</v>
      </c>
      <c r="W5425">
        <f t="shared" si="168"/>
        <v>4</v>
      </c>
      <c r="X5425" t="str">
        <f t="shared" si="169"/>
        <v>2 or More Comorbidities</v>
      </c>
    </row>
    <row r="5426" spans="1:24" x14ac:dyDescent="0.25">
      <c r="A5426">
        <v>5425</v>
      </c>
      <c r="B5426">
        <v>1</v>
      </c>
      <c r="C5426">
        <v>4</v>
      </c>
      <c r="D5426" t="s">
        <v>23</v>
      </c>
      <c r="E5426">
        <v>1</v>
      </c>
      <c r="F5426">
        <v>97</v>
      </c>
      <c r="G5426">
        <v>0</v>
      </c>
      <c r="H5426">
        <v>35</v>
      </c>
      <c r="I5426">
        <v>97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97</v>
      </c>
      <c r="U5426">
        <v>7</v>
      </c>
      <c r="V5426">
        <v>0</v>
      </c>
      <c r="W5426">
        <f t="shared" si="168"/>
        <v>0</v>
      </c>
      <c r="X5426" t="str">
        <f t="shared" si="169"/>
        <v>No Comorbidities</v>
      </c>
    </row>
    <row r="5427" spans="1:24" x14ac:dyDescent="0.25">
      <c r="A5427">
        <v>5426</v>
      </c>
      <c r="B5427">
        <v>0</v>
      </c>
      <c r="C5427">
        <v>12</v>
      </c>
      <c r="D5427" t="s">
        <v>22</v>
      </c>
      <c r="E5427">
        <v>1</v>
      </c>
      <c r="F5427">
        <v>97</v>
      </c>
      <c r="G5427">
        <v>0</v>
      </c>
      <c r="H5427">
        <v>37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97</v>
      </c>
      <c r="U5427">
        <v>7</v>
      </c>
      <c r="V5427">
        <v>0</v>
      </c>
      <c r="W5427">
        <f t="shared" si="168"/>
        <v>0</v>
      </c>
      <c r="X5427" t="str">
        <f t="shared" si="169"/>
        <v>No Comorbidities</v>
      </c>
    </row>
    <row r="5428" spans="1:24" x14ac:dyDescent="0.25">
      <c r="A5428">
        <v>5427</v>
      </c>
      <c r="B5428">
        <v>1</v>
      </c>
      <c r="C5428">
        <v>3</v>
      </c>
      <c r="D5428" t="s">
        <v>22</v>
      </c>
      <c r="E5428">
        <v>1</v>
      </c>
      <c r="F5428">
        <v>97</v>
      </c>
      <c r="G5428">
        <v>0</v>
      </c>
      <c r="H5428">
        <v>46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97</v>
      </c>
      <c r="U5428">
        <v>7</v>
      </c>
      <c r="V5428">
        <v>0</v>
      </c>
      <c r="W5428">
        <f t="shared" si="168"/>
        <v>2</v>
      </c>
      <c r="X5428" t="str">
        <f t="shared" si="169"/>
        <v>2 or More Comorbidities</v>
      </c>
    </row>
    <row r="5429" spans="1:24" x14ac:dyDescent="0.25">
      <c r="A5429">
        <v>5428</v>
      </c>
      <c r="B5429">
        <v>1</v>
      </c>
      <c r="C5429">
        <v>12</v>
      </c>
      <c r="D5429" t="s">
        <v>23</v>
      </c>
      <c r="E5429">
        <v>0</v>
      </c>
      <c r="F5429">
        <v>0</v>
      </c>
      <c r="G5429">
        <v>1</v>
      </c>
      <c r="H5429">
        <v>46</v>
      </c>
      <c r="I5429">
        <v>97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3</v>
      </c>
      <c r="V5429">
        <v>0</v>
      </c>
      <c r="W5429">
        <f t="shared" si="168"/>
        <v>2</v>
      </c>
      <c r="X5429" t="str">
        <f t="shared" si="169"/>
        <v>2 or More Comorbidities</v>
      </c>
    </row>
    <row r="5430" spans="1:24" x14ac:dyDescent="0.25">
      <c r="A5430">
        <v>5429</v>
      </c>
      <c r="B5430">
        <v>0</v>
      </c>
      <c r="C5430">
        <v>12</v>
      </c>
      <c r="D5430" t="s">
        <v>22</v>
      </c>
      <c r="E5430">
        <v>1</v>
      </c>
      <c r="F5430">
        <v>97</v>
      </c>
      <c r="G5430">
        <v>0</v>
      </c>
      <c r="H5430">
        <v>72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97</v>
      </c>
      <c r="U5430">
        <v>7</v>
      </c>
      <c r="V5430">
        <v>0</v>
      </c>
      <c r="W5430">
        <f t="shared" si="168"/>
        <v>0</v>
      </c>
      <c r="X5430" t="str">
        <f t="shared" si="169"/>
        <v>No Comorbidities</v>
      </c>
    </row>
    <row r="5431" spans="1:24" x14ac:dyDescent="0.25">
      <c r="A5431">
        <v>5430</v>
      </c>
      <c r="B5431">
        <v>0</v>
      </c>
      <c r="C5431">
        <v>12</v>
      </c>
      <c r="D5431" t="s">
        <v>22</v>
      </c>
      <c r="E5431">
        <v>1</v>
      </c>
      <c r="F5431">
        <v>97</v>
      </c>
      <c r="G5431">
        <v>0</v>
      </c>
      <c r="H5431">
        <v>22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97</v>
      </c>
      <c r="U5431">
        <v>7</v>
      </c>
      <c r="V5431">
        <v>0</v>
      </c>
      <c r="W5431">
        <f t="shared" si="168"/>
        <v>0</v>
      </c>
      <c r="X5431" t="str">
        <f t="shared" si="169"/>
        <v>No Comorbidities</v>
      </c>
    </row>
    <row r="5432" spans="1:24" x14ac:dyDescent="0.25">
      <c r="A5432">
        <v>5431</v>
      </c>
      <c r="B5432">
        <v>0</v>
      </c>
      <c r="C5432">
        <v>12</v>
      </c>
      <c r="D5432" t="s">
        <v>22</v>
      </c>
      <c r="E5432">
        <v>1</v>
      </c>
      <c r="F5432">
        <v>97</v>
      </c>
      <c r="G5432">
        <v>0</v>
      </c>
      <c r="H5432">
        <v>48</v>
      </c>
      <c r="I5432">
        <v>0</v>
      </c>
      <c r="J5432">
        <v>1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97</v>
      </c>
      <c r="U5432">
        <v>3</v>
      </c>
      <c r="V5432">
        <v>0</v>
      </c>
      <c r="W5432">
        <f t="shared" si="168"/>
        <v>1</v>
      </c>
      <c r="X5432" t="str">
        <f t="shared" si="169"/>
        <v>1 Comorbidity</v>
      </c>
    </row>
    <row r="5433" spans="1:24" x14ac:dyDescent="0.25">
      <c r="A5433">
        <v>5432</v>
      </c>
      <c r="B5433">
        <v>1</v>
      </c>
      <c r="C5433">
        <v>12</v>
      </c>
      <c r="D5433" t="s">
        <v>23</v>
      </c>
      <c r="E5433">
        <v>0</v>
      </c>
      <c r="F5433">
        <v>0</v>
      </c>
      <c r="G5433">
        <v>1</v>
      </c>
      <c r="H5433">
        <v>40</v>
      </c>
      <c r="I5433">
        <v>97</v>
      </c>
      <c r="J5433">
        <v>1</v>
      </c>
      <c r="K5433">
        <v>0</v>
      </c>
      <c r="L5433">
        <v>0</v>
      </c>
      <c r="M5433">
        <v>0</v>
      </c>
      <c r="N5433">
        <v>1</v>
      </c>
      <c r="O5433">
        <v>0</v>
      </c>
      <c r="P5433">
        <v>1</v>
      </c>
      <c r="Q5433">
        <v>1</v>
      </c>
      <c r="R5433">
        <v>0</v>
      </c>
      <c r="S5433">
        <v>0</v>
      </c>
      <c r="T5433">
        <v>0</v>
      </c>
      <c r="U5433">
        <v>3</v>
      </c>
      <c r="V5433">
        <v>1</v>
      </c>
      <c r="W5433">
        <f t="shared" si="168"/>
        <v>5</v>
      </c>
      <c r="X5433" t="str">
        <f t="shared" si="169"/>
        <v>2 or More Comorbidities</v>
      </c>
    </row>
    <row r="5434" spans="1:24" x14ac:dyDescent="0.25">
      <c r="A5434">
        <v>5433</v>
      </c>
      <c r="B5434">
        <v>0</v>
      </c>
      <c r="C5434">
        <v>12</v>
      </c>
      <c r="D5434" t="s">
        <v>22</v>
      </c>
      <c r="E5434">
        <v>1</v>
      </c>
      <c r="F5434">
        <v>97</v>
      </c>
      <c r="G5434">
        <v>0</v>
      </c>
      <c r="H5434">
        <v>23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97</v>
      </c>
      <c r="U5434">
        <v>7</v>
      </c>
      <c r="V5434">
        <v>0</v>
      </c>
      <c r="W5434">
        <f t="shared" si="168"/>
        <v>1</v>
      </c>
      <c r="X5434" t="str">
        <f t="shared" si="169"/>
        <v>1 Comorbidity</v>
      </c>
    </row>
    <row r="5435" spans="1:24" x14ac:dyDescent="0.25">
      <c r="A5435">
        <v>5434</v>
      </c>
      <c r="B5435">
        <v>0</v>
      </c>
      <c r="C5435">
        <v>12</v>
      </c>
      <c r="D5435" t="s">
        <v>23</v>
      </c>
      <c r="E5435">
        <v>1</v>
      </c>
      <c r="F5435">
        <v>97</v>
      </c>
      <c r="G5435">
        <v>0</v>
      </c>
      <c r="H5435">
        <v>22</v>
      </c>
      <c r="I5435">
        <v>97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1</v>
      </c>
      <c r="T5435">
        <v>97</v>
      </c>
      <c r="U5435">
        <v>7</v>
      </c>
      <c r="V5435">
        <v>0</v>
      </c>
      <c r="W5435">
        <f t="shared" si="168"/>
        <v>1</v>
      </c>
      <c r="X5435" t="str">
        <f t="shared" si="169"/>
        <v>1 Comorbidity</v>
      </c>
    </row>
    <row r="5436" spans="1:24" x14ac:dyDescent="0.25">
      <c r="A5436">
        <v>5435</v>
      </c>
      <c r="B5436">
        <v>0</v>
      </c>
      <c r="C5436">
        <v>12</v>
      </c>
      <c r="D5436" t="s">
        <v>23</v>
      </c>
      <c r="E5436">
        <v>1</v>
      </c>
      <c r="F5436">
        <v>97</v>
      </c>
      <c r="G5436">
        <v>0</v>
      </c>
      <c r="H5436">
        <v>41</v>
      </c>
      <c r="I5436">
        <v>97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97</v>
      </c>
      <c r="U5436">
        <v>7</v>
      </c>
      <c r="V5436">
        <v>0</v>
      </c>
      <c r="W5436">
        <f t="shared" si="168"/>
        <v>0</v>
      </c>
      <c r="X5436" t="str">
        <f t="shared" si="169"/>
        <v>No Comorbidities</v>
      </c>
    </row>
    <row r="5437" spans="1:24" x14ac:dyDescent="0.25">
      <c r="A5437">
        <v>5436</v>
      </c>
      <c r="B5437">
        <v>0</v>
      </c>
      <c r="C5437">
        <v>12</v>
      </c>
      <c r="D5437" t="s">
        <v>22</v>
      </c>
      <c r="E5437">
        <v>1</v>
      </c>
      <c r="F5437">
        <v>97</v>
      </c>
      <c r="G5437">
        <v>0</v>
      </c>
      <c r="H5437">
        <v>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97</v>
      </c>
      <c r="U5437">
        <v>5</v>
      </c>
      <c r="V5437">
        <v>0</v>
      </c>
      <c r="W5437">
        <f t="shared" si="168"/>
        <v>0</v>
      </c>
      <c r="X5437" t="str">
        <f t="shared" si="169"/>
        <v>No Comorbidities</v>
      </c>
    </row>
    <row r="5438" spans="1:24" x14ac:dyDescent="0.25">
      <c r="A5438">
        <v>5437</v>
      </c>
      <c r="B5438">
        <v>0</v>
      </c>
      <c r="C5438">
        <v>12</v>
      </c>
      <c r="D5438" t="s">
        <v>22</v>
      </c>
      <c r="E5438">
        <v>1</v>
      </c>
      <c r="F5438">
        <v>97</v>
      </c>
      <c r="G5438">
        <v>0</v>
      </c>
      <c r="H5438">
        <v>47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97</v>
      </c>
      <c r="U5438">
        <v>7</v>
      </c>
      <c r="V5438">
        <v>0</v>
      </c>
      <c r="W5438">
        <f t="shared" si="168"/>
        <v>0</v>
      </c>
      <c r="X5438" t="str">
        <f t="shared" si="169"/>
        <v>No Comorbidities</v>
      </c>
    </row>
    <row r="5439" spans="1:24" x14ac:dyDescent="0.25">
      <c r="A5439">
        <v>5438</v>
      </c>
      <c r="B5439">
        <v>1</v>
      </c>
      <c r="C5439">
        <v>12</v>
      </c>
      <c r="D5439" t="s">
        <v>22</v>
      </c>
      <c r="E5439">
        <v>0</v>
      </c>
      <c r="F5439">
        <v>0</v>
      </c>
      <c r="G5439">
        <v>1</v>
      </c>
      <c r="H5439">
        <v>4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1</v>
      </c>
      <c r="U5439">
        <v>7</v>
      </c>
      <c r="V5439">
        <v>1</v>
      </c>
      <c r="W5439">
        <f t="shared" si="168"/>
        <v>1</v>
      </c>
      <c r="X5439" t="str">
        <f t="shared" si="169"/>
        <v>1 Comorbidity</v>
      </c>
    </row>
    <row r="5440" spans="1:24" x14ac:dyDescent="0.25">
      <c r="A5440">
        <v>5439</v>
      </c>
      <c r="B5440">
        <v>0</v>
      </c>
      <c r="C5440">
        <v>9</v>
      </c>
      <c r="D5440" t="s">
        <v>22</v>
      </c>
      <c r="E5440">
        <v>1</v>
      </c>
      <c r="F5440">
        <v>97</v>
      </c>
      <c r="G5440">
        <v>0</v>
      </c>
      <c r="H5440">
        <v>59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97</v>
      </c>
      <c r="U5440">
        <v>3</v>
      </c>
      <c r="V5440">
        <v>0</v>
      </c>
      <c r="W5440">
        <f t="shared" si="168"/>
        <v>0</v>
      </c>
      <c r="X5440" t="str">
        <f t="shared" si="169"/>
        <v>No Comorbidities</v>
      </c>
    </row>
    <row r="5441" spans="1:24" x14ac:dyDescent="0.25">
      <c r="A5441">
        <v>5440</v>
      </c>
      <c r="B5441">
        <v>1</v>
      </c>
      <c r="C5441">
        <v>12</v>
      </c>
      <c r="D5441" t="s">
        <v>23</v>
      </c>
      <c r="E5441">
        <v>1</v>
      </c>
      <c r="F5441">
        <v>97</v>
      </c>
      <c r="G5441">
        <v>0</v>
      </c>
      <c r="H5441">
        <v>54</v>
      </c>
      <c r="I5441">
        <v>97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97</v>
      </c>
      <c r="U5441">
        <v>7</v>
      </c>
      <c r="V5441">
        <v>0</v>
      </c>
      <c r="W5441">
        <f t="shared" si="168"/>
        <v>0</v>
      </c>
      <c r="X5441" t="str">
        <f t="shared" si="169"/>
        <v>No Comorbidities</v>
      </c>
    </row>
    <row r="5442" spans="1:24" x14ac:dyDescent="0.25">
      <c r="A5442">
        <v>5441</v>
      </c>
      <c r="B5442">
        <v>1</v>
      </c>
      <c r="C5442">
        <v>12</v>
      </c>
      <c r="D5442" t="s">
        <v>23</v>
      </c>
      <c r="E5442">
        <v>1</v>
      </c>
      <c r="F5442">
        <v>97</v>
      </c>
      <c r="G5442">
        <v>0</v>
      </c>
      <c r="H5442">
        <v>74</v>
      </c>
      <c r="I5442">
        <v>97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97</v>
      </c>
      <c r="U5442">
        <v>6</v>
      </c>
      <c r="V5442">
        <v>0</v>
      </c>
      <c r="W5442">
        <f t="shared" si="168"/>
        <v>0</v>
      </c>
      <c r="X5442" t="str">
        <f t="shared" si="169"/>
        <v>No Comorbidities</v>
      </c>
    </row>
    <row r="5443" spans="1:24" x14ac:dyDescent="0.25">
      <c r="A5443">
        <v>5442</v>
      </c>
      <c r="B5443">
        <v>1</v>
      </c>
      <c r="C5443">
        <v>4</v>
      </c>
      <c r="D5443" t="s">
        <v>22</v>
      </c>
      <c r="E5443">
        <v>1</v>
      </c>
      <c r="F5443">
        <v>97</v>
      </c>
      <c r="G5443">
        <v>0</v>
      </c>
      <c r="H5443">
        <v>17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97</v>
      </c>
      <c r="U5443">
        <v>7</v>
      </c>
      <c r="V5443">
        <v>0</v>
      </c>
      <c r="W5443">
        <f t="shared" ref="W5443:W5506" si="170">SUM($G5443,$J5443,$K5443,$L5443,$M5443,$N5443,$O5443,$P5443,$Q5443,$R5443,$S5443)</f>
        <v>0</v>
      </c>
      <c r="X5443" t="str">
        <f t="shared" ref="X5443:X5506" si="171">IF($W5443=0,"No Comorbidities",IF($W5443=1,"1 Comorbidity",IF(AND($W5443&gt;=2,$W5443&lt;12),"2 or More Comorbidities")))</f>
        <v>No Comorbidities</v>
      </c>
    </row>
    <row r="5444" spans="1:24" x14ac:dyDescent="0.25">
      <c r="A5444">
        <v>5443</v>
      </c>
      <c r="B5444">
        <v>1</v>
      </c>
      <c r="C5444">
        <v>12</v>
      </c>
      <c r="D5444" t="s">
        <v>22</v>
      </c>
      <c r="E5444">
        <v>1</v>
      </c>
      <c r="F5444">
        <v>97</v>
      </c>
      <c r="G5444">
        <v>0</v>
      </c>
      <c r="H5444">
        <v>24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97</v>
      </c>
      <c r="U5444">
        <v>7</v>
      </c>
      <c r="V5444">
        <v>0</v>
      </c>
      <c r="W5444">
        <f t="shared" si="170"/>
        <v>0</v>
      </c>
      <c r="X5444" t="str">
        <f t="shared" si="171"/>
        <v>No Comorbidities</v>
      </c>
    </row>
    <row r="5445" spans="1:24" x14ac:dyDescent="0.25">
      <c r="A5445">
        <v>5444</v>
      </c>
      <c r="B5445">
        <v>1</v>
      </c>
      <c r="C5445">
        <v>12</v>
      </c>
      <c r="D5445" t="s">
        <v>22</v>
      </c>
      <c r="E5445">
        <v>1</v>
      </c>
      <c r="F5445">
        <v>97</v>
      </c>
      <c r="G5445">
        <v>0</v>
      </c>
      <c r="H5445">
        <v>27</v>
      </c>
      <c r="I5445">
        <v>1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97</v>
      </c>
      <c r="U5445">
        <v>6</v>
      </c>
      <c r="V5445">
        <v>0</v>
      </c>
      <c r="W5445">
        <f t="shared" si="170"/>
        <v>0</v>
      </c>
      <c r="X5445" t="str">
        <f t="shared" si="171"/>
        <v>No Comorbidities</v>
      </c>
    </row>
    <row r="5446" spans="1:24" x14ac:dyDescent="0.25">
      <c r="A5446">
        <v>5445</v>
      </c>
      <c r="B5446">
        <v>1</v>
      </c>
      <c r="C5446">
        <v>12</v>
      </c>
      <c r="D5446" t="s">
        <v>22</v>
      </c>
      <c r="E5446">
        <v>1</v>
      </c>
      <c r="F5446">
        <v>97</v>
      </c>
      <c r="G5446">
        <v>0</v>
      </c>
      <c r="H5446">
        <v>34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97</v>
      </c>
      <c r="U5446">
        <v>6</v>
      </c>
      <c r="V5446">
        <v>0</v>
      </c>
      <c r="W5446">
        <f t="shared" si="170"/>
        <v>0</v>
      </c>
      <c r="X5446" t="str">
        <f t="shared" si="171"/>
        <v>No Comorbidities</v>
      </c>
    </row>
    <row r="5447" spans="1:24" x14ac:dyDescent="0.25">
      <c r="A5447">
        <v>5446</v>
      </c>
      <c r="B5447">
        <v>1</v>
      </c>
      <c r="C5447">
        <v>12</v>
      </c>
      <c r="D5447" t="s">
        <v>23</v>
      </c>
      <c r="E5447">
        <v>1</v>
      </c>
      <c r="F5447">
        <v>97</v>
      </c>
      <c r="G5447">
        <v>0</v>
      </c>
      <c r="H5447">
        <v>27</v>
      </c>
      <c r="I5447">
        <v>97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97</v>
      </c>
      <c r="U5447">
        <v>3</v>
      </c>
      <c r="V5447">
        <v>0</v>
      </c>
      <c r="W5447">
        <f t="shared" si="170"/>
        <v>1</v>
      </c>
      <c r="X5447" t="str">
        <f t="shared" si="171"/>
        <v>1 Comorbidity</v>
      </c>
    </row>
    <row r="5448" spans="1:24" x14ac:dyDescent="0.25">
      <c r="A5448">
        <v>5447</v>
      </c>
      <c r="B5448">
        <v>0</v>
      </c>
      <c r="C5448">
        <v>12</v>
      </c>
      <c r="D5448" t="s">
        <v>22</v>
      </c>
      <c r="E5448">
        <v>1</v>
      </c>
      <c r="F5448">
        <v>97</v>
      </c>
      <c r="G5448">
        <v>0</v>
      </c>
      <c r="H5448">
        <v>31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97</v>
      </c>
      <c r="U5448">
        <v>6</v>
      </c>
      <c r="V5448">
        <v>0</v>
      </c>
      <c r="W5448">
        <f t="shared" si="170"/>
        <v>0</v>
      </c>
      <c r="X5448" t="str">
        <f t="shared" si="171"/>
        <v>No Comorbidities</v>
      </c>
    </row>
    <row r="5449" spans="1:24" x14ac:dyDescent="0.25">
      <c r="A5449">
        <v>5448</v>
      </c>
      <c r="B5449">
        <v>1</v>
      </c>
      <c r="C5449">
        <v>12</v>
      </c>
      <c r="D5449" t="s">
        <v>22</v>
      </c>
      <c r="E5449">
        <v>1</v>
      </c>
      <c r="F5449">
        <v>97</v>
      </c>
      <c r="G5449">
        <v>0</v>
      </c>
      <c r="H5449">
        <v>49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97</v>
      </c>
      <c r="U5449">
        <v>3</v>
      </c>
      <c r="V5449">
        <v>0</v>
      </c>
      <c r="W5449">
        <f t="shared" si="170"/>
        <v>0</v>
      </c>
      <c r="X5449" t="str">
        <f t="shared" si="171"/>
        <v>No Comorbidities</v>
      </c>
    </row>
    <row r="5450" spans="1:24" x14ac:dyDescent="0.25">
      <c r="A5450">
        <v>5449</v>
      </c>
      <c r="B5450">
        <v>0</v>
      </c>
      <c r="C5450">
        <v>12</v>
      </c>
      <c r="D5450" t="s">
        <v>23</v>
      </c>
      <c r="E5450">
        <v>0</v>
      </c>
      <c r="F5450">
        <v>0</v>
      </c>
      <c r="G5450">
        <v>1</v>
      </c>
      <c r="H5450">
        <v>8</v>
      </c>
      <c r="I5450">
        <v>97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7</v>
      </c>
      <c r="V5450">
        <v>0</v>
      </c>
      <c r="W5450">
        <f t="shared" si="170"/>
        <v>1</v>
      </c>
      <c r="X5450" t="str">
        <f t="shared" si="171"/>
        <v>1 Comorbidity</v>
      </c>
    </row>
    <row r="5451" spans="1:24" x14ac:dyDescent="0.25">
      <c r="A5451">
        <v>5450</v>
      </c>
      <c r="B5451">
        <v>1</v>
      </c>
      <c r="C5451">
        <v>12</v>
      </c>
      <c r="D5451" t="s">
        <v>22</v>
      </c>
      <c r="E5451">
        <v>1</v>
      </c>
      <c r="F5451">
        <v>97</v>
      </c>
      <c r="G5451">
        <v>0</v>
      </c>
      <c r="H5451">
        <v>38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97</v>
      </c>
      <c r="U5451">
        <v>7</v>
      </c>
      <c r="V5451">
        <v>0</v>
      </c>
      <c r="W5451">
        <f t="shared" si="170"/>
        <v>0</v>
      </c>
      <c r="X5451" t="str">
        <f t="shared" si="171"/>
        <v>No Comorbidities</v>
      </c>
    </row>
    <row r="5452" spans="1:24" x14ac:dyDescent="0.25">
      <c r="A5452">
        <v>5451</v>
      </c>
      <c r="B5452">
        <v>1</v>
      </c>
      <c r="C5452">
        <v>4</v>
      </c>
      <c r="D5452" t="s">
        <v>22</v>
      </c>
      <c r="E5452">
        <v>0</v>
      </c>
      <c r="F5452">
        <v>0</v>
      </c>
      <c r="G5452">
        <v>1</v>
      </c>
      <c r="H5452">
        <v>52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3</v>
      </c>
      <c r="V5452">
        <v>0</v>
      </c>
      <c r="W5452">
        <f t="shared" si="170"/>
        <v>3</v>
      </c>
      <c r="X5452" t="str">
        <f t="shared" si="171"/>
        <v>2 or More Comorbidities</v>
      </c>
    </row>
    <row r="5453" spans="1:24" x14ac:dyDescent="0.25">
      <c r="A5453">
        <v>5452</v>
      </c>
      <c r="B5453">
        <v>1</v>
      </c>
      <c r="C5453">
        <v>4</v>
      </c>
      <c r="D5453" t="s">
        <v>23</v>
      </c>
      <c r="E5453">
        <v>0</v>
      </c>
      <c r="F5453">
        <v>0</v>
      </c>
      <c r="G5453">
        <v>1</v>
      </c>
      <c r="H5453">
        <v>69</v>
      </c>
      <c r="I5453">
        <v>97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3</v>
      </c>
      <c r="V5453">
        <v>1</v>
      </c>
      <c r="W5453">
        <f t="shared" si="170"/>
        <v>1</v>
      </c>
      <c r="X5453" t="str">
        <f t="shared" si="171"/>
        <v>1 Comorbidity</v>
      </c>
    </row>
    <row r="5454" spans="1:24" x14ac:dyDescent="0.25">
      <c r="A5454">
        <v>5453</v>
      </c>
      <c r="B5454">
        <v>0</v>
      </c>
      <c r="C5454">
        <v>12</v>
      </c>
      <c r="D5454" t="s">
        <v>22</v>
      </c>
      <c r="E5454">
        <v>1</v>
      </c>
      <c r="F5454">
        <v>97</v>
      </c>
      <c r="G5454">
        <v>0</v>
      </c>
      <c r="H5454">
        <v>53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97</v>
      </c>
      <c r="U5454">
        <v>7</v>
      </c>
      <c r="V5454">
        <v>0</v>
      </c>
      <c r="W5454">
        <f t="shared" si="170"/>
        <v>0</v>
      </c>
      <c r="X5454" t="str">
        <f t="shared" si="171"/>
        <v>No Comorbidities</v>
      </c>
    </row>
    <row r="5455" spans="1:24" x14ac:dyDescent="0.25">
      <c r="A5455">
        <v>5454</v>
      </c>
      <c r="B5455">
        <v>0</v>
      </c>
      <c r="C5455">
        <v>4</v>
      </c>
      <c r="D5455" t="s">
        <v>23</v>
      </c>
      <c r="E5455">
        <v>1</v>
      </c>
      <c r="F5455">
        <v>97</v>
      </c>
      <c r="G5455">
        <v>0</v>
      </c>
      <c r="H5455">
        <v>75</v>
      </c>
      <c r="I5455">
        <v>97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97</v>
      </c>
      <c r="U5455">
        <v>7</v>
      </c>
      <c r="V5455">
        <v>0</v>
      </c>
      <c r="W5455">
        <f t="shared" si="170"/>
        <v>1</v>
      </c>
      <c r="X5455" t="str">
        <f t="shared" si="171"/>
        <v>1 Comorbidity</v>
      </c>
    </row>
    <row r="5456" spans="1:24" x14ac:dyDescent="0.25">
      <c r="A5456">
        <v>5455</v>
      </c>
      <c r="B5456">
        <v>0</v>
      </c>
      <c r="C5456">
        <v>12</v>
      </c>
      <c r="D5456" t="s">
        <v>23</v>
      </c>
      <c r="E5456">
        <v>1</v>
      </c>
      <c r="F5456">
        <v>97</v>
      </c>
      <c r="G5456">
        <v>0</v>
      </c>
      <c r="H5456">
        <v>33</v>
      </c>
      <c r="I5456">
        <v>97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97</v>
      </c>
      <c r="U5456">
        <v>7</v>
      </c>
      <c r="V5456">
        <v>0</v>
      </c>
      <c r="W5456">
        <f t="shared" si="170"/>
        <v>0</v>
      </c>
      <c r="X5456" t="str">
        <f t="shared" si="171"/>
        <v>No Comorbidities</v>
      </c>
    </row>
    <row r="5457" spans="1:24" x14ac:dyDescent="0.25">
      <c r="A5457">
        <v>5456</v>
      </c>
      <c r="B5457">
        <v>0</v>
      </c>
      <c r="C5457">
        <v>12</v>
      </c>
      <c r="D5457" t="s">
        <v>22</v>
      </c>
      <c r="E5457">
        <v>1</v>
      </c>
      <c r="F5457">
        <v>97</v>
      </c>
      <c r="G5457">
        <v>0</v>
      </c>
      <c r="H5457">
        <v>24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97</v>
      </c>
      <c r="U5457">
        <v>1</v>
      </c>
      <c r="V5457">
        <v>0</v>
      </c>
      <c r="W5457">
        <f t="shared" si="170"/>
        <v>0</v>
      </c>
      <c r="X5457" t="str">
        <f t="shared" si="171"/>
        <v>No Comorbidities</v>
      </c>
    </row>
    <row r="5458" spans="1:24" x14ac:dyDescent="0.25">
      <c r="A5458">
        <v>5457</v>
      </c>
      <c r="B5458">
        <v>0</v>
      </c>
      <c r="C5458">
        <v>4</v>
      </c>
      <c r="D5458" t="s">
        <v>22</v>
      </c>
      <c r="E5458">
        <v>1</v>
      </c>
      <c r="F5458">
        <v>97</v>
      </c>
      <c r="G5458">
        <v>0</v>
      </c>
      <c r="H5458">
        <v>29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97</v>
      </c>
      <c r="U5458">
        <v>3</v>
      </c>
      <c r="V5458">
        <v>0</v>
      </c>
      <c r="W5458">
        <f t="shared" si="170"/>
        <v>0</v>
      </c>
      <c r="X5458" t="str">
        <f t="shared" si="171"/>
        <v>No Comorbidities</v>
      </c>
    </row>
    <row r="5459" spans="1:24" x14ac:dyDescent="0.25">
      <c r="A5459">
        <v>5458</v>
      </c>
      <c r="B5459">
        <v>0</v>
      </c>
      <c r="C5459">
        <v>4</v>
      </c>
      <c r="D5459" t="s">
        <v>22</v>
      </c>
      <c r="E5459">
        <v>1</v>
      </c>
      <c r="F5459">
        <v>97</v>
      </c>
      <c r="G5459">
        <v>0</v>
      </c>
      <c r="H5459">
        <v>53</v>
      </c>
      <c r="I5459">
        <v>0</v>
      </c>
      <c r="J5459">
        <v>1</v>
      </c>
      <c r="K5459">
        <v>0</v>
      </c>
      <c r="L5459">
        <v>0</v>
      </c>
      <c r="M5459">
        <v>0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97</v>
      </c>
      <c r="U5459">
        <v>7</v>
      </c>
      <c r="V5459">
        <v>0</v>
      </c>
      <c r="W5459">
        <f t="shared" si="170"/>
        <v>2</v>
      </c>
      <c r="X5459" t="str">
        <f t="shared" si="171"/>
        <v>2 or More Comorbidities</v>
      </c>
    </row>
    <row r="5460" spans="1:24" x14ac:dyDescent="0.25">
      <c r="A5460">
        <v>5459</v>
      </c>
      <c r="B5460">
        <v>0</v>
      </c>
      <c r="C5460">
        <v>5</v>
      </c>
      <c r="D5460" t="s">
        <v>22</v>
      </c>
      <c r="E5460">
        <v>1</v>
      </c>
      <c r="F5460">
        <v>97</v>
      </c>
      <c r="G5460">
        <v>0</v>
      </c>
      <c r="H5460">
        <v>30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97</v>
      </c>
      <c r="U5460">
        <v>3</v>
      </c>
      <c r="V5460">
        <v>0</v>
      </c>
      <c r="W5460">
        <f t="shared" si="170"/>
        <v>0</v>
      </c>
      <c r="X5460" t="str">
        <f t="shared" si="171"/>
        <v>No Comorbidities</v>
      </c>
    </row>
    <row r="5461" spans="1:24" x14ac:dyDescent="0.25">
      <c r="A5461">
        <v>5460</v>
      </c>
      <c r="B5461">
        <v>0</v>
      </c>
      <c r="C5461">
        <v>12</v>
      </c>
      <c r="D5461" t="s">
        <v>22</v>
      </c>
      <c r="E5461">
        <v>1</v>
      </c>
      <c r="F5461">
        <v>97</v>
      </c>
      <c r="G5461">
        <v>0</v>
      </c>
      <c r="H5461">
        <v>36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97</v>
      </c>
      <c r="U5461">
        <v>3</v>
      </c>
      <c r="V5461">
        <v>0</v>
      </c>
      <c r="W5461">
        <f t="shared" si="170"/>
        <v>0</v>
      </c>
      <c r="X5461" t="str">
        <f t="shared" si="171"/>
        <v>No Comorbidities</v>
      </c>
    </row>
    <row r="5462" spans="1:24" x14ac:dyDescent="0.25">
      <c r="A5462">
        <v>5461</v>
      </c>
      <c r="B5462">
        <v>0</v>
      </c>
      <c r="C5462">
        <v>4</v>
      </c>
      <c r="D5462" t="s">
        <v>22</v>
      </c>
      <c r="E5462">
        <v>1</v>
      </c>
      <c r="F5462">
        <v>97</v>
      </c>
      <c r="G5462">
        <v>0</v>
      </c>
      <c r="H5462">
        <v>34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97</v>
      </c>
      <c r="U5462">
        <v>6</v>
      </c>
      <c r="V5462">
        <v>0</v>
      </c>
      <c r="W5462">
        <f t="shared" si="170"/>
        <v>1</v>
      </c>
      <c r="X5462" t="str">
        <f t="shared" si="171"/>
        <v>1 Comorbidity</v>
      </c>
    </row>
    <row r="5463" spans="1:24" x14ac:dyDescent="0.25">
      <c r="A5463">
        <v>5462</v>
      </c>
      <c r="B5463">
        <v>1</v>
      </c>
      <c r="C5463">
        <v>4</v>
      </c>
      <c r="D5463" t="s">
        <v>22</v>
      </c>
      <c r="E5463">
        <v>1</v>
      </c>
      <c r="F5463">
        <v>97</v>
      </c>
      <c r="G5463">
        <v>0</v>
      </c>
      <c r="H5463">
        <v>30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97</v>
      </c>
      <c r="U5463">
        <v>7</v>
      </c>
      <c r="V5463">
        <v>0</v>
      </c>
      <c r="W5463">
        <f t="shared" si="170"/>
        <v>0</v>
      </c>
      <c r="X5463" t="str">
        <f t="shared" si="171"/>
        <v>No Comorbidities</v>
      </c>
    </row>
    <row r="5464" spans="1:24" x14ac:dyDescent="0.25">
      <c r="A5464">
        <v>5463</v>
      </c>
      <c r="B5464">
        <v>0</v>
      </c>
      <c r="C5464">
        <v>4</v>
      </c>
      <c r="D5464" t="s">
        <v>23</v>
      </c>
      <c r="E5464">
        <v>1</v>
      </c>
      <c r="F5464">
        <v>97</v>
      </c>
      <c r="G5464">
        <v>0</v>
      </c>
      <c r="H5464">
        <v>28</v>
      </c>
      <c r="I5464">
        <v>97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97</v>
      </c>
      <c r="U5464">
        <v>6</v>
      </c>
      <c r="V5464">
        <v>0</v>
      </c>
      <c r="W5464">
        <f t="shared" si="170"/>
        <v>0</v>
      </c>
      <c r="X5464" t="str">
        <f t="shared" si="171"/>
        <v>No Comorbidities</v>
      </c>
    </row>
    <row r="5465" spans="1:24" x14ac:dyDescent="0.25">
      <c r="A5465">
        <v>5464</v>
      </c>
      <c r="B5465">
        <v>0</v>
      </c>
      <c r="C5465">
        <v>12</v>
      </c>
      <c r="D5465" t="s">
        <v>22</v>
      </c>
      <c r="E5465">
        <v>1</v>
      </c>
      <c r="F5465">
        <v>97</v>
      </c>
      <c r="G5465">
        <v>0</v>
      </c>
      <c r="H5465">
        <v>4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97</v>
      </c>
      <c r="U5465">
        <v>3</v>
      </c>
      <c r="V5465">
        <v>0</v>
      </c>
      <c r="W5465">
        <f t="shared" si="170"/>
        <v>0</v>
      </c>
      <c r="X5465" t="str">
        <f t="shared" si="171"/>
        <v>No Comorbidities</v>
      </c>
    </row>
    <row r="5466" spans="1:24" x14ac:dyDescent="0.25">
      <c r="A5466">
        <v>5465</v>
      </c>
      <c r="B5466">
        <v>1</v>
      </c>
      <c r="C5466">
        <v>12</v>
      </c>
      <c r="D5466" t="s">
        <v>23</v>
      </c>
      <c r="E5466">
        <v>0</v>
      </c>
      <c r="F5466">
        <v>0</v>
      </c>
      <c r="G5466">
        <v>1</v>
      </c>
      <c r="H5466">
        <v>0</v>
      </c>
      <c r="I5466">
        <v>97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1</v>
      </c>
      <c r="U5466">
        <v>7</v>
      </c>
      <c r="V5466">
        <v>1</v>
      </c>
      <c r="W5466">
        <f t="shared" si="170"/>
        <v>1</v>
      </c>
      <c r="X5466" t="str">
        <f t="shared" si="171"/>
        <v>1 Comorbidity</v>
      </c>
    </row>
    <row r="5467" spans="1:24" x14ac:dyDescent="0.25">
      <c r="A5467">
        <v>5466</v>
      </c>
      <c r="B5467">
        <v>0</v>
      </c>
      <c r="C5467">
        <v>4</v>
      </c>
      <c r="D5467" t="s">
        <v>22</v>
      </c>
      <c r="E5467">
        <v>1</v>
      </c>
      <c r="F5467">
        <v>97</v>
      </c>
      <c r="G5467">
        <v>0</v>
      </c>
      <c r="H5467">
        <v>44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97</v>
      </c>
      <c r="U5467">
        <v>7</v>
      </c>
      <c r="V5467">
        <v>0</v>
      </c>
      <c r="W5467">
        <f t="shared" si="170"/>
        <v>0</v>
      </c>
      <c r="X5467" t="str">
        <f t="shared" si="171"/>
        <v>No Comorbidities</v>
      </c>
    </row>
    <row r="5468" spans="1:24" x14ac:dyDescent="0.25">
      <c r="A5468">
        <v>5467</v>
      </c>
      <c r="B5468">
        <v>0</v>
      </c>
      <c r="C5468">
        <v>6</v>
      </c>
      <c r="D5468" t="s">
        <v>23</v>
      </c>
      <c r="E5468">
        <v>1</v>
      </c>
      <c r="F5468">
        <v>97</v>
      </c>
      <c r="G5468">
        <v>0</v>
      </c>
      <c r="H5468">
        <v>51</v>
      </c>
      <c r="I5468">
        <v>97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97</v>
      </c>
      <c r="U5468">
        <v>6</v>
      </c>
      <c r="V5468">
        <v>0</v>
      </c>
      <c r="W5468">
        <f t="shared" si="170"/>
        <v>0</v>
      </c>
      <c r="X5468" t="str">
        <f t="shared" si="171"/>
        <v>No Comorbidities</v>
      </c>
    </row>
    <row r="5469" spans="1:24" x14ac:dyDescent="0.25">
      <c r="A5469">
        <v>5468</v>
      </c>
      <c r="B5469">
        <v>0</v>
      </c>
      <c r="C5469">
        <v>12</v>
      </c>
      <c r="D5469" t="s">
        <v>23</v>
      </c>
      <c r="E5469">
        <v>1</v>
      </c>
      <c r="F5469">
        <v>97</v>
      </c>
      <c r="G5469">
        <v>1</v>
      </c>
      <c r="H5469">
        <v>51</v>
      </c>
      <c r="I5469">
        <v>97</v>
      </c>
      <c r="J5469">
        <v>0</v>
      </c>
      <c r="K5469">
        <v>0</v>
      </c>
      <c r="L5469">
        <v>0</v>
      </c>
      <c r="M5469">
        <v>0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97</v>
      </c>
      <c r="U5469">
        <v>3</v>
      </c>
      <c r="V5469">
        <v>1</v>
      </c>
      <c r="W5469">
        <f t="shared" si="170"/>
        <v>2</v>
      </c>
      <c r="X5469" t="str">
        <f t="shared" si="171"/>
        <v>2 or More Comorbidities</v>
      </c>
    </row>
    <row r="5470" spans="1:24" x14ac:dyDescent="0.25">
      <c r="A5470">
        <v>5469</v>
      </c>
      <c r="B5470">
        <v>1</v>
      </c>
      <c r="C5470">
        <v>12</v>
      </c>
      <c r="D5470" t="s">
        <v>22</v>
      </c>
      <c r="E5470">
        <v>1</v>
      </c>
      <c r="F5470">
        <v>97</v>
      </c>
      <c r="G5470">
        <v>0</v>
      </c>
      <c r="H5470">
        <v>27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97</v>
      </c>
      <c r="U5470">
        <v>3</v>
      </c>
      <c r="V5470">
        <v>0</v>
      </c>
      <c r="W5470">
        <f t="shared" si="170"/>
        <v>0</v>
      </c>
      <c r="X5470" t="str">
        <f t="shared" si="171"/>
        <v>No Comorbidities</v>
      </c>
    </row>
    <row r="5471" spans="1:24" x14ac:dyDescent="0.25">
      <c r="A5471">
        <v>5470</v>
      </c>
      <c r="B5471">
        <v>0</v>
      </c>
      <c r="C5471">
        <v>4</v>
      </c>
      <c r="D5471" t="s">
        <v>22</v>
      </c>
      <c r="E5471">
        <v>1</v>
      </c>
      <c r="F5471">
        <v>97</v>
      </c>
      <c r="G5471">
        <v>0</v>
      </c>
      <c r="H5471">
        <v>42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97</v>
      </c>
      <c r="U5471">
        <v>3</v>
      </c>
      <c r="V5471">
        <v>0</v>
      </c>
      <c r="W5471">
        <f t="shared" si="170"/>
        <v>0</v>
      </c>
      <c r="X5471" t="str">
        <f t="shared" si="171"/>
        <v>No Comorbidities</v>
      </c>
    </row>
    <row r="5472" spans="1:24" x14ac:dyDescent="0.25">
      <c r="A5472">
        <v>5471</v>
      </c>
      <c r="B5472">
        <v>1</v>
      </c>
      <c r="C5472">
        <v>6</v>
      </c>
      <c r="D5472" t="s">
        <v>23</v>
      </c>
      <c r="E5472">
        <v>0</v>
      </c>
      <c r="F5472">
        <v>0</v>
      </c>
      <c r="G5472">
        <v>1</v>
      </c>
      <c r="H5472">
        <v>56</v>
      </c>
      <c r="I5472">
        <v>97</v>
      </c>
      <c r="J5472">
        <v>0</v>
      </c>
      <c r="K5472">
        <v>0</v>
      </c>
      <c r="L5472">
        <v>0</v>
      </c>
      <c r="M5472">
        <v>0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3</v>
      </c>
      <c r="V5472">
        <v>0</v>
      </c>
      <c r="W5472">
        <f t="shared" si="170"/>
        <v>3</v>
      </c>
      <c r="X5472" t="str">
        <f t="shared" si="171"/>
        <v>2 or More Comorbidities</v>
      </c>
    </row>
    <row r="5473" spans="1:24" x14ac:dyDescent="0.25">
      <c r="A5473">
        <v>5472</v>
      </c>
      <c r="B5473">
        <v>0</v>
      </c>
      <c r="C5473">
        <v>12</v>
      </c>
      <c r="D5473" t="s">
        <v>23</v>
      </c>
      <c r="E5473">
        <v>1</v>
      </c>
      <c r="F5473">
        <v>97</v>
      </c>
      <c r="G5473">
        <v>0</v>
      </c>
      <c r="H5473">
        <v>31</v>
      </c>
      <c r="I5473">
        <v>97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97</v>
      </c>
      <c r="U5473">
        <v>7</v>
      </c>
      <c r="V5473">
        <v>0</v>
      </c>
      <c r="W5473">
        <f t="shared" si="170"/>
        <v>0</v>
      </c>
      <c r="X5473" t="str">
        <f t="shared" si="171"/>
        <v>No Comorbidities</v>
      </c>
    </row>
    <row r="5474" spans="1:24" x14ac:dyDescent="0.25">
      <c r="A5474">
        <v>5473</v>
      </c>
      <c r="B5474">
        <v>1</v>
      </c>
      <c r="C5474">
        <v>3</v>
      </c>
      <c r="D5474" t="s">
        <v>23</v>
      </c>
      <c r="E5474">
        <v>0</v>
      </c>
      <c r="F5474">
        <v>0</v>
      </c>
      <c r="G5474">
        <v>1</v>
      </c>
      <c r="H5474">
        <v>48</v>
      </c>
      <c r="I5474">
        <v>97</v>
      </c>
      <c r="J5474">
        <v>0</v>
      </c>
      <c r="K5474">
        <v>0</v>
      </c>
      <c r="L5474">
        <v>0</v>
      </c>
      <c r="M5474">
        <v>0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7</v>
      </c>
      <c r="V5474">
        <v>0</v>
      </c>
      <c r="W5474">
        <f t="shared" si="170"/>
        <v>2</v>
      </c>
      <c r="X5474" t="str">
        <f t="shared" si="171"/>
        <v>2 or More Comorbidities</v>
      </c>
    </row>
    <row r="5475" spans="1:24" x14ac:dyDescent="0.25">
      <c r="A5475">
        <v>5474</v>
      </c>
      <c r="B5475">
        <v>0</v>
      </c>
      <c r="C5475">
        <v>12</v>
      </c>
      <c r="D5475" t="s">
        <v>22</v>
      </c>
      <c r="E5475">
        <v>1</v>
      </c>
      <c r="F5475">
        <v>97</v>
      </c>
      <c r="G5475">
        <v>0</v>
      </c>
      <c r="H5475">
        <v>31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97</v>
      </c>
      <c r="U5475">
        <v>7</v>
      </c>
      <c r="V5475">
        <v>0</v>
      </c>
      <c r="W5475">
        <f t="shared" si="170"/>
        <v>0</v>
      </c>
      <c r="X5475" t="str">
        <f t="shared" si="171"/>
        <v>No Comorbidities</v>
      </c>
    </row>
    <row r="5476" spans="1:24" x14ac:dyDescent="0.25">
      <c r="A5476">
        <v>5475</v>
      </c>
      <c r="B5476">
        <v>1</v>
      </c>
      <c r="C5476">
        <v>12</v>
      </c>
      <c r="D5476" t="s">
        <v>22</v>
      </c>
      <c r="E5476">
        <v>0</v>
      </c>
      <c r="F5476">
        <v>99</v>
      </c>
      <c r="G5476">
        <v>99</v>
      </c>
      <c r="H5476">
        <v>53</v>
      </c>
      <c r="I5476">
        <v>0</v>
      </c>
      <c r="J5476">
        <v>1</v>
      </c>
      <c r="K5476">
        <v>1</v>
      </c>
      <c r="L5476">
        <v>0</v>
      </c>
      <c r="M5476">
        <v>0</v>
      </c>
      <c r="N5476">
        <v>1</v>
      </c>
      <c r="O5476">
        <v>1</v>
      </c>
      <c r="P5476">
        <v>0</v>
      </c>
      <c r="Q5476">
        <v>0</v>
      </c>
      <c r="R5476">
        <v>0</v>
      </c>
      <c r="S5476">
        <v>0</v>
      </c>
      <c r="T5476">
        <v>99</v>
      </c>
      <c r="U5476">
        <v>7</v>
      </c>
      <c r="V5476">
        <v>0</v>
      </c>
      <c r="W5476">
        <f t="shared" si="170"/>
        <v>103</v>
      </c>
      <c r="X5476" t="b">
        <f t="shared" si="171"/>
        <v>0</v>
      </c>
    </row>
    <row r="5477" spans="1:24" x14ac:dyDescent="0.25">
      <c r="A5477">
        <v>5476</v>
      </c>
      <c r="B5477">
        <v>0</v>
      </c>
      <c r="C5477">
        <v>12</v>
      </c>
      <c r="D5477" t="s">
        <v>22</v>
      </c>
      <c r="E5477">
        <v>1</v>
      </c>
      <c r="F5477">
        <v>97</v>
      </c>
      <c r="G5477">
        <v>0</v>
      </c>
      <c r="H5477">
        <v>27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97</v>
      </c>
      <c r="U5477">
        <v>7</v>
      </c>
      <c r="V5477">
        <v>0</v>
      </c>
      <c r="W5477">
        <f t="shared" si="170"/>
        <v>0</v>
      </c>
      <c r="X5477" t="str">
        <f t="shared" si="171"/>
        <v>No Comorbidities</v>
      </c>
    </row>
    <row r="5478" spans="1:24" x14ac:dyDescent="0.25">
      <c r="A5478">
        <v>5477</v>
      </c>
      <c r="B5478">
        <v>0</v>
      </c>
      <c r="C5478">
        <v>4</v>
      </c>
      <c r="D5478" t="s">
        <v>23</v>
      </c>
      <c r="E5478">
        <v>1</v>
      </c>
      <c r="F5478">
        <v>97</v>
      </c>
      <c r="G5478">
        <v>0</v>
      </c>
      <c r="H5478">
        <v>35</v>
      </c>
      <c r="I5478">
        <v>97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97</v>
      </c>
      <c r="U5478">
        <v>3</v>
      </c>
      <c r="V5478">
        <v>0</v>
      </c>
      <c r="W5478">
        <f t="shared" si="170"/>
        <v>0</v>
      </c>
      <c r="X5478" t="str">
        <f t="shared" si="171"/>
        <v>No Comorbidities</v>
      </c>
    </row>
    <row r="5479" spans="1:24" x14ac:dyDescent="0.25">
      <c r="A5479">
        <v>5478</v>
      </c>
      <c r="B5479">
        <v>0</v>
      </c>
      <c r="C5479">
        <v>4</v>
      </c>
      <c r="D5479" t="s">
        <v>23</v>
      </c>
      <c r="E5479">
        <v>1</v>
      </c>
      <c r="F5479">
        <v>97</v>
      </c>
      <c r="G5479">
        <v>0</v>
      </c>
      <c r="H5479">
        <v>36</v>
      </c>
      <c r="I5479">
        <v>97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97</v>
      </c>
      <c r="U5479">
        <v>3</v>
      </c>
      <c r="V5479">
        <v>0</v>
      </c>
      <c r="W5479">
        <f t="shared" si="170"/>
        <v>0</v>
      </c>
      <c r="X5479" t="str">
        <f t="shared" si="171"/>
        <v>No Comorbidities</v>
      </c>
    </row>
    <row r="5480" spans="1:24" x14ac:dyDescent="0.25">
      <c r="A5480">
        <v>5479</v>
      </c>
      <c r="B5480">
        <v>1</v>
      </c>
      <c r="C5480">
        <v>12</v>
      </c>
      <c r="D5480" t="s">
        <v>22</v>
      </c>
      <c r="E5480">
        <v>1</v>
      </c>
      <c r="F5480">
        <v>97</v>
      </c>
      <c r="G5480">
        <v>0</v>
      </c>
      <c r="H5480">
        <v>53</v>
      </c>
      <c r="I5480">
        <v>0</v>
      </c>
      <c r="J5480">
        <v>1</v>
      </c>
      <c r="K5480">
        <v>0</v>
      </c>
      <c r="L5480">
        <v>0</v>
      </c>
      <c r="M5480">
        <v>0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97</v>
      </c>
      <c r="U5480">
        <v>6</v>
      </c>
      <c r="V5480">
        <v>0</v>
      </c>
      <c r="W5480">
        <f t="shared" si="170"/>
        <v>3</v>
      </c>
      <c r="X5480" t="str">
        <f t="shared" si="171"/>
        <v>2 or More Comorbidities</v>
      </c>
    </row>
    <row r="5481" spans="1:24" x14ac:dyDescent="0.25">
      <c r="A5481">
        <v>5480</v>
      </c>
      <c r="B5481">
        <v>0</v>
      </c>
      <c r="C5481">
        <v>4</v>
      </c>
      <c r="D5481" t="s">
        <v>22</v>
      </c>
      <c r="E5481">
        <v>1</v>
      </c>
      <c r="F5481">
        <v>97</v>
      </c>
      <c r="G5481">
        <v>0</v>
      </c>
      <c r="H5481">
        <v>54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97</v>
      </c>
      <c r="U5481">
        <v>7</v>
      </c>
      <c r="V5481">
        <v>0</v>
      </c>
      <c r="W5481">
        <f t="shared" si="170"/>
        <v>2</v>
      </c>
      <c r="X5481" t="str">
        <f t="shared" si="171"/>
        <v>2 or More Comorbidities</v>
      </c>
    </row>
    <row r="5482" spans="1:24" x14ac:dyDescent="0.25">
      <c r="A5482">
        <v>5481</v>
      </c>
      <c r="B5482">
        <v>0</v>
      </c>
      <c r="C5482">
        <v>12</v>
      </c>
      <c r="D5482" t="s">
        <v>22</v>
      </c>
      <c r="E5482">
        <v>1</v>
      </c>
      <c r="F5482">
        <v>97</v>
      </c>
      <c r="G5482">
        <v>0</v>
      </c>
      <c r="H5482">
        <v>36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97</v>
      </c>
      <c r="U5482">
        <v>7</v>
      </c>
      <c r="V5482">
        <v>0</v>
      </c>
      <c r="W5482">
        <f t="shared" si="170"/>
        <v>0</v>
      </c>
      <c r="X5482" t="str">
        <f t="shared" si="171"/>
        <v>No Comorbidities</v>
      </c>
    </row>
    <row r="5483" spans="1:24" x14ac:dyDescent="0.25">
      <c r="A5483">
        <v>5482</v>
      </c>
      <c r="B5483">
        <v>0</v>
      </c>
      <c r="C5483">
        <v>4</v>
      </c>
      <c r="D5483" t="s">
        <v>23</v>
      </c>
      <c r="E5483">
        <v>0</v>
      </c>
      <c r="F5483">
        <v>0</v>
      </c>
      <c r="G5483">
        <v>1</v>
      </c>
      <c r="H5483">
        <v>33</v>
      </c>
      <c r="I5483">
        <v>97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3</v>
      </c>
      <c r="V5483">
        <v>0</v>
      </c>
      <c r="W5483">
        <f t="shared" si="170"/>
        <v>1</v>
      </c>
      <c r="X5483" t="str">
        <f t="shared" si="171"/>
        <v>1 Comorbidity</v>
      </c>
    </row>
    <row r="5484" spans="1:24" x14ac:dyDescent="0.25">
      <c r="A5484">
        <v>5483</v>
      </c>
      <c r="B5484">
        <v>0</v>
      </c>
      <c r="C5484">
        <v>12</v>
      </c>
      <c r="D5484" t="s">
        <v>22</v>
      </c>
      <c r="E5484">
        <v>1</v>
      </c>
      <c r="F5484">
        <v>97</v>
      </c>
      <c r="G5484">
        <v>0</v>
      </c>
      <c r="H5484">
        <v>31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97</v>
      </c>
      <c r="U5484">
        <v>7</v>
      </c>
      <c r="V5484">
        <v>0</v>
      </c>
      <c r="W5484">
        <f t="shared" si="170"/>
        <v>0</v>
      </c>
      <c r="X5484" t="str">
        <f t="shared" si="171"/>
        <v>No Comorbidities</v>
      </c>
    </row>
    <row r="5485" spans="1:24" x14ac:dyDescent="0.25">
      <c r="A5485">
        <v>5484</v>
      </c>
      <c r="B5485">
        <v>0</v>
      </c>
      <c r="C5485">
        <v>4</v>
      </c>
      <c r="D5485" t="s">
        <v>23</v>
      </c>
      <c r="E5485">
        <v>0</v>
      </c>
      <c r="F5485">
        <v>0</v>
      </c>
      <c r="G5485">
        <v>0</v>
      </c>
      <c r="H5485">
        <v>59</v>
      </c>
      <c r="I5485">
        <v>97</v>
      </c>
      <c r="J5485">
        <v>1</v>
      </c>
      <c r="K5485">
        <v>1</v>
      </c>
      <c r="L5485">
        <v>0</v>
      </c>
      <c r="M5485">
        <v>0</v>
      </c>
      <c r="N5485">
        <v>0</v>
      </c>
      <c r="O5485">
        <v>0</v>
      </c>
      <c r="P5485">
        <v>1</v>
      </c>
      <c r="Q5485">
        <v>0</v>
      </c>
      <c r="R5485">
        <v>1</v>
      </c>
      <c r="S5485">
        <v>0</v>
      </c>
      <c r="T5485">
        <v>0</v>
      </c>
      <c r="U5485">
        <v>6</v>
      </c>
      <c r="V5485">
        <v>0</v>
      </c>
      <c r="W5485">
        <f t="shared" si="170"/>
        <v>4</v>
      </c>
      <c r="X5485" t="str">
        <f t="shared" si="171"/>
        <v>2 or More Comorbidities</v>
      </c>
    </row>
    <row r="5486" spans="1:24" x14ac:dyDescent="0.25">
      <c r="A5486">
        <v>5485</v>
      </c>
      <c r="B5486">
        <v>1</v>
      </c>
      <c r="C5486">
        <v>4</v>
      </c>
      <c r="D5486" t="s">
        <v>23</v>
      </c>
      <c r="E5486">
        <v>1</v>
      </c>
      <c r="F5486">
        <v>97</v>
      </c>
      <c r="G5486">
        <v>0</v>
      </c>
      <c r="H5486">
        <v>32</v>
      </c>
      <c r="I5486">
        <v>97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97</v>
      </c>
      <c r="U5486">
        <v>6</v>
      </c>
      <c r="V5486">
        <v>0</v>
      </c>
      <c r="W5486">
        <f t="shared" si="170"/>
        <v>0</v>
      </c>
      <c r="X5486" t="str">
        <f t="shared" si="171"/>
        <v>No Comorbidities</v>
      </c>
    </row>
    <row r="5487" spans="1:24" x14ac:dyDescent="0.25">
      <c r="A5487">
        <v>5486</v>
      </c>
      <c r="B5487">
        <v>1</v>
      </c>
      <c r="C5487">
        <v>12</v>
      </c>
      <c r="D5487" t="s">
        <v>23</v>
      </c>
      <c r="E5487">
        <v>0</v>
      </c>
      <c r="F5487">
        <v>0</v>
      </c>
      <c r="G5487">
        <v>1</v>
      </c>
      <c r="H5487">
        <v>47</v>
      </c>
      <c r="I5487">
        <v>97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3</v>
      </c>
      <c r="V5487">
        <v>0</v>
      </c>
      <c r="W5487">
        <f t="shared" si="170"/>
        <v>1</v>
      </c>
      <c r="X5487" t="str">
        <f t="shared" si="171"/>
        <v>1 Comorbidity</v>
      </c>
    </row>
    <row r="5488" spans="1:24" x14ac:dyDescent="0.25">
      <c r="A5488">
        <v>5487</v>
      </c>
      <c r="B5488">
        <v>0</v>
      </c>
      <c r="C5488">
        <v>12</v>
      </c>
      <c r="D5488" t="s">
        <v>23</v>
      </c>
      <c r="E5488">
        <v>1</v>
      </c>
      <c r="F5488">
        <v>97</v>
      </c>
      <c r="G5488">
        <v>0</v>
      </c>
      <c r="H5488">
        <v>30</v>
      </c>
      <c r="I5488">
        <v>97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97</v>
      </c>
      <c r="U5488">
        <v>3</v>
      </c>
      <c r="V5488">
        <v>0</v>
      </c>
      <c r="W5488">
        <f t="shared" si="170"/>
        <v>0</v>
      </c>
      <c r="X5488" t="str">
        <f t="shared" si="171"/>
        <v>No Comorbidities</v>
      </c>
    </row>
    <row r="5489" spans="1:24" x14ac:dyDescent="0.25">
      <c r="A5489">
        <v>5488</v>
      </c>
      <c r="B5489">
        <v>0</v>
      </c>
      <c r="C5489">
        <v>4</v>
      </c>
      <c r="D5489" t="s">
        <v>23</v>
      </c>
      <c r="E5489">
        <v>1</v>
      </c>
      <c r="F5489">
        <v>97</v>
      </c>
      <c r="G5489">
        <v>0</v>
      </c>
      <c r="H5489">
        <v>36</v>
      </c>
      <c r="I5489">
        <v>97</v>
      </c>
      <c r="J5489">
        <v>0</v>
      </c>
      <c r="K5489">
        <v>0</v>
      </c>
      <c r="L5489">
        <v>0</v>
      </c>
      <c r="M5489">
        <v>0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97</v>
      </c>
      <c r="U5489">
        <v>3</v>
      </c>
      <c r="V5489">
        <v>0</v>
      </c>
      <c r="W5489">
        <f t="shared" si="170"/>
        <v>1</v>
      </c>
      <c r="X5489" t="str">
        <f t="shared" si="171"/>
        <v>1 Comorbidity</v>
      </c>
    </row>
    <row r="5490" spans="1:24" x14ac:dyDescent="0.25">
      <c r="A5490">
        <v>5489</v>
      </c>
      <c r="B5490">
        <v>0</v>
      </c>
      <c r="C5490">
        <v>4</v>
      </c>
      <c r="D5490" t="s">
        <v>22</v>
      </c>
      <c r="E5490">
        <v>1</v>
      </c>
      <c r="F5490">
        <v>97</v>
      </c>
      <c r="G5490">
        <v>0</v>
      </c>
      <c r="H5490">
        <v>55</v>
      </c>
      <c r="I5490">
        <v>0</v>
      </c>
      <c r="J5490">
        <v>0</v>
      </c>
      <c r="K5490">
        <v>0</v>
      </c>
      <c r="L5490">
        <v>1</v>
      </c>
      <c r="M5490">
        <v>0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97</v>
      </c>
      <c r="U5490">
        <v>3</v>
      </c>
      <c r="V5490">
        <v>0</v>
      </c>
      <c r="W5490">
        <f t="shared" si="170"/>
        <v>2</v>
      </c>
      <c r="X5490" t="str">
        <f t="shared" si="171"/>
        <v>2 or More Comorbidities</v>
      </c>
    </row>
    <row r="5491" spans="1:24" x14ac:dyDescent="0.25">
      <c r="A5491">
        <v>5490</v>
      </c>
      <c r="B5491">
        <v>0</v>
      </c>
      <c r="C5491">
        <v>12</v>
      </c>
      <c r="D5491" t="s">
        <v>22</v>
      </c>
      <c r="E5491">
        <v>1</v>
      </c>
      <c r="F5491">
        <v>97</v>
      </c>
      <c r="G5491">
        <v>0</v>
      </c>
      <c r="H5491">
        <v>23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97</v>
      </c>
      <c r="U5491">
        <v>7</v>
      </c>
      <c r="V5491">
        <v>0</v>
      </c>
      <c r="W5491">
        <f t="shared" si="170"/>
        <v>0</v>
      </c>
      <c r="X5491" t="str">
        <f t="shared" si="171"/>
        <v>No Comorbidities</v>
      </c>
    </row>
    <row r="5492" spans="1:24" x14ac:dyDescent="0.25">
      <c r="A5492">
        <v>5491</v>
      </c>
      <c r="B5492">
        <v>0</v>
      </c>
      <c r="C5492">
        <v>12</v>
      </c>
      <c r="D5492" t="s">
        <v>23</v>
      </c>
      <c r="E5492">
        <v>1</v>
      </c>
      <c r="F5492">
        <v>97</v>
      </c>
      <c r="G5492">
        <v>0</v>
      </c>
      <c r="H5492">
        <v>38</v>
      </c>
      <c r="I5492">
        <v>97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1</v>
      </c>
      <c r="T5492">
        <v>97</v>
      </c>
      <c r="U5492">
        <v>3</v>
      </c>
      <c r="V5492">
        <v>0</v>
      </c>
      <c r="W5492">
        <f t="shared" si="170"/>
        <v>1</v>
      </c>
      <c r="X5492" t="str">
        <f t="shared" si="171"/>
        <v>1 Comorbidity</v>
      </c>
    </row>
    <row r="5493" spans="1:24" x14ac:dyDescent="0.25">
      <c r="A5493">
        <v>5492</v>
      </c>
      <c r="B5493">
        <v>0</v>
      </c>
      <c r="C5493">
        <v>6</v>
      </c>
      <c r="D5493" t="s">
        <v>23</v>
      </c>
      <c r="E5493">
        <v>1</v>
      </c>
      <c r="F5493">
        <v>97</v>
      </c>
      <c r="G5493">
        <v>0</v>
      </c>
      <c r="H5493">
        <v>46</v>
      </c>
      <c r="I5493">
        <v>97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97</v>
      </c>
      <c r="U5493">
        <v>3</v>
      </c>
      <c r="V5493">
        <v>0</v>
      </c>
      <c r="W5493">
        <f t="shared" si="170"/>
        <v>0</v>
      </c>
      <c r="X5493" t="str">
        <f t="shared" si="171"/>
        <v>No Comorbidities</v>
      </c>
    </row>
    <row r="5494" spans="1:24" x14ac:dyDescent="0.25">
      <c r="A5494">
        <v>5493</v>
      </c>
      <c r="B5494">
        <v>0</v>
      </c>
      <c r="C5494">
        <v>4</v>
      </c>
      <c r="D5494" t="s">
        <v>23</v>
      </c>
      <c r="E5494">
        <v>1</v>
      </c>
      <c r="F5494">
        <v>97</v>
      </c>
      <c r="G5494">
        <v>0</v>
      </c>
      <c r="H5494">
        <v>37</v>
      </c>
      <c r="I5494">
        <v>97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1</v>
      </c>
      <c r="R5494">
        <v>0</v>
      </c>
      <c r="S5494">
        <v>1</v>
      </c>
      <c r="T5494">
        <v>97</v>
      </c>
      <c r="U5494">
        <v>3</v>
      </c>
      <c r="V5494">
        <v>0</v>
      </c>
      <c r="W5494">
        <f t="shared" si="170"/>
        <v>2</v>
      </c>
      <c r="X5494" t="str">
        <f t="shared" si="171"/>
        <v>2 or More Comorbidities</v>
      </c>
    </row>
    <row r="5495" spans="1:24" x14ac:dyDescent="0.25">
      <c r="A5495">
        <v>5494</v>
      </c>
      <c r="B5495">
        <v>0</v>
      </c>
      <c r="C5495">
        <v>3</v>
      </c>
      <c r="D5495" t="s">
        <v>23</v>
      </c>
      <c r="E5495">
        <v>1</v>
      </c>
      <c r="F5495">
        <v>97</v>
      </c>
      <c r="G5495">
        <v>0</v>
      </c>
      <c r="H5495">
        <v>47</v>
      </c>
      <c r="I5495">
        <v>97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1</v>
      </c>
      <c r="T5495">
        <v>97</v>
      </c>
      <c r="U5495">
        <v>7</v>
      </c>
      <c r="V5495">
        <v>0</v>
      </c>
      <c r="W5495">
        <f t="shared" si="170"/>
        <v>1</v>
      </c>
      <c r="X5495" t="str">
        <f t="shared" si="171"/>
        <v>1 Comorbidity</v>
      </c>
    </row>
    <row r="5496" spans="1:24" x14ac:dyDescent="0.25">
      <c r="A5496">
        <v>5495</v>
      </c>
      <c r="B5496">
        <v>0</v>
      </c>
      <c r="C5496">
        <v>12</v>
      </c>
      <c r="D5496" t="s">
        <v>22</v>
      </c>
      <c r="E5496">
        <v>1</v>
      </c>
      <c r="F5496">
        <v>97</v>
      </c>
      <c r="G5496">
        <v>0</v>
      </c>
      <c r="H5496">
        <v>32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1</v>
      </c>
      <c r="T5496">
        <v>97</v>
      </c>
      <c r="U5496">
        <v>7</v>
      </c>
      <c r="V5496">
        <v>0</v>
      </c>
      <c r="W5496">
        <f t="shared" si="170"/>
        <v>2</v>
      </c>
      <c r="X5496" t="str">
        <f t="shared" si="171"/>
        <v>2 or More Comorbidities</v>
      </c>
    </row>
    <row r="5497" spans="1:24" x14ac:dyDescent="0.25">
      <c r="A5497">
        <v>5496</v>
      </c>
      <c r="B5497">
        <v>0</v>
      </c>
      <c r="C5497">
        <v>12</v>
      </c>
      <c r="D5497" t="s">
        <v>22</v>
      </c>
      <c r="E5497">
        <v>1</v>
      </c>
      <c r="F5497">
        <v>97</v>
      </c>
      <c r="G5497">
        <v>0</v>
      </c>
      <c r="H5497">
        <v>47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97</v>
      </c>
      <c r="U5497">
        <v>7</v>
      </c>
      <c r="V5497">
        <v>0</v>
      </c>
      <c r="W5497">
        <f t="shared" si="170"/>
        <v>0</v>
      </c>
      <c r="X5497" t="str">
        <f t="shared" si="171"/>
        <v>No Comorbidities</v>
      </c>
    </row>
    <row r="5498" spans="1:24" x14ac:dyDescent="0.25">
      <c r="A5498">
        <v>5497</v>
      </c>
      <c r="B5498">
        <v>0</v>
      </c>
      <c r="C5498">
        <v>12</v>
      </c>
      <c r="D5498" t="s">
        <v>22</v>
      </c>
      <c r="E5498">
        <v>1</v>
      </c>
      <c r="F5498">
        <v>97</v>
      </c>
      <c r="G5498">
        <v>0</v>
      </c>
      <c r="H5498">
        <v>25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97</v>
      </c>
      <c r="U5498">
        <v>7</v>
      </c>
      <c r="V5498">
        <v>0</v>
      </c>
      <c r="W5498">
        <f t="shared" si="170"/>
        <v>0</v>
      </c>
      <c r="X5498" t="str">
        <f t="shared" si="171"/>
        <v>No Comorbidities</v>
      </c>
    </row>
    <row r="5499" spans="1:24" x14ac:dyDescent="0.25">
      <c r="A5499">
        <v>5498</v>
      </c>
      <c r="B5499">
        <v>0</v>
      </c>
      <c r="C5499">
        <v>12</v>
      </c>
      <c r="D5499" t="s">
        <v>23</v>
      </c>
      <c r="E5499">
        <v>1</v>
      </c>
      <c r="F5499">
        <v>97</v>
      </c>
      <c r="G5499">
        <v>0</v>
      </c>
      <c r="H5499">
        <v>54</v>
      </c>
      <c r="I5499">
        <v>97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97</v>
      </c>
      <c r="U5499">
        <v>3</v>
      </c>
      <c r="V5499">
        <v>0</v>
      </c>
      <c r="W5499">
        <f t="shared" si="170"/>
        <v>0</v>
      </c>
      <c r="X5499" t="str">
        <f t="shared" si="171"/>
        <v>No Comorbidities</v>
      </c>
    </row>
    <row r="5500" spans="1:24" x14ac:dyDescent="0.25">
      <c r="A5500">
        <v>5499</v>
      </c>
      <c r="B5500">
        <v>0</v>
      </c>
      <c r="C5500">
        <v>12</v>
      </c>
      <c r="D5500" t="s">
        <v>22</v>
      </c>
      <c r="E5500">
        <v>1</v>
      </c>
      <c r="F5500">
        <v>97</v>
      </c>
      <c r="G5500">
        <v>0</v>
      </c>
      <c r="H5500">
        <v>51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97</v>
      </c>
      <c r="U5500">
        <v>7</v>
      </c>
      <c r="V5500">
        <v>0</v>
      </c>
      <c r="W5500">
        <f t="shared" si="170"/>
        <v>0</v>
      </c>
      <c r="X5500" t="str">
        <f t="shared" si="171"/>
        <v>No Comorbidities</v>
      </c>
    </row>
    <row r="5501" spans="1:24" x14ac:dyDescent="0.25">
      <c r="A5501">
        <v>5500</v>
      </c>
      <c r="B5501">
        <v>1</v>
      </c>
      <c r="C5501">
        <v>4</v>
      </c>
      <c r="D5501" t="s">
        <v>23</v>
      </c>
      <c r="E5501">
        <v>0</v>
      </c>
      <c r="F5501">
        <v>0</v>
      </c>
      <c r="G5501">
        <v>0</v>
      </c>
      <c r="H5501">
        <v>46</v>
      </c>
      <c r="I5501">
        <v>97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3</v>
      </c>
      <c r="V5501">
        <v>0</v>
      </c>
      <c r="W5501">
        <f t="shared" si="170"/>
        <v>0</v>
      </c>
      <c r="X5501" t="str">
        <f t="shared" si="171"/>
        <v>No Comorbidities</v>
      </c>
    </row>
    <row r="5502" spans="1:24" x14ac:dyDescent="0.25">
      <c r="A5502">
        <v>5501</v>
      </c>
      <c r="B5502">
        <v>1</v>
      </c>
      <c r="C5502">
        <v>12</v>
      </c>
      <c r="D5502" t="s">
        <v>23</v>
      </c>
      <c r="E5502">
        <v>1</v>
      </c>
      <c r="F5502">
        <v>97</v>
      </c>
      <c r="G5502">
        <v>0</v>
      </c>
      <c r="H5502">
        <v>25</v>
      </c>
      <c r="I5502">
        <v>97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97</v>
      </c>
      <c r="U5502">
        <v>7</v>
      </c>
      <c r="V5502">
        <v>0</v>
      </c>
      <c r="W5502">
        <f t="shared" si="170"/>
        <v>1</v>
      </c>
      <c r="X5502" t="str">
        <f t="shared" si="171"/>
        <v>1 Comorbidity</v>
      </c>
    </row>
    <row r="5503" spans="1:24" x14ac:dyDescent="0.25">
      <c r="A5503">
        <v>5502</v>
      </c>
      <c r="B5503">
        <v>1</v>
      </c>
      <c r="C5503">
        <v>4</v>
      </c>
      <c r="D5503" t="s">
        <v>22</v>
      </c>
      <c r="E5503">
        <v>1</v>
      </c>
      <c r="F5503">
        <v>97</v>
      </c>
      <c r="G5503">
        <v>0</v>
      </c>
      <c r="H5503">
        <v>38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97</v>
      </c>
      <c r="U5503">
        <v>7</v>
      </c>
      <c r="V5503">
        <v>0</v>
      </c>
      <c r="W5503">
        <f t="shared" si="170"/>
        <v>0</v>
      </c>
      <c r="X5503" t="str">
        <f t="shared" si="171"/>
        <v>No Comorbidities</v>
      </c>
    </row>
    <row r="5504" spans="1:24" x14ac:dyDescent="0.25">
      <c r="A5504">
        <v>5503</v>
      </c>
      <c r="B5504">
        <v>0</v>
      </c>
      <c r="C5504">
        <v>12</v>
      </c>
      <c r="D5504" t="s">
        <v>22</v>
      </c>
      <c r="E5504">
        <v>1</v>
      </c>
      <c r="F5504">
        <v>97</v>
      </c>
      <c r="G5504">
        <v>0</v>
      </c>
      <c r="H5504">
        <v>63</v>
      </c>
      <c r="I5504">
        <v>0</v>
      </c>
      <c r="J5504">
        <v>0</v>
      </c>
      <c r="K5504">
        <v>0</v>
      </c>
      <c r="L5504">
        <v>1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97</v>
      </c>
      <c r="U5504">
        <v>3</v>
      </c>
      <c r="V5504">
        <v>0</v>
      </c>
      <c r="W5504">
        <f t="shared" si="170"/>
        <v>2</v>
      </c>
      <c r="X5504" t="str">
        <f t="shared" si="171"/>
        <v>2 or More Comorbidities</v>
      </c>
    </row>
    <row r="5505" spans="1:24" x14ac:dyDescent="0.25">
      <c r="A5505">
        <v>5504</v>
      </c>
      <c r="B5505">
        <v>0</v>
      </c>
      <c r="C5505">
        <v>12</v>
      </c>
      <c r="D5505" t="s">
        <v>22</v>
      </c>
      <c r="E5505">
        <v>0</v>
      </c>
      <c r="F5505">
        <v>0</v>
      </c>
      <c r="G5505">
        <v>1</v>
      </c>
      <c r="H5505">
        <v>46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3</v>
      </c>
      <c r="V5505">
        <v>0</v>
      </c>
      <c r="W5505">
        <f t="shared" si="170"/>
        <v>1</v>
      </c>
      <c r="X5505" t="str">
        <f t="shared" si="171"/>
        <v>1 Comorbidity</v>
      </c>
    </row>
    <row r="5506" spans="1:24" x14ac:dyDescent="0.25">
      <c r="A5506">
        <v>5505</v>
      </c>
      <c r="B5506">
        <v>0</v>
      </c>
      <c r="C5506">
        <v>12</v>
      </c>
      <c r="D5506" t="s">
        <v>22</v>
      </c>
      <c r="E5506">
        <v>1</v>
      </c>
      <c r="F5506">
        <v>97</v>
      </c>
      <c r="G5506">
        <v>0</v>
      </c>
      <c r="H5506">
        <v>56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97</v>
      </c>
      <c r="U5506">
        <v>3</v>
      </c>
      <c r="V5506">
        <v>0</v>
      </c>
      <c r="W5506">
        <f t="shared" si="170"/>
        <v>0</v>
      </c>
      <c r="X5506" t="str">
        <f t="shared" si="171"/>
        <v>No Comorbidities</v>
      </c>
    </row>
    <row r="5507" spans="1:24" x14ac:dyDescent="0.25">
      <c r="A5507">
        <v>5506</v>
      </c>
      <c r="B5507">
        <v>1</v>
      </c>
      <c r="C5507">
        <v>12</v>
      </c>
      <c r="D5507" t="s">
        <v>22</v>
      </c>
      <c r="E5507">
        <v>0</v>
      </c>
      <c r="F5507">
        <v>99</v>
      </c>
      <c r="G5507">
        <v>99</v>
      </c>
      <c r="H5507">
        <v>34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99</v>
      </c>
      <c r="U5507">
        <v>6</v>
      </c>
      <c r="V5507">
        <v>0</v>
      </c>
      <c r="W5507">
        <f t="shared" ref="W5507:W5570" si="172">SUM($G5507,$J5507,$K5507,$L5507,$M5507,$N5507,$O5507,$P5507,$Q5507,$R5507,$S5507)</f>
        <v>99</v>
      </c>
      <c r="X5507" t="b">
        <f t="shared" ref="X5507:X5570" si="173">IF($W5507=0,"No Comorbidities",IF($W5507=1,"1 Comorbidity",IF(AND($W5507&gt;=2,$W5507&lt;12),"2 or More Comorbidities")))</f>
        <v>0</v>
      </c>
    </row>
    <row r="5508" spans="1:24" x14ac:dyDescent="0.25">
      <c r="A5508">
        <v>5507</v>
      </c>
      <c r="B5508">
        <v>0</v>
      </c>
      <c r="C5508">
        <v>12</v>
      </c>
      <c r="D5508" t="s">
        <v>23</v>
      </c>
      <c r="E5508">
        <v>1</v>
      </c>
      <c r="F5508">
        <v>97</v>
      </c>
      <c r="G5508">
        <v>0</v>
      </c>
      <c r="H5508">
        <v>51</v>
      </c>
      <c r="I5508">
        <v>97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97</v>
      </c>
      <c r="U5508">
        <v>7</v>
      </c>
      <c r="V5508">
        <v>0</v>
      </c>
      <c r="W5508">
        <f t="shared" si="172"/>
        <v>0</v>
      </c>
      <c r="X5508" t="str">
        <f t="shared" si="173"/>
        <v>No Comorbidities</v>
      </c>
    </row>
    <row r="5509" spans="1:24" x14ac:dyDescent="0.25">
      <c r="A5509">
        <v>5508</v>
      </c>
      <c r="B5509">
        <v>0</v>
      </c>
      <c r="C5509">
        <v>12</v>
      </c>
      <c r="D5509" t="s">
        <v>22</v>
      </c>
      <c r="E5509">
        <v>1</v>
      </c>
      <c r="F5509">
        <v>97</v>
      </c>
      <c r="G5509">
        <v>0</v>
      </c>
      <c r="H5509">
        <v>35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97</v>
      </c>
      <c r="U5509">
        <v>3</v>
      </c>
      <c r="V5509">
        <v>0</v>
      </c>
      <c r="W5509">
        <f t="shared" si="172"/>
        <v>0</v>
      </c>
      <c r="X5509" t="str">
        <f t="shared" si="173"/>
        <v>No Comorbidities</v>
      </c>
    </row>
    <row r="5510" spans="1:24" x14ac:dyDescent="0.25">
      <c r="A5510">
        <v>5509</v>
      </c>
      <c r="B5510">
        <v>0</v>
      </c>
      <c r="C5510">
        <v>12</v>
      </c>
      <c r="D5510" t="s">
        <v>23</v>
      </c>
      <c r="E5510">
        <v>1</v>
      </c>
      <c r="F5510">
        <v>97</v>
      </c>
      <c r="G5510">
        <v>0</v>
      </c>
      <c r="H5510">
        <v>16</v>
      </c>
      <c r="I5510">
        <v>97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97</v>
      </c>
      <c r="U5510">
        <v>7</v>
      </c>
      <c r="V5510">
        <v>0</v>
      </c>
      <c r="W5510">
        <f t="shared" si="172"/>
        <v>0</v>
      </c>
      <c r="X5510" t="str">
        <f t="shared" si="173"/>
        <v>No Comorbidities</v>
      </c>
    </row>
    <row r="5511" spans="1:24" x14ac:dyDescent="0.25">
      <c r="A5511">
        <v>5510</v>
      </c>
      <c r="B5511">
        <v>0</v>
      </c>
      <c r="C5511">
        <v>12</v>
      </c>
      <c r="D5511" t="s">
        <v>22</v>
      </c>
      <c r="E5511">
        <v>1</v>
      </c>
      <c r="F5511">
        <v>97</v>
      </c>
      <c r="G5511">
        <v>1</v>
      </c>
      <c r="H5511">
        <v>33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97</v>
      </c>
      <c r="U5511">
        <v>7</v>
      </c>
      <c r="V5511">
        <v>0</v>
      </c>
      <c r="W5511">
        <f t="shared" si="172"/>
        <v>1</v>
      </c>
      <c r="X5511" t="str">
        <f t="shared" si="173"/>
        <v>1 Comorbidity</v>
      </c>
    </row>
    <row r="5512" spans="1:24" x14ac:dyDescent="0.25">
      <c r="A5512">
        <v>5511</v>
      </c>
      <c r="B5512">
        <v>0</v>
      </c>
      <c r="C5512">
        <v>10</v>
      </c>
      <c r="D5512" t="s">
        <v>22</v>
      </c>
      <c r="E5512">
        <v>1</v>
      </c>
      <c r="F5512">
        <v>97</v>
      </c>
      <c r="G5512">
        <v>0</v>
      </c>
      <c r="H5512">
        <v>27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97</v>
      </c>
      <c r="U5512">
        <v>6</v>
      </c>
      <c r="V5512">
        <v>0</v>
      </c>
      <c r="W5512">
        <f t="shared" si="172"/>
        <v>0</v>
      </c>
      <c r="X5512" t="str">
        <f t="shared" si="173"/>
        <v>No Comorbidities</v>
      </c>
    </row>
    <row r="5513" spans="1:24" x14ac:dyDescent="0.25">
      <c r="A5513">
        <v>5512</v>
      </c>
      <c r="B5513">
        <v>1</v>
      </c>
      <c r="C5513">
        <v>4</v>
      </c>
      <c r="D5513" t="s">
        <v>23</v>
      </c>
      <c r="E5513">
        <v>0</v>
      </c>
      <c r="F5513">
        <v>0</v>
      </c>
      <c r="G5513">
        <v>0</v>
      </c>
      <c r="H5513">
        <v>70</v>
      </c>
      <c r="I5513">
        <v>97</v>
      </c>
      <c r="J5513">
        <v>0</v>
      </c>
      <c r="K5513">
        <v>0</v>
      </c>
      <c r="L5513">
        <v>0</v>
      </c>
      <c r="M5513">
        <v>0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6</v>
      </c>
      <c r="V5513">
        <v>0</v>
      </c>
      <c r="W5513">
        <f t="shared" si="172"/>
        <v>1</v>
      </c>
      <c r="X5513" t="str">
        <f t="shared" si="173"/>
        <v>1 Comorbidity</v>
      </c>
    </row>
    <row r="5514" spans="1:24" x14ac:dyDescent="0.25">
      <c r="A5514">
        <v>5513</v>
      </c>
      <c r="B5514">
        <v>0</v>
      </c>
      <c r="C5514">
        <v>12</v>
      </c>
      <c r="D5514" t="s">
        <v>22</v>
      </c>
      <c r="E5514">
        <v>0</v>
      </c>
      <c r="F5514">
        <v>0</v>
      </c>
      <c r="G5514">
        <v>0</v>
      </c>
      <c r="H5514">
        <v>23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7</v>
      </c>
      <c r="V5514">
        <v>0</v>
      </c>
      <c r="W5514">
        <f t="shared" si="172"/>
        <v>0</v>
      </c>
      <c r="X5514" t="str">
        <f t="shared" si="173"/>
        <v>No Comorbidities</v>
      </c>
    </row>
    <row r="5515" spans="1:24" x14ac:dyDescent="0.25">
      <c r="A5515">
        <v>5514</v>
      </c>
      <c r="B5515">
        <v>1</v>
      </c>
      <c r="C5515">
        <v>12</v>
      </c>
      <c r="D5515" t="s">
        <v>22</v>
      </c>
      <c r="E5515">
        <v>1</v>
      </c>
      <c r="F5515">
        <v>97</v>
      </c>
      <c r="G5515">
        <v>0</v>
      </c>
      <c r="H5515">
        <v>58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97</v>
      </c>
      <c r="U5515">
        <v>6</v>
      </c>
      <c r="V5515">
        <v>0</v>
      </c>
      <c r="W5515">
        <f t="shared" si="172"/>
        <v>0</v>
      </c>
      <c r="X5515" t="str">
        <f t="shared" si="173"/>
        <v>No Comorbidities</v>
      </c>
    </row>
    <row r="5516" spans="1:24" x14ac:dyDescent="0.25">
      <c r="A5516">
        <v>5515</v>
      </c>
      <c r="B5516">
        <v>1</v>
      </c>
      <c r="C5516">
        <v>4</v>
      </c>
      <c r="D5516" t="s">
        <v>23</v>
      </c>
      <c r="E5516">
        <v>1</v>
      </c>
      <c r="F5516">
        <v>97</v>
      </c>
      <c r="G5516">
        <v>0</v>
      </c>
      <c r="H5516">
        <v>46</v>
      </c>
      <c r="I5516">
        <v>97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1</v>
      </c>
      <c r="T5516">
        <v>97</v>
      </c>
      <c r="U5516">
        <v>7</v>
      </c>
      <c r="V5516">
        <v>0</v>
      </c>
      <c r="W5516">
        <f t="shared" si="172"/>
        <v>1</v>
      </c>
      <c r="X5516" t="str">
        <f t="shared" si="173"/>
        <v>1 Comorbidity</v>
      </c>
    </row>
    <row r="5517" spans="1:24" x14ac:dyDescent="0.25">
      <c r="A5517">
        <v>5516</v>
      </c>
      <c r="B5517">
        <v>0</v>
      </c>
      <c r="C5517">
        <v>12</v>
      </c>
      <c r="D5517" t="s">
        <v>23</v>
      </c>
      <c r="E5517">
        <v>1</v>
      </c>
      <c r="F5517">
        <v>97</v>
      </c>
      <c r="G5517">
        <v>0</v>
      </c>
      <c r="H5517">
        <v>46</v>
      </c>
      <c r="I5517">
        <v>97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97</v>
      </c>
      <c r="U5517">
        <v>1</v>
      </c>
      <c r="V5517">
        <v>0</v>
      </c>
      <c r="W5517">
        <f t="shared" si="172"/>
        <v>1</v>
      </c>
      <c r="X5517" t="str">
        <f t="shared" si="173"/>
        <v>1 Comorbidity</v>
      </c>
    </row>
    <row r="5518" spans="1:24" x14ac:dyDescent="0.25">
      <c r="A5518">
        <v>5517</v>
      </c>
      <c r="B5518">
        <v>1</v>
      </c>
      <c r="C5518">
        <v>12</v>
      </c>
      <c r="D5518" t="s">
        <v>23</v>
      </c>
      <c r="E5518">
        <v>1</v>
      </c>
      <c r="F5518">
        <v>97</v>
      </c>
      <c r="G5518">
        <v>0</v>
      </c>
      <c r="H5518">
        <v>44</v>
      </c>
      <c r="I5518">
        <v>97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97</v>
      </c>
      <c r="U5518">
        <v>7</v>
      </c>
      <c r="V5518">
        <v>0</v>
      </c>
      <c r="W5518">
        <f t="shared" si="172"/>
        <v>0</v>
      </c>
      <c r="X5518" t="str">
        <f t="shared" si="173"/>
        <v>No Comorbidities</v>
      </c>
    </row>
    <row r="5519" spans="1:24" x14ac:dyDescent="0.25">
      <c r="A5519">
        <v>5518</v>
      </c>
      <c r="B5519">
        <v>0</v>
      </c>
      <c r="C5519">
        <v>12</v>
      </c>
      <c r="D5519" t="s">
        <v>22</v>
      </c>
      <c r="E5519">
        <v>1</v>
      </c>
      <c r="F5519">
        <v>97</v>
      </c>
      <c r="G5519">
        <v>0</v>
      </c>
      <c r="H5519">
        <v>56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97</v>
      </c>
      <c r="U5519">
        <v>3</v>
      </c>
      <c r="V5519">
        <v>0</v>
      </c>
      <c r="W5519">
        <f t="shared" si="172"/>
        <v>0</v>
      </c>
      <c r="X5519" t="str">
        <f t="shared" si="173"/>
        <v>No Comorbidities</v>
      </c>
    </row>
    <row r="5520" spans="1:24" x14ac:dyDescent="0.25">
      <c r="A5520">
        <v>5519</v>
      </c>
      <c r="B5520">
        <v>0</v>
      </c>
      <c r="C5520">
        <v>12</v>
      </c>
      <c r="D5520" t="s">
        <v>23</v>
      </c>
      <c r="E5520">
        <v>1</v>
      </c>
      <c r="F5520">
        <v>97</v>
      </c>
      <c r="G5520">
        <v>0</v>
      </c>
      <c r="H5520">
        <v>59</v>
      </c>
      <c r="I5520">
        <v>97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97</v>
      </c>
      <c r="U5520">
        <v>7</v>
      </c>
      <c r="V5520">
        <v>0</v>
      </c>
      <c r="W5520">
        <f t="shared" si="172"/>
        <v>0</v>
      </c>
      <c r="X5520" t="str">
        <f t="shared" si="173"/>
        <v>No Comorbidities</v>
      </c>
    </row>
    <row r="5521" spans="1:24" x14ac:dyDescent="0.25">
      <c r="A5521">
        <v>5520</v>
      </c>
      <c r="B5521">
        <v>1</v>
      </c>
      <c r="C5521">
        <v>12</v>
      </c>
      <c r="D5521" t="s">
        <v>22</v>
      </c>
      <c r="E5521">
        <v>1</v>
      </c>
      <c r="F5521">
        <v>97</v>
      </c>
      <c r="G5521">
        <v>0</v>
      </c>
      <c r="H5521">
        <v>22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97</v>
      </c>
      <c r="U5521">
        <v>6</v>
      </c>
      <c r="V5521">
        <v>0</v>
      </c>
      <c r="W5521">
        <f t="shared" si="172"/>
        <v>0</v>
      </c>
      <c r="X5521" t="str">
        <f t="shared" si="173"/>
        <v>No Comorbidities</v>
      </c>
    </row>
    <row r="5522" spans="1:24" x14ac:dyDescent="0.25">
      <c r="A5522">
        <v>5521</v>
      </c>
      <c r="B5522">
        <v>0</v>
      </c>
      <c r="C5522">
        <v>4</v>
      </c>
      <c r="D5522" t="s">
        <v>23</v>
      </c>
      <c r="E5522">
        <v>1</v>
      </c>
      <c r="F5522">
        <v>97</v>
      </c>
      <c r="G5522">
        <v>0</v>
      </c>
      <c r="H5522">
        <v>38</v>
      </c>
      <c r="I5522">
        <v>97</v>
      </c>
      <c r="J5522">
        <v>0</v>
      </c>
      <c r="K5522">
        <v>0</v>
      </c>
      <c r="L5522">
        <v>0</v>
      </c>
      <c r="M5522">
        <v>0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97</v>
      </c>
      <c r="U5522">
        <v>7</v>
      </c>
      <c r="V5522">
        <v>0</v>
      </c>
      <c r="W5522">
        <f t="shared" si="172"/>
        <v>1</v>
      </c>
      <c r="X5522" t="str">
        <f t="shared" si="173"/>
        <v>1 Comorbidity</v>
      </c>
    </row>
    <row r="5523" spans="1:24" x14ac:dyDescent="0.25">
      <c r="A5523">
        <v>5522</v>
      </c>
      <c r="B5523">
        <v>0</v>
      </c>
      <c r="C5523">
        <v>4</v>
      </c>
      <c r="D5523" t="s">
        <v>23</v>
      </c>
      <c r="E5523">
        <v>1</v>
      </c>
      <c r="F5523">
        <v>97</v>
      </c>
      <c r="G5523">
        <v>0</v>
      </c>
      <c r="H5523">
        <v>43</v>
      </c>
      <c r="I5523">
        <v>97</v>
      </c>
      <c r="J5523">
        <v>0</v>
      </c>
      <c r="K5523">
        <v>0</v>
      </c>
      <c r="L5523">
        <v>0</v>
      </c>
      <c r="M5523">
        <v>0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97</v>
      </c>
      <c r="U5523">
        <v>3</v>
      </c>
      <c r="V5523">
        <v>0</v>
      </c>
      <c r="W5523">
        <f t="shared" si="172"/>
        <v>1</v>
      </c>
      <c r="X5523" t="str">
        <f t="shared" si="173"/>
        <v>1 Comorbidity</v>
      </c>
    </row>
    <row r="5524" spans="1:24" x14ac:dyDescent="0.25">
      <c r="A5524">
        <v>5523</v>
      </c>
      <c r="B5524">
        <v>1</v>
      </c>
      <c r="C5524">
        <v>12</v>
      </c>
      <c r="D5524" t="s">
        <v>23</v>
      </c>
      <c r="E5524">
        <v>0</v>
      </c>
      <c r="F5524">
        <v>0</v>
      </c>
      <c r="G5524">
        <v>1</v>
      </c>
      <c r="H5524">
        <v>53</v>
      </c>
      <c r="I5524">
        <v>97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3</v>
      </c>
      <c r="V5524">
        <v>0</v>
      </c>
      <c r="W5524">
        <f t="shared" si="172"/>
        <v>1</v>
      </c>
      <c r="X5524" t="str">
        <f t="shared" si="173"/>
        <v>1 Comorbidity</v>
      </c>
    </row>
    <row r="5525" spans="1:24" x14ac:dyDescent="0.25">
      <c r="A5525">
        <v>5524</v>
      </c>
      <c r="B5525">
        <v>1</v>
      </c>
      <c r="C5525">
        <v>12</v>
      </c>
      <c r="D5525" t="s">
        <v>22</v>
      </c>
      <c r="E5525">
        <v>1</v>
      </c>
      <c r="F5525">
        <v>97</v>
      </c>
      <c r="G5525">
        <v>1</v>
      </c>
      <c r="H5525">
        <v>49</v>
      </c>
      <c r="I5525">
        <v>0</v>
      </c>
      <c r="J5525">
        <v>0</v>
      </c>
      <c r="K5525">
        <v>0</v>
      </c>
      <c r="L5525">
        <v>0</v>
      </c>
      <c r="M5525">
        <v>1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97</v>
      </c>
      <c r="U5525">
        <v>1</v>
      </c>
      <c r="V5525">
        <v>1</v>
      </c>
      <c r="W5525">
        <f t="shared" si="172"/>
        <v>2</v>
      </c>
      <c r="X5525" t="str">
        <f t="shared" si="173"/>
        <v>2 or More Comorbidities</v>
      </c>
    </row>
    <row r="5526" spans="1:24" x14ac:dyDescent="0.25">
      <c r="A5526">
        <v>5525</v>
      </c>
      <c r="B5526">
        <v>0</v>
      </c>
      <c r="C5526">
        <v>12</v>
      </c>
      <c r="D5526" t="s">
        <v>22</v>
      </c>
      <c r="E5526">
        <v>1</v>
      </c>
      <c r="F5526">
        <v>97</v>
      </c>
      <c r="G5526">
        <v>0</v>
      </c>
      <c r="H5526">
        <v>81</v>
      </c>
      <c r="I5526">
        <v>0</v>
      </c>
      <c r="J5526">
        <v>1</v>
      </c>
      <c r="K5526">
        <v>0</v>
      </c>
      <c r="L5526">
        <v>0</v>
      </c>
      <c r="M5526">
        <v>0</v>
      </c>
      <c r="N5526">
        <v>1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97</v>
      </c>
      <c r="U5526">
        <v>7</v>
      </c>
      <c r="V5526">
        <v>0</v>
      </c>
      <c r="W5526">
        <f t="shared" si="172"/>
        <v>3</v>
      </c>
      <c r="X5526" t="str">
        <f t="shared" si="173"/>
        <v>2 or More Comorbidities</v>
      </c>
    </row>
    <row r="5527" spans="1:24" x14ac:dyDescent="0.25">
      <c r="A5527">
        <v>5526</v>
      </c>
      <c r="B5527">
        <v>1</v>
      </c>
      <c r="C5527">
        <v>4</v>
      </c>
      <c r="D5527" t="s">
        <v>22</v>
      </c>
      <c r="E5527">
        <v>1</v>
      </c>
      <c r="F5527">
        <v>97</v>
      </c>
      <c r="G5527">
        <v>99</v>
      </c>
      <c r="H5527">
        <v>30</v>
      </c>
      <c r="I5527">
        <v>0</v>
      </c>
      <c r="J5527">
        <v>1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97</v>
      </c>
      <c r="U5527">
        <v>5</v>
      </c>
      <c r="V5527">
        <v>0</v>
      </c>
      <c r="W5527">
        <f t="shared" si="172"/>
        <v>100</v>
      </c>
      <c r="X5527" t="b">
        <f t="shared" si="173"/>
        <v>0</v>
      </c>
    </row>
    <row r="5528" spans="1:24" x14ac:dyDescent="0.25">
      <c r="A5528">
        <v>5527</v>
      </c>
      <c r="B5528">
        <v>0</v>
      </c>
      <c r="C5528">
        <v>6</v>
      </c>
      <c r="D5528" t="s">
        <v>22</v>
      </c>
      <c r="E5528">
        <v>1</v>
      </c>
      <c r="F5528">
        <v>97</v>
      </c>
      <c r="G5528">
        <v>0</v>
      </c>
      <c r="H5528">
        <v>53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97</v>
      </c>
      <c r="U5528">
        <v>7</v>
      </c>
      <c r="V5528">
        <v>0</v>
      </c>
      <c r="W5528">
        <f t="shared" si="172"/>
        <v>0</v>
      </c>
      <c r="X5528" t="str">
        <f t="shared" si="173"/>
        <v>No Comorbidities</v>
      </c>
    </row>
    <row r="5529" spans="1:24" x14ac:dyDescent="0.25">
      <c r="A5529">
        <v>5528</v>
      </c>
      <c r="B5529">
        <v>0</v>
      </c>
      <c r="C5529">
        <v>6</v>
      </c>
      <c r="D5529" t="s">
        <v>23</v>
      </c>
      <c r="E5529">
        <v>1</v>
      </c>
      <c r="F5529">
        <v>97</v>
      </c>
      <c r="G5529">
        <v>0</v>
      </c>
      <c r="H5529">
        <v>56</v>
      </c>
      <c r="I5529">
        <v>97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97</v>
      </c>
      <c r="U5529">
        <v>3</v>
      </c>
      <c r="V5529">
        <v>0</v>
      </c>
      <c r="W5529">
        <f t="shared" si="172"/>
        <v>0</v>
      </c>
      <c r="X5529" t="str">
        <f t="shared" si="173"/>
        <v>No Comorbidities</v>
      </c>
    </row>
    <row r="5530" spans="1:24" x14ac:dyDescent="0.25">
      <c r="A5530">
        <v>5529</v>
      </c>
      <c r="B5530">
        <v>0</v>
      </c>
      <c r="C5530">
        <v>4</v>
      </c>
      <c r="D5530" t="s">
        <v>23</v>
      </c>
      <c r="E5530">
        <v>1</v>
      </c>
      <c r="F5530">
        <v>97</v>
      </c>
      <c r="G5530">
        <v>0</v>
      </c>
      <c r="H5530">
        <v>55</v>
      </c>
      <c r="I5530">
        <v>97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97</v>
      </c>
      <c r="U5530">
        <v>3</v>
      </c>
      <c r="V5530">
        <v>0</v>
      </c>
      <c r="W5530">
        <f t="shared" si="172"/>
        <v>0</v>
      </c>
      <c r="X5530" t="str">
        <f t="shared" si="173"/>
        <v>No Comorbidities</v>
      </c>
    </row>
    <row r="5531" spans="1:24" x14ac:dyDescent="0.25">
      <c r="A5531">
        <v>5530</v>
      </c>
      <c r="B5531">
        <v>1</v>
      </c>
      <c r="C5531">
        <v>12</v>
      </c>
      <c r="D5531" t="s">
        <v>22</v>
      </c>
      <c r="E5531">
        <v>1</v>
      </c>
      <c r="F5531">
        <v>97</v>
      </c>
      <c r="G5531">
        <v>0</v>
      </c>
      <c r="H5531">
        <v>46</v>
      </c>
      <c r="I5531">
        <v>0</v>
      </c>
      <c r="J5531">
        <v>1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97</v>
      </c>
      <c r="U5531">
        <v>6</v>
      </c>
      <c r="V5531">
        <v>0</v>
      </c>
      <c r="W5531">
        <f t="shared" si="172"/>
        <v>1</v>
      </c>
      <c r="X5531" t="str">
        <f t="shared" si="173"/>
        <v>1 Comorbidity</v>
      </c>
    </row>
    <row r="5532" spans="1:24" x14ac:dyDescent="0.25">
      <c r="A5532">
        <v>5531</v>
      </c>
      <c r="B5532">
        <v>1</v>
      </c>
      <c r="C5532">
        <v>12</v>
      </c>
      <c r="D5532" t="s">
        <v>22</v>
      </c>
      <c r="E5532">
        <v>1</v>
      </c>
      <c r="F5532">
        <v>97</v>
      </c>
      <c r="G5532">
        <v>0</v>
      </c>
      <c r="H5532">
        <v>31</v>
      </c>
      <c r="I5532">
        <v>0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97</v>
      </c>
      <c r="U5532">
        <v>7</v>
      </c>
      <c r="V5532">
        <v>0</v>
      </c>
      <c r="W5532">
        <f t="shared" si="172"/>
        <v>1</v>
      </c>
      <c r="X5532" t="str">
        <f t="shared" si="173"/>
        <v>1 Comorbidity</v>
      </c>
    </row>
    <row r="5533" spans="1:24" x14ac:dyDescent="0.25">
      <c r="A5533">
        <v>5532</v>
      </c>
      <c r="B5533">
        <v>0</v>
      </c>
      <c r="C5533">
        <v>4</v>
      </c>
      <c r="D5533" t="s">
        <v>23</v>
      </c>
      <c r="E5533">
        <v>0</v>
      </c>
      <c r="F5533">
        <v>0</v>
      </c>
      <c r="G5533">
        <v>0</v>
      </c>
      <c r="H5533">
        <v>35</v>
      </c>
      <c r="I5533">
        <v>97</v>
      </c>
      <c r="J5533">
        <v>0</v>
      </c>
      <c r="K5533">
        <v>0</v>
      </c>
      <c r="L5533">
        <v>0</v>
      </c>
      <c r="M5533">
        <v>0</v>
      </c>
      <c r="N5533">
        <v>1</v>
      </c>
      <c r="O5533">
        <v>1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6</v>
      </c>
      <c r="V5533">
        <v>1</v>
      </c>
      <c r="W5533">
        <f t="shared" si="172"/>
        <v>2</v>
      </c>
      <c r="X5533" t="str">
        <f t="shared" si="173"/>
        <v>2 or More Comorbidities</v>
      </c>
    </row>
    <row r="5534" spans="1:24" x14ac:dyDescent="0.25">
      <c r="A5534">
        <v>5533</v>
      </c>
      <c r="B5534">
        <v>1</v>
      </c>
      <c r="C5534">
        <v>12</v>
      </c>
      <c r="D5534" t="s">
        <v>22</v>
      </c>
      <c r="E5534">
        <v>1</v>
      </c>
      <c r="F5534">
        <v>97</v>
      </c>
      <c r="G5534">
        <v>0</v>
      </c>
      <c r="H5534">
        <v>54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97</v>
      </c>
      <c r="U5534">
        <v>3</v>
      </c>
      <c r="V5534">
        <v>0</v>
      </c>
      <c r="W5534">
        <f t="shared" si="172"/>
        <v>1</v>
      </c>
      <c r="X5534" t="str">
        <f t="shared" si="173"/>
        <v>1 Comorbidity</v>
      </c>
    </row>
    <row r="5535" spans="1:24" x14ac:dyDescent="0.25">
      <c r="A5535">
        <v>5534</v>
      </c>
      <c r="B5535">
        <v>0</v>
      </c>
      <c r="C5535">
        <v>4</v>
      </c>
      <c r="D5535" t="s">
        <v>23</v>
      </c>
      <c r="E5535">
        <v>1</v>
      </c>
      <c r="F5535">
        <v>97</v>
      </c>
      <c r="G5535">
        <v>0</v>
      </c>
      <c r="H5535">
        <v>22</v>
      </c>
      <c r="I5535">
        <v>97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1</v>
      </c>
      <c r="T5535">
        <v>97</v>
      </c>
      <c r="U5535">
        <v>3</v>
      </c>
      <c r="V5535">
        <v>0</v>
      </c>
      <c r="W5535">
        <f t="shared" si="172"/>
        <v>1</v>
      </c>
      <c r="X5535" t="str">
        <f t="shared" si="173"/>
        <v>1 Comorbidity</v>
      </c>
    </row>
    <row r="5536" spans="1:24" x14ac:dyDescent="0.25">
      <c r="A5536">
        <v>5535</v>
      </c>
      <c r="B5536">
        <v>0</v>
      </c>
      <c r="C5536">
        <v>4</v>
      </c>
      <c r="D5536" t="s">
        <v>22</v>
      </c>
      <c r="E5536">
        <v>0</v>
      </c>
      <c r="F5536">
        <v>0</v>
      </c>
      <c r="G5536">
        <v>1</v>
      </c>
      <c r="H5536">
        <v>55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3</v>
      </c>
      <c r="V5536">
        <v>0</v>
      </c>
      <c r="W5536">
        <f t="shared" si="172"/>
        <v>2</v>
      </c>
      <c r="X5536" t="str">
        <f t="shared" si="173"/>
        <v>2 or More Comorbidities</v>
      </c>
    </row>
    <row r="5537" spans="1:24" x14ac:dyDescent="0.25">
      <c r="A5537">
        <v>5536</v>
      </c>
      <c r="B5537">
        <v>0</v>
      </c>
      <c r="C5537">
        <v>12</v>
      </c>
      <c r="D5537" t="s">
        <v>23</v>
      </c>
      <c r="E5537">
        <v>1</v>
      </c>
      <c r="F5537">
        <v>97</v>
      </c>
      <c r="G5537">
        <v>0</v>
      </c>
      <c r="H5537">
        <v>47</v>
      </c>
      <c r="I5537">
        <v>97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97</v>
      </c>
      <c r="U5537">
        <v>7</v>
      </c>
      <c r="V5537">
        <v>0</v>
      </c>
      <c r="W5537">
        <f t="shared" si="172"/>
        <v>0</v>
      </c>
      <c r="X5537" t="str">
        <f t="shared" si="173"/>
        <v>No Comorbidities</v>
      </c>
    </row>
    <row r="5538" spans="1:24" x14ac:dyDescent="0.25">
      <c r="A5538">
        <v>5537</v>
      </c>
      <c r="B5538">
        <v>0</v>
      </c>
      <c r="C5538">
        <v>4</v>
      </c>
      <c r="D5538" t="s">
        <v>23</v>
      </c>
      <c r="E5538">
        <v>1</v>
      </c>
      <c r="F5538">
        <v>97</v>
      </c>
      <c r="G5538">
        <v>0</v>
      </c>
      <c r="H5538">
        <v>50</v>
      </c>
      <c r="I5538">
        <v>97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1</v>
      </c>
      <c r="T5538">
        <v>97</v>
      </c>
      <c r="U5538">
        <v>7</v>
      </c>
      <c r="V5538">
        <v>0</v>
      </c>
      <c r="W5538">
        <f t="shared" si="172"/>
        <v>1</v>
      </c>
      <c r="X5538" t="str">
        <f t="shared" si="173"/>
        <v>1 Comorbidity</v>
      </c>
    </row>
    <row r="5539" spans="1:24" x14ac:dyDescent="0.25">
      <c r="A5539">
        <v>5538</v>
      </c>
      <c r="B5539">
        <v>0</v>
      </c>
      <c r="C5539">
        <v>12</v>
      </c>
      <c r="D5539" t="s">
        <v>23</v>
      </c>
      <c r="E5539">
        <v>1</v>
      </c>
      <c r="F5539">
        <v>97</v>
      </c>
      <c r="G5539">
        <v>0</v>
      </c>
      <c r="H5539">
        <v>44</v>
      </c>
      <c r="I5539">
        <v>97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97</v>
      </c>
      <c r="U5539">
        <v>7</v>
      </c>
      <c r="V5539">
        <v>0</v>
      </c>
      <c r="W5539">
        <f t="shared" si="172"/>
        <v>0</v>
      </c>
      <c r="X5539" t="str">
        <f t="shared" si="173"/>
        <v>No Comorbidities</v>
      </c>
    </row>
    <row r="5540" spans="1:24" x14ac:dyDescent="0.25">
      <c r="A5540">
        <v>5539</v>
      </c>
      <c r="B5540">
        <v>0</v>
      </c>
      <c r="C5540">
        <v>12</v>
      </c>
      <c r="D5540" t="s">
        <v>22</v>
      </c>
      <c r="E5540">
        <v>1</v>
      </c>
      <c r="F5540">
        <v>97</v>
      </c>
      <c r="G5540">
        <v>0</v>
      </c>
      <c r="H5540">
        <v>46</v>
      </c>
      <c r="I5540">
        <v>0</v>
      </c>
      <c r="J5540">
        <v>1</v>
      </c>
      <c r="K5540">
        <v>0</v>
      </c>
      <c r="L5540">
        <v>1</v>
      </c>
      <c r="M5540">
        <v>0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97</v>
      </c>
      <c r="U5540">
        <v>7</v>
      </c>
      <c r="V5540">
        <v>0</v>
      </c>
      <c r="W5540">
        <f t="shared" si="172"/>
        <v>3</v>
      </c>
      <c r="X5540" t="str">
        <f t="shared" si="173"/>
        <v>2 or More Comorbidities</v>
      </c>
    </row>
    <row r="5541" spans="1:24" x14ac:dyDescent="0.25">
      <c r="A5541">
        <v>5540</v>
      </c>
      <c r="B5541">
        <v>0</v>
      </c>
      <c r="C5541">
        <v>5</v>
      </c>
      <c r="D5541" t="s">
        <v>23</v>
      </c>
      <c r="E5541">
        <v>1</v>
      </c>
      <c r="F5541">
        <v>97</v>
      </c>
      <c r="G5541">
        <v>0</v>
      </c>
      <c r="H5541">
        <v>6</v>
      </c>
      <c r="I5541">
        <v>97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97</v>
      </c>
      <c r="U5541">
        <v>7</v>
      </c>
      <c r="V5541">
        <v>0</v>
      </c>
      <c r="W5541">
        <f t="shared" si="172"/>
        <v>1</v>
      </c>
      <c r="X5541" t="str">
        <f t="shared" si="173"/>
        <v>1 Comorbidity</v>
      </c>
    </row>
    <row r="5542" spans="1:24" x14ac:dyDescent="0.25">
      <c r="A5542">
        <v>5541</v>
      </c>
      <c r="B5542">
        <v>1</v>
      </c>
      <c r="C5542">
        <v>4</v>
      </c>
      <c r="D5542" t="s">
        <v>23</v>
      </c>
      <c r="E5542">
        <v>0</v>
      </c>
      <c r="F5542">
        <v>0</v>
      </c>
      <c r="G5542">
        <v>0</v>
      </c>
      <c r="H5542">
        <v>33</v>
      </c>
      <c r="I5542">
        <v>97</v>
      </c>
      <c r="J5542">
        <v>98</v>
      </c>
      <c r="K5542">
        <v>1</v>
      </c>
      <c r="L5542">
        <v>98</v>
      </c>
      <c r="M5542">
        <v>98</v>
      </c>
      <c r="N5542">
        <v>98</v>
      </c>
      <c r="O5542">
        <v>98</v>
      </c>
      <c r="P5542">
        <v>98</v>
      </c>
      <c r="Q5542">
        <v>0</v>
      </c>
      <c r="R5542">
        <v>98</v>
      </c>
      <c r="S5542">
        <v>98</v>
      </c>
      <c r="T5542">
        <v>0</v>
      </c>
      <c r="U5542">
        <v>6</v>
      </c>
      <c r="V5542">
        <v>0</v>
      </c>
      <c r="W5542">
        <f t="shared" si="172"/>
        <v>785</v>
      </c>
      <c r="X5542" t="b">
        <f t="shared" si="173"/>
        <v>0</v>
      </c>
    </row>
    <row r="5543" spans="1:24" x14ac:dyDescent="0.25">
      <c r="A5543">
        <v>5542</v>
      </c>
      <c r="B5543">
        <v>0</v>
      </c>
      <c r="C5543">
        <v>12</v>
      </c>
      <c r="D5543" t="s">
        <v>22</v>
      </c>
      <c r="E5543">
        <v>1</v>
      </c>
      <c r="F5543">
        <v>97</v>
      </c>
      <c r="G5543">
        <v>0</v>
      </c>
      <c r="H5543">
        <v>46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97</v>
      </c>
      <c r="U5543">
        <v>3</v>
      </c>
      <c r="V5543">
        <v>0</v>
      </c>
      <c r="W5543">
        <f t="shared" si="172"/>
        <v>2</v>
      </c>
      <c r="X5543" t="str">
        <f t="shared" si="173"/>
        <v>2 or More Comorbidities</v>
      </c>
    </row>
    <row r="5544" spans="1:24" x14ac:dyDescent="0.25">
      <c r="A5544">
        <v>5543</v>
      </c>
      <c r="B5544">
        <v>1</v>
      </c>
      <c r="C5544">
        <v>4</v>
      </c>
      <c r="D5544" t="s">
        <v>22</v>
      </c>
      <c r="E5544">
        <v>0</v>
      </c>
      <c r="F5544">
        <v>1</v>
      </c>
      <c r="G5544">
        <v>1</v>
      </c>
      <c r="H5544">
        <v>44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3</v>
      </c>
      <c r="V5544">
        <v>1</v>
      </c>
      <c r="W5544">
        <f t="shared" si="172"/>
        <v>1</v>
      </c>
      <c r="X5544" t="str">
        <f t="shared" si="173"/>
        <v>1 Comorbidity</v>
      </c>
    </row>
    <row r="5545" spans="1:24" x14ac:dyDescent="0.25">
      <c r="A5545">
        <v>5544</v>
      </c>
      <c r="B5545">
        <v>0</v>
      </c>
      <c r="C5545">
        <v>12</v>
      </c>
      <c r="D5545" t="s">
        <v>23</v>
      </c>
      <c r="E5545">
        <v>1</v>
      </c>
      <c r="F5545">
        <v>97</v>
      </c>
      <c r="G5545">
        <v>0</v>
      </c>
      <c r="H5545">
        <v>54</v>
      </c>
      <c r="I5545">
        <v>97</v>
      </c>
      <c r="J5545">
        <v>0</v>
      </c>
      <c r="K5545">
        <v>0</v>
      </c>
      <c r="L5545">
        <v>0</v>
      </c>
      <c r="M5545">
        <v>0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97</v>
      </c>
      <c r="U5545">
        <v>3</v>
      </c>
      <c r="V5545">
        <v>0</v>
      </c>
      <c r="W5545">
        <f t="shared" si="172"/>
        <v>2</v>
      </c>
      <c r="X5545" t="str">
        <f t="shared" si="173"/>
        <v>2 or More Comorbidities</v>
      </c>
    </row>
    <row r="5546" spans="1:24" x14ac:dyDescent="0.25">
      <c r="A5546">
        <v>5545</v>
      </c>
      <c r="B5546">
        <v>1</v>
      </c>
      <c r="C5546">
        <v>12</v>
      </c>
      <c r="D5546" t="s">
        <v>22</v>
      </c>
      <c r="E5546">
        <v>1</v>
      </c>
      <c r="F5546">
        <v>97</v>
      </c>
      <c r="G5546">
        <v>0</v>
      </c>
      <c r="H5546">
        <v>30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97</v>
      </c>
      <c r="U5546">
        <v>1</v>
      </c>
      <c r="V5546">
        <v>0</v>
      </c>
      <c r="W5546">
        <f t="shared" si="172"/>
        <v>0</v>
      </c>
      <c r="X5546" t="str">
        <f t="shared" si="173"/>
        <v>No Comorbidities</v>
      </c>
    </row>
    <row r="5547" spans="1:24" x14ac:dyDescent="0.25">
      <c r="A5547">
        <v>5546</v>
      </c>
      <c r="B5547">
        <v>0</v>
      </c>
      <c r="C5547">
        <v>4</v>
      </c>
      <c r="D5547" t="s">
        <v>23</v>
      </c>
      <c r="E5547">
        <v>1</v>
      </c>
      <c r="F5547">
        <v>97</v>
      </c>
      <c r="G5547">
        <v>0</v>
      </c>
      <c r="H5547">
        <v>28</v>
      </c>
      <c r="I5547">
        <v>97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97</v>
      </c>
      <c r="U5547">
        <v>3</v>
      </c>
      <c r="V5547">
        <v>0</v>
      </c>
      <c r="W5547">
        <f t="shared" si="172"/>
        <v>0</v>
      </c>
      <c r="X5547" t="str">
        <f t="shared" si="173"/>
        <v>No Comorbidities</v>
      </c>
    </row>
    <row r="5548" spans="1:24" x14ac:dyDescent="0.25">
      <c r="A5548">
        <v>5547</v>
      </c>
      <c r="B5548">
        <v>0</v>
      </c>
      <c r="C5548">
        <v>12</v>
      </c>
      <c r="D5548" t="s">
        <v>23</v>
      </c>
      <c r="E5548">
        <v>1</v>
      </c>
      <c r="F5548">
        <v>97</v>
      </c>
      <c r="G5548">
        <v>0</v>
      </c>
      <c r="H5548">
        <v>34</v>
      </c>
      <c r="I5548">
        <v>97</v>
      </c>
      <c r="J5548">
        <v>0</v>
      </c>
      <c r="K5548">
        <v>0</v>
      </c>
      <c r="L5548">
        <v>0</v>
      </c>
      <c r="M5548">
        <v>0</v>
      </c>
      <c r="N5548">
        <v>1</v>
      </c>
      <c r="O5548">
        <v>0</v>
      </c>
      <c r="P5548">
        <v>0</v>
      </c>
      <c r="Q5548">
        <v>0</v>
      </c>
      <c r="R5548">
        <v>1</v>
      </c>
      <c r="S5548">
        <v>0</v>
      </c>
      <c r="T5548">
        <v>97</v>
      </c>
      <c r="U5548">
        <v>3</v>
      </c>
      <c r="V5548">
        <v>0</v>
      </c>
      <c r="W5548">
        <f t="shared" si="172"/>
        <v>2</v>
      </c>
      <c r="X5548" t="str">
        <f t="shared" si="173"/>
        <v>2 or More Comorbidities</v>
      </c>
    </row>
    <row r="5549" spans="1:24" x14ac:dyDescent="0.25">
      <c r="A5549">
        <v>5548</v>
      </c>
      <c r="B5549">
        <v>0</v>
      </c>
      <c r="C5549">
        <v>12</v>
      </c>
      <c r="D5549" t="s">
        <v>22</v>
      </c>
      <c r="E5549">
        <v>0</v>
      </c>
      <c r="F5549">
        <v>0</v>
      </c>
      <c r="G5549">
        <v>1</v>
      </c>
      <c r="H5549">
        <v>5</v>
      </c>
      <c r="I5549">
        <v>0</v>
      </c>
      <c r="J5549">
        <v>0</v>
      </c>
      <c r="K5549">
        <v>0</v>
      </c>
      <c r="L5549">
        <v>0</v>
      </c>
      <c r="M5549">
        <v>1</v>
      </c>
      <c r="N5549">
        <v>0</v>
      </c>
      <c r="O5549">
        <v>98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3</v>
      </c>
      <c r="V5549">
        <v>0</v>
      </c>
      <c r="W5549">
        <f t="shared" si="172"/>
        <v>100</v>
      </c>
      <c r="X5549" t="b">
        <f t="shared" si="173"/>
        <v>0</v>
      </c>
    </row>
    <row r="5550" spans="1:24" x14ac:dyDescent="0.25">
      <c r="A5550">
        <v>5549</v>
      </c>
      <c r="B5550">
        <v>1</v>
      </c>
      <c r="C5550">
        <v>12</v>
      </c>
      <c r="D5550" t="s">
        <v>23</v>
      </c>
      <c r="E5550">
        <v>1</v>
      </c>
      <c r="F5550">
        <v>97</v>
      </c>
      <c r="G5550">
        <v>0</v>
      </c>
      <c r="H5550">
        <v>18</v>
      </c>
      <c r="I5550">
        <v>97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97</v>
      </c>
      <c r="U5550">
        <v>6</v>
      </c>
      <c r="V5550">
        <v>0</v>
      </c>
      <c r="W5550">
        <f t="shared" si="172"/>
        <v>1</v>
      </c>
      <c r="X5550" t="str">
        <f t="shared" si="173"/>
        <v>1 Comorbidity</v>
      </c>
    </row>
    <row r="5551" spans="1:24" x14ac:dyDescent="0.25">
      <c r="A5551">
        <v>5550</v>
      </c>
      <c r="B5551">
        <v>0</v>
      </c>
      <c r="C5551">
        <v>4</v>
      </c>
      <c r="D5551" t="s">
        <v>22</v>
      </c>
      <c r="E5551">
        <v>1</v>
      </c>
      <c r="F5551">
        <v>97</v>
      </c>
      <c r="G5551">
        <v>0</v>
      </c>
      <c r="H5551">
        <v>30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97</v>
      </c>
      <c r="U5551">
        <v>7</v>
      </c>
      <c r="V5551">
        <v>0</v>
      </c>
      <c r="W5551">
        <f t="shared" si="172"/>
        <v>0</v>
      </c>
      <c r="X5551" t="str">
        <f t="shared" si="173"/>
        <v>No Comorbidities</v>
      </c>
    </row>
    <row r="5552" spans="1:24" x14ac:dyDescent="0.25">
      <c r="A5552">
        <v>5551</v>
      </c>
      <c r="B5552">
        <v>0</v>
      </c>
      <c r="C5552">
        <v>4</v>
      </c>
      <c r="D5552" t="s">
        <v>23</v>
      </c>
      <c r="E5552">
        <v>1</v>
      </c>
      <c r="F5552">
        <v>97</v>
      </c>
      <c r="G5552">
        <v>0</v>
      </c>
      <c r="H5552">
        <v>36</v>
      </c>
      <c r="I5552">
        <v>97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97</v>
      </c>
      <c r="U5552">
        <v>6</v>
      </c>
      <c r="V5552">
        <v>0</v>
      </c>
      <c r="W5552">
        <f t="shared" si="172"/>
        <v>0</v>
      </c>
      <c r="X5552" t="str">
        <f t="shared" si="173"/>
        <v>No Comorbidities</v>
      </c>
    </row>
    <row r="5553" spans="1:24" x14ac:dyDescent="0.25">
      <c r="A5553">
        <v>5552</v>
      </c>
      <c r="B5553">
        <v>0</v>
      </c>
      <c r="C5553">
        <v>4</v>
      </c>
      <c r="D5553" t="s">
        <v>22</v>
      </c>
      <c r="E5553">
        <v>1</v>
      </c>
      <c r="F5553">
        <v>97</v>
      </c>
      <c r="G5553">
        <v>0</v>
      </c>
      <c r="H5553">
        <v>41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97</v>
      </c>
      <c r="U5553">
        <v>3</v>
      </c>
      <c r="V5553">
        <v>0</v>
      </c>
      <c r="W5553">
        <f t="shared" si="172"/>
        <v>0</v>
      </c>
      <c r="X5553" t="str">
        <f t="shared" si="173"/>
        <v>No Comorbidities</v>
      </c>
    </row>
    <row r="5554" spans="1:24" x14ac:dyDescent="0.25">
      <c r="A5554">
        <v>5553</v>
      </c>
      <c r="B5554">
        <v>0</v>
      </c>
      <c r="C5554">
        <v>12</v>
      </c>
      <c r="D5554" t="s">
        <v>23</v>
      </c>
      <c r="E5554">
        <v>1</v>
      </c>
      <c r="F5554">
        <v>97</v>
      </c>
      <c r="G5554">
        <v>0</v>
      </c>
      <c r="H5554">
        <v>35</v>
      </c>
      <c r="I5554">
        <v>97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97</v>
      </c>
      <c r="U5554">
        <v>7</v>
      </c>
      <c r="V5554">
        <v>0</v>
      </c>
      <c r="W5554">
        <f t="shared" si="172"/>
        <v>0</v>
      </c>
      <c r="X5554" t="str">
        <f t="shared" si="173"/>
        <v>No Comorbidities</v>
      </c>
    </row>
    <row r="5555" spans="1:24" x14ac:dyDescent="0.25">
      <c r="A5555">
        <v>5554</v>
      </c>
      <c r="B5555">
        <v>1</v>
      </c>
      <c r="C5555">
        <v>12</v>
      </c>
      <c r="D5555" t="s">
        <v>22</v>
      </c>
      <c r="E5555">
        <v>1</v>
      </c>
      <c r="F5555">
        <v>97</v>
      </c>
      <c r="G5555">
        <v>0</v>
      </c>
      <c r="H5555">
        <v>45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97</v>
      </c>
      <c r="U5555">
        <v>3</v>
      </c>
      <c r="V5555">
        <v>0</v>
      </c>
      <c r="W5555">
        <f t="shared" si="172"/>
        <v>2</v>
      </c>
      <c r="X5555" t="str">
        <f t="shared" si="173"/>
        <v>2 or More Comorbidities</v>
      </c>
    </row>
    <row r="5556" spans="1:24" x14ac:dyDescent="0.25">
      <c r="A5556">
        <v>5555</v>
      </c>
      <c r="B5556">
        <v>1</v>
      </c>
      <c r="C5556">
        <v>4</v>
      </c>
      <c r="D5556" t="s">
        <v>22</v>
      </c>
      <c r="E5556">
        <v>1</v>
      </c>
      <c r="F5556">
        <v>97</v>
      </c>
      <c r="G5556">
        <v>0</v>
      </c>
      <c r="H5556">
        <v>38</v>
      </c>
      <c r="I5556">
        <v>0</v>
      </c>
      <c r="J5556">
        <v>0</v>
      </c>
      <c r="K5556">
        <v>1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97</v>
      </c>
      <c r="U5556">
        <v>3</v>
      </c>
      <c r="V5556">
        <v>0</v>
      </c>
      <c r="W5556">
        <f t="shared" si="172"/>
        <v>2</v>
      </c>
      <c r="X5556" t="str">
        <f t="shared" si="173"/>
        <v>2 or More Comorbidities</v>
      </c>
    </row>
    <row r="5557" spans="1:24" x14ac:dyDescent="0.25">
      <c r="A5557">
        <v>5556</v>
      </c>
      <c r="B5557">
        <v>0</v>
      </c>
      <c r="C5557">
        <v>12</v>
      </c>
      <c r="D5557" t="s">
        <v>23</v>
      </c>
      <c r="E5557">
        <v>1</v>
      </c>
      <c r="F5557">
        <v>97</v>
      </c>
      <c r="G5557">
        <v>0</v>
      </c>
      <c r="H5557">
        <v>31</v>
      </c>
      <c r="I5557">
        <v>97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1</v>
      </c>
      <c r="T5557">
        <v>97</v>
      </c>
      <c r="U5557">
        <v>7</v>
      </c>
      <c r="V5557">
        <v>0</v>
      </c>
      <c r="W5557">
        <f t="shared" si="172"/>
        <v>1</v>
      </c>
      <c r="X5557" t="str">
        <f t="shared" si="173"/>
        <v>1 Comorbidity</v>
      </c>
    </row>
    <row r="5558" spans="1:24" x14ac:dyDescent="0.25">
      <c r="A5558">
        <v>5557</v>
      </c>
      <c r="B5558">
        <v>0</v>
      </c>
      <c r="C5558">
        <v>12</v>
      </c>
      <c r="D5558" t="s">
        <v>22</v>
      </c>
      <c r="E5558">
        <v>1</v>
      </c>
      <c r="F5558">
        <v>97</v>
      </c>
      <c r="G5558">
        <v>0</v>
      </c>
      <c r="H5558">
        <v>67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97</v>
      </c>
      <c r="U5558">
        <v>7</v>
      </c>
      <c r="V5558">
        <v>0</v>
      </c>
      <c r="W5558">
        <f t="shared" si="172"/>
        <v>0</v>
      </c>
      <c r="X5558" t="str">
        <f t="shared" si="173"/>
        <v>No Comorbidities</v>
      </c>
    </row>
    <row r="5559" spans="1:24" x14ac:dyDescent="0.25">
      <c r="A5559">
        <v>5558</v>
      </c>
      <c r="B5559">
        <v>0</v>
      </c>
      <c r="C5559">
        <v>12</v>
      </c>
      <c r="D5559" t="s">
        <v>22</v>
      </c>
      <c r="E5559">
        <v>1</v>
      </c>
      <c r="F5559">
        <v>97</v>
      </c>
      <c r="G5559">
        <v>0</v>
      </c>
      <c r="H5559">
        <v>2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97</v>
      </c>
      <c r="U5559">
        <v>6</v>
      </c>
      <c r="V5559">
        <v>0</v>
      </c>
      <c r="W5559">
        <f t="shared" si="172"/>
        <v>0</v>
      </c>
      <c r="X5559" t="str">
        <f t="shared" si="173"/>
        <v>No Comorbidities</v>
      </c>
    </row>
    <row r="5560" spans="1:24" x14ac:dyDescent="0.25">
      <c r="A5560">
        <v>5559</v>
      </c>
      <c r="B5560">
        <v>1</v>
      </c>
      <c r="C5560">
        <v>12</v>
      </c>
      <c r="D5560" t="s">
        <v>22</v>
      </c>
      <c r="E5560">
        <v>1</v>
      </c>
      <c r="F5560">
        <v>97</v>
      </c>
      <c r="G5560">
        <v>0</v>
      </c>
      <c r="H5560">
        <v>28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97</v>
      </c>
      <c r="U5560">
        <v>6</v>
      </c>
      <c r="V5560">
        <v>0</v>
      </c>
      <c r="W5560">
        <f t="shared" si="172"/>
        <v>0</v>
      </c>
      <c r="X5560" t="str">
        <f t="shared" si="173"/>
        <v>No Comorbidities</v>
      </c>
    </row>
    <row r="5561" spans="1:24" x14ac:dyDescent="0.25">
      <c r="A5561">
        <v>5560</v>
      </c>
      <c r="B5561">
        <v>0</v>
      </c>
      <c r="C5561">
        <v>12</v>
      </c>
      <c r="D5561" t="s">
        <v>22</v>
      </c>
      <c r="E5561">
        <v>1</v>
      </c>
      <c r="F5561">
        <v>97</v>
      </c>
      <c r="G5561">
        <v>0</v>
      </c>
      <c r="H5561">
        <v>23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97</v>
      </c>
      <c r="U5561">
        <v>5</v>
      </c>
      <c r="V5561">
        <v>0</v>
      </c>
      <c r="W5561">
        <f t="shared" si="172"/>
        <v>0</v>
      </c>
      <c r="X5561" t="str">
        <f t="shared" si="173"/>
        <v>No Comorbidities</v>
      </c>
    </row>
    <row r="5562" spans="1:24" x14ac:dyDescent="0.25">
      <c r="A5562">
        <v>5561</v>
      </c>
      <c r="B5562">
        <v>1</v>
      </c>
      <c r="C5562">
        <v>6</v>
      </c>
      <c r="D5562" t="s">
        <v>22</v>
      </c>
      <c r="E5562">
        <v>0</v>
      </c>
      <c r="F5562">
        <v>0</v>
      </c>
      <c r="G5562">
        <v>0</v>
      </c>
      <c r="H5562">
        <v>49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3</v>
      </c>
      <c r="V5562">
        <v>0</v>
      </c>
      <c r="W5562">
        <f t="shared" si="172"/>
        <v>2</v>
      </c>
      <c r="X5562" t="str">
        <f t="shared" si="173"/>
        <v>2 or More Comorbidities</v>
      </c>
    </row>
    <row r="5563" spans="1:24" x14ac:dyDescent="0.25">
      <c r="A5563">
        <v>5562</v>
      </c>
      <c r="B5563">
        <v>1</v>
      </c>
      <c r="C5563">
        <v>12</v>
      </c>
      <c r="D5563" t="s">
        <v>23</v>
      </c>
      <c r="E5563">
        <v>0</v>
      </c>
      <c r="F5563">
        <v>1</v>
      </c>
      <c r="G5563">
        <v>1</v>
      </c>
      <c r="H5563">
        <v>58</v>
      </c>
      <c r="I5563">
        <v>97</v>
      </c>
      <c r="J5563">
        <v>1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1</v>
      </c>
      <c r="U5563">
        <v>3</v>
      </c>
      <c r="V5563">
        <v>1</v>
      </c>
      <c r="W5563">
        <f t="shared" si="172"/>
        <v>2</v>
      </c>
      <c r="X5563" t="str">
        <f t="shared" si="173"/>
        <v>2 or More Comorbidities</v>
      </c>
    </row>
    <row r="5564" spans="1:24" x14ac:dyDescent="0.25">
      <c r="A5564">
        <v>5563</v>
      </c>
      <c r="B5564">
        <v>0</v>
      </c>
      <c r="C5564">
        <v>12</v>
      </c>
      <c r="D5564" t="s">
        <v>22</v>
      </c>
      <c r="E5564">
        <v>1</v>
      </c>
      <c r="F5564">
        <v>97</v>
      </c>
      <c r="G5564">
        <v>0</v>
      </c>
      <c r="H5564">
        <v>50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97</v>
      </c>
      <c r="U5564">
        <v>7</v>
      </c>
      <c r="V5564">
        <v>0</v>
      </c>
      <c r="W5564">
        <f t="shared" si="172"/>
        <v>0</v>
      </c>
      <c r="X5564" t="str">
        <f t="shared" si="173"/>
        <v>No Comorbidities</v>
      </c>
    </row>
    <row r="5565" spans="1:24" x14ac:dyDescent="0.25">
      <c r="A5565">
        <v>5564</v>
      </c>
      <c r="B5565">
        <v>0</v>
      </c>
      <c r="C5565">
        <v>12</v>
      </c>
      <c r="D5565" t="s">
        <v>22</v>
      </c>
      <c r="E5565">
        <v>1</v>
      </c>
      <c r="F5565">
        <v>97</v>
      </c>
      <c r="G5565">
        <v>0</v>
      </c>
      <c r="H5565">
        <v>32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97</v>
      </c>
      <c r="U5565">
        <v>3</v>
      </c>
      <c r="V5565">
        <v>0</v>
      </c>
      <c r="W5565">
        <f t="shared" si="172"/>
        <v>0</v>
      </c>
      <c r="X5565" t="str">
        <f t="shared" si="173"/>
        <v>No Comorbidities</v>
      </c>
    </row>
    <row r="5566" spans="1:24" x14ac:dyDescent="0.25">
      <c r="A5566">
        <v>5565</v>
      </c>
      <c r="B5566">
        <v>1</v>
      </c>
      <c r="C5566">
        <v>12</v>
      </c>
      <c r="D5566" t="s">
        <v>22</v>
      </c>
      <c r="E5566">
        <v>1</v>
      </c>
      <c r="F5566">
        <v>97</v>
      </c>
      <c r="G5566">
        <v>0</v>
      </c>
      <c r="H5566">
        <v>26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97</v>
      </c>
      <c r="U5566">
        <v>7</v>
      </c>
      <c r="V5566">
        <v>0</v>
      </c>
      <c r="W5566">
        <f t="shared" si="172"/>
        <v>0</v>
      </c>
      <c r="X5566" t="str">
        <f t="shared" si="173"/>
        <v>No Comorbidities</v>
      </c>
    </row>
    <row r="5567" spans="1:24" x14ac:dyDescent="0.25">
      <c r="A5567">
        <v>5566</v>
      </c>
      <c r="B5567">
        <v>0</v>
      </c>
      <c r="C5567">
        <v>12</v>
      </c>
      <c r="D5567" t="s">
        <v>22</v>
      </c>
      <c r="E5567">
        <v>1</v>
      </c>
      <c r="F5567">
        <v>97</v>
      </c>
      <c r="G5567">
        <v>0</v>
      </c>
      <c r="H5567">
        <v>36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97</v>
      </c>
      <c r="U5567">
        <v>3</v>
      </c>
      <c r="V5567">
        <v>0</v>
      </c>
      <c r="W5567">
        <f t="shared" si="172"/>
        <v>0</v>
      </c>
      <c r="X5567" t="str">
        <f t="shared" si="173"/>
        <v>No Comorbidities</v>
      </c>
    </row>
    <row r="5568" spans="1:24" x14ac:dyDescent="0.25">
      <c r="A5568">
        <v>5567</v>
      </c>
      <c r="B5568">
        <v>0</v>
      </c>
      <c r="C5568">
        <v>12</v>
      </c>
      <c r="D5568" t="s">
        <v>22</v>
      </c>
      <c r="E5568">
        <v>1</v>
      </c>
      <c r="F5568">
        <v>97</v>
      </c>
      <c r="G5568">
        <v>0</v>
      </c>
      <c r="H5568">
        <v>24</v>
      </c>
      <c r="I5568">
        <v>0</v>
      </c>
      <c r="J5568">
        <v>0</v>
      </c>
      <c r="K5568">
        <v>0</v>
      </c>
      <c r="L5568">
        <v>1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97</v>
      </c>
      <c r="U5568">
        <v>7</v>
      </c>
      <c r="V5568">
        <v>0</v>
      </c>
      <c r="W5568">
        <f t="shared" si="172"/>
        <v>1</v>
      </c>
      <c r="X5568" t="str">
        <f t="shared" si="173"/>
        <v>1 Comorbidity</v>
      </c>
    </row>
    <row r="5569" spans="1:24" x14ac:dyDescent="0.25">
      <c r="A5569">
        <v>5568</v>
      </c>
      <c r="B5569">
        <v>0</v>
      </c>
      <c r="C5569">
        <v>12</v>
      </c>
      <c r="D5569" t="s">
        <v>22</v>
      </c>
      <c r="E5569">
        <v>1</v>
      </c>
      <c r="F5569">
        <v>97</v>
      </c>
      <c r="G5569">
        <v>0</v>
      </c>
      <c r="H5569">
        <v>57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97</v>
      </c>
      <c r="U5569">
        <v>3</v>
      </c>
      <c r="V5569">
        <v>0</v>
      </c>
      <c r="W5569">
        <f t="shared" si="172"/>
        <v>0</v>
      </c>
      <c r="X5569" t="str">
        <f t="shared" si="173"/>
        <v>No Comorbidities</v>
      </c>
    </row>
    <row r="5570" spans="1:24" x14ac:dyDescent="0.25">
      <c r="A5570">
        <v>5569</v>
      </c>
      <c r="B5570">
        <v>1</v>
      </c>
      <c r="C5570">
        <v>4</v>
      </c>
      <c r="D5570" t="s">
        <v>23</v>
      </c>
      <c r="E5570">
        <v>1</v>
      </c>
      <c r="F5570">
        <v>97</v>
      </c>
      <c r="G5570">
        <v>0</v>
      </c>
      <c r="H5570">
        <v>51</v>
      </c>
      <c r="I5570">
        <v>97</v>
      </c>
      <c r="J5570">
        <v>0</v>
      </c>
      <c r="K5570">
        <v>0</v>
      </c>
      <c r="L5570">
        <v>0</v>
      </c>
      <c r="M5570">
        <v>0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97</v>
      </c>
      <c r="U5570">
        <v>6</v>
      </c>
      <c r="V5570">
        <v>0</v>
      </c>
      <c r="W5570">
        <f t="shared" si="172"/>
        <v>1</v>
      </c>
      <c r="X5570" t="str">
        <f t="shared" si="173"/>
        <v>1 Comorbidity</v>
      </c>
    </row>
    <row r="5571" spans="1:24" x14ac:dyDescent="0.25">
      <c r="A5571">
        <v>5570</v>
      </c>
      <c r="B5571">
        <v>1</v>
      </c>
      <c r="C5571">
        <v>12</v>
      </c>
      <c r="D5571" t="s">
        <v>23</v>
      </c>
      <c r="E5571">
        <v>0</v>
      </c>
      <c r="F5571">
        <v>0</v>
      </c>
      <c r="G5571">
        <v>1</v>
      </c>
      <c r="H5571">
        <v>47</v>
      </c>
      <c r="I5571">
        <v>97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3</v>
      </c>
      <c r="V5571">
        <v>1</v>
      </c>
      <c r="W5571">
        <f t="shared" ref="W5571:W5634" si="174">SUM($G5571,$J5571,$K5571,$L5571,$M5571,$N5571,$O5571,$P5571,$Q5571,$R5571,$S5571)</f>
        <v>1</v>
      </c>
      <c r="X5571" t="str">
        <f t="shared" ref="X5571:X5634" si="175">IF($W5571=0,"No Comorbidities",IF($W5571=1,"1 Comorbidity",IF(AND($W5571&gt;=2,$W5571&lt;12),"2 or More Comorbidities")))</f>
        <v>1 Comorbidity</v>
      </c>
    </row>
    <row r="5572" spans="1:24" x14ac:dyDescent="0.25">
      <c r="A5572">
        <v>5571</v>
      </c>
      <c r="B5572">
        <v>1</v>
      </c>
      <c r="C5572">
        <v>6</v>
      </c>
      <c r="D5572" t="s">
        <v>22</v>
      </c>
      <c r="E5572">
        <v>1</v>
      </c>
      <c r="F5572">
        <v>97</v>
      </c>
      <c r="G5572">
        <v>0</v>
      </c>
      <c r="H5572">
        <v>56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97</v>
      </c>
      <c r="U5572">
        <v>7</v>
      </c>
      <c r="V5572">
        <v>0</v>
      </c>
      <c r="W5572">
        <f t="shared" si="174"/>
        <v>0</v>
      </c>
      <c r="X5572" t="str">
        <f t="shared" si="175"/>
        <v>No Comorbidities</v>
      </c>
    </row>
    <row r="5573" spans="1:24" x14ac:dyDescent="0.25">
      <c r="A5573">
        <v>5572</v>
      </c>
      <c r="B5573">
        <v>0</v>
      </c>
      <c r="C5573">
        <v>12</v>
      </c>
      <c r="D5573" t="s">
        <v>23</v>
      </c>
      <c r="E5573">
        <v>1</v>
      </c>
      <c r="F5573">
        <v>97</v>
      </c>
      <c r="G5573">
        <v>0</v>
      </c>
      <c r="H5573">
        <v>50</v>
      </c>
      <c r="I5573">
        <v>97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97</v>
      </c>
      <c r="U5573">
        <v>7</v>
      </c>
      <c r="V5573">
        <v>0</v>
      </c>
      <c r="W5573">
        <f t="shared" si="174"/>
        <v>0</v>
      </c>
      <c r="X5573" t="str">
        <f t="shared" si="175"/>
        <v>No Comorbidities</v>
      </c>
    </row>
    <row r="5574" spans="1:24" x14ac:dyDescent="0.25">
      <c r="A5574">
        <v>5573</v>
      </c>
      <c r="B5574">
        <v>1</v>
      </c>
      <c r="C5574">
        <v>4</v>
      </c>
      <c r="D5574" t="s">
        <v>23</v>
      </c>
      <c r="E5574">
        <v>0</v>
      </c>
      <c r="F5574">
        <v>0</v>
      </c>
      <c r="G5574">
        <v>1</v>
      </c>
      <c r="H5574">
        <v>37</v>
      </c>
      <c r="I5574">
        <v>97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1</v>
      </c>
      <c r="T5574">
        <v>0</v>
      </c>
      <c r="U5574">
        <v>7</v>
      </c>
      <c r="V5574">
        <v>0</v>
      </c>
      <c r="W5574">
        <f t="shared" si="174"/>
        <v>2</v>
      </c>
      <c r="X5574" t="str">
        <f t="shared" si="175"/>
        <v>2 or More Comorbidities</v>
      </c>
    </row>
    <row r="5575" spans="1:24" x14ac:dyDescent="0.25">
      <c r="A5575">
        <v>5574</v>
      </c>
      <c r="B5575">
        <v>1</v>
      </c>
      <c r="C5575">
        <v>12</v>
      </c>
      <c r="D5575" t="s">
        <v>22</v>
      </c>
      <c r="E5575">
        <v>0</v>
      </c>
      <c r="F5575">
        <v>0</v>
      </c>
      <c r="G5575">
        <v>1</v>
      </c>
      <c r="H5575">
        <v>91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3</v>
      </c>
      <c r="V5575">
        <v>1</v>
      </c>
      <c r="W5575">
        <f t="shared" si="174"/>
        <v>1</v>
      </c>
      <c r="X5575" t="str">
        <f t="shared" si="175"/>
        <v>1 Comorbidity</v>
      </c>
    </row>
    <row r="5576" spans="1:24" x14ac:dyDescent="0.25">
      <c r="A5576">
        <v>5575</v>
      </c>
      <c r="B5576">
        <v>1</v>
      </c>
      <c r="C5576">
        <v>12</v>
      </c>
      <c r="D5576" t="s">
        <v>22</v>
      </c>
      <c r="E5576">
        <v>0</v>
      </c>
      <c r="F5576">
        <v>0</v>
      </c>
      <c r="G5576">
        <v>0</v>
      </c>
      <c r="H5576">
        <v>59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7</v>
      </c>
      <c r="V5576">
        <v>0</v>
      </c>
      <c r="W5576">
        <f t="shared" si="174"/>
        <v>1</v>
      </c>
      <c r="X5576" t="str">
        <f t="shared" si="175"/>
        <v>1 Comorbidity</v>
      </c>
    </row>
    <row r="5577" spans="1:24" x14ac:dyDescent="0.25">
      <c r="A5577">
        <v>5576</v>
      </c>
      <c r="B5577">
        <v>1</v>
      </c>
      <c r="C5577">
        <v>12</v>
      </c>
      <c r="D5577" t="s">
        <v>23</v>
      </c>
      <c r="E5577">
        <v>1</v>
      </c>
      <c r="F5577">
        <v>97</v>
      </c>
      <c r="G5577">
        <v>0</v>
      </c>
      <c r="H5577">
        <v>21</v>
      </c>
      <c r="I5577">
        <v>97</v>
      </c>
      <c r="J5577">
        <v>0</v>
      </c>
      <c r="K5577">
        <v>0</v>
      </c>
      <c r="L5577">
        <v>0</v>
      </c>
      <c r="M5577">
        <v>0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97</v>
      </c>
      <c r="U5577">
        <v>7</v>
      </c>
      <c r="V5577">
        <v>0</v>
      </c>
      <c r="W5577">
        <f t="shared" si="174"/>
        <v>1</v>
      </c>
      <c r="X5577" t="str">
        <f t="shared" si="175"/>
        <v>1 Comorbidity</v>
      </c>
    </row>
    <row r="5578" spans="1:24" x14ac:dyDescent="0.25">
      <c r="A5578">
        <v>5577</v>
      </c>
      <c r="B5578">
        <v>1</v>
      </c>
      <c r="C5578">
        <v>12</v>
      </c>
      <c r="D5578" t="s">
        <v>23</v>
      </c>
      <c r="E5578">
        <v>0</v>
      </c>
      <c r="F5578">
        <v>0</v>
      </c>
      <c r="G5578">
        <v>1</v>
      </c>
      <c r="H5578">
        <v>58</v>
      </c>
      <c r="I5578">
        <v>97</v>
      </c>
      <c r="J5578">
        <v>1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3</v>
      </c>
      <c r="V5578">
        <v>1</v>
      </c>
      <c r="W5578">
        <f t="shared" si="174"/>
        <v>2</v>
      </c>
      <c r="X5578" t="str">
        <f t="shared" si="175"/>
        <v>2 or More Comorbidities</v>
      </c>
    </row>
    <row r="5579" spans="1:24" x14ac:dyDescent="0.25">
      <c r="A5579">
        <v>5578</v>
      </c>
      <c r="B5579">
        <v>0</v>
      </c>
      <c r="C5579">
        <v>4</v>
      </c>
      <c r="D5579" t="s">
        <v>22</v>
      </c>
      <c r="E5579">
        <v>1</v>
      </c>
      <c r="F5579">
        <v>97</v>
      </c>
      <c r="G5579">
        <v>0</v>
      </c>
      <c r="H5579">
        <v>9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97</v>
      </c>
      <c r="U5579">
        <v>7</v>
      </c>
      <c r="V5579">
        <v>0</v>
      </c>
      <c r="W5579">
        <f t="shared" si="174"/>
        <v>0</v>
      </c>
      <c r="X5579" t="str">
        <f t="shared" si="175"/>
        <v>No Comorbidities</v>
      </c>
    </row>
    <row r="5580" spans="1:24" x14ac:dyDescent="0.25">
      <c r="A5580">
        <v>5579</v>
      </c>
      <c r="B5580">
        <v>1</v>
      </c>
      <c r="C5580">
        <v>12</v>
      </c>
      <c r="D5580" t="s">
        <v>23</v>
      </c>
      <c r="E5580">
        <v>1</v>
      </c>
      <c r="F5580">
        <v>97</v>
      </c>
      <c r="G5580">
        <v>0</v>
      </c>
      <c r="H5580">
        <v>31</v>
      </c>
      <c r="I5580">
        <v>97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97</v>
      </c>
      <c r="U5580">
        <v>7</v>
      </c>
      <c r="V5580">
        <v>0</v>
      </c>
      <c r="W5580">
        <f t="shared" si="174"/>
        <v>0</v>
      </c>
      <c r="X5580" t="str">
        <f t="shared" si="175"/>
        <v>No Comorbidities</v>
      </c>
    </row>
    <row r="5581" spans="1:24" x14ac:dyDescent="0.25">
      <c r="A5581">
        <v>5580</v>
      </c>
      <c r="B5581">
        <v>1</v>
      </c>
      <c r="C5581">
        <v>6</v>
      </c>
      <c r="D5581" t="s">
        <v>23</v>
      </c>
      <c r="E5581">
        <v>1</v>
      </c>
      <c r="F5581">
        <v>97</v>
      </c>
      <c r="G5581">
        <v>0</v>
      </c>
      <c r="H5581">
        <v>35</v>
      </c>
      <c r="I5581">
        <v>97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97</v>
      </c>
      <c r="U5581">
        <v>7</v>
      </c>
      <c r="V5581">
        <v>0</v>
      </c>
      <c r="W5581">
        <f t="shared" si="174"/>
        <v>0</v>
      </c>
      <c r="X5581" t="str">
        <f t="shared" si="175"/>
        <v>No Comorbidities</v>
      </c>
    </row>
    <row r="5582" spans="1:24" x14ac:dyDescent="0.25">
      <c r="A5582">
        <v>5581</v>
      </c>
      <c r="B5582">
        <v>1</v>
      </c>
      <c r="C5582">
        <v>4</v>
      </c>
      <c r="D5582" t="s">
        <v>23</v>
      </c>
      <c r="E5582">
        <v>1</v>
      </c>
      <c r="F5582">
        <v>97</v>
      </c>
      <c r="G5582">
        <v>0</v>
      </c>
      <c r="H5582">
        <v>31</v>
      </c>
      <c r="I5582">
        <v>97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1</v>
      </c>
      <c r="R5582">
        <v>0</v>
      </c>
      <c r="S5582">
        <v>1</v>
      </c>
      <c r="T5582">
        <v>97</v>
      </c>
      <c r="U5582">
        <v>3</v>
      </c>
      <c r="V5582">
        <v>0</v>
      </c>
      <c r="W5582">
        <f t="shared" si="174"/>
        <v>2</v>
      </c>
      <c r="X5582" t="str">
        <f t="shared" si="175"/>
        <v>2 or More Comorbidities</v>
      </c>
    </row>
    <row r="5583" spans="1:24" x14ac:dyDescent="0.25">
      <c r="A5583">
        <v>5582</v>
      </c>
      <c r="B5583">
        <v>0</v>
      </c>
      <c r="C5583">
        <v>9</v>
      </c>
      <c r="D5583" t="s">
        <v>23</v>
      </c>
      <c r="E5583">
        <v>1</v>
      </c>
      <c r="F5583">
        <v>97</v>
      </c>
      <c r="G5583">
        <v>0</v>
      </c>
      <c r="H5583">
        <v>40</v>
      </c>
      <c r="I5583">
        <v>97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97</v>
      </c>
      <c r="U5583">
        <v>7</v>
      </c>
      <c r="V5583">
        <v>0</v>
      </c>
      <c r="W5583">
        <f t="shared" si="174"/>
        <v>0</v>
      </c>
      <c r="X5583" t="str">
        <f t="shared" si="175"/>
        <v>No Comorbidities</v>
      </c>
    </row>
    <row r="5584" spans="1:24" x14ac:dyDescent="0.25">
      <c r="A5584">
        <v>5583</v>
      </c>
      <c r="B5584">
        <v>1</v>
      </c>
      <c r="C5584">
        <v>4</v>
      </c>
      <c r="D5584" t="s">
        <v>22</v>
      </c>
      <c r="E5584">
        <v>1</v>
      </c>
      <c r="F5584">
        <v>97</v>
      </c>
      <c r="G5584">
        <v>99</v>
      </c>
      <c r="H5584">
        <v>28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97</v>
      </c>
      <c r="U5584">
        <v>6</v>
      </c>
      <c r="V5584">
        <v>0</v>
      </c>
      <c r="W5584">
        <f t="shared" si="174"/>
        <v>99</v>
      </c>
      <c r="X5584" t="b">
        <f t="shared" si="175"/>
        <v>0</v>
      </c>
    </row>
    <row r="5585" spans="1:24" x14ac:dyDescent="0.25">
      <c r="A5585">
        <v>5584</v>
      </c>
      <c r="B5585">
        <v>1</v>
      </c>
      <c r="C5585">
        <v>4</v>
      </c>
      <c r="D5585" t="s">
        <v>23</v>
      </c>
      <c r="E5585">
        <v>1</v>
      </c>
      <c r="F5585">
        <v>97</v>
      </c>
      <c r="G5585">
        <v>0</v>
      </c>
      <c r="H5585">
        <v>36</v>
      </c>
      <c r="I5585">
        <v>97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97</v>
      </c>
      <c r="U5585">
        <v>6</v>
      </c>
      <c r="V5585">
        <v>0</v>
      </c>
      <c r="W5585">
        <f t="shared" si="174"/>
        <v>0</v>
      </c>
      <c r="X5585" t="str">
        <f t="shared" si="175"/>
        <v>No Comorbidities</v>
      </c>
    </row>
    <row r="5586" spans="1:24" x14ac:dyDescent="0.25">
      <c r="A5586">
        <v>5585</v>
      </c>
      <c r="B5586">
        <v>0</v>
      </c>
      <c r="C5586">
        <v>3</v>
      </c>
      <c r="D5586" t="s">
        <v>22</v>
      </c>
      <c r="E5586">
        <v>1</v>
      </c>
      <c r="F5586">
        <v>97</v>
      </c>
      <c r="G5586">
        <v>0</v>
      </c>
      <c r="H5586">
        <v>55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97</v>
      </c>
      <c r="U5586">
        <v>3</v>
      </c>
      <c r="V5586">
        <v>0</v>
      </c>
      <c r="W5586">
        <f t="shared" si="174"/>
        <v>0</v>
      </c>
      <c r="X5586" t="str">
        <f t="shared" si="175"/>
        <v>No Comorbidities</v>
      </c>
    </row>
    <row r="5587" spans="1:24" x14ac:dyDescent="0.25">
      <c r="A5587">
        <v>5586</v>
      </c>
      <c r="B5587">
        <v>0</v>
      </c>
      <c r="C5587">
        <v>12</v>
      </c>
      <c r="D5587" t="s">
        <v>22</v>
      </c>
      <c r="E5587">
        <v>1</v>
      </c>
      <c r="F5587">
        <v>97</v>
      </c>
      <c r="G5587">
        <v>0</v>
      </c>
      <c r="H5587">
        <v>30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97</v>
      </c>
      <c r="U5587">
        <v>3</v>
      </c>
      <c r="V5587">
        <v>0</v>
      </c>
      <c r="W5587">
        <f t="shared" si="174"/>
        <v>0</v>
      </c>
      <c r="X5587" t="str">
        <f t="shared" si="175"/>
        <v>No Comorbidities</v>
      </c>
    </row>
    <row r="5588" spans="1:24" x14ac:dyDescent="0.25">
      <c r="A5588">
        <v>5587</v>
      </c>
      <c r="B5588">
        <v>0</v>
      </c>
      <c r="C5588">
        <v>12</v>
      </c>
      <c r="D5588" t="s">
        <v>23</v>
      </c>
      <c r="E5588">
        <v>1</v>
      </c>
      <c r="F5588">
        <v>97</v>
      </c>
      <c r="G5588">
        <v>0</v>
      </c>
      <c r="H5588">
        <v>16</v>
      </c>
      <c r="I5588">
        <v>97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97</v>
      </c>
      <c r="U5588">
        <v>7</v>
      </c>
      <c r="V5588">
        <v>0</v>
      </c>
      <c r="W5588">
        <f t="shared" si="174"/>
        <v>0</v>
      </c>
      <c r="X5588" t="str">
        <f t="shared" si="175"/>
        <v>No Comorbidities</v>
      </c>
    </row>
    <row r="5589" spans="1:24" x14ac:dyDescent="0.25">
      <c r="A5589">
        <v>5588</v>
      </c>
      <c r="B5589">
        <v>1</v>
      </c>
      <c r="C5589">
        <v>12</v>
      </c>
      <c r="D5589" t="s">
        <v>23</v>
      </c>
      <c r="E5589">
        <v>1</v>
      </c>
      <c r="F5589">
        <v>97</v>
      </c>
      <c r="G5589">
        <v>0</v>
      </c>
      <c r="H5589">
        <v>49</v>
      </c>
      <c r="I5589">
        <v>97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97</v>
      </c>
      <c r="U5589">
        <v>7</v>
      </c>
      <c r="V5589">
        <v>0</v>
      </c>
      <c r="W5589">
        <f t="shared" si="174"/>
        <v>0</v>
      </c>
      <c r="X5589" t="str">
        <f t="shared" si="175"/>
        <v>No Comorbidities</v>
      </c>
    </row>
    <row r="5590" spans="1:24" x14ac:dyDescent="0.25">
      <c r="A5590">
        <v>5589</v>
      </c>
      <c r="B5590">
        <v>1</v>
      </c>
      <c r="C5590">
        <v>12</v>
      </c>
      <c r="D5590" t="s">
        <v>22</v>
      </c>
      <c r="E5590">
        <v>1</v>
      </c>
      <c r="F5590">
        <v>97</v>
      </c>
      <c r="G5590">
        <v>0</v>
      </c>
      <c r="H5590">
        <v>40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97</v>
      </c>
      <c r="U5590">
        <v>3</v>
      </c>
      <c r="V5590">
        <v>0</v>
      </c>
      <c r="W5590">
        <f t="shared" si="174"/>
        <v>0</v>
      </c>
      <c r="X5590" t="str">
        <f t="shared" si="175"/>
        <v>No Comorbidities</v>
      </c>
    </row>
    <row r="5591" spans="1:24" x14ac:dyDescent="0.25">
      <c r="A5591">
        <v>5590</v>
      </c>
      <c r="B5591">
        <v>0</v>
      </c>
      <c r="C5591">
        <v>4</v>
      </c>
      <c r="D5591" t="s">
        <v>22</v>
      </c>
      <c r="E5591">
        <v>0</v>
      </c>
      <c r="F5591">
        <v>0</v>
      </c>
      <c r="G5591">
        <v>1</v>
      </c>
      <c r="H5591">
        <v>77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1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1</v>
      </c>
      <c r="U5591">
        <v>7</v>
      </c>
      <c r="V5591">
        <v>0</v>
      </c>
      <c r="W5591">
        <f t="shared" si="174"/>
        <v>3</v>
      </c>
      <c r="X5591" t="str">
        <f t="shared" si="175"/>
        <v>2 or More Comorbidities</v>
      </c>
    </row>
    <row r="5592" spans="1:24" x14ac:dyDescent="0.25">
      <c r="A5592">
        <v>5591</v>
      </c>
      <c r="B5592">
        <v>0</v>
      </c>
      <c r="C5592">
        <v>9</v>
      </c>
      <c r="D5592" t="s">
        <v>22</v>
      </c>
      <c r="E5592">
        <v>1</v>
      </c>
      <c r="F5592">
        <v>97</v>
      </c>
      <c r="G5592">
        <v>0</v>
      </c>
      <c r="H5592">
        <v>64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97</v>
      </c>
      <c r="U5592">
        <v>7</v>
      </c>
      <c r="V5592">
        <v>0</v>
      </c>
      <c r="W5592">
        <f t="shared" si="174"/>
        <v>1</v>
      </c>
      <c r="X5592" t="str">
        <f t="shared" si="175"/>
        <v>1 Comorbidity</v>
      </c>
    </row>
    <row r="5593" spans="1:24" x14ac:dyDescent="0.25">
      <c r="A5593">
        <v>5592</v>
      </c>
      <c r="B5593">
        <v>1</v>
      </c>
      <c r="C5593">
        <v>6</v>
      </c>
      <c r="D5593" t="s">
        <v>23</v>
      </c>
      <c r="E5593">
        <v>0</v>
      </c>
      <c r="F5593">
        <v>1</v>
      </c>
      <c r="G5593">
        <v>1</v>
      </c>
      <c r="H5593">
        <v>38</v>
      </c>
      <c r="I5593">
        <v>97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7</v>
      </c>
      <c r="V5593">
        <v>1</v>
      </c>
      <c r="W5593">
        <f t="shared" si="174"/>
        <v>1</v>
      </c>
      <c r="X5593" t="str">
        <f t="shared" si="175"/>
        <v>1 Comorbidity</v>
      </c>
    </row>
    <row r="5594" spans="1:24" x14ac:dyDescent="0.25">
      <c r="A5594">
        <v>5593</v>
      </c>
      <c r="B5594">
        <v>1</v>
      </c>
      <c r="C5594">
        <v>4</v>
      </c>
      <c r="D5594" t="s">
        <v>22</v>
      </c>
      <c r="E5594">
        <v>1</v>
      </c>
      <c r="F5594">
        <v>97</v>
      </c>
      <c r="G5594">
        <v>0</v>
      </c>
      <c r="H5594">
        <v>28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97</v>
      </c>
      <c r="U5594">
        <v>7</v>
      </c>
      <c r="V5594">
        <v>0</v>
      </c>
      <c r="W5594">
        <f t="shared" si="174"/>
        <v>0</v>
      </c>
      <c r="X5594" t="str">
        <f t="shared" si="175"/>
        <v>No Comorbidities</v>
      </c>
    </row>
    <row r="5595" spans="1:24" x14ac:dyDescent="0.25">
      <c r="A5595">
        <v>5594</v>
      </c>
      <c r="B5595">
        <v>0</v>
      </c>
      <c r="C5595">
        <v>4</v>
      </c>
      <c r="D5595" t="s">
        <v>22</v>
      </c>
      <c r="E5595">
        <v>1</v>
      </c>
      <c r="F5595">
        <v>97</v>
      </c>
      <c r="G5595">
        <v>0</v>
      </c>
      <c r="H5595">
        <v>31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97</v>
      </c>
      <c r="U5595">
        <v>6</v>
      </c>
      <c r="V5595">
        <v>0</v>
      </c>
      <c r="W5595">
        <f t="shared" si="174"/>
        <v>1</v>
      </c>
      <c r="X5595" t="str">
        <f t="shared" si="175"/>
        <v>1 Comorbidity</v>
      </c>
    </row>
    <row r="5596" spans="1:24" x14ac:dyDescent="0.25">
      <c r="A5596">
        <v>5595</v>
      </c>
      <c r="B5596">
        <v>0</v>
      </c>
      <c r="C5596">
        <v>12</v>
      </c>
      <c r="D5596" t="s">
        <v>23</v>
      </c>
      <c r="E5596">
        <v>1</v>
      </c>
      <c r="F5596">
        <v>97</v>
      </c>
      <c r="G5596">
        <v>0</v>
      </c>
      <c r="H5596">
        <v>42</v>
      </c>
      <c r="I5596">
        <v>97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97</v>
      </c>
      <c r="U5596">
        <v>3</v>
      </c>
      <c r="V5596">
        <v>0</v>
      </c>
      <c r="W5596">
        <f t="shared" si="174"/>
        <v>0</v>
      </c>
      <c r="X5596" t="str">
        <f t="shared" si="175"/>
        <v>No Comorbidities</v>
      </c>
    </row>
    <row r="5597" spans="1:24" x14ac:dyDescent="0.25">
      <c r="A5597">
        <v>5596</v>
      </c>
      <c r="B5597">
        <v>0</v>
      </c>
      <c r="C5597">
        <v>12</v>
      </c>
      <c r="D5597" t="s">
        <v>22</v>
      </c>
      <c r="E5597">
        <v>0</v>
      </c>
      <c r="F5597">
        <v>0</v>
      </c>
      <c r="G5597">
        <v>0</v>
      </c>
      <c r="H5597">
        <v>54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7</v>
      </c>
      <c r="V5597">
        <v>0</v>
      </c>
      <c r="W5597">
        <f t="shared" si="174"/>
        <v>0</v>
      </c>
      <c r="X5597" t="str">
        <f t="shared" si="175"/>
        <v>No Comorbidities</v>
      </c>
    </row>
    <row r="5598" spans="1:24" x14ac:dyDescent="0.25">
      <c r="A5598">
        <v>5597</v>
      </c>
      <c r="B5598">
        <v>1</v>
      </c>
      <c r="C5598">
        <v>4</v>
      </c>
      <c r="D5598" t="s">
        <v>23</v>
      </c>
      <c r="E5598">
        <v>1</v>
      </c>
      <c r="F5598">
        <v>97</v>
      </c>
      <c r="G5598">
        <v>0</v>
      </c>
      <c r="H5598">
        <v>59</v>
      </c>
      <c r="I5598">
        <v>97</v>
      </c>
      <c r="J5598">
        <v>0</v>
      </c>
      <c r="K5598">
        <v>0</v>
      </c>
      <c r="L5598">
        <v>0</v>
      </c>
      <c r="M5598">
        <v>0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97</v>
      </c>
      <c r="U5598">
        <v>3</v>
      </c>
      <c r="V5598">
        <v>0</v>
      </c>
      <c r="W5598">
        <f t="shared" si="174"/>
        <v>2</v>
      </c>
      <c r="X5598" t="str">
        <f t="shared" si="175"/>
        <v>2 or More Comorbidities</v>
      </c>
    </row>
    <row r="5599" spans="1:24" x14ac:dyDescent="0.25">
      <c r="A5599">
        <v>5598</v>
      </c>
      <c r="B5599">
        <v>1</v>
      </c>
      <c r="C5599">
        <v>12</v>
      </c>
      <c r="D5599" t="s">
        <v>23</v>
      </c>
      <c r="E5599">
        <v>1</v>
      </c>
      <c r="F5599">
        <v>97</v>
      </c>
      <c r="G5599">
        <v>0</v>
      </c>
      <c r="H5599">
        <v>37</v>
      </c>
      <c r="I5599">
        <v>97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97</v>
      </c>
      <c r="U5599">
        <v>7</v>
      </c>
      <c r="V5599">
        <v>0</v>
      </c>
      <c r="W5599">
        <f t="shared" si="174"/>
        <v>0</v>
      </c>
      <c r="X5599" t="str">
        <f t="shared" si="175"/>
        <v>No Comorbidities</v>
      </c>
    </row>
    <row r="5600" spans="1:24" x14ac:dyDescent="0.25">
      <c r="A5600">
        <v>5599</v>
      </c>
      <c r="B5600">
        <v>0</v>
      </c>
      <c r="C5600">
        <v>4</v>
      </c>
      <c r="D5600" t="s">
        <v>23</v>
      </c>
      <c r="E5600">
        <v>0</v>
      </c>
      <c r="F5600">
        <v>1</v>
      </c>
      <c r="G5600">
        <v>0</v>
      </c>
      <c r="H5600">
        <v>70</v>
      </c>
      <c r="I5600">
        <v>97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6</v>
      </c>
      <c r="V5600">
        <v>1</v>
      </c>
      <c r="W5600">
        <f t="shared" si="174"/>
        <v>0</v>
      </c>
      <c r="X5600" t="str">
        <f t="shared" si="175"/>
        <v>No Comorbidities</v>
      </c>
    </row>
    <row r="5601" spans="1:24" x14ac:dyDescent="0.25">
      <c r="A5601">
        <v>5600</v>
      </c>
      <c r="B5601">
        <v>1</v>
      </c>
      <c r="C5601">
        <v>4</v>
      </c>
      <c r="D5601" t="s">
        <v>22</v>
      </c>
      <c r="E5601">
        <v>1</v>
      </c>
      <c r="F5601">
        <v>97</v>
      </c>
      <c r="G5601">
        <v>0</v>
      </c>
      <c r="H5601">
        <v>31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97</v>
      </c>
      <c r="U5601">
        <v>6</v>
      </c>
      <c r="V5601">
        <v>0</v>
      </c>
      <c r="W5601">
        <f t="shared" si="174"/>
        <v>2</v>
      </c>
      <c r="X5601" t="str">
        <f t="shared" si="175"/>
        <v>2 or More Comorbidities</v>
      </c>
    </row>
    <row r="5602" spans="1:24" x14ac:dyDescent="0.25">
      <c r="A5602">
        <v>5601</v>
      </c>
      <c r="B5602">
        <v>1</v>
      </c>
      <c r="C5602">
        <v>12</v>
      </c>
      <c r="D5602" t="s">
        <v>22</v>
      </c>
      <c r="E5602">
        <v>1</v>
      </c>
      <c r="F5602">
        <v>97</v>
      </c>
      <c r="G5602">
        <v>0</v>
      </c>
      <c r="H5602">
        <v>43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97</v>
      </c>
      <c r="U5602">
        <v>3</v>
      </c>
      <c r="V5602">
        <v>0</v>
      </c>
      <c r="W5602">
        <f t="shared" si="174"/>
        <v>0</v>
      </c>
      <c r="X5602" t="str">
        <f t="shared" si="175"/>
        <v>No Comorbidities</v>
      </c>
    </row>
    <row r="5603" spans="1:24" x14ac:dyDescent="0.25">
      <c r="A5603">
        <v>5602</v>
      </c>
      <c r="B5603">
        <v>1</v>
      </c>
      <c r="C5603">
        <v>12</v>
      </c>
      <c r="D5603" t="s">
        <v>22</v>
      </c>
      <c r="E5603">
        <v>1</v>
      </c>
      <c r="F5603">
        <v>97</v>
      </c>
      <c r="G5603">
        <v>0</v>
      </c>
      <c r="H5603">
        <v>24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97</v>
      </c>
      <c r="U5603">
        <v>6</v>
      </c>
      <c r="V5603">
        <v>0</v>
      </c>
      <c r="W5603">
        <f t="shared" si="174"/>
        <v>0</v>
      </c>
      <c r="X5603" t="str">
        <f t="shared" si="175"/>
        <v>No Comorbidities</v>
      </c>
    </row>
    <row r="5604" spans="1:24" x14ac:dyDescent="0.25">
      <c r="A5604">
        <v>5603</v>
      </c>
      <c r="B5604">
        <v>0</v>
      </c>
      <c r="C5604">
        <v>10</v>
      </c>
      <c r="D5604" t="s">
        <v>23</v>
      </c>
      <c r="E5604">
        <v>1</v>
      </c>
      <c r="F5604">
        <v>97</v>
      </c>
      <c r="G5604">
        <v>0</v>
      </c>
      <c r="H5604">
        <v>44</v>
      </c>
      <c r="I5604">
        <v>97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97</v>
      </c>
      <c r="U5604">
        <v>3</v>
      </c>
      <c r="V5604">
        <v>0</v>
      </c>
      <c r="W5604">
        <f t="shared" si="174"/>
        <v>1</v>
      </c>
      <c r="X5604" t="str">
        <f t="shared" si="175"/>
        <v>1 Comorbidity</v>
      </c>
    </row>
    <row r="5605" spans="1:24" x14ac:dyDescent="0.25">
      <c r="A5605">
        <v>5604</v>
      </c>
      <c r="B5605">
        <v>1</v>
      </c>
      <c r="C5605">
        <v>4</v>
      </c>
      <c r="D5605" t="s">
        <v>22</v>
      </c>
      <c r="E5605">
        <v>1</v>
      </c>
      <c r="F5605">
        <v>97</v>
      </c>
      <c r="G5605">
        <v>0</v>
      </c>
      <c r="H5605">
        <v>37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97</v>
      </c>
      <c r="U5605">
        <v>7</v>
      </c>
      <c r="V5605">
        <v>0</v>
      </c>
      <c r="W5605">
        <f t="shared" si="174"/>
        <v>0</v>
      </c>
      <c r="X5605" t="str">
        <f t="shared" si="175"/>
        <v>No Comorbidities</v>
      </c>
    </row>
    <row r="5606" spans="1:24" x14ac:dyDescent="0.25">
      <c r="A5606">
        <v>5605</v>
      </c>
      <c r="B5606">
        <v>1</v>
      </c>
      <c r="C5606">
        <v>12</v>
      </c>
      <c r="D5606" t="s">
        <v>22</v>
      </c>
      <c r="E5606">
        <v>0</v>
      </c>
      <c r="F5606">
        <v>0</v>
      </c>
      <c r="G5606">
        <v>1</v>
      </c>
      <c r="H5606">
        <v>64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3</v>
      </c>
      <c r="V5606">
        <v>1</v>
      </c>
      <c r="W5606">
        <f t="shared" si="174"/>
        <v>1</v>
      </c>
      <c r="X5606" t="str">
        <f t="shared" si="175"/>
        <v>1 Comorbidity</v>
      </c>
    </row>
    <row r="5607" spans="1:24" x14ac:dyDescent="0.25">
      <c r="A5607">
        <v>5606</v>
      </c>
      <c r="B5607">
        <v>0</v>
      </c>
      <c r="C5607">
        <v>12</v>
      </c>
      <c r="D5607" t="s">
        <v>23</v>
      </c>
      <c r="E5607">
        <v>0</v>
      </c>
      <c r="F5607">
        <v>1</v>
      </c>
      <c r="G5607">
        <v>1</v>
      </c>
      <c r="H5607">
        <v>65</v>
      </c>
      <c r="I5607">
        <v>97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1</v>
      </c>
      <c r="U5607">
        <v>3</v>
      </c>
      <c r="V5607">
        <v>0</v>
      </c>
      <c r="W5607">
        <f t="shared" si="174"/>
        <v>2</v>
      </c>
      <c r="X5607" t="str">
        <f t="shared" si="175"/>
        <v>2 or More Comorbidities</v>
      </c>
    </row>
    <row r="5608" spans="1:24" x14ac:dyDescent="0.25">
      <c r="A5608">
        <v>5607</v>
      </c>
      <c r="B5608">
        <v>1</v>
      </c>
      <c r="C5608">
        <v>12</v>
      </c>
      <c r="D5608" t="s">
        <v>23</v>
      </c>
      <c r="E5608">
        <v>1</v>
      </c>
      <c r="F5608">
        <v>97</v>
      </c>
      <c r="G5608">
        <v>0</v>
      </c>
      <c r="H5608">
        <v>23</v>
      </c>
      <c r="I5608">
        <v>97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97</v>
      </c>
      <c r="U5608">
        <v>7</v>
      </c>
      <c r="V5608">
        <v>0</v>
      </c>
      <c r="W5608">
        <f t="shared" si="174"/>
        <v>1</v>
      </c>
      <c r="X5608" t="str">
        <f t="shared" si="175"/>
        <v>1 Comorbidity</v>
      </c>
    </row>
    <row r="5609" spans="1:24" x14ac:dyDescent="0.25">
      <c r="A5609">
        <v>5608</v>
      </c>
      <c r="B5609">
        <v>0</v>
      </c>
      <c r="C5609">
        <v>9</v>
      </c>
      <c r="D5609" t="s">
        <v>22</v>
      </c>
      <c r="E5609">
        <v>1</v>
      </c>
      <c r="F5609">
        <v>97</v>
      </c>
      <c r="G5609">
        <v>0</v>
      </c>
      <c r="H5609">
        <v>37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97</v>
      </c>
      <c r="U5609">
        <v>6</v>
      </c>
      <c r="V5609">
        <v>0</v>
      </c>
      <c r="W5609">
        <f t="shared" si="174"/>
        <v>0</v>
      </c>
      <c r="X5609" t="str">
        <f t="shared" si="175"/>
        <v>No Comorbidities</v>
      </c>
    </row>
    <row r="5610" spans="1:24" x14ac:dyDescent="0.25">
      <c r="A5610">
        <v>5609</v>
      </c>
      <c r="B5610">
        <v>0</v>
      </c>
      <c r="C5610">
        <v>4</v>
      </c>
      <c r="D5610" t="s">
        <v>22</v>
      </c>
      <c r="E5610">
        <v>1</v>
      </c>
      <c r="F5610">
        <v>97</v>
      </c>
      <c r="G5610">
        <v>0</v>
      </c>
      <c r="H5610">
        <v>36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97</v>
      </c>
      <c r="U5610">
        <v>3</v>
      </c>
      <c r="V5610">
        <v>0</v>
      </c>
      <c r="W5610">
        <f t="shared" si="174"/>
        <v>0</v>
      </c>
      <c r="X5610" t="str">
        <f t="shared" si="175"/>
        <v>No Comorbidities</v>
      </c>
    </row>
    <row r="5611" spans="1:24" x14ac:dyDescent="0.25">
      <c r="A5611">
        <v>5610</v>
      </c>
      <c r="B5611">
        <v>1</v>
      </c>
      <c r="C5611">
        <v>6</v>
      </c>
      <c r="D5611" t="s">
        <v>22</v>
      </c>
      <c r="E5611">
        <v>1</v>
      </c>
      <c r="F5611">
        <v>97</v>
      </c>
      <c r="G5611">
        <v>0</v>
      </c>
      <c r="H5611">
        <v>40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97</v>
      </c>
      <c r="U5611">
        <v>7</v>
      </c>
      <c r="V5611">
        <v>0</v>
      </c>
      <c r="W5611">
        <f t="shared" si="174"/>
        <v>0</v>
      </c>
      <c r="X5611" t="str">
        <f t="shared" si="175"/>
        <v>No Comorbidities</v>
      </c>
    </row>
    <row r="5612" spans="1:24" x14ac:dyDescent="0.25">
      <c r="A5612">
        <v>5611</v>
      </c>
      <c r="B5612">
        <v>0</v>
      </c>
      <c r="C5612">
        <v>12</v>
      </c>
      <c r="D5612" t="s">
        <v>22</v>
      </c>
      <c r="E5612">
        <v>1</v>
      </c>
      <c r="F5612">
        <v>97</v>
      </c>
      <c r="G5612">
        <v>0</v>
      </c>
      <c r="H5612">
        <v>53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1</v>
      </c>
      <c r="T5612">
        <v>97</v>
      </c>
      <c r="U5612">
        <v>7</v>
      </c>
      <c r="V5612">
        <v>0</v>
      </c>
      <c r="W5612">
        <f t="shared" si="174"/>
        <v>1</v>
      </c>
      <c r="X5612" t="str">
        <f t="shared" si="175"/>
        <v>1 Comorbidity</v>
      </c>
    </row>
    <row r="5613" spans="1:24" x14ac:dyDescent="0.25">
      <c r="A5613">
        <v>5612</v>
      </c>
      <c r="B5613">
        <v>1</v>
      </c>
      <c r="C5613">
        <v>12</v>
      </c>
      <c r="D5613" t="s">
        <v>22</v>
      </c>
      <c r="E5613">
        <v>1</v>
      </c>
      <c r="F5613">
        <v>97</v>
      </c>
      <c r="G5613">
        <v>0</v>
      </c>
      <c r="H5613">
        <v>40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97</v>
      </c>
      <c r="U5613">
        <v>3</v>
      </c>
      <c r="V5613">
        <v>0</v>
      </c>
      <c r="W5613">
        <f t="shared" si="174"/>
        <v>0</v>
      </c>
      <c r="X5613" t="str">
        <f t="shared" si="175"/>
        <v>No Comorbidities</v>
      </c>
    </row>
    <row r="5614" spans="1:24" x14ac:dyDescent="0.25">
      <c r="A5614">
        <v>5613</v>
      </c>
      <c r="B5614">
        <v>1</v>
      </c>
      <c r="C5614">
        <v>12</v>
      </c>
      <c r="D5614" t="s">
        <v>23</v>
      </c>
      <c r="E5614">
        <v>1</v>
      </c>
      <c r="F5614">
        <v>97</v>
      </c>
      <c r="G5614">
        <v>0</v>
      </c>
      <c r="H5614">
        <v>42</v>
      </c>
      <c r="I5614">
        <v>97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1</v>
      </c>
      <c r="T5614">
        <v>97</v>
      </c>
      <c r="U5614">
        <v>3</v>
      </c>
      <c r="V5614">
        <v>0</v>
      </c>
      <c r="W5614">
        <f t="shared" si="174"/>
        <v>1</v>
      </c>
      <c r="X5614" t="str">
        <f t="shared" si="175"/>
        <v>1 Comorbidity</v>
      </c>
    </row>
    <row r="5615" spans="1:24" x14ac:dyDescent="0.25">
      <c r="A5615">
        <v>5614</v>
      </c>
      <c r="B5615">
        <v>0</v>
      </c>
      <c r="C5615">
        <v>9</v>
      </c>
      <c r="D5615" t="s">
        <v>23</v>
      </c>
      <c r="E5615">
        <v>1</v>
      </c>
      <c r="F5615">
        <v>97</v>
      </c>
      <c r="G5615">
        <v>0</v>
      </c>
      <c r="H5615">
        <v>15</v>
      </c>
      <c r="I5615">
        <v>97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97</v>
      </c>
      <c r="U5615">
        <v>3</v>
      </c>
      <c r="V5615">
        <v>0</v>
      </c>
      <c r="W5615">
        <f t="shared" si="174"/>
        <v>1</v>
      </c>
      <c r="X5615" t="str">
        <f t="shared" si="175"/>
        <v>1 Comorbidity</v>
      </c>
    </row>
    <row r="5616" spans="1:24" x14ac:dyDescent="0.25">
      <c r="A5616">
        <v>5615</v>
      </c>
      <c r="B5616">
        <v>0</v>
      </c>
      <c r="C5616">
        <v>4</v>
      </c>
      <c r="D5616" t="s">
        <v>22</v>
      </c>
      <c r="E5616">
        <v>1</v>
      </c>
      <c r="F5616">
        <v>97</v>
      </c>
      <c r="G5616">
        <v>0</v>
      </c>
      <c r="H5616">
        <v>57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97</v>
      </c>
      <c r="U5616">
        <v>7</v>
      </c>
      <c r="V5616">
        <v>0</v>
      </c>
      <c r="W5616">
        <f t="shared" si="174"/>
        <v>0</v>
      </c>
      <c r="X5616" t="str">
        <f t="shared" si="175"/>
        <v>No Comorbidities</v>
      </c>
    </row>
    <row r="5617" spans="1:24" x14ac:dyDescent="0.25">
      <c r="A5617">
        <v>5616</v>
      </c>
      <c r="B5617">
        <v>1</v>
      </c>
      <c r="C5617">
        <v>4</v>
      </c>
      <c r="D5617" t="s">
        <v>23</v>
      </c>
      <c r="E5617">
        <v>1</v>
      </c>
      <c r="F5617">
        <v>97</v>
      </c>
      <c r="G5617">
        <v>0</v>
      </c>
      <c r="H5617">
        <v>46</v>
      </c>
      <c r="I5617">
        <v>97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97</v>
      </c>
      <c r="U5617">
        <v>6</v>
      </c>
      <c r="V5617">
        <v>0</v>
      </c>
      <c r="W5617">
        <f t="shared" si="174"/>
        <v>0</v>
      </c>
      <c r="X5617" t="str">
        <f t="shared" si="175"/>
        <v>No Comorbidities</v>
      </c>
    </row>
    <row r="5618" spans="1:24" x14ac:dyDescent="0.25">
      <c r="A5618">
        <v>5617</v>
      </c>
      <c r="B5618">
        <v>1</v>
      </c>
      <c r="C5618">
        <v>12</v>
      </c>
      <c r="D5618" t="s">
        <v>23</v>
      </c>
      <c r="E5618">
        <v>1</v>
      </c>
      <c r="F5618">
        <v>97</v>
      </c>
      <c r="G5618">
        <v>0</v>
      </c>
      <c r="H5618">
        <v>67</v>
      </c>
      <c r="I5618">
        <v>97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97</v>
      </c>
      <c r="U5618">
        <v>7</v>
      </c>
      <c r="V5618">
        <v>0</v>
      </c>
      <c r="W5618">
        <f t="shared" si="174"/>
        <v>0</v>
      </c>
      <c r="X5618" t="str">
        <f t="shared" si="175"/>
        <v>No Comorbidities</v>
      </c>
    </row>
    <row r="5619" spans="1:24" x14ac:dyDescent="0.25">
      <c r="A5619">
        <v>5618</v>
      </c>
      <c r="B5619">
        <v>1</v>
      </c>
      <c r="C5619">
        <v>4</v>
      </c>
      <c r="D5619" t="s">
        <v>23</v>
      </c>
      <c r="E5619">
        <v>1</v>
      </c>
      <c r="F5619">
        <v>97</v>
      </c>
      <c r="G5619">
        <v>0</v>
      </c>
      <c r="H5619">
        <v>25</v>
      </c>
      <c r="I5619">
        <v>97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1</v>
      </c>
      <c r="R5619">
        <v>0</v>
      </c>
      <c r="S5619">
        <v>1</v>
      </c>
      <c r="T5619">
        <v>97</v>
      </c>
      <c r="U5619">
        <v>7</v>
      </c>
      <c r="V5619">
        <v>0</v>
      </c>
      <c r="W5619">
        <f t="shared" si="174"/>
        <v>2</v>
      </c>
      <c r="X5619" t="str">
        <f t="shared" si="175"/>
        <v>2 or More Comorbidities</v>
      </c>
    </row>
    <row r="5620" spans="1:24" x14ac:dyDescent="0.25">
      <c r="A5620">
        <v>5619</v>
      </c>
      <c r="B5620">
        <v>0</v>
      </c>
      <c r="C5620">
        <v>9</v>
      </c>
      <c r="D5620" t="s">
        <v>22</v>
      </c>
      <c r="E5620">
        <v>1</v>
      </c>
      <c r="F5620">
        <v>97</v>
      </c>
      <c r="G5620">
        <v>0</v>
      </c>
      <c r="H5620">
        <v>37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97</v>
      </c>
      <c r="U5620">
        <v>6</v>
      </c>
      <c r="V5620">
        <v>0</v>
      </c>
      <c r="W5620">
        <f t="shared" si="174"/>
        <v>0</v>
      </c>
      <c r="X5620" t="str">
        <f t="shared" si="175"/>
        <v>No Comorbidities</v>
      </c>
    </row>
    <row r="5621" spans="1:24" x14ac:dyDescent="0.25">
      <c r="A5621">
        <v>5620</v>
      </c>
      <c r="B5621">
        <v>0</v>
      </c>
      <c r="C5621">
        <v>4</v>
      </c>
      <c r="D5621" t="s">
        <v>22</v>
      </c>
      <c r="E5621">
        <v>1</v>
      </c>
      <c r="F5621">
        <v>97</v>
      </c>
      <c r="G5621">
        <v>0</v>
      </c>
      <c r="H5621">
        <v>58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97</v>
      </c>
      <c r="U5621">
        <v>5</v>
      </c>
      <c r="V5621">
        <v>0</v>
      </c>
      <c r="W5621">
        <f t="shared" si="174"/>
        <v>1</v>
      </c>
      <c r="X5621" t="str">
        <f t="shared" si="175"/>
        <v>1 Comorbidity</v>
      </c>
    </row>
    <row r="5622" spans="1:24" x14ac:dyDescent="0.25">
      <c r="A5622">
        <v>5621</v>
      </c>
      <c r="B5622">
        <v>0</v>
      </c>
      <c r="C5622">
        <v>4</v>
      </c>
      <c r="D5622" t="s">
        <v>22</v>
      </c>
      <c r="E5622">
        <v>1</v>
      </c>
      <c r="F5622">
        <v>97</v>
      </c>
      <c r="G5622">
        <v>0</v>
      </c>
      <c r="H5622">
        <v>32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97</v>
      </c>
      <c r="U5622">
        <v>7</v>
      </c>
      <c r="V5622">
        <v>0</v>
      </c>
      <c r="W5622">
        <f t="shared" si="174"/>
        <v>0</v>
      </c>
      <c r="X5622" t="str">
        <f t="shared" si="175"/>
        <v>No Comorbidities</v>
      </c>
    </row>
    <row r="5623" spans="1:24" x14ac:dyDescent="0.25">
      <c r="A5623">
        <v>5622</v>
      </c>
      <c r="B5623">
        <v>1</v>
      </c>
      <c r="C5623">
        <v>12</v>
      </c>
      <c r="D5623" t="s">
        <v>23</v>
      </c>
      <c r="E5623">
        <v>1</v>
      </c>
      <c r="F5623">
        <v>97</v>
      </c>
      <c r="G5623">
        <v>0</v>
      </c>
      <c r="H5623">
        <v>49</v>
      </c>
      <c r="I5623">
        <v>97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97</v>
      </c>
      <c r="U5623">
        <v>7</v>
      </c>
      <c r="V5623">
        <v>0</v>
      </c>
      <c r="W5623">
        <f t="shared" si="174"/>
        <v>0</v>
      </c>
      <c r="X5623" t="str">
        <f t="shared" si="175"/>
        <v>No Comorbidities</v>
      </c>
    </row>
    <row r="5624" spans="1:24" x14ac:dyDescent="0.25">
      <c r="A5624">
        <v>5623</v>
      </c>
      <c r="B5624">
        <v>0</v>
      </c>
      <c r="C5624">
        <v>4</v>
      </c>
      <c r="D5624" t="s">
        <v>23</v>
      </c>
      <c r="E5624">
        <v>1</v>
      </c>
      <c r="F5624">
        <v>97</v>
      </c>
      <c r="G5624">
        <v>0</v>
      </c>
      <c r="H5624">
        <v>33</v>
      </c>
      <c r="I5624">
        <v>97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97</v>
      </c>
      <c r="U5624">
        <v>3</v>
      </c>
      <c r="V5624">
        <v>0</v>
      </c>
      <c r="W5624">
        <f t="shared" si="174"/>
        <v>0</v>
      </c>
      <c r="X5624" t="str">
        <f t="shared" si="175"/>
        <v>No Comorbidities</v>
      </c>
    </row>
    <row r="5625" spans="1:24" x14ac:dyDescent="0.25">
      <c r="A5625">
        <v>5624</v>
      </c>
      <c r="B5625">
        <v>0</v>
      </c>
      <c r="C5625">
        <v>4</v>
      </c>
      <c r="D5625" t="s">
        <v>22</v>
      </c>
      <c r="E5625">
        <v>1</v>
      </c>
      <c r="F5625">
        <v>97</v>
      </c>
      <c r="G5625">
        <v>0</v>
      </c>
      <c r="H5625">
        <v>49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97</v>
      </c>
      <c r="U5625">
        <v>6</v>
      </c>
      <c r="V5625">
        <v>0</v>
      </c>
      <c r="W5625">
        <f t="shared" si="174"/>
        <v>2</v>
      </c>
      <c r="X5625" t="str">
        <f t="shared" si="175"/>
        <v>2 or More Comorbidities</v>
      </c>
    </row>
    <row r="5626" spans="1:24" x14ac:dyDescent="0.25">
      <c r="A5626">
        <v>5625</v>
      </c>
      <c r="B5626">
        <v>0</v>
      </c>
      <c r="C5626">
        <v>12</v>
      </c>
      <c r="D5626" t="s">
        <v>23</v>
      </c>
      <c r="E5626">
        <v>1</v>
      </c>
      <c r="F5626">
        <v>97</v>
      </c>
      <c r="G5626">
        <v>0</v>
      </c>
      <c r="H5626">
        <v>38</v>
      </c>
      <c r="I5626">
        <v>97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97</v>
      </c>
      <c r="U5626">
        <v>5</v>
      </c>
      <c r="V5626">
        <v>0</v>
      </c>
      <c r="W5626">
        <f t="shared" si="174"/>
        <v>0</v>
      </c>
      <c r="X5626" t="str">
        <f t="shared" si="175"/>
        <v>No Comorbidities</v>
      </c>
    </row>
    <row r="5627" spans="1:24" x14ac:dyDescent="0.25">
      <c r="A5627">
        <v>5626</v>
      </c>
      <c r="B5627">
        <v>0</v>
      </c>
      <c r="C5627">
        <v>12</v>
      </c>
      <c r="D5627" t="s">
        <v>22</v>
      </c>
      <c r="E5627">
        <v>1</v>
      </c>
      <c r="F5627">
        <v>97</v>
      </c>
      <c r="G5627">
        <v>0</v>
      </c>
      <c r="H5627">
        <v>58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97</v>
      </c>
      <c r="U5627">
        <v>7</v>
      </c>
      <c r="V5627">
        <v>0</v>
      </c>
      <c r="W5627">
        <f t="shared" si="174"/>
        <v>1</v>
      </c>
      <c r="X5627" t="str">
        <f t="shared" si="175"/>
        <v>1 Comorbidity</v>
      </c>
    </row>
    <row r="5628" spans="1:24" x14ac:dyDescent="0.25">
      <c r="A5628">
        <v>5627</v>
      </c>
      <c r="B5628">
        <v>0</v>
      </c>
      <c r="C5628">
        <v>4</v>
      </c>
      <c r="D5628" t="s">
        <v>23</v>
      </c>
      <c r="E5628">
        <v>1</v>
      </c>
      <c r="F5628">
        <v>97</v>
      </c>
      <c r="G5628">
        <v>0</v>
      </c>
      <c r="H5628">
        <v>34</v>
      </c>
      <c r="I5628">
        <v>97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1</v>
      </c>
      <c r="T5628">
        <v>97</v>
      </c>
      <c r="U5628">
        <v>3</v>
      </c>
      <c r="V5628">
        <v>0</v>
      </c>
      <c r="W5628">
        <f t="shared" si="174"/>
        <v>1</v>
      </c>
      <c r="X5628" t="str">
        <f t="shared" si="175"/>
        <v>1 Comorbidity</v>
      </c>
    </row>
    <row r="5629" spans="1:24" x14ac:dyDescent="0.25">
      <c r="A5629">
        <v>5628</v>
      </c>
      <c r="B5629">
        <v>1</v>
      </c>
      <c r="C5629">
        <v>12</v>
      </c>
      <c r="D5629" t="s">
        <v>22</v>
      </c>
      <c r="E5629">
        <v>0</v>
      </c>
      <c r="F5629">
        <v>1</v>
      </c>
      <c r="G5629">
        <v>1</v>
      </c>
      <c r="H5629">
        <v>54</v>
      </c>
      <c r="I5629">
        <v>0</v>
      </c>
      <c r="J5629">
        <v>1</v>
      </c>
      <c r="K5629">
        <v>0</v>
      </c>
      <c r="L5629">
        <v>0</v>
      </c>
      <c r="M5629">
        <v>0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1</v>
      </c>
      <c r="U5629">
        <v>7</v>
      </c>
      <c r="V5629">
        <v>1</v>
      </c>
      <c r="W5629">
        <f t="shared" si="174"/>
        <v>3</v>
      </c>
      <c r="X5629" t="str">
        <f t="shared" si="175"/>
        <v>2 or More Comorbidities</v>
      </c>
    </row>
    <row r="5630" spans="1:24" x14ac:dyDescent="0.25">
      <c r="A5630">
        <v>5629</v>
      </c>
      <c r="B5630">
        <v>1</v>
      </c>
      <c r="C5630">
        <v>4</v>
      </c>
      <c r="D5630" t="s">
        <v>23</v>
      </c>
      <c r="E5630">
        <v>0</v>
      </c>
      <c r="F5630">
        <v>1</v>
      </c>
      <c r="G5630">
        <v>1</v>
      </c>
      <c r="H5630">
        <v>54</v>
      </c>
      <c r="I5630">
        <v>97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3</v>
      </c>
      <c r="V5630">
        <v>1</v>
      </c>
      <c r="W5630">
        <f t="shared" si="174"/>
        <v>1</v>
      </c>
      <c r="X5630" t="str">
        <f t="shared" si="175"/>
        <v>1 Comorbidity</v>
      </c>
    </row>
    <row r="5631" spans="1:24" x14ac:dyDescent="0.25">
      <c r="A5631">
        <v>5630</v>
      </c>
      <c r="B5631">
        <v>0</v>
      </c>
      <c r="C5631">
        <v>12</v>
      </c>
      <c r="D5631" t="s">
        <v>23</v>
      </c>
      <c r="E5631">
        <v>0</v>
      </c>
      <c r="F5631">
        <v>0</v>
      </c>
      <c r="G5631">
        <v>0</v>
      </c>
      <c r="H5631">
        <v>40</v>
      </c>
      <c r="I5631">
        <v>97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5</v>
      </c>
      <c r="V5631">
        <v>0</v>
      </c>
      <c r="W5631">
        <f t="shared" si="174"/>
        <v>0</v>
      </c>
      <c r="X5631" t="str">
        <f t="shared" si="175"/>
        <v>No Comorbidities</v>
      </c>
    </row>
    <row r="5632" spans="1:24" x14ac:dyDescent="0.25">
      <c r="A5632">
        <v>5631</v>
      </c>
      <c r="B5632">
        <v>0</v>
      </c>
      <c r="C5632">
        <v>12</v>
      </c>
      <c r="D5632" t="s">
        <v>22</v>
      </c>
      <c r="E5632">
        <v>1</v>
      </c>
      <c r="F5632">
        <v>97</v>
      </c>
      <c r="G5632">
        <v>0</v>
      </c>
      <c r="H5632">
        <v>23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97</v>
      </c>
      <c r="U5632">
        <v>7</v>
      </c>
      <c r="V5632">
        <v>0</v>
      </c>
      <c r="W5632">
        <f t="shared" si="174"/>
        <v>0</v>
      </c>
      <c r="X5632" t="str">
        <f t="shared" si="175"/>
        <v>No Comorbidities</v>
      </c>
    </row>
    <row r="5633" spans="1:24" x14ac:dyDescent="0.25">
      <c r="A5633">
        <v>5632</v>
      </c>
      <c r="B5633">
        <v>1</v>
      </c>
      <c r="C5633">
        <v>12</v>
      </c>
      <c r="D5633" t="s">
        <v>23</v>
      </c>
      <c r="E5633">
        <v>1</v>
      </c>
      <c r="F5633">
        <v>97</v>
      </c>
      <c r="G5633">
        <v>0</v>
      </c>
      <c r="H5633">
        <v>26</v>
      </c>
      <c r="I5633">
        <v>97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97</v>
      </c>
      <c r="U5633">
        <v>3</v>
      </c>
      <c r="V5633">
        <v>0</v>
      </c>
      <c r="W5633">
        <f t="shared" si="174"/>
        <v>0</v>
      </c>
      <c r="X5633" t="str">
        <f t="shared" si="175"/>
        <v>No Comorbidities</v>
      </c>
    </row>
    <row r="5634" spans="1:24" x14ac:dyDescent="0.25">
      <c r="A5634">
        <v>5633</v>
      </c>
      <c r="B5634">
        <v>1</v>
      </c>
      <c r="C5634">
        <v>12</v>
      </c>
      <c r="D5634" t="s">
        <v>23</v>
      </c>
      <c r="E5634">
        <v>1</v>
      </c>
      <c r="F5634">
        <v>97</v>
      </c>
      <c r="G5634">
        <v>0</v>
      </c>
      <c r="H5634">
        <v>17</v>
      </c>
      <c r="I5634">
        <v>97</v>
      </c>
      <c r="J5634">
        <v>0</v>
      </c>
      <c r="K5634">
        <v>0</v>
      </c>
      <c r="L5634">
        <v>0</v>
      </c>
      <c r="M5634">
        <v>1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97</v>
      </c>
      <c r="U5634">
        <v>7</v>
      </c>
      <c r="V5634">
        <v>0</v>
      </c>
      <c r="W5634">
        <f t="shared" si="174"/>
        <v>1</v>
      </c>
      <c r="X5634" t="str">
        <f t="shared" si="175"/>
        <v>1 Comorbidity</v>
      </c>
    </row>
    <row r="5635" spans="1:24" x14ac:dyDescent="0.25">
      <c r="A5635">
        <v>5634</v>
      </c>
      <c r="B5635">
        <v>0</v>
      </c>
      <c r="C5635">
        <v>12</v>
      </c>
      <c r="D5635" t="s">
        <v>23</v>
      </c>
      <c r="E5635">
        <v>1</v>
      </c>
      <c r="F5635">
        <v>97</v>
      </c>
      <c r="G5635">
        <v>0</v>
      </c>
      <c r="H5635">
        <v>74</v>
      </c>
      <c r="I5635">
        <v>97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97</v>
      </c>
      <c r="U5635">
        <v>7</v>
      </c>
      <c r="V5635">
        <v>0</v>
      </c>
      <c r="W5635">
        <f t="shared" ref="W5635:W5698" si="176">SUM($G5635,$J5635,$K5635,$L5635,$M5635,$N5635,$O5635,$P5635,$Q5635,$R5635,$S5635)</f>
        <v>0</v>
      </c>
      <c r="X5635" t="str">
        <f t="shared" ref="X5635:X5698" si="177">IF($W5635=0,"No Comorbidities",IF($W5635=1,"1 Comorbidity",IF(AND($W5635&gt;=2,$W5635&lt;12),"2 or More Comorbidities")))</f>
        <v>No Comorbidities</v>
      </c>
    </row>
    <row r="5636" spans="1:24" x14ac:dyDescent="0.25">
      <c r="A5636">
        <v>5635</v>
      </c>
      <c r="B5636">
        <v>0</v>
      </c>
      <c r="C5636">
        <v>4</v>
      </c>
      <c r="D5636" t="s">
        <v>22</v>
      </c>
      <c r="E5636">
        <v>0</v>
      </c>
      <c r="F5636">
        <v>0</v>
      </c>
      <c r="G5636">
        <v>1</v>
      </c>
      <c r="H5636">
        <v>44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7</v>
      </c>
      <c r="V5636">
        <v>0</v>
      </c>
      <c r="W5636">
        <f t="shared" si="176"/>
        <v>1</v>
      </c>
      <c r="X5636" t="str">
        <f t="shared" si="177"/>
        <v>1 Comorbidity</v>
      </c>
    </row>
    <row r="5637" spans="1:24" x14ac:dyDescent="0.25">
      <c r="A5637">
        <v>5636</v>
      </c>
      <c r="B5637">
        <v>0</v>
      </c>
      <c r="C5637">
        <v>4</v>
      </c>
      <c r="D5637" t="s">
        <v>22</v>
      </c>
      <c r="E5637">
        <v>1</v>
      </c>
      <c r="F5637">
        <v>97</v>
      </c>
      <c r="G5637">
        <v>0</v>
      </c>
      <c r="H5637">
        <v>41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97</v>
      </c>
      <c r="U5637">
        <v>7</v>
      </c>
      <c r="V5637">
        <v>0</v>
      </c>
      <c r="W5637">
        <f t="shared" si="176"/>
        <v>0</v>
      </c>
      <c r="X5637" t="str">
        <f t="shared" si="177"/>
        <v>No Comorbidities</v>
      </c>
    </row>
    <row r="5638" spans="1:24" x14ac:dyDescent="0.25">
      <c r="A5638">
        <v>5637</v>
      </c>
      <c r="B5638">
        <v>1</v>
      </c>
      <c r="C5638">
        <v>9</v>
      </c>
      <c r="D5638" t="s">
        <v>23</v>
      </c>
      <c r="E5638">
        <v>1</v>
      </c>
      <c r="F5638">
        <v>97</v>
      </c>
      <c r="G5638">
        <v>0</v>
      </c>
      <c r="H5638">
        <v>25</v>
      </c>
      <c r="I5638">
        <v>97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97</v>
      </c>
      <c r="U5638">
        <v>7</v>
      </c>
      <c r="V5638">
        <v>0</v>
      </c>
      <c r="W5638">
        <f t="shared" si="176"/>
        <v>0</v>
      </c>
      <c r="X5638" t="str">
        <f t="shared" si="177"/>
        <v>No Comorbidities</v>
      </c>
    </row>
    <row r="5639" spans="1:24" x14ac:dyDescent="0.25">
      <c r="A5639">
        <v>5638</v>
      </c>
      <c r="B5639">
        <v>0</v>
      </c>
      <c r="C5639">
        <v>12</v>
      </c>
      <c r="D5639" t="s">
        <v>23</v>
      </c>
      <c r="E5639">
        <v>1</v>
      </c>
      <c r="F5639">
        <v>97</v>
      </c>
      <c r="G5639">
        <v>0</v>
      </c>
      <c r="H5639">
        <v>53</v>
      </c>
      <c r="I5639">
        <v>97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97</v>
      </c>
      <c r="U5639">
        <v>7</v>
      </c>
      <c r="V5639">
        <v>0</v>
      </c>
      <c r="W5639">
        <f t="shared" si="176"/>
        <v>0</v>
      </c>
      <c r="X5639" t="str">
        <f t="shared" si="177"/>
        <v>No Comorbidities</v>
      </c>
    </row>
    <row r="5640" spans="1:24" x14ac:dyDescent="0.25">
      <c r="A5640">
        <v>5639</v>
      </c>
      <c r="B5640">
        <v>1</v>
      </c>
      <c r="C5640">
        <v>12</v>
      </c>
      <c r="D5640" t="s">
        <v>22</v>
      </c>
      <c r="E5640">
        <v>1</v>
      </c>
      <c r="F5640">
        <v>97</v>
      </c>
      <c r="G5640">
        <v>0</v>
      </c>
      <c r="H5640">
        <v>39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97</v>
      </c>
      <c r="U5640">
        <v>3</v>
      </c>
      <c r="V5640">
        <v>0</v>
      </c>
      <c r="W5640">
        <f t="shared" si="176"/>
        <v>0</v>
      </c>
      <c r="X5640" t="str">
        <f t="shared" si="177"/>
        <v>No Comorbidities</v>
      </c>
    </row>
    <row r="5641" spans="1:24" x14ac:dyDescent="0.25">
      <c r="A5641">
        <v>5640</v>
      </c>
      <c r="B5641">
        <v>1</v>
      </c>
      <c r="C5641">
        <v>3</v>
      </c>
      <c r="D5641" t="s">
        <v>23</v>
      </c>
      <c r="E5641">
        <v>1</v>
      </c>
      <c r="F5641">
        <v>97</v>
      </c>
      <c r="G5641">
        <v>0</v>
      </c>
      <c r="H5641">
        <v>33</v>
      </c>
      <c r="I5641">
        <v>97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97</v>
      </c>
      <c r="U5641">
        <v>7</v>
      </c>
      <c r="V5641">
        <v>0</v>
      </c>
      <c r="W5641">
        <f t="shared" si="176"/>
        <v>0</v>
      </c>
      <c r="X5641" t="str">
        <f t="shared" si="177"/>
        <v>No Comorbidities</v>
      </c>
    </row>
    <row r="5642" spans="1:24" x14ac:dyDescent="0.25">
      <c r="A5642">
        <v>5641</v>
      </c>
      <c r="B5642">
        <v>0</v>
      </c>
      <c r="C5642">
        <v>4</v>
      </c>
      <c r="D5642" t="s">
        <v>22</v>
      </c>
      <c r="E5642">
        <v>0</v>
      </c>
      <c r="F5642">
        <v>1</v>
      </c>
      <c r="G5642">
        <v>1</v>
      </c>
      <c r="H5642">
        <v>73</v>
      </c>
      <c r="I5642">
        <v>0</v>
      </c>
      <c r="J5642">
        <v>1</v>
      </c>
      <c r="K5642">
        <v>1</v>
      </c>
      <c r="L5642">
        <v>0</v>
      </c>
      <c r="M5642">
        <v>0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7</v>
      </c>
      <c r="V5642">
        <v>0</v>
      </c>
      <c r="W5642">
        <f t="shared" si="176"/>
        <v>4</v>
      </c>
      <c r="X5642" t="str">
        <f t="shared" si="177"/>
        <v>2 or More Comorbidities</v>
      </c>
    </row>
    <row r="5643" spans="1:24" x14ac:dyDescent="0.25">
      <c r="A5643">
        <v>5642</v>
      </c>
      <c r="B5643">
        <v>1</v>
      </c>
      <c r="C5643">
        <v>12</v>
      </c>
      <c r="D5643" t="s">
        <v>22</v>
      </c>
      <c r="E5643">
        <v>1</v>
      </c>
      <c r="F5643">
        <v>97</v>
      </c>
      <c r="G5643">
        <v>0</v>
      </c>
      <c r="H5643">
        <v>49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97</v>
      </c>
      <c r="U5643">
        <v>7</v>
      </c>
      <c r="V5643">
        <v>0</v>
      </c>
      <c r="W5643">
        <f t="shared" si="176"/>
        <v>1</v>
      </c>
      <c r="X5643" t="str">
        <f t="shared" si="177"/>
        <v>1 Comorbidity</v>
      </c>
    </row>
    <row r="5644" spans="1:24" x14ac:dyDescent="0.25">
      <c r="A5644">
        <v>5643</v>
      </c>
      <c r="B5644">
        <v>1</v>
      </c>
      <c r="C5644">
        <v>12</v>
      </c>
      <c r="D5644" t="s">
        <v>23</v>
      </c>
      <c r="E5644">
        <v>1</v>
      </c>
      <c r="F5644">
        <v>97</v>
      </c>
      <c r="G5644">
        <v>0</v>
      </c>
      <c r="H5644">
        <v>75</v>
      </c>
      <c r="I5644">
        <v>97</v>
      </c>
      <c r="J5644">
        <v>1</v>
      </c>
      <c r="K5644">
        <v>0</v>
      </c>
      <c r="L5644">
        <v>0</v>
      </c>
      <c r="M5644">
        <v>0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97</v>
      </c>
      <c r="U5644">
        <v>3</v>
      </c>
      <c r="V5644">
        <v>0</v>
      </c>
      <c r="W5644">
        <f t="shared" si="176"/>
        <v>2</v>
      </c>
      <c r="X5644" t="str">
        <f t="shared" si="177"/>
        <v>2 or More Comorbidities</v>
      </c>
    </row>
    <row r="5645" spans="1:24" x14ac:dyDescent="0.25">
      <c r="A5645">
        <v>5644</v>
      </c>
      <c r="B5645">
        <v>1</v>
      </c>
      <c r="C5645">
        <v>12</v>
      </c>
      <c r="D5645" t="s">
        <v>22</v>
      </c>
      <c r="E5645">
        <v>1</v>
      </c>
      <c r="F5645">
        <v>97</v>
      </c>
      <c r="G5645">
        <v>0</v>
      </c>
      <c r="H5645">
        <v>24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97</v>
      </c>
      <c r="U5645">
        <v>6</v>
      </c>
      <c r="V5645">
        <v>0</v>
      </c>
      <c r="W5645">
        <f t="shared" si="176"/>
        <v>0</v>
      </c>
      <c r="X5645" t="str">
        <f t="shared" si="177"/>
        <v>No Comorbidities</v>
      </c>
    </row>
    <row r="5646" spans="1:24" x14ac:dyDescent="0.25">
      <c r="A5646">
        <v>5645</v>
      </c>
      <c r="B5646">
        <v>0</v>
      </c>
      <c r="C5646">
        <v>12</v>
      </c>
      <c r="D5646" t="s">
        <v>23</v>
      </c>
      <c r="E5646">
        <v>1</v>
      </c>
      <c r="F5646">
        <v>97</v>
      </c>
      <c r="G5646">
        <v>1</v>
      </c>
      <c r="H5646">
        <v>67</v>
      </c>
      <c r="I5646">
        <v>97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97</v>
      </c>
      <c r="U5646">
        <v>3</v>
      </c>
      <c r="V5646">
        <v>0</v>
      </c>
      <c r="W5646">
        <f t="shared" si="176"/>
        <v>1</v>
      </c>
      <c r="X5646" t="str">
        <f t="shared" si="177"/>
        <v>1 Comorbidity</v>
      </c>
    </row>
    <row r="5647" spans="1:24" x14ac:dyDescent="0.25">
      <c r="A5647">
        <v>5646</v>
      </c>
      <c r="B5647">
        <v>1</v>
      </c>
      <c r="C5647">
        <v>6</v>
      </c>
      <c r="D5647" t="s">
        <v>22</v>
      </c>
      <c r="E5647">
        <v>1</v>
      </c>
      <c r="F5647">
        <v>97</v>
      </c>
      <c r="G5647">
        <v>0</v>
      </c>
      <c r="H5647">
        <v>35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97</v>
      </c>
      <c r="U5647">
        <v>7</v>
      </c>
      <c r="V5647">
        <v>0</v>
      </c>
      <c r="W5647">
        <f t="shared" si="176"/>
        <v>0</v>
      </c>
      <c r="X5647" t="str">
        <f t="shared" si="177"/>
        <v>No Comorbidities</v>
      </c>
    </row>
    <row r="5648" spans="1:24" x14ac:dyDescent="0.25">
      <c r="A5648">
        <v>5647</v>
      </c>
      <c r="B5648">
        <v>1</v>
      </c>
      <c r="C5648">
        <v>4</v>
      </c>
      <c r="D5648" t="s">
        <v>22</v>
      </c>
      <c r="E5648">
        <v>1</v>
      </c>
      <c r="F5648">
        <v>97</v>
      </c>
      <c r="G5648">
        <v>0</v>
      </c>
      <c r="H5648">
        <v>38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97</v>
      </c>
      <c r="U5648">
        <v>6</v>
      </c>
      <c r="V5648">
        <v>0</v>
      </c>
      <c r="W5648">
        <f t="shared" si="176"/>
        <v>0</v>
      </c>
      <c r="X5648" t="str">
        <f t="shared" si="177"/>
        <v>No Comorbidities</v>
      </c>
    </row>
    <row r="5649" spans="1:24" x14ac:dyDescent="0.25">
      <c r="A5649">
        <v>5648</v>
      </c>
      <c r="B5649">
        <v>1</v>
      </c>
      <c r="C5649">
        <v>12</v>
      </c>
      <c r="D5649" t="s">
        <v>23</v>
      </c>
      <c r="E5649">
        <v>0</v>
      </c>
      <c r="F5649">
        <v>0</v>
      </c>
      <c r="G5649">
        <v>0</v>
      </c>
      <c r="H5649">
        <v>38</v>
      </c>
      <c r="I5649">
        <v>97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3</v>
      </c>
      <c r="V5649">
        <v>0</v>
      </c>
      <c r="W5649">
        <f t="shared" si="176"/>
        <v>1</v>
      </c>
      <c r="X5649" t="str">
        <f t="shared" si="177"/>
        <v>1 Comorbidity</v>
      </c>
    </row>
    <row r="5650" spans="1:24" x14ac:dyDescent="0.25">
      <c r="A5650">
        <v>5649</v>
      </c>
      <c r="B5650">
        <v>0</v>
      </c>
      <c r="C5650">
        <v>11</v>
      </c>
      <c r="D5650" t="s">
        <v>22</v>
      </c>
      <c r="E5650">
        <v>1</v>
      </c>
      <c r="F5650">
        <v>97</v>
      </c>
      <c r="G5650">
        <v>0</v>
      </c>
      <c r="H5650">
        <v>30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1</v>
      </c>
      <c r="R5650">
        <v>0</v>
      </c>
      <c r="S5650">
        <v>1</v>
      </c>
      <c r="T5650">
        <v>97</v>
      </c>
      <c r="U5650">
        <v>6</v>
      </c>
      <c r="V5650">
        <v>0</v>
      </c>
      <c r="W5650">
        <f t="shared" si="176"/>
        <v>2</v>
      </c>
      <c r="X5650" t="str">
        <f t="shared" si="177"/>
        <v>2 or More Comorbidities</v>
      </c>
    </row>
    <row r="5651" spans="1:24" x14ac:dyDescent="0.25">
      <c r="A5651">
        <v>5650</v>
      </c>
      <c r="B5651">
        <v>1</v>
      </c>
      <c r="C5651">
        <v>4</v>
      </c>
      <c r="D5651" t="s">
        <v>22</v>
      </c>
      <c r="E5651">
        <v>0</v>
      </c>
      <c r="F5651">
        <v>0</v>
      </c>
      <c r="G5651">
        <v>1</v>
      </c>
      <c r="H5651">
        <v>43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6</v>
      </c>
      <c r="V5651">
        <v>0</v>
      </c>
      <c r="W5651">
        <f t="shared" si="176"/>
        <v>1</v>
      </c>
      <c r="X5651" t="str">
        <f t="shared" si="177"/>
        <v>1 Comorbidity</v>
      </c>
    </row>
    <row r="5652" spans="1:24" x14ac:dyDescent="0.25">
      <c r="A5652">
        <v>5651</v>
      </c>
      <c r="B5652">
        <v>1</v>
      </c>
      <c r="C5652">
        <v>12</v>
      </c>
      <c r="D5652" t="s">
        <v>22</v>
      </c>
      <c r="E5652">
        <v>0</v>
      </c>
      <c r="F5652">
        <v>0</v>
      </c>
      <c r="G5652">
        <v>1</v>
      </c>
      <c r="H5652">
        <v>31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3</v>
      </c>
      <c r="V5652">
        <v>0</v>
      </c>
      <c r="W5652">
        <f t="shared" si="176"/>
        <v>2</v>
      </c>
      <c r="X5652" t="str">
        <f t="shared" si="177"/>
        <v>2 or More Comorbidities</v>
      </c>
    </row>
    <row r="5653" spans="1:24" x14ac:dyDescent="0.25">
      <c r="A5653">
        <v>5652</v>
      </c>
      <c r="B5653">
        <v>0</v>
      </c>
      <c r="C5653">
        <v>12</v>
      </c>
      <c r="D5653" t="s">
        <v>23</v>
      </c>
      <c r="E5653">
        <v>1</v>
      </c>
      <c r="F5653">
        <v>97</v>
      </c>
      <c r="G5653">
        <v>0</v>
      </c>
      <c r="H5653">
        <v>21</v>
      </c>
      <c r="I5653">
        <v>97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97</v>
      </c>
      <c r="U5653">
        <v>3</v>
      </c>
      <c r="V5653">
        <v>0</v>
      </c>
      <c r="W5653">
        <f t="shared" si="176"/>
        <v>0</v>
      </c>
      <c r="X5653" t="str">
        <f t="shared" si="177"/>
        <v>No Comorbidities</v>
      </c>
    </row>
    <row r="5654" spans="1:24" x14ac:dyDescent="0.25">
      <c r="A5654">
        <v>5653</v>
      </c>
      <c r="B5654">
        <v>1</v>
      </c>
      <c r="C5654">
        <v>12</v>
      </c>
      <c r="D5654" t="s">
        <v>22</v>
      </c>
      <c r="E5654">
        <v>1</v>
      </c>
      <c r="F5654">
        <v>97</v>
      </c>
      <c r="G5654">
        <v>0</v>
      </c>
      <c r="H5654">
        <v>19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97</v>
      </c>
      <c r="U5654">
        <v>7</v>
      </c>
      <c r="V5654">
        <v>0</v>
      </c>
      <c r="W5654">
        <f t="shared" si="176"/>
        <v>0</v>
      </c>
      <c r="X5654" t="str">
        <f t="shared" si="177"/>
        <v>No Comorbidities</v>
      </c>
    </row>
    <row r="5655" spans="1:24" x14ac:dyDescent="0.25">
      <c r="A5655">
        <v>5654</v>
      </c>
      <c r="B5655">
        <v>0</v>
      </c>
      <c r="C5655">
        <v>9</v>
      </c>
      <c r="D5655" t="s">
        <v>23</v>
      </c>
      <c r="E5655">
        <v>1</v>
      </c>
      <c r="F5655">
        <v>97</v>
      </c>
      <c r="G5655">
        <v>0</v>
      </c>
      <c r="H5655">
        <v>33</v>
      </c>
      <c r="I5655">
        <v>97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97</v>
      </c>
      <c r="U5655">
        <v>3</v>
      </c>
      <c r="V5655">
        <v>0</v>
      </c>
      <c r="W5655">
        <f t="shared" si="176"/>
        <v>0</v>
      </c>
      <c r="X5655" t="str">
        <f t="shared" si="177"/>
        <v>No Comorbidities</v>
      </c>
    </row>
    <row r="5656" spans="1:24" x14ac:dyDescent="0.25">
      <c r="A5656">
        <v>5655</v>
      </c>
      <c r="B5656">
        <v>1</v>
      </c>
      <c r="C5656">
        <v>4</v>
      </c>
      <c r="D5656" t="s">
        <v>23</v>
      </c>
      <c r="E5656">
        <v>1</v>
      </c>
      <c r="F5656">
        <v>97</v>
      </c>
      <c r="G5656">
        <v>99</v>
      </c>
      <c r="H5656">
        <v>37</v>
      </c>
      <c r="I5656">
        <v>97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97</v>
      </c>
      <c r="U5656">
        <v>6</v>
      </c>
      <c r="V5656">
        <v>0</v>
      </c>
      <c r="W5656">
        <f t="shared" si="176"/>
        <v>99</v>
      </c>
      <c r="X5656" t="b">
        <f t="shared" si="177"/>
        <v>0</v>
      </c>
    </row>
    <row r="5657" spans="1:24" x14ac:dyDescent="0.25">
      <c r="A5657">
        <v>5656</v>
      </c>
      <c r="B5657">
        <v>0</v>
      </c>
      <c r="C5657">
        <v>4</v>
      </c>
      <c r="D5657" t="s">
        <v>23</v>
      </c>
      <c r="E5657">
        <v>1</v>
      </c>
      <c r="F5657">
        <v>97</v>
      </c>
      <c r="G5657">
        <v>0</v>
      </c>
      <c r="H5657">
        <v>30</v>
      </c>
      <c r="I5657">
        <v>97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97</v>
      </c>
      <c r="U5657">
        <v>7</v>
      </c>
      <c r="V5657">
        <v>0</v>
      </c>
      <c r="W5657">
        <f t="shared" si="176"/>
        <v>0</v>
      </c>
      <c r="X5657" t="str">
        <f t="shared" si="177"/>
        <v>No Comorbidities</v>
      </c>
    </row>
    <row r="5658" spans="1:24" x14ac:dyDescent="0.25">
      <c r="A5658">
        <v>5657</v>
      </c>
      <c r="B5658">
        <v>0</v>
      </c>
      <c r="C5658">
        <v>4</v>
      </c>
      <c r="D5658" t="s">
        <v>22</v>
      </c>
      <c r="E5658">
        <v>1</v>
      </c>
      <c r="F5658">
        <v>97</v>
      </c>
      <c r="G5658">
        <v>0</v>
      </c>
      <c r="H5658">
        <v>54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97</v>
      </c>
      <c r="U5658">
        <v>5</v>
      </c>
      <c r="V5658">
        <v>0</v>
      </c>
      <c r="W5658">
        <f t="shared" si="176"/>
        <v>1</v>
      </c>
      <c r="X5658" t="str">
        <f t="shared" si="177"/>
        <v>1 Comorbidity</v>
      </c>
    </row>
    <row r="5659" spans="1:24" x14ac:dyDescent="0.25">
      <c r="A5659">
        <v>5658</v>
      </c>
      <c r="B5659">
        <v>0</v>
      </c>
      <c r="C5659">
        <v>4</v>
      </c>
      <c r="D5659" t="s">
        <v>23</v>
      </c>
      <c r="E5659">
        <v>1</v>
      </c>
      <c r="F5659">
        <v>97</v>
      </c>
      <c r="G5659">
        <v>0</v>
      </c>
      <c r="H5659">
        <v>26</v>
      </c>
      <c r="I5659">
        <v>97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1</v>
      </c>
      <c r="T5659">
        <v>97</v>
      </c>
      <c r="U5659">
        <v>7</v>
      </c>
      <c r="V5659">
        <v>0</v>
      </c>
      <c r="W5659">
        <f t="shared" si="176"/>
        <v>1</v>
      </c>
      <c r="X5659" t="str">
        <f t="shared" si="177"/>
        <v>1 Comorbidity</v>
      </c>
    </row>
    <row r="5660" spans="1:24" x14ac:dyDescent="0.25">
      <c r="A5660">
        <v>5659</v>
      </c>
      <c r="B5660">
        <v>0</v>
      </c>
      <c r="C5660">
        <v>12</v>
      </c>
      <c r="D5660" t="s">
        <v>22</v>
      </c>
      <c r="E5660">
        <v>1</v>
      </c>
      <c r="F5660">
        <v>97</v>
      </c>
      <c r="G5660">
        <v>0</v>
      </c>
      <c r="H5660">
        <v>6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97</v>
      </c>
      <c r="U5660">
        <v>5</v>
      </c>
      <c r="V5660">
        <v>0</v>
      </c>
      <c r="W5660">
        <f t="shared" si="176"/>
        <v>0</v>
      </c>
      <c r="X5660" t="str">
        <f t="shared" si="177"/>
        <v>No Comorbidities</v>
      </c>
    </row>
    <row r="5661" spans="1:24" x14ac:dyDescent="0.25">
      <c r="A5661">
        <v>5660</v>
      </c>
      <c r="B5661">
        <v>1</v>
      </c>
      <c r="C5661">
        <v>4</v>
      </c>
      <c r="D5661" t="s">
        <v>23</v>
      </c>
      <c r="E5661">
        <v>1</v>
      </c>
      <c r="F5661">
        <v>97</v>
      </c>
      <c r="G5661">
        <v>0</v>
      </c>
      <c r="H5661">
        <v>67</v>
      </c>
      <c r="I5661">
        <v>97</v>
      </c>
      <c r="J5661">
        <v>0</v>
      </c>
      <c r="K5661">
        <v>1</v>
      </c>
      <c r="L5661">
        <v>0</v>
      </c>
      <c r="M5661">
        <v>0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97</v>
      </c>
      <c r="U5661">
        <v>3</v>
      </c>
      <c r="V5661">
        <v>1</v>
      </c>
      <c r="W5661">
        <f t="shared" si="176"/>
        <v>2</v>
      </c>
      <c r="X5661" t="str">
        <f t="shared" si="177"/>
        <v>2 or More Comorbidities</v>
      </c>
    </row>
    <row r="5662" spans="1:24" x14ac:dyDescent="0.25">
      <c r="A5662">
        <v>5661</v>
      </c>
      <c r="B5662">
        <v>1</v>
      </c>
      <c r="C5662">
        <v>4</v>
      </c>
      <c r="D5662" t="s">
        <v>22</v>
      </c>
      <c r="E5662">
        <v>1</v>
      </c>
      <c r="F5662">
        <v>97</v>
      </c>
      <c r="G5662">
        <v>0</v>
      </c>
      <c r="H5662">
        <v>29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97</v>
      </c>
      <c r="U5662">
        <v>6</v>
      </c>
      <c r="V5662">
        <v>0</v>
      </c>
      <c r="W5662">
        <f t="shared" si="176"/>
        <v>1</v>
      </c>
      <c r="X5662" t="str">
        <f t="shared" si="177"/>
        <v>1 Comorbidity</v>
      </c>
    </row>
    <row r="5663" spans="1:24" x14ac:dyDescent="0.25">
      <c r="A5663">
        <v>5662</v>
      </c>
      <c r="B5663">
        <v>0</v>
      </c>
      <c r="C5663">
        <v>12</v>
      </c>
      <c r="D5663" t="s">
        <v>23</v>
      </c>
      <c r="E5663">
        <v>1</v>
      </c>
      <c r="F5663">
        <v>97</v>
      </c>
      <c r="G5663">
        <v>0</v>
      </c>
      <c r="H5663">
        <v>26</v>
      </c>
      <c r="I5663">
        <v>97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1</v>
      </c>
      <c r="T5663">
        <v>97</v>
      </c>
      <c r="U5663">
        <v>7</v>
      </c>
      <c r="V5663">
        <v>0</v>
      </c>
      <c r="W5663">
        <f t="shared" si="176"/>
        <v>1</v>
      </c>
      <c r="X5663" t="str">
        <f t="shared" si="177"/>
        <v>1 Comorbidity</v>
      </c>
    </row>
    <row r="5664" spans="1:24" x14ac:dyDescent="0.25">
      <c r="A5664">
        <v>5663</v>
      </c>
      <c r="B5664">
        <v>0</v>
      </c>
      <c r="C5664">
        <v>12</v>
      </c>
      <c r="D5664" t="s">
        <v>23</v>
      </c>
      <c r="E5664">
        <v>1</v>
      </c>
      <c r="F5664">
        <v>97</v>
      </c>
      <c r="G5664">
        <v>0</v>
      </c>
      <c r="H5664">
        <v>25</v>
      </c>
      <c r="I5664">
        <v>97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97</v>
      </c>
      <c r="U5664">
        <v>7</v>
      </c>
      <c r="V5664">
        <v>0</v>
      </c>
      <c r="W5664">
        <f t="shared" si="176"/>
        <v>0</v>
      </c>
      <c r="X5664" t="str">
        <f t="shared" si="177"/>
        <v>No Comorbidities</v>
      </c>
    </row>
    <row r="5665" spans="1:24" x14ac:dyDescent="0.25">
      <c r="A5665">
        <v>5664</v>
      </c>
      <c r="B5665">
        <v>1</v>
      </c>
      <c r="C5665">
        <v>12</v>
      </c>
      <c r="D5665" t="s">
        <v>23</v>
      </c>
      <c r="E5665">
        <v>1</v>
      </c>
      <c r="F5665">
        <v>97</v>
      </c>
      <c r="G5665">
        <v>0</v>
      </c>
      <c r="H5665">
        <v>32</v>
      </c>
      <c r="I5665">
        <v>97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97</v>
      </c>
      <c r="U5665">
        <v>7</v>
      </c>
      <c r="V5665">
        <v>0</v>
      </c>
      <c r="W5665">
        <f t="shared" si="176"/>
        <v>0</v>
      </c>
      <c r="X5665" t="str">
        <f t="shared" si="177"/>
        <v>No Comorbidities</v>
      </c>
    </row>
    <row r="5666" spans="1:24" x14ac:dyDescent="0.25">
      <c r="A5666">
        <v>5665</v>
      </c>
      <c r="B5666">
        <v>1</v>
      </c>
      <c r="C5666">
        <v>4</v>
      </c>
      <c r="D5666" t="s">
        <v>23</v>
      </c>
      <c r="E5666">
        <v>0</v>
      </c>
      <c r="F5666">
        <v>1</v>
      </c>
      <c r="G5666">
        <v>1</v>
      </c>
      <c r="H5666">
        <v>77</v>
      </c>
      <c r="I5666">
        <v>97</v>
      </c>
      <c r="J5666">
        <v>0</v>
      </c>
      <c r="K5666">
        <v>1</v>
      </c>
      <c r="L5666">
        <v>1</v>
      </c>
      <c r="M5666">
        <v>0</v>
      </c>
      <c r="N5666">
        <v>1</v>
      </c>
      <c r="O5666">
        <v>0</v>
      </c>
      <c r="P5666">
        <v>1</v>
      </c>
      <c r="Q5666">
        <v>1</v>
      </c>
      <c r="R5666">
        <v>0</v>
      </c>
      <c r="S5666">
        <v>0</v>
      </c>
      <c r="T5666">
        <v>0</v>
      </c>
      <c r="U5666">
        <v>6</v>
      </c>
      <c r="V5666">
        <v>1</v>
      </c>
      <c r="W5666">
        <f t="shared" si="176"/>
        <v>6</v>
      </c>
      <c r="X5666" t="str">
        <f t="shared" si="177"/>
        <v>2 or More Comorbidities</v>
      </c>
    </row>
    <row r="5667" spans="1:24" x14ac:dyDescent="0.25">
      <c r="A5667">
        <v>5666</v>
      </c>
      <c r="B5667">
        <v>1</v>
      </c>
      <c r="C5667">
        <v>12</v>
      </c>
      <c r="D5667" t="s">
        <v>22</v>
      </c>
      <c r="E5667">
        <v>0</v>
      </c>
      <c r="F5667">
        <v>1</v>
      </c>
      <c r="G5667">
        <v>0</v>
      </c>
      <c r="H5667">
        <v>36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1</v>
      </c>
      <c r="U5667">
        <v>7</v>
      </c>
      <c r="V5667">
        <v>0</v>
      </c>
      <c r="W5667">
        <f t="shared" si="176"/>
        <v>0</v>
      </c>
      <c r="X5667" t="str">
        <f t="shared" si="177"/>
        <v>No Comorbidities</v>
      </c>
    </row>
    <row r="5668" spans="1:24" x14ac:dyDescent="0.25">
      <c r="A5668">
        <v>5667</v>
      </c>
      <c r="B5668">
        <v>1</v>
      </c>
      <c r="C5668">
        <v>4</v>
      </c>
      <c r="D5668" t="s">
        <v>22</v>
      </c>
      <c r="E5668">
        <v>1</v>
      </c>
      <c r="F5668">
        <v>97</v>
      </c>
      <c r="G5668">
        <v>0</v>
      </c>
      <c r="H5668">
        <v>35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97</v>
      </c>
      <c r="U5668">
        <v>7</v>
      </c>
      <c r="V5668">
        <v>0</v>
      </c>
      <c r="W5668">
        <f t="shared" si="176"/>
        <v>0</v>
      </c>
      <c r="X5668" t="str">
        <f t="shared" si="177"/>
        <v>No Comorbidities</v>
      </c>
    </row>
    <row r="5669" spans="1:24" x14ac:dyDescent="0.25">
      <c r="A5669">
        <v>5668</v>
      </c>
      <c r="B5669">
        <v>1</v>
      </c>
      <c r="C5669">
        <v>12</v>
      </c>
      <c r="D5669" t="s">
        <v>23</v>
      </c>
      <c r="E5669">
        <v>1</v>
      </c>
      <c r="F5669">
        <v>97</v>
      </c>
      <c r="G5669">
        <v>0</v>
      </c>
      <c r="H5669">
        <v>34</v>
      </c>
      <c r="I5669">
        <v>97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97</v>
      </c>
      <c r="U5669">
        <v>6</v>
      </c>
      <c r="V5669">
        <v>0</v>
      </c>
      <c r="W5669">
        <f t="shared" si="176"/>
        <v>0</v>
      </c>
      <c r="X5669" t="str">
        <f t="shared" si="177"/>
        <v>No Comorbidities</v>
      </c>
    </row>
    <row r="5670" spans="1:24" x14ac:dyDescent="0.25">
      <c r="A5670">
        <v>5669</v>
      </c>
      <c r="B5670">
        <v>0</v>
      </c>
      <c r="C5670">
        <v>4</v>
      </c>
      <c r="D5670" t="s">
        <v>22</v>
      </c>
      <c r="E5670">
        <v>1</v>
      </c>
      <c r="F5670">
        <v>97</v>
      </c>
      <c r="G5670">
        <v>0</v>
      </c>
      <c r="H5670">
        <v>37</v>
      </c>
      <c r="I5670">
        <v>0</v>
      </c>
      <c r="J5670">
        <v>1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1</v>
      </c>
      <c r="T5670">
        <v>97</v>
      </c>
      <c r="U5670">
        <v>3</v>
      </c>
      <c r="V5670">
        <v>0</v>
      </c>
      <c r="W5670">
        <f t="shared" si="176"/>
        <v>2</v>
      </c>
      <c r="X5670" t="str">
        <f t="shared" si="177"/>
        <v>2 or More Comorbidities</v>
      </c>
    </row>
    <row r="5671" spans="1:24" x14ac:dyDescent="0.25">
      <c r="A5671">
        <v>5670</v>
      </c>
      <c r="B5671">
        <v>1</v>
      </c>
      <c r="C5671">
        <v>12</v>
      </c>
      <c r="D5671" t="s">
        <v>22</v>
      </c>
      <c r="E5671">
        <v>1</v>
      </c>
      <c r="F5671">
        <v>97</v>
      </c>
      <c r="G5671">
        <v>0</v>
      </c>
      <c r="H5671">
        <v>18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97</v>
      </c>
      <c r="U5671">
        <v>6</v>
      </c>
      <c r="V5671">
        <v>0</v>
      </c>
      <c r="W5671">
        <f t="shared" si="176"/>
        <v>0</v>
      </c>
      <c r="X5671" t="str">
        <f t="shared" si="177"/>
        <v>No Comorbidities</v>
      </c>
    </row>
    <row r="5672" spans="1:24" x14ac:dyDescent="0.25">
      <c r="A5672">
        <v>5671</v>
      </c>
      <c r="B5672">
        <v>0</v>
      </c>
      <c r="C5672">
        <v>4</v>
      </c>
      <c r="D5672" t="s">
        <v>23</v>
      </c>
      <c r="E5672">
        <v>1</v>
      </c>
      <c r="F5672">
        <v>97</v>
      </c>
      <c r="G5672">
        <v>0</v>
      </c>
      <c r="H5672">
        <v>32</v>
      </c>
      <c r="I5672">
        <v>97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97</v>
      </c>
      <c r="U5672">
        <v>6</v>
      </c>
      <c r="V5672">
        <v>0</v>
      </c>
      <c r="W5672">
        <f t="shared" si="176"/>
        <v>0</v>
      </c>
      <c r="X5672" t="str">
        <f t="shared" si="177"/>
        <v>No Comorbidities</v>
      </c>
    </row>
    <row r="5673" spans="1:24" x14ac:dyDescent="0.25">
      <c r="A5673">
        <v>5672</v>
      </c>
      <c r="B5673">
        <v>0</v>
      </c>
      <c r="C5673">
        <v>12</v>
      </c>
      <c r="D5673" t="s">
        <v>22</v>
      </c>
      <c r="E5673">
        <v>1</v>
      </c>
      <c r="F5673">
        <v>97</v>
      </c>
      <c r="G5673">
        <v>0</v>
      </c>
      <c r="H5673">
        <v>28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97</v>
      </c>
      <c r="U5673">
        <v>7</v>
      </c>
      <c r="V5673">
        <v>0</v>
      </c>
      <c r="W5673">
        <f t="shared" si="176"/>
        <v>0</v>
      </c>
      <c r="X5673" t="str">
        <f t="shared" si="177"/>
        <v>No Comorbidities</v>
      </c>
    </row>
    <row r="5674" spans="1:24" x14ac:dyDescent="0.25">
      <c r="A5674">
        <v>5673</v>
      </c>
      <c r="B5674">
        <v>0</v>
      </c>
      <c r="C5674">
        <v>12</v>
      </c>
      <c r="D5674" t="s">
        <v>23</v>
      </c>
      <c r="E5674">
        <v>1</v>
      </c>
      <c r="F5674">
        <v>97</v>
      </c>
      <c r="G5674">
        <v>0</v>
      </c>
      <c r="H5674">
        <v>18</v>
      </c>
      <c r="I5674">
        <v>97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97</v>
      </c>
      <c r="U5674">
        <v>7</v>
      </c>
      <c r="V5674">
        <v>0</v>
      </c>
      <c r="W5674">
        <f t="shared" si="176"/>
        <v>0</v>
      </c>
      <c r="X5674" t="str">
        <f t="shared" si="177"/>
        <v>No Comorbidities</v>
      </c>
    </row>
    <row r="5675" spans="1:24" x14ac:dyDescent="0.25">
      <c r="A5675">
        <v>5674</v>
      </c>
      <c r="B5675">
        <v>0</v>
      </c>
      <c r="C5675">
        <v>12</v>
      </c>
      <c r="D5675" t="s">
        <v>22</v>
      </c>
      <c r="E5675">
        <v>1</v>
      </c>
      <c r="F5675">
        <v>97</v>
      </c>
      <c r="G5675">
        <v>0</v>
      </c>
      <c r="H5675">
        <v>43</v>
      </c>
      <c r="I5675">
        <v>0</v>
      </c>
      <c r="J5675">
        <v>1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97</v>
      </c>
      <c r="U5675">
        <v>3</v>
      </c>
      <c r="V5675">
        <v>0</v>
      </c>
      <c r="W5675">
        <f t="shared" si="176"/>
        <v>2</v>
      </c>
      <c r="X5675" t="str">
        <f t="shared" si="177"/>
        <v>2 or More Comorbidities</v>
      </c>
    </row>
    <row r="5676" spans="1:24" x14ac:dyDescent="0.25">
      <c r="A5676">
        <v>5675</v>
      </c>
      <c r="B5676">
        <v>0</v>
      </c>
      <c r="C5676">
        <v>12</v>
      </c>
      <c r="D5676" t="s">
        <v>23</v>
      </c>
      <c r="E5676">
        <v>1</v>
      </c>
      <c r="F5676">
        <v>97</v>
      </c>
      <c r="G5676">
        <v>0</v>
      </c>
      <c r="H5676">
        <v>31</v>
      </c>
      <c r="I5676">
        <v>97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97</v>
      </c>
      <c r="U5676">
        <v>7</v>
      </c>
      <c r="V5676">
        <v>0</v>
      </c>
      <c r="W5676">
        <f t="shared" si="176"/>
        <v>0</v>
      </c>
      <c r="X5676" t="str">
        <f t="shared" si="177"/>
        <v>No Comorbidities</v>
      </c>
    </row>
    <row r="5677" spans="1:24" x14ac:dyDescent="0.25">
      <c r="A5677">
        <v>5676</v>
      </c>
      <c r="B5677">
        <v>0</v>
      </c>
      <c r="C5677">
        <v>12</v>
      </c>
      <c r="D5677" t="s">
        <v>22</v>
      </c>
      <c r="E5677">
        <v>1</v>
      </c>
      <c r="F5677">
        <v>97</v>
      </c>
      <c r="G5677">
        <v>0</v>
      </c>
      <c r="H5677">
        <v>34</v>
      </c>
      <c r="I5677">
        <v>0</v>
      </c>
      <c r="J5677">
        <v>0</v>
      </c>
      <c r="K5677">
        <v>0</v>
      </c>
      <c r="L5677">
        <v>0</v>
      </c>
      <c r="M5677">
        <v>1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97</v>
      </c>
      <c r="U5677">
        <v>7</v>
      </c>
      <c r="V5677">
        <v>0</v>
      </c>
      <c r="W5677">
        <f t="shared" si="176"/>
        <v>1</v>
      </c>
      <c r="X5677" t="str">
        <f t="shared" si="177"/>
        <v>1 Comorbidity</v>
      </c>
    </row>
    <row r="5678" spans="1:24" x14ac:dyDescent="0.25">
      <c r="A5678">
        <v>5677</v>
      </c>
      <c r="B5678">
        <v>0</v>
      </c>
      <c r="C5678">
        <v>12</v>
      </c>
      <c r="D5678" t="s">
        <v>23</v>
      </c>
      <c r="E5678">
        <v>1</v>
      </c>
      <c r="F5678">
        <v>97</v>
      </c>
      <c r="G5678">
        <v>0</v>
      </c>
      <c r="H5678">
        <v>27</v>
      </c>
      <c r="I5678">
        <v>97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97</v>
      </c>
      <c r="U5678">
        <v>7</v>
      </c>
      <c r="V5678">
        <v>0</v>
      </c>
      <c r="W5678">
        <f t="shared" si="176"/>
        <v>0</v>
      </c>
      <c r="X5678" t="str">
        <f t="shared" si="177"/>
        <v>No Comorbidities</v>
      </c>
    </row>
    <row r="5679" spans="1:24" x14ac:dyDescent="0.25">
      <c r="A5679">
        <v>5678</v>
      </c>
      <c r="B5679">
        <v>1</v>
      </c>
      <c r="C5679">
        <v>4</v>
      </c>
      <c r="D5679" t="s">
        <v>23</v>
      </c>
      <c r="E5679">
        <v>0</v>
      </c>
      <c r="F5679">
        <v>0</v>
      </c>
      <c r="G5679">
        <v>0</v>
      </c>
      <c r="H5679">
        <v>40</v>
      </c>
      <c r="I5679">
        <v>97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3</v>
      </c>
      <c r="V5679">
        <v>0</v>
      </c>
      <c r="W5679">
        <f t="shared" si="176"/>
        <v>1</v>
      </c>
      <c r="X5679" t="str">
        <f t="shared" si="177"/>
        <v>1 Comorbidity</v>
      </c>
    </row>
    <row r="5680" spans="1:24" x14ac:dyDescent="0.25">
      <c r="A5680">
        <v>5679</v>
      </c>
      <c r="B5680">
        <v>1</v>
      </c>
      <c r="C5680">
        <v>4</v>
      </c>
      <c r="D5680" t="s">
        <v>22</v>
      </c>
      <c r="E5680">
        <v>0</v>
      </c>
      <c r="F5680">
        <v>99</v>
      </c>
      <c r="G5680">
        <v>99</v>
      </c>
      <c r="H5680">
        <v>49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1</v>
      </c>
      <c r="R5680">
        <v>0</v>
      </c>
      <c r="S5680">
        <v>1</v>
      </c>
      <c r="T5680">
        <v>99</v>
      </c>
      <c r="U5680">
        <v>7</v>
      </c>
      <c r="V5680">
        <v>0</v>
      </c>
      <c r="W5680">
        <f t="shared" si="176"/>
        <v>101</v>
      </c>
      <c r="X5680" t="b">
        <f t="shared" si="177"/>
        <v>0</v>
      </c>
    </row>
    <row r="5681" spans="1:24" x14ac:dyDescent="0.25">
      <c r="A5681">
        <v>5680</v>
      </c>
      <c r="B5681">
        <v>0</v>
      </c>
      <c r="C5681">
        <v>12</v>
      </c>
      <c r="D5681" t="s">
        <v>23</v>
      </c>
      <c r="E5681">
        <v>1</v>
      </c>
      <c r="F5681">
        <v>97</v>
      </c>
      <c r="G5681">
        <v>0</v>
      </c>
      <c r="H5681">
        <v>29</v>
      </c>
      <c r="I5681">
        <v>97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97</v>
      </c>
      <c r="U5681">
        <v>3</v>
      </c>
      <c r="V5681">
        <v>0</v>
      </c>
      <c r="W5681">
        <f t="shared" si="176"/>
        <v>0</v>
      </c>
      <c r="X5681" t="str">
        <f t="shared" si="177"/>
        <v>No Comorbidities</v>
      </c>
    </row>
    <row r="5682" spans="1:24" x14ac:dyDescent="0.25">
      <c r="A5682">
        <v>5681</v>
      </c>
      <c r="B5682">
        <v>0</v>
      </c>
      <c r="C5682">
        <v>4</v>
      </c>
      <c r="D5682" t="s">
        <v>22</v>
      </c>
      <c r="E5682">
        <v>0</v>
      </c>
      <c r="F5682">
        <v>0</v>
      </c>
      <c r="G5682">
        <v>1</v>
      </c>
      <c r="H5682">
        <v>78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3</v>
      </c>
      <c r="V5682">
        <v>1</v>
      </c>
      <c r="W5682">
        <f t="shared" si="176"/>
        <v>1</v>
      </c>
      <c r="X5682" t="str">
        <f t="shared" si="177"/>
        <v>1 Comorbidity</v>
      </c>
    </row>
    <row r="5683" spans="1:24" x14ac:dyDescent="0.25">
      <c r="A5683">
        <v>5682</v>
      </c>
      <c r="B5683">
        <v>1</v>
      </c>
      <c r="C5683">
        <v>4</v>
      </c>
      <c r="D5683" t="s">
        <v>23</v>
      </c>
      <c r="E5683">
        <v>0</v>
      </c>
      <c r="F5683">
        <v>1</v>
      </c>
      <c r="G5683">
        <v>0</v>
      </c>
      <c r="H5683">
        <v>62</v>
      </c>
      <c r="I5683">
        <v>97</v>
      </c>
      <c r="J5683">
        <v>0</v>
      </c>
      <c r="K5683">
        <v>0</v>
      </c>
      <c r="L5683">
        <v>0</v>
      </c>
      <c r="M5683">
        <v>0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3</v>
      </c>
      <c r="V5683">
        <v>1</v>
      </c>
      <c r="W5683">
        <f t="shared" si="176"/>
        <v>1</v>
      </c>
      <c r="X5683" t="str">
        <f t="shared" si="177"/>
        <v>1 Comorbidity</v>
      </c>
    </row>
    <row r="5684" spans="1:24" x14ac:dyDescent="0.25">
      <c r="A5684">
        <v>5683</v>
      </c>
      <c r="B5684">
        <v>0</v>
      </c>
      <c r="C5684">
        <v>12</v>
      </c>
      <c r="D5684" t="s">
        <v>23</v>
      </c>
      <c r="E5684">
        <v>1</v>
      </c>
      <c r="F5684">
        <v>97</v>
      </c>
      <c r="G5684">
        <v>0</v>
      </c>
      <c r="H5684">
        <v>41</v>
      </c>
      <c r="I5684">
        <v>97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97</v>
      </c>
      <c r="U5684">
        <v>7</v>
      </c>
      <c r="V5684">
        <v>0</v>
      </c>
      <c r="W5684">
        <f t="shared" si="176"/>
        <v>0</v>
      </c>
      <c r="X5684" t="str">
        <f t="shared" si="177"/>
        <v>No Comorbidities</v>
      </c>
    </row>
    <row r="5685" spans="1:24" x14ac:dyDescent="0.25">
      <c r="A5685">
        <v>5684</v>
      </c>
      <c r="B5685">
        <v>0</v>
      </c>
      <c r="C5685">
        <v>12</v>
      </c>
      <c r="D5685" t="s">
        <v>23</v>
      </c>
      <c r="E5685">
        <v>0</v>
      </c>
      <c r="F5685">
        <v>0</v>
      </c>
      <c r="G5685">
        <v>0</v>
      </c>
      <c r="H5685">
        <v>47</v>
      </c>
      <c r="I5685">
        <v>97</v>
      </c>
      <c r="J5685">
        <v>1</v>
      </c>
      <c r="K5685">
        <v>0</v>
      </c>
      <c r="L5685">
        <v>0</v>
      </c>
      <c r="M5685">
        <v>0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3</v>
      </c>
      <c r="V5685">
        <v>0</v>
      </c>
      <c r="W5685">
        <f t="shared" si="176"/>
        <v>3</v>
      </c>
      <c r="X5685" t="str">
        <f t="shared" si="177"/>
        <v>2 or More Comorbidities</v>
      </c>
    </row>
    <row r="5686" spans="1:24" x14ac:dyDescent="0.25">
      <c r="A5686">
        <v>5685</v>
      </c>
      <c r="B5686">
        <v>0</v>
      </c>
      <c r="C5686">
        <v>12</v>
      </c>
      <c r="D5686" t="s">
        <v>22</v>
      </c>
      <c r="E5686">
        <v>1</v>
      </c>
      <c r="F5686">
        <v>97</v>
      </c>
      <c r="G5686">
        <v>0</v>
      </c>
      <c r="H5686">
        <v>56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97</v>
      </c>
      <c r="U5686">
        <v>3</v>
      </c>
      <c r="V5686">
        <v>0</v>
      </c>
      <c r="W5686">
        <f t="shared" si="176"/>
        <v>0</v>
      </c>
      <c r="X5686" t="str">
        <f t="shared" si="177"/>
        <v>No Comorbidities</v>
      </c>
    </row>
    <row r="5687" spans="1:24" x14ac:dyDescent="0.25">
      <c r="A5687">
        <v>5686</v>
      </c>
      <c r="B5687">
        <v>1</v>
      </c>
      <c r="C5687">
        <v>12</v>
      </c>
      <c r="D5687" t="s">
        <v>22</v>
      </c>
      <c r="E5687">
        <v>1</v>
      </c>
      <c r="F5687">
        <v>97</v>
      </c>
      <c r="G5687">
        <v>0</v>
      </c>
      <c r="H5687">
        <v>44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97</v>
      </c>
      <c r="U5687">
        <v>6</v>
      </c>
      <c r="V5687">
        <v>0</v>
      </c>
      <c r="W5687">
        <f t="shared" si="176"/>
        <v>1</v>
      </c>
      <c r="X5687" t="str">
        <f t="shared" si="177"/>
        <v>1 Comorbidity</v>
      </c>
    </row>
    <row r="5688" spans="1:24" x14ac:dyDescent="0.25">
      <c r="A5688">
        <v>5687</v>
      </c>
      <c r="B5688">
        <v>1</v>
      </c>
      <c r="C5688">
        <v>12</v>
      </c>
      <c r="D5688" t="s">
        <v>23</v>
      </c>
      <c r="E5688">
        <v>0</v>
      </c>
      <c r="F5688">
        <v>0</v>
      </c>
      <c r="G5688">
        <v>1</v>
      </c>
      <c r="H5688">
        <v>56</v>
      </c>
      <c r="I5688">
        <v>97</v>
      </c>
      <c r="J5688">
        <v>1</v>
      </c>
      <c r="K5688">
        <v>0</v>
      </c>
      <c r="L5688">
        <v>0</v>
      </c>
      <c r="M5688">
        <v>0</v>
      </c>
      <c r="N5688">
        <v>1</v>
      </c>
      <c r="O5688">
        <v>98</v>
      </c>
      <c r="P5688">
        <v>0</v>
      </c>
      <c r="Q5688">
        <v>0</v>
      </c>
      <c r="R5688">
        <v>0</v>
      </c>
      <c r="S5688">
        <v>1</v>
      </c>
      <c r="T5688">
        <v>0</v>
      </c>
      <c r="U5688">
        <v>7</v>
      </c>
      <c r="V5688">
        <v>0</v>
      </c>
      <c r="W5688">
        <f t="shared" si="176"/>
        <v>102</v>
      </c>
      <c r="X5688" t="b">
        <f t="shared" si="177"/>
        <v>0</v>
      </c>
    </row>
    <row r="5689" spans="1:24" x14ac:dyDescent="0.25">
      <c r="A5689">
        <v>5688</v>
      </c>
      <c r="B5689">
        <v>0</v>
      </c>
      <c r="C5689">
        <v>4</v>
      </c>
      <c r="D5689" t="s">
        <v>23</v>
      </c>
      <c r="E5689">
        <v>1</v>
      </c>
      <c r="F5689">
        <v>97</v>
      </c>
      <c r="G5689">
        <v>0</v>
      </c>
      <c r="H5689">
        <v>26</v>
      </c>
      <c r="I5689">
        <v>97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97</v>
      </c>
      <c r="U5689">
        <v>3</v>
      </c>
      <c r="V5689">
        <v>0</v>
      </c>
      <c r="W5689">
        <f t="shared" si="176"/>
        <v>0</v>
      </c>
      <c r="X5689" t="str">
        <f t="shared" si="177"/>
        <v>No Comorbidities</v>
      </c>
    </row>
    <row r="5690" spans="1:24" x14ac:dyDescent="0.25">
      <c r="A5690">
        <v>5689</v>
      </c>
      <c r="B5690">
        <v>0</v>
      </c>
      <c r="C5690">
        <v>12</v>
      </c>
      <c r="D5690" t="s">
        <v>22</v>
      </c>
      <c r="E5690">
        <v>1</v>
      </c>
      <c r="F5690">
        <v>97</v>
      </c>
      <c r="G5690">
        <v>0</v>
      </c>
      <c r="H5690">
        <v>25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97</v>
      </c>
      <c r="U5690">
        <v>3</v>
      </c>
      <c r="V5690">
        <v>0</v>
      </c>
      <c r="W5690">
        <f t="shared" si="176"/>
        <v>0</v>
      </c>
      <c r="X5690" t="str">
        <f t="shared" si="177"/>
        <v>No Comorbidities</v>
      </c>
    </row>
    <row r="5691" spans="1:24" x14ac:dyDescent="0.25">
      <c r="A5691">
        <v>5690</v>
      </c>
      <c r="B5691">
        <v>0</v>
      </c>
      <c r="C5691">
        <v>12</v>
      </c>
      <c r="D5691" t="s">
        <v>22</v>
      </c>
      <c r="E5691">
        <v>1</v>
      </c>
      <c r="F5691">
        <v>97</v>
      </c>
      <c r="G5691">
        <v>0</v>
      </c>
      <c r="H5691">
        <v>40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97</v>
      </c>
      <c r="U5691">
        <v>3</v>
      </c>
      <c r="V5691">
        <v>0</v>
      </c>
      <c r="W5691">
        <f t="shared" si="176"/>
        <v>0</v>
      </c>
      <c r="X5691" t="str">
        <f t="shared" si="177"/>
        <v>No Comorbidities</v>
      </c>
    </row>
    <row r="5692" spans="1:24" x14ac:dyDescent="0.25">
      <c r="A5692">
        <v>5691</v>
      </c>
      <c r="B5692">
        <v>0</v>
      </c>
      <c r="C5692">
        <v>12</v>
      </c>
      <c r="D5692" t="s">
        <v>23</v>
      </c>
      <c r="E5692">
        <v>1</v>
      </c>
      <c r="F5692">
        <v>97</v>
      </c>
      <c r="G5692">
        <v>0</v>
      </c>
      <c r="H5692">
        <v>16</v>
      </c>
      <c r="I5692">
        <v>97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97</v>
      </c>
      <c r="U5692">
        <v>7</v>
      </c>
      <c r="V5692">
        <v>0</v>
      </c>
      <c r="W5692">
        <f t="shared" si="176"/>
        <v>0</v>
      </c>
      <c r="X5692" t="str">
        <f t="shared" si="177"/>
        <v>No Comorbidities</v>
      </c>
    </row>
    <row r="5693" spans="1:24" x14ac:dyDescent="0.25">
      <c r="A5693">
        <v>5692</v>
      </c>
      <c r="B5693">
        <v>0</v>
      </c>
      <c r="C5693">
        <v>6</v>
      </c>
      <c r="D5693" t="s">
        <v>23</v>
      </c>
      <c r="E5693">
        <v>0</v>
      </c>
      <c r="F5693">
        <v>0</v>
      </c>
      <c r="G5693">
        <v>0</v>
      </c>
      <c r="H5693">
        <v>91</v>
      </c>
      <c r="I5693">
        <v>97</v>
      </c>
      <c r="J5693">
        <v>0</v>
      </c>
      <c r="K5693">
        <v>1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3</v>
      </c>
      <c r="V5693">
        <v>0</v>
      </c>
      <c r="W5693">
        <f t="shared" si="176"/>
        <v>1</v>
      </c>
      <c r="X5693" t="str">
        <f t="shared" si="177"/>
        <v>1 Comorbidity</v>
      </c>
    </row>
    <row r="5694" spans="1:24" x14ac:dyDescent="0.25">
      <c r="A5694">
        <v>5693</v>
      </c>
      <c r="B5694">
        <v>0</v>
      </c>
      <c r="C5694">
        <v>4</v>
      </c>
      <c r="D5694" t="s">
        <v>23</v>
      </c>
      <c r="E5694">
        <v>1</v>
      </c>
      <c r="F5694">
        <v>97</v>
      </c>
      <c r="G5694">
        <v>0</v>
      </c>
      <c r="H5694">
        <v>25</v>
      </c>
      <c r="I5694">
        <v>97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97</v>
      </c>
      <c r="U5694">
        <v>6</v>
      </c>
      <c r="V5694">
        <v>0</v>
      </c>
      <c r="W5694">
        <f t="shared" si="176"/>
        <v>0</v>
      </c>
      <c r="X5694" t="str">
        <f t="shared" si="177"/>
        <v>No Comorbidities</v>
      </c>
    </row>
    <row r="5695" spans="1:24" x14ac:dyDescent="0.25">
      <c r="A5695">
        <v>5694</v>
      </c>
      <c r="B5695">
        <v>0</v>
      </c>
      <c r="C5695">
        <v>4</v>
      </c>
      <c r="D5695" t="s">
        <v>22</v>
      </c>
      <c r="E5695">
        <v>1</v>
      </c>
      <c r="F5695">
        <v>97</v>
      </c>
      <c r="G5695">
        <v>0</v>
      </c>
      <c r="H5695">
        <v>30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97</v>
      </c>
      <c r="U5695">
        <v>6</v>
      </c>
      <c r="V5695">
        <v>0</v>
      </c>
      <c r="W5695">
        <f t="shared" si="176"/>
        <v>0</v>
      </c>
      <c r="X5695" t="str">
        <f t="shared" si="177"/>
        <v>No Comorbidities</v>
      </c>
    </row>
    <row r="5696" spans="1:24" x14ac:dyDescent="0.25">
      <c r="A5696">
        <v>5695</v>
      </c>
      <c r="B5696">
        <v>1</v>
      </c>
      <c r="C5696">
        <v>12</v>
      </c>
      <c r="D5696" t="s">
        <v>22</v>
      </c>
      <c r="E5696">
        <v>1</v>
      </c>
      <c r="F5696">
        <v>97</v>
      </c>
      <c r="G5696">
        <v>0</v>
      </c>
      <c r="H5696">
        <v>38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97</v>
      </c>
      <c r="U5696">
        <v>5</v>
      </c>
      <c r="V5696">
        <v>0</v>
      </c>
      <c r="W5696">
        <f t="shared" si="176"/>
        <v>0</v>
      </c>
      <c r="X5696" t="str">
        <f t="shared" si="177"/>
        <v>No Comorbidities</v>
      </c>
    </row>
    <row r="5697" spans="1:24" x14ac:dyDescent="0.25">
      <c r="A5697">
        <v>5696</v>
      </c>
      <c r="B5697">
        <v>0</v>
      </c>
      <c r="C5697">
        <v>12</v>
      </c>
      <c r="D5697" t="s">
        <v>23</v>
      </c>
      <c r="E5697">
        <v>1</v>
      </c>
      <c r="F5697">
        <v>97</v>
      </c>
      <c r="G5697">
        <v>0</v>
      </c>
      <c r="H5697">
        <v>64</v>
      </c>
      <c r="I5697">
        <v>97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97</v>
      </c>
      <c r="U5697">
        <v>7</v>
      </c>
      <c r="V5697">
        <v>0</v>
      </c>
      <c r="W5697">
        <f t="shared" si="176"/>
        <v>0</v>
      </c>
      <c r="X5697" t="str">
        <f t="shared" si="177"/>
        <v>No Comorbidities</v>
      </c>
    </row>
    <row r="5698" spans="1:24" x14ac:dyDescent="0.25">
      <c r="A5698">
        <v>5697</v>
      </c>
      <c r="B5698">
        <v>0</v>
      </c>
      <c r="C5698">
        <v>12</v>
      </c>
      <c r="D5698" t="s">
        <v>22</v>
      </c>
      <c r="E5698">
        <v>1</v>
      </c>
      <c r="F5698">
        <v>97</v>
      </c>
      <c r="G5698">
        <v>0</v>
      </c>
      <c r="H5698">
        <v>38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1</v>
      </c>
      <c r="S5698">
        <v>0</v>
      </c>
      <c r="T5698">
        <v>97</v>
      </c>
      <c r="U5698">
        <v>6</v>
      </c>
      <c r="V5698">
        <v>0</v>
      </c>
      <c r="W5698">
        <f t="shared" si="176"/>
        <v>1</v>
      </c>
      <c r="X5698" t="str">
        <f t="shared" si="177"/>
        <v>1 Comorbidity</v>
      </c>
    </row>
    <row r="5699" spans="1:24" x14ac:dyDescent="0.25">
      <c r="A5699">
        <v>5698</v>
      </c>
      <c r="B5699">
        <v>1</v>
      </c>
      <c r="C5699">
        <v>12</v>
      </c>
      <c r="D5699" t="s">
        <v>23</v>
      </c>
      <c r="E5699">
        <v>1</v>
      </c>
      <c r="F5699">
        <v>97</v>
      </c>
      <c r="G5699">
        <v>0</v>
      </c>
      <c r="H5699">
        <v>56</v>
      </c>
      <c r="I5699">
        <v>97</v>
      </c>
      <c r="J5699">
        <v>1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97</v>
      </c>
      <c r="U5699">
        <v>3</v>
      </c>
      <c r="V5699">
        <v>0</v>
      </c>
      <c r="W5699">
        <f t="shared" ref="W5699:W5762" si="178">SUM($G5699,$J5699,$K5699,$L5699,$M5699,$N5699,$O5699,$P5699,$Q5699,$R5699,$S5699)</f>
        <v>2</v>
      </c>
      <c r="X5699" t="str">
        <f t="shared" ref="X5699:X5762" si="179">IF($W5699=0,"No Comorbidities",IF($W5699=1,"1 Comorbidity",IF(AND($W5699&gt;=2,$W5699&lt;12),"2 or More Comorbidities")))</f>
        <v>2 or More Comorbidities</v>
      </c>
    </row>
    <row r="5700" spans="1:24" x14ac:dyDescent="0.25">
      <c r="A5700">
        <v>5699</v>
      </c>
      <c r="B5700">
        <v>0</v>
      </c>
      <c r="C5700">
        <v>12</v>
      </c>
      <c r="D5700" t="s">
        <v>22</v>
      </c>
      <c r="E5700">
        <v>1</v>
      </c>
      <c r="F5700">
        <v>97</v>
      </c>
      <c r="G5700">
        <v>0</v>
      </c>
      <c r="H5700">
        <v>31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97</v>
      </c>
      <c r="U5700">
        <v>7</v>
      </c>
      <c r="V5700">
        <v>0</v>
      </c>
      <c r="W5700">
        <f t="shared" si="178"/>
        <v>0</v>
      </c>
      <c r="X5700" t="str">
        <f t="shared" si="179"/>
        <v>No Comorbidities</v>
      </c>
    </row>
    <row r="5701" spans="1:24" x14ac:dyDescent="0.25">
      <c r="A5701">
        <v>5700</v>
      </c>
      <c r="B5701">
        <v>0</v>
      </c>
      <c r="C5701">
        <v>6</v>
      </c>
      <c r="D5701" t="s">
        <v>23</v>
      </c>
      <c r="E5701">
        <v>0</v>
      </c>
      <c r="F5701">
        <v>0</v>
      </c>
      <c r="G5701">
        <v>0</v>
      </c>
      <c r="H5701">
        <v>46</v>
      </c>
      <c r="I5701">
        <v>97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3</v>
      </c>
      <c r="V5701">
        <v>0</v>
      </c>
      <c r="W5701">
        <f t="shared" si="178"/>
        <v>1</v>
      </c>
      <c r="X5701" t="str">
        <f t="shared" si="179"/>
        <v>1 Comorbidity</v>
      </c>
    </row>
    <row r="5702" spans="1:24" x14ac:dyDescent="0.25">
      <c r="A5702">
        <v>5701</v>
      </c>
      <c r="B5702">
        <v>0</v>
      </c>
      <c r="C5702">
        <v>12</v>
      </c>
      <c r="D5702" t="s">
        <v>23</v>
      </c>
      <c r="E5702">
        <v>0</v>
      </c>
      <c r="F5702">
        <v>0</v>
      </c>
      <c r="G5702">
        <v>0</v>
      </c>
      <c r="H5702">
        <v>2</v>
      </c>
      <c r="I5702">
        <v>97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7</v>
      </c>
      <c r="V5702">
        <v>0</v>
      </c>
      <c r="W5702">
        <f t="shared" si="178"/>
        <v>0</v>
      </c>
      <c r="X5702" t="str">
        <f t="shared" si="179"/>
        <v>No Comorbidities</v>
      </c>
    </row>
    <row r="5703" spans="1:24" x14ac:dyDescent="0.25">
      <c r="A5703">
        <v>5702</v>
      </c>
      <c r="B5703">
        <v>1</v>
      </c>
      <c r="C5703">
        <v>6</v>
      </c>
      <c r="D5703" t="s">
        <v>22</v>
      </c>
      <c r="E5703">
        <v>1</v>
      </c>
      <c r="F5703">
        <v>97</v>
      </c>
      <c r="G5703">
        <v>0</v>
      </c>
      <c r="H5703">
        <v>43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97</v>
      </c>
      <c r="U5703">
        <v>7</v>
      </c>
      <c r="V5703">
        <v>0</v>
      </c>
      <c r="W5703">
        <f t="shared" si="178"/>
        <v>0</v>
      </c>
      <c r="X5703" t="str">
        <f t="shared" si="179"/>
        <v>No Comorbidities</v>
      </c>
    </row>
    <row r="5704" spans="1:24" x14ac:dyDescent="0.25">
      <c r="A5704">
        <v>5703</v>
      </c>
      <c r="B5704">
        <v>1</v>
      </c>
      <c r="C5704">
        <v>12</v>
      </c>
      <c r="D5704" t="s">
        <v>23</v>
      </c>
      <c r="E5704">
        <v>1</v>
      </c>
      <c r="F5704">
        <v>97</v>
      </c>
      <c r="G5704">
        <v>0</v>
      </c>
      <c r="H5704">
        <v>64</v>
      </c>
      <c r="I5704">
        <v>97</v>
      </c>
      <c r="J5704">
        <v>1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97</v>
      </c>
      <c r="U5704">
        <v>3</v>
      </c>
      <c r="V5704">
        <v>0</v>
      </c>
      <c r="W5704">
        <f t="shared" si="178"/>
        <v>1</v>
      </c>
      <c r="X5704" t="str">
        <f t="shared" si="179"/>
        <v>1 Comorbidity</v>
      </c>
    </row>
    <row r="5705" spans="1:24" x14ac:dyDescent="0.25">
      <c r="A5705">
        <v>5704</v>
      </c>
      <c r="B5705">
        <v>1</v>
      </c>
      <c r="C5705">
        <v>12</v>
      </c>
      <c r="D5705" t="s">
        <v>23</v>
      </c>
      <c r="E5705">
        <v>0</v>
      </c>
      <c r="F5705">
        <v>1</v>
      </c>
      <c r="G5705">
        <v>1</v>
      </c>
      <c r="H5705">
        <v>30</v>
      </c>
      <c r="I5705">
        <v>97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1</v>
      </c>
      <c r="U5705">
        <v>3</v>
      </c>
      <c r="V5705">
        <v>1</v>
      </c>
      <c r="W5705">
        <f t="shared" si="178"/>
        <v>1</v>
      </c>
      <c r="X5705" t="str">
        <f t="shared" si="179"/>
        <v>1 Comorbidity</v>
      </c>
    </row>
    <row r="5706" spans="1:24" x14ac:dyDescent="0.25">
      <c r="A5706">
        <v>5705</v>
      </c>
      <c r="B5706">
        <v>0</v>
      </c>
      <c r="C5706">
        <v>12</v>
      </c>
      <c r="D5706" t="s">
        <v>23</v>
      </c>
      <c r="E5706">
        <v>1</v>
      </c>
      <c r="F5706">
        <v>97</v>
      </c>
      <c r="G5706">
        <v>0</v>
      </c>
      <c r="H5706">
        <v>19</v>
      </c>
      <c r="I5706">
        <v>97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97</v>
      </c>
      <c r="U5706">
        <v>7</v>
      </c>
      <c r="V5706">
        <v>0</v>
      </c>
      <c r="W5706">
        <f t="shared" si="178"/>
        <v>0</v>
      </c>
      <c r="X5706" t="str">
        <f t="shared" si="179"/>
        <v>No Comorbidities</v>
      </c>
    </row>
    <row r="5707" spans="1:24" x14ac:dyDescent="0.25">
      <c r="A5707">
        <v>5706</v>
      </c>
      <c r="B5707">
        <v>1</v>
      </c>
      <c r="C5707">
        <v>12</v>
      </c>
      <c r="D5707" t="s">
        <v>22</v>
      </c>
      <c r="E5707">
        <v>0</v>
      </c>
      <c r="F5707">
        <v>0</v>
      </c>
      <c r="G5707">
        <v>1</v>
      </c>
      <c r="H5707">
        <v>62</v>
      </c>
      <c r="I5707">
        <v>0</v>
      </c>
      <c r="J5707">
        <v>1</v>
      </c>
      <c r="K5707">
        <v>0</v>
      </c>
      <c r="L5707">
        <v>0</v>
      </c>
      <c r="M5707">
        <v>0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3</v>
      </c>
      <c r="V5707">
        <v>1</v>
      </c>
      <c r="W5707">
        <f t="shared" si="178"/>
        <v>3</v>
      </c>
      <c r="X5707" t="str">
        <f t="shared" si="179"/>
        <v>2 or More Comorbidities</v>
      </c>
    </row>
    <row r="5708" spans="1:24" x14ac:dyDescent="0.25">
      <c r="A5708">
        <v>5707</v>
      </c>
      <c r="B5708">
        <v>0</v>
      </c>
      <c r="C5708">
        <v>12</v>
      </c>
      <c r="D5708" t="s">
        <v>22</v>
      </c>
      <c r="E5708">
        <v>1</v>
      </c>
      <c r="F5708">
        <v>97</v>
      </c>
      <c r="G5708">
        <v>0</v>
      </c>
      <c r="H5708">
        <v>36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97</v>
      </c>
      <c r="U5708">
        <v>3</v>
      </c>
      <c r="V5708">
        <v>0</v>
      </c>
      <c r="W5708">
        <f t="shared" si="178"/>
        <v>0</v>
      </c>
      <c r="X5708" t="str">
        <f t="shared" si="179"/>
        <v>No Comorbidities</v>
      </c>
    </row>
    <row r="5709" spans="1:24" x14ac:dyDescent="0.25">
      <c r="A5709">
        <v>5708</v>
      </c>
      <c r="B5709">
        <v>0</v>
      </c>
      <c r="C5709">
        <v>12</v>
      </c>
      <c r="D5709" t="s">
        <v>22</v>
      </c>
      <c r="E5709">
        <v>1</v>
      </c>
      <c r="F5709">
        <v>97</v>
      </c>
      <c r="G5709">
        <v>0</v>
      </c>
      <c r="H5709">
        <v>43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97</v>
      </c>
      <c r="U5709">
        <v>3</v>
      </c>
      <c r="V5709">
        <v>0</v>
      </c>
      <c r="W5709">
        <f t="shared" si="178"/>
        <v>0</v>
      </c>
      <c r="X5709" t="str">
        <f t="shared" si="179"/>
        <v>No Comorbidities</v>
      </c>
    </row>
    <row r="5710" spans="1:24" x14ac:dyDescent="0.25">
      <c r="A5710">
        <v>5709</v>
      </c>
      <c r="B5710">
        <v>0</v>
      </c>
      <c r="C5710">
        <v>12</v>
      </c>
      <c r="D5710" t="s">
        <v>23</v>
      </c>
      <c r="E5710">
        <v>0</v>
      </c>
      <c r="F5710">
        <v>1</v>
      </c>
      <c r="G5710">
        <v>1</v>
      </c>
      <c r="H5710">
        <v>28</v>
      </c>
      <c r="I5710">
        <v>97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1</v>
      </c>
      <c r="U5710">
        <v>3</v>
      </c>
      <c r="V5710">
        <v>1</v>
      </c>
      <c r="W5710">
        <f t="shared" si="178"/>
        <v>1</v>
      </c>
      <c r="X5710" t="str">
        <f t="shared" si="179"/>
        <v>1 Comorbidity</v>
      </c>
    </row>
    <row r="5711" spans="1:24" x14ac:dyDescent="0.25">
      <c r="A5711">
        <v>5710</v>
      </c>
      <c r="B5711">
        <v>0</v>
      </c>
      <c r="C5711">
        <v>12</v>
      </c>
      <c r="D5711" t="s">
        <v>23</v>
      </c>
      <c r="E5711">
        <v>1</v>
      </c>
      <c r="F5711">
        <v>97</v>
      </c>
      <c r="G5711">
        <v>0</v>
      </c>
      <c r="H5711">
        <v>48</v>
      </c>
      <c r="I5711">
        <v>97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97</v>
      </c>
      <c r="U5711">
        <v>7</v>
      </c>
      <c r="V5711">
        <v>0</v>
      </c>
      <c r="W5711">
        <f t="shared" si="178"/>
        <v>0</v>
      </c>
      <c r="X5711" t="str">
        <f t="shared" si="179"/>
        <v>No Comorbidities</v>
      </c>
    </row>
    <row r="5712" spans="1:24" x14ac:dyDescent="0.25">
      <c r="A5712">
        <v>5711</v>
      </c>
      <c r="B5712">
        <v>1</v>
      </c>
      <c r="C5712">
        <v>4</v>
      </c>
      <c r="D5712" t="s">
        <v>22</v>
      </c>
      <c r="E5712">
        <v>1</v>
      </c>
      <c r="F5712">
        <v>97</v>
      </c>
      <c r="G5712">
        <v>0</v>
      </c>
      <c r="H5712">
        <v>25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97</v>
      </c>
      <c r="U5712">
        <v>7</v>
      </c>
      <c r="V5712">
        <v>0</v>
      </c>
      <c r="W5712">
        <f t="shared" si="178"/>
        <v>0</v>
      </c>
      <c r="X5712" t="str">
        <f t="shared" si="179"/>
        <v>No Comorbidities</v>
      </c>
    </row>
    <row r="5713" spans="1:24" x14ac:dyDescent="0.25">
      <c r="A5713">
        <v>5712</v>
      </c>
      <c r="B5713">
        <v>0</v>
      </c>
      <c r="C5713">
        <v>12</v>
      </c>
      <c r="D5713" t="s">
        <v>23</v>
      </c>
      <c r="E5713">
        <v>1</v>
      </c>
      <c r="F5713">
        <v>97</v>
      </c>
      <c r="G5713">
        <v>0</v>
      </c>
      <c r="H5713">
        <v>46</v>
      </c>
      <c r="I5713">
        <v>97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97</v>
      </c>
      <c r="U5713">
        <v>7</v>
      </c>
      <c r="V5713">
        <v>0</v>
      </c>
      <c r="W5713">
        <f t="shared" si="178"/>
        <v>0</v>
      </c>
      <c r="X5713" t="str">
        <f t="shared" si="179"/>
        <v>No Comorbidities</v>
      </c>
    </row>
    <row r="5714" spans="1:24" x14ac:dyDescent="0.25">
      <c r="A5714">
        <v>5713</v>
      </c>
      <c r="B5714">
        <v>1</v>
      </c>
      <c r="C5714">
        <v>6</v>
      </c>
      <c r="D5714" t="s">
        <v>22</v>
      </c>
      <c r="E5714">
        <v>1</v>
      </c>
      <c r="F5714">
        <v>97</v>
      </c>
      <c r="G5714">
        <v>0</v>
      </c>
      <c r="H5714">
        <v>41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97</v>
      </c>
      <c r="U5714">
        <v>6</v>
      </c>
      <c r="V5714">
        <v>0</v>
      </c>
      <c r="W5714">
        <f t="shared" si="178"/>
        <v>1</v>
      </c>
      <c r="X5714" t="str">
        <f t="shared" si="179"/>
        <v>1 Comorbidity</v>
      </c>
    </row>
    <row r="5715" spans="1:24" x14ac:dyDescent="0.25">
      <c r="A5715">
        <v>5714</v>
      </c>
      <c r="B5715">
        <v>0</v>
      </c>
      <c r="C5715">
        <v>4</v>
      </c>
      <c r="D5715" t="s">
        <v>22</v>
      </c>
      <c r="E5715">
        <v>1</v>
      </c>
      <c r="F5715">
        <v>97</v>
      </c>
      <c r="G5715">
        <v>0</v>
      </c>
      <c r="H5715">
        <v>40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97</v>
      </c>
      <c r="U5715">
        <v>3</v>
      </c>
      <c r="V5715">
        <v>0</v>
      </c>
      <c r="W5715">
        <f t="shared" si="178"/>
        <v>1</v>
      </c>
      <c r="X5715" t="str">
        <f t="shared" si="179"/>
        <v>1 Comorbidity</v>
      </c>
    </row>
    <row r="5716" spans="1:24" x14ac:dyDescent="0.25">
      <c r="A5716">
        <v>5715</v>
      </c>
      <c r="B5716">
        <v>0</v>
      </c>
      <c r="C5716">
        <v>12</v>
      </c>
      <c r="D5716" t="s">
        <v>23</v>
      </c>
      <c r="E5716">
        <v>1</v>
      </c>
      <c r="F5716">
        <v>97</v>
      </c>
      <c r="G5716">
        <v>0</v>
      </c>
      <c r="H5716">
        <v>44</v>
      </c>
      <c r="I5716">
        <v>97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97</v>
      </c>
      <c r="U5716">
        <v>7</v>
      </c>
      <c r="V5716">
        <v>0</v>
      </c>
      <c r="W5716">
        <f t="shared" si="178"/>
        <v>0</v>
      </c>
      <c r="X5716" t="str">
        <f t="shared" si="179"/>
        <v>No Comorbidities</v>
      </c>
    </row>
    <row r="5717" spans="1:24" x14ac:dyDescent="0.25">
      <c r="A5717">
        <v>5716</v>
      </c>
      <c r="B5717">
        <v>1</v>
      </c>
      <c r="C5717">
        <v>4</v>
      </c>
      <c r="D5717" t="s">
        <v>23</v>
      </c>
      <c r="E5717">
        <v>0</v>
      </c>
      <c r="F5717">
        <v>1</v>
      </c>
      <c r="G5717">
        <v>1</v>
      </c>
      <c r="H5717">
        <v>90</v>
      </c>
      <c r="I5717">
        <v>97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3</v>
      </c>
      <c r="V5717">
        <v>0</v>
      </c>
      <c r="W5717">
        <f t="shared" si="178"/>
        <v>1</v>
      </c>
      <c r="X5717" t="str">
        <f t="shared" si="179"/>
        <v>1 Comorbidity</v>
      </c>
    </row>
    <row r="5718" spans="1:24" x14ac:dyDescent="0.25">
      <c r="A5718">
        <v>5717</v>
      </c>
      <c r="B5718">
        <v>1</v>
      </c>
      <c r="C5718">
        <v>4</v>
      </c>
      <c r="D5718" t="s">
        <v>22</v>
      </c>
      <c r="E5718">
        <v>1</v>
      </c>
      <c r="F5718">
        <v>97</v>
      </c>
      <c r="G5718">
        <v>0</v>
      </c>
      <c r="H5718">
        <v>32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97</v>
      </c>
      <c r="U5718">
        <v>7</v>
      </c>
      <c r="V5718">
        <v>0</v>
      </c>
      <c r="W5718">
        <f t="shared" si="178"/>
        <v>0</v>
      </c>
      <c r="X5718" t="str">
        <f t="shared" si="179"/>
        <v>No Comorbidities</v>
      </c>
    </row>
    <row r="5719" spans="1:24" x14ac:dyDescent="0.25">
      <c r="A5719">
        <v>5718</v>
      </c>
      <c r="B5719">
        <v>0</v>
      </c>
      <c r="C5719">
        <v>4</v>
      </c>
      <c r="D5719" t="s">
        <v>22</v>
      </c>
      <c r="E5719">
        <v>0</v>
      </c>
      <c r="F5719">
        <v>0</v>
      </c>
      <c r="G5719">
        <v>1</v>
      </c>
      <c r="H5719">
        <v>69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7</v>
      </c>
      <c r="V5719">
        <v>1</v>
      </c>
      <c r="W5719">
        <f t="shared" si="178"/>
        <v>2</v>
      </c>
      <c r="X5719" t="str">
        <f t="shared" si="179"/>
        <v>2 or More Comorbidities</v>
      </c>
    </row>
    <row r="5720" spans="1:24" x14ac:dyDescent="0.25">
      <c r="A5720">
        <v>5719</v>
      </c>
      <c r="B5720">
        <v>1</v>
      </c>
      <c r="C5720">
        <v>12</v>
      </c>
      <c r="D5720" t="s">
        <v>22</v>
      </c>
      <c r="E5720">
        <v>1</v>
      </c>
      <c r="F5720">
        <v>97</v>
      </c>
      <c r="G5720">
        <v>99</v>
      </c>
      <c r="H5720">
        <v>24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97</v>
      </c>
      <c r="U5720">
        <v>6</v>
      </c>
      <c r="V5720">
        <v>0</v>
      </c>
      <c r="W5720">
        <f t="shared" si="178"/>
        <v>99</v>
      </c>
      <c r="X5720" t="b">
        <f t="shared" si="179"/>
        <v>0</v>
      </c>
    </row>
    <row r="5721" spans="1:24" x14ac:dyDescent="0.25">
      <c r="A5721">
        <v>5720</v>
      </c>
      <c r="B5721">
        <v>0</v>
      </c>
      <c r="C5721">
        <v>12</v>
      </c>
      <c r="D5721" t="s">
        <v>23</v>
      </c>
      <c r="E5721">
        <v>1</v>
      </c>
      <c r="F5721">
        <v>97</v>
      </c>
      <c r="G5721">
        <v>0</v>
      </c>
      <c r="H5721">
        <v>41</v>
      </c>
      <c r="I5721">
        <v>97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97</v>
      </c>
      <c r="U5721">
        <v>3</v>
      </c>
      <c r="V5721">
        <v>0</v>
      </c>
      <c r="W5721">
        <f t="shared" si="178"/>
        <v>0</v>
      </c>
      <c r="X5721" t="str">
        <f t="shared" si="179"/>
        <v>No Comorbidities</v>
      </c>
    </row>
    <row r="5722" spans="1:24" x14ac:dyDescent="0.25">
      <c r="A5722">
        <v>5721</v>
      </c>
      <c r="B5722">
        <v>1</v>
      </c>
      <c r="C5722">
        <v>12</v>
      </c>
      <c r="D5722" t="s">
        <v>23</v>
      </c>
      <c r="E5722">
        <v>1</v>
      </c>
      <c r="F5722">
        <v>97</v>
      </c>
      <c r="G5722">
        <v>0</v>
      </c>
      <c r="H5722">
        <v>44</v>
      </c>
      <c r="I5722">
        <v>97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97</v>
      </c>
      <c r="U5722">
        <v>3</v>
      </c>
      <c r="V5722">
        <v>0</v>
      </c>
      <c r="W5722">
        <f t="shared" si="178"/>
        <v>0</v>
      </c>
      <c r="X5722" t="str">
        <f t="shared" si="179"/>
        <v>No Comorbidities</v>
      </c>
    </row>
    <row r="5723" spans="1:24" x14ac:dyDescent="0.25">
      <c r="A5723">
        <v>5722</v>
      </c>
      <c r="B5723">
        <v>1</v>
      </c>
      <c r="C5723">
        <v>4</v>
      </c>
      <c r="D5723" t="s">
        <v>23</v>
      </c>
      <c r="E5723">
        <v>1</v>
      </c>
      <c r="F5723">
        <v>97</v>
      </c>
      <c r="G5723">
        <v>0</v>
      </c>
      <c r="H5723">
        <v>28</v>
      </c>
      <c r="I5723">
        <v>97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97</v>
      </c>
      <c r="U5723">
        <v>3</v>
      </c>
      <c r="V5723">
        <v>0</v>
      </c>
      <c r="W5723">
        <f t="shared" si="178"/>
        <v>0</v>
      </c>
      <c r="X5723" t="str">
        <f t="shared" si="179"/>
        <v>No Comorbidities</v>
      </c>
    </row>
    <row r="5724" spans="1:24" x14ac:dyDescent="0.25">
      <c r="A5724">
        <v>5723</v>
      </c>
      <c r="B5724">
        <v>0</v>
      </c>
      <c r="C5724">
        <v>12</v>
      </c>
      <c r="D5724" t="s">
        <v>23</v>
      </c>
      <c r="E5724">
        <v>1</v>
      </c>
      <c r="F5724">
        <v>97</v>
      </c>
      <c r="G5724">
        <v>0</v>
      </c>
      <c r="H5724">
        <v>24</v>
      </c>
      <c r="I5724">
        <v>97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97</v>
      </c>
      <c r="U5724">
        <v>3</v>
      </c>
      <c r="V5724">
        <v>0</v>
      </c>
      <c r="W5724">
        <f t="shared" si="178"/>
        <v>0</v>
      </c>
      <c r="X5724" t="str">
        <f t="shared" si="179"/>
        <v>No Comorbidities</v>
      </c>
    </row>
    <row r="5725" spans="1:24" x14ac:dyDescent="0.25">
      <c r="A5725">
        <v>5724</v>
      </c>
      <c r="B5725">
        <v>0</v>
      </c>
      <c r="C5725">
        <v>12</v>
      </c>
      <c r="D5725" t="s">
        <v>22</v>
      </c>
      <c r="E5725">
        <v>1</v>
      </c>
      <c r="F5725">
        <v>97</v>
      </c>
      <c r="G5725">
        <v>0</v>
      </c>
      <c r="H5725">
        <v>1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97</v>
      </c>
      <c r="U5725">
        <v>7</v>
      </c>
      <c r="V5725">
        <v>0</v>
      </c>
      <c r="W5725">
        <f t="shared" si="178"/>
        <v>0</v>
      </c>
      <c r="X5725" t="str">
        <f t="shared" si="179"/>
        <v>No Comorbidities</v>
      </c>
    </row>
    <row r="5726" spans="1:24" x14ac:dyDescent="0.25">
      <c r="A5726">
        <v>5725</v>
      </c>
      <c r="B5726">
        <v>0</v>
      </c>
      <c r="C5726">
        <v>12</v>
      </c>
      <c r="D5726" t="s">
        <v>22</v>
      </c>
      <c r="E5726">
        <v>1</v>
      </c>
      <c r="F5726">
        <v>97</v>
      </c>
      <c r="G5726">
        <v>0</v>
      </c>
      <c r="H5726">
        <v>27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97</v>
      </c>
      <c r="U5726">
        <v>3</v>
      </c>
      <c r="V5726">
        <v>0</v>
      </c>
      <c r="W5726">
        <f t="shared" si="178"/>
        <v>0</v>
      </c>
      <c r="X5726" t="str">
        <f t="shared" si="179"/>
        <v>No Comorbidities</v>
      </c>
    </row>
    <row r="5727" spans="1:24" x14ac:dyDescent="0.25">
      <c r="A5727">
        <v>5726</v>
      </c>
      <c r="B5727">
        <v>0</v>
      </c>
      <c r="C5727">
        <v>12</v>
      </c>
      <c r="D5727" t="s">
        <v>22</v>
      </c>
      <c r="E5727">
        <v>1</v>
      </c>
      <c r="F5727">
        <v>97</v>
      </c>
      <c r="G5727">
        <v>0</v>
      </c>
      <c r="H5727">
        <v>41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97</v>
      </c>
      <c r="U5727">
        <v>3</v>
      </c>
      <c r="V5727">
        <v>0</v>
      </c>
      <c r="W5727">
        <f t="shared" si="178"/>
        <v>0</v>
      </c>
      <c r="X5727" t="str">
        <f t="shared" si="179"/>
        <v>No Comorbidities</v>
      </c>
    </row>
    <row r="5728" spans="1:24" x14ac:dyDescent="0.25">
      <c r="A5728">
        <v>5727</v>
      </c>
      <c r="B5728">
        <v>1</v>
      </c>
      <c r="C5728">
        <v>12</v>
      </c>
      <c r="D5728" t="s">
        <v>23</v>
      </c>
      <c r="E5728">
        <v>1</v>
      </c>
      <c r="F5728">
        <v>97</v>
      </c>
      <c r="G5728">
        <v>0</v>
      </c>
      <c r="H5728">
        <v>41</v>
      </c>
      <c r="I5728">
        <v>97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97</v>
      </c>
      <c r="U5728">
        <v>3</v>
      </c>
      <c r="V5728">
        <v>0</v>
      </c>
      <c r="W5728">
        <f t="shared" si="178"/>
        <v>0</v>
      </c>
      <c r="X5728" t="str">
        <f t="shared" si="179"/>
        <v>No Comorbidities</v>
      </c>
    </row>
    <row r="5729" spans="1:24" x14ac:dyDescent="0.25">
      <c r="A5729">
        <v>5728</v>
      </c>
      <c r="B5729">
        <v>0</v>
      </c>
      <c r="C5729">
        <v>12</v>
      </c>
      <c r="D5729" t="s">
        <v>23</v>
      </c>
      <c r="E5729">
        <v>1</v>
      </c>
      <c r="F5729">
        <v>97</v>
      </c>
      <c r="G5729">
        <v>0</v>
      </c>
      <c r="H5729">
        <v>34</v>
      </c>
      <c r="I5729">
        <v>97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97</v>
      </c>
      <c r="U5729">
        <v>7</v>
      </c>
      <c r="V5729">
        <v>0</v>
      </c>
      <c r="W5729">
        <f t="shared" si="178"/>
        <v>0</v>
      </c>
      <c r="X5729" t="str">
        <f t="shared" si="179"/>
        <v>No Comorbidities</v>
      </c>
    </row>
    <row r="5730" spans="1:24" x14ac:dyDescent="0.25">
      <c r="A5730">
        <v>5729</v>
      </c>
      <c r="B5730">
        <v>0</v>
      </c>
      <c r="C5730">
        <v>4</v>
      </c>
      <c r="D5730" t="s">
        <v>22</v>
      </c>
      <c r="E5730">
        <v>1</v>
      </c>
      <c r="F5730">
        <v>97</v>
      </c>
      <c r="G5730">
        <v>0</v>
      </c>
      <c r="H5730">
        <v>53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97</v>
      </c>
      <c r="U5730">
        <v>3</v>
      </c>
      <c r="V5730">
        <v>0</v>
      </c>
      <c r="W5730">
        <f t="shared" si="178"/>
        <v>0</v>
      </c>
      <c r="X5730" t="str">
        <f t="shared" si="179"/>
        <v>No Comorbidities</v>
      </c>
    </row>
    <row r="5731" spans="1:24" x14ac:dyDescent="0.25">
      <c r="A5731">
        <v>5730</v>
      </c>
      <c r="B5731">
        <v>0</v>
      </c>
      <c r="C5731">
        <v>12</v>
      </c>
      <c r="D5731" t="s">
        <v>22</v>
      </c>
      <c r="E5731">
        <v>1</v>
      </c>
      <c r="F5731">
        <v>97</v>
      </c>
      <c r="G5731">
        <v>0</v>
      </c>
      <c r="H5731">
        <v>44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97</v>
      </c>
      <c r="U5731">
        <v>3</v>
      </c>
      <c r="V5731">
        <v>0</v>
      </c>
      <c r="W5731">
        <f t="shared" si="178"/>
        <v>0</v>
      </c>
      <c r="X5731" t="str">
        <f t="shared" si="179"/>
        <v>No Comorbidities</v>
      </c>
    </row>
    <row r="5732" spans="1:24" x14ac:dyDescent="0.25">
      <c r="A5732">
        <v>5731</v>
      </c>
      <c r="B5732">
        <v>1</v>
      </c>
      <c r="C5732">
        <v>12</v>
      </c>
      <c r="D5732" t="s">
        <v>23</v>
      </c>
      <c r="E5732">
        <v>1</v>
      </c>
      <c r="F5732">
        <v>97</v>
      </c>
      <c r="G5732">
        <v>0</v>
      </c>
      <c r="H5732">
        <v>23</v>
      </c>
      <c r="I5732">
        <v>97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97</v>
      </c>
      <c r="U5732">
        <v>7</v>
      </c>
      <c r="V5732">
        <v>0</v>
      </c>
      <c r="W5732">
        <f t="shared" si="178"/>
        <v>0</v>
      </c>
      <c r="X5732" t="str">
        <f t="shared" si="179"/>
        <v>No Comorbidities</v>
      </c>
    </row>
    <row r="5733" spans="1:24" x14ac:dyDescent="0.25">
      <c r="A5733">
        <v>5732</v>
      </c>
      <c r="B5733">
        <v>1</v>
      </c>
      <c r="C5733">
        <v>4</v>
      </c>
      <c r="D5733" t="s">
        <v>23</v>
      </c>
      <c r="E5733">
        <v>1</v>
      </c>
      <c r="F5733">
        <v>97</v>
      </c>
      <c r="G5733">
        <v>0</v>
      </c>
      <c r="H5733">
        <v>57</v>
      </c>
      <c r="I5733">
        <v>97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97</v>
      </c>
      <c r="U5733">
        <v>7</v>
      </c>
      <c r="V5733">
        <v>0</v>
      </c>
      <c r="W5733">
        <f t="shared" si="178"/>
        <v>0</v>
      </c>
      <c r="X5733" t="str">
        <f t="shared" si="179"/>
        <v>No Comorbidities</v>
      </c>
    </row>
    <row r="5734" spans="1:24" x14ac:dyDescent="0.25">
      <c r="A5734">
        <v>5733</v>
      </c>
      <c r="B5734">
        <v>0</v>
      </c>
      <c r="C5734">
        <v>12</v>
      </c>
      <c r="D5734" t="s">
        <v>23</v>
      </c>
      <c r="E5734">
        <v>1</v>
      </c>
      <c r="F5734">
        <v>97</v>
      </c>
      <c r="G5734">
        <v>0</v>
      </c>
      <c r="H5734">
        <v>26</v>
      </c>
      <c r="I5734">
        <v>97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97</v>
      </c>
      <c r="U5734">
        <v>3</v>
      </c>
      <c r="V5734">
        <v>0</v>
      </c>
      <c r="W5734">
        <f t="shared" si="178"/>
        <v>0</v>
      </c>
      <c r="X5734" t="str">
        <f t="shared" si="179"/>
        <v>No Comorbidities</v>
      </c>
    </row>
    <row r="5735" spans="1:24" x14ac:dyDescent="0.25">
      <c r="A5735">
        <v>5734</v>
      </c>
      <c r="B5735">
        <v>0</v>
      </c>
      <c r="C5735">
        <v>12</v>
      </c>
      <c r="D5735" t="s">
        <v>23</v>
      </c>
      <c r="E5735">
        <v>1</v>
      </c>
      <c r="F5735">
        <v>97</v>
      </c>
      <c r="G5735">
        <v>0</v>
      </c>
      <c r="H5735">
        <v>61</v>
      </c>
      <c r="I5735">
        <v>97</v>
      </c>
      <c r="J5735">
        <v>1</v>
      </c>
      <c r="K5735">
        <v>0</v>
      </c>
      <c r="L5735">
        <v>0</v>
      </c>
      <c r="M5735">
        <v>0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97</v>
      </c>
      <c r="U5735">
        <v>7</v>
      </c>
      <c r="V5735">
        <v>0</v>
      </c>
      <c r="W5735">
        <f t="shared" si="178"/>
        <v>2</v>
      </c>
      <c r="X5735" t="str">
        <f t="shared" si="179"/>
        <v>2 or More Comorbidities</v>
      </c>
    </row>
    <row r="5736" spans="1:24" x14ac:dyDescent="0.25">
      <c r="A5736">
        <v>5735</v>
      </c>
      <c r="B5736">
        <v>1</v>
      </c>
      <c r="C5736">
        <v>12</v>
      </c>
      <c r="D5736" t="s">
        <v>23</v>
      </c>
      <c r="E5736">
        <v>1</v>
      </c>
      <c r="F5736">
        <v>97</v>
      </c>
      <c r="G5736">
        <v>0</v>
      </c>
      <c r="H5736">
        <v>43</v>
      </c>
      <c r="I5736">
        <v>97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1</v>
      </c>
      <c r="T5736">
        <v>97</v>
      </c>
      <c r="U5736">
        <v>3</v>
      </c>
      <c r="V5736">
        <v>0</v>
      </c>
      <c r="W5736">
        <f t="shared" si="178"/>
        <v>1</v>
      </c>
      <c r="X5736" t="str">
        <f t="shared" si="179"/>
        <v>1 Comorbidity</v>
      </c>
    </row>
    <row r="5737" spans="1:24" x14ac:dyDescent="0.25">
      <c r="A5737">
        <v>5736</v>
      </c>
      <c r="B5737">
        <v>1</v>
      </c>
      <c r="C5737">
        <v>12</v>
      </c>
      <c r="D5737" t="s">
        <v>22</v>
      </c>
      <c r="E5737">
        <v>1</v>
      </c>
      <c r="F5737">
        <v>97</v>
      </c>
      <c r="G5737">
        <v>0</v>
      </c>
      <c r="H5737">
        <v>13</v>
      </c>
      <c r="I5737">
        <v>0</v>
      </c>
      <c r="J5737">
        <v>0</v>
      </c>
      <c r="K5737">
        <v>1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97</v>
      </c>
      <c r="U5737">
        <v>7</v>
      </c>
      <c r="V5737">
        <v>0</v>
      </c>
      <c r="W5737">
        <f t="shared" si="178"/>
        <v>1</v>
      </c>
      <c r="X5737" t="str">
        <f t="shared" si="179"/>
        <v>1 Comorbidity</v>
      </c>
    </row>
    <row r="5738" spans="1:24" x14ac:dyDescent="0.25">
      <c r="A5738">
        <v>5737</v>
      </c>
      <c r="B5738">
        <v>1</v>
      </c>
      <c r="C5738">
        <v>4</v>
      </c>
      <c r="D5738" t="s">
        <v>23</v>
      </c>
      <c r="E5738">
        <v>1</v>
      </c>
      <c r="F5738">
        <v>97</v>
      </c>
      <c r="G5738">
        <v>99</v>
      </c>
      <c r="H5738">
        <v>35</v>
      </c>
      <c r="I5738">
        <v>97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97</v>
      </c>
      <c r="U5738">
        <v>6</v>
      </c>
      <c r="V5738">
        <v>0</v>
      </c>
      <c r="W5738">
        <f t="shared" si="178"/>
        <v>99</v>
      </c>
      <c r="X5738" t="b">
        <f t="shared" si="179"/>
        <v>0</v>
      </c>
    </row>
    <row r="5739" spans="1:24" x14ac:dyDescent="0.25">
      <c r="A5739">
        <v>5738</v>
      </c>
      <c r="B5739">
        <v>0</v>
      </c>
      <c r="C5739">
        <v>12</v>
      </c>
      <c r="D5739" t="s">
        <v>22</v>
      </c>
      <c r="E5739">
        <v>1</v>
      </c>
      <c r="F5739">
        <v>97</v>
      </c>
      <c r="G5739">
        <v>1</v>
      </c>
      <c r="H5739">
        <v>49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97</v>
      </c>
      <c r="U5739">
        <v>7</v>
      </c>
      <c r="V5739">
        <v>0</v>
      </c>
      <c r="W5739">
        <f t="shared" si="178"/>
        <v>1</v>
      </c>
      <c r="X5739" t="str">
        <f t="shared" si="179"/>
        <v>1 Comorbidity</v>
      </c>
    </row>
    <row r="5740" spans="1:24" x14ac:dyDescent="0.25">
      <c r="A5740">
        <v>5739</v>
      </c>
      <c r="B5740">
        <v>0</v>
      </c>
      <c r="C5740">
        <v>6</v>
      </c>
      <c r="D5740" t="s">
        <v>23</v>
      </c>
      <c r="E5740">
        <v>0</v>
      </c>
      <c r="F5740">
        <v>1</v>
      </c>
      <c r="G5740">
        <v>1</v>
      </c>
      <c r="H5740">
        <v>33</v>
      </c>
      <c r="I5740">
        <v>97</v>
      </c>
      <c r="J5740">
        <v>1</v>
      </c>
      <c r="K5740">
        <v>0</v>
      </c>
      <c r="L5740">
        <v>0</v>
      </c>
      <c r="M5740">
        <v>0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7</v>
      </c>
      <c r="V5740">
        <v>1</v>
      </c>
      <c r="W5740">
        <f t="shared" si="178"/>
        <v>4</v>
      </c>
      <c r="X5740" t="str">
        <f t="shared" si="179"/>
        <v>2 or More Comorbidities</v>
      </c>
    </row>
    <row r="5741" spans="1:24" x14ac:dyDescent="0.25">
      <c r="A5741">
        <v>5740</v>
      </c>
      <c r="B5741">
        <v>1</v>
      </c>
      <c r="C5741">
        <v>12</v>
      </c>
      <c r="D5741" t="s">
        <v>22</v>
      </c>
      <c r="E5741">
        <v>1</v>
      </c>
      <c r="F5741">
        <v>97</v>
      </c>
      <c r="G5741">
        <v>0</v>
      </c>
      <c r="H5741">
        <v>10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97</v>
      </c>
      <c r="U5741">
        <v>6</v>
      </c>
      <c r="V5741">
        <v>0</v>
      </c>
      <c r="W5741">
        <f t="shared" si="178"/>
        <v>0</v>
      </c>
      <c r="X5741" t="str">
        <f t="shared" si="179"/>
        <v>No Comorbidities</v>
      </c>
    </row>
    <row r="5742" spans="1:24" x14ac:dyDescent="0.25">
      <c r="A5742">
        <v>5741</v>
      </c>
      <c r="B5742">
        <v>0</v>
      </c>
      <c r="C5742">
        <v>9</v>
      </c>
      <c r="D5742" t="s">
        <v>23</v>
      </c>
      <c r="E5742">
        <v>1</v>
      </c>
      <c r="F5742">
        <v>97</v>
      </c>
      <c r="G5742">
        <v>0</v>
      </c>
      <c r="H5742">
        <v>33</v>
      </c>
      <c r="I5742">
        <v>97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1</v>
      </c>
      <c r="T5742">
        <v>97</v>
      </c>
      <c r="U5742">
        <v>3</v>
      </c>
      <c r="V5742">
        <v>0</v>
      </c>
      <c r="W5742">
        <f t="shared" si="178"/>
        <v>1</v>
      </c>
      <c r="X5742" t="str">
        <f t="shared" si="179"/>
        <v>1 Comorbidity</v>
      </c>
    </row>
    <row r="5743" spans="1:24" x14ac:dyDescent="0.25">
      <c r="A5743">
        <v>5742</v>
      </c>
      <c r="B5743">
        <v>0</v>
      </c>
      <c r="C5743">
        <v>12</v>
      </c>
      <c r="D5743" t="s">
        <v>22</v>
      </c>
      <c r="E5743">
        <v>1</v>
      </c>
      <c r="F5743">
        <v>97</v>
      </c>
      <c r="G5743">
        <v>0</v>
      </c>
      <c r="H5743">
        <v>40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1</v>
      </c>
      <c r="T5743">
        <v>97</v>
      </c>
      <c r="U5743">
        <v>7</v>
      </c>
      <c r="V5743">
        <v>0</v>
      </c>
      <c r="W5743">
        <f t="shared" si="178"/>
        <v>1</v>
      </c>
      <c r="X5743" t="str">
        <f t="shared" si="179"/>
        <v>1 Comorbidity</v>
      </c>
    </row>
    <row r="5744" spans="1:24" x14ac:dyDescent="0.25">
      <c r="A5744">
        <v>5743</v>
      </c>
      <c r="B5744">
        <v>0</v>
      </c>
      <c r="C5744">
        <v>4</v>
      </c>
      <c r="D5744" t="s">
        <v>23</v>
      </c>
      <c r="E5744">
        <v>1</v>
      </c>
      <c r="F5744">
        <v>97</v>
      </c>
      <c r="G5744">
        <v>0</v>
      </c>
      <c r="H5744">
        <v>51</v>
      </c>
      <c r="I5744">
        <v>97</v>
      </c>
      <c r="J5744">
        <v>1</v>
      </c>
      <c r="K5744">
        <v>0</v>
      </c>
      <c r="L5744">
        <v>0</v>
      </c>
      <c r="M5744">
        <v>0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97</v>
      </c>
      <c r="U5744">
        <v>3</v>
      </c>
      <c r="V5744">
        <v>0</v>
      </c>
      <c r="W5744">
        <f t="shared" si="178"/>
        <v>2</v>
      </c>
      <c r="X5744" t="str">
        <f t="shared" si="179"/>
        <v>2 or More Comorbidities</v>
      </c>
    </row>
    <row r="5745" spans="1:24" x14ac:dyDescent="0.25">
      <c r="A5745">
        <v>5744</v>
      </c>
      <c r="B5745">
        <v>1</v>
      </c>
      <c r="C5745">
        <v>12</v>
      </c>
      <c r="D5745" t="s">
        <v>22</v>
      </c>
      <c r="E5745">
        <v>1</v>
      </c>
      <c r="F5745">
        <v>97</v>
      </c>
      <c r="G5745">
        <v>0</v>
      </c>
      <c r="H5745">
        <v>55</v>
      </c>
      <c r="I5745">
        <v>0</v>
      </c>
      <c r="J5745">
        <v>1</v>
      </c>
      <c r="K5745">
        <v>0</v>
      </c>
      <c r="L5745">
        <v>0</v>
      </c>
      <c r="M5745">
        <v>0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97</v>
      </c>
      <c r="U5745">
        <v>3</v>
      </c>
      <c r="V5745">
        <v>0</v>
      </c>
      <c r="W5745">
        <f t="shared" si="178"/>
        <v>2</v>
      </c>
      <c r="X5745" t="str">
        <f t="shared" si="179"/>
        <v>2 or More Comorbidities</v>
      </c>
    </row>
    <row r="5746" spans="1:24" x14ac:dyDescent="0.25">
      <c r="A5746">
        <v>5745</v>
      </c>
      <c r="B5746">
        <v>0</v>
      </c>
      <c r="C5746">
        <v>12</v>
      </c>
      <c r="D5746" t="s">
        <v>23</v>
      </c>
      <c r="E5746">
        <v>1</v>
      </c>
      <c r="F5746">
        <v>97</v>
      </c>
      <c r="G5746">
        <v>0</v>
      </c>
      <c r="H5746">
        <v>41</v>
      </c>
      <c r="I5746">
        <v>97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97</v>
      </c>
      <c r="U5746">
        <v>7</v>
      </c>
      <c r="V5746">
        <v>0</v>
      </c>
      <c r="W5746">
        <f t="shared" si="178"/>
        <v>1</v>
      </c>
      <c r="X5746" t="str">
        <f t="shared" si="179"/>
        <v>1 Comorbidity</v>
      </c>
    </row>
    <row r="5747" spans="1:24" x14ac:dyDescent="0.25">
      <c r="A5747">
        <v>5746</v>
      </c>
      <c r="B5747">
        <v>0</v>
      </c>
      <c r="C5747">
        <v>12</v>
      </c>
      <c r="D5747" t="s">
        <v>23</v>
      </c>
      <c r="E5747">
        <v>1</v>
      </c>
      <c r="F5747">
        <v>97</v>
      </c>
      <c r="G5747">
        <v>0</v>
      </c>
      <c r="H5747">
        <v>32</v>
      </c>
      <c r="I5747">
        <v>97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97</v>
      </c>
      <c r="U5747">
        <v>7</v>
      </c>
      <c r="V5747">
        <v>0</v>
      </c>
      <c r="W5747">
        <f t="shared" si="178"/>
        <v>0</v>
      </c>
      <c r="X5747" t="str">
        <f t="shared" si="179"/>
        <v>No Comorbidities</v>
      </c>
    </row>
    <row r="5748" spans="1:24" x14ac:dyDescent="0.25">
      <c r="A5748">
        <v>5747</v>
      </c>
      <c r="B5748">
        <v>0</v>
      </c>
      <c r="C5748">
        <v>12</v>
      </c>
      <c r="D5748" t="s">
        <v>22</v>
      </c>
      <c r="E5748">
        <v>1</v>
      </c>
      <c r="F5748">
        <v>97</v>
      </c>
      <c r="G5748">
        <v>0</v>
      </c>
      <c r="H5748">
        <v>32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97</v>
      </c>
      <c r="U5748">
        <v>3</v>
      </c>
      <c r="V5748">
        <v>0</v>
      </c>
      <c r="W5748">
        <f t="shared" si="178"/>
        <v>0</v>
      </c>
      <c r="X5748" t="str">
        <f t="shared" si="179"/>
        <v>No Comorbidities</v>
      </c>
    </row>
    <row r="5749" spans="1:24" x14ac:dyDescent="0.25">
      <c r="A5749">
        <v>5748</v>
      </c>
      <c r="B5749">
        <v>0</v>
      </c>
      <c r="C5749">
        <v>12</v>
      </c>
      <c r="D5749" t="s">
        <v>22</v>
      </c>
      <c r="E5749">
        <v>1</v>
      </c>
      <c r="F5749">
        <v>97</v>
      </c>
      <c r="G5749">
        <v>0</v>
      </c>
      <c r="H5749">
        <v>27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97</v>
      </c>
      <c r="U5749">
        <v>7</v>
      </c>
      <c r="V5749">
        <v>0</v>
      </c>
      <c r="W5749">
        <f t="shared" si="178"/>
        <v>0</v>
      </c>
      <c r="X5749" t="str">
        <f t="shared" si="179"/>
        <v>No Comorbidities</v>
      </c>
    </row>
    <row r="5750" spans="1:24" x14ac:dyDescent="0.25">
      <c r="A5750">
        <v>5749</v>
      </c>
      <c r="B5750">
        <v>1</v>
      </c>
      <c r="C5750">
        <v>12</v>
      </c>
      <c r="D5750" t="s">
        <v>23</v>
      </c>
      <c r="E5750">
        <v>1</v>
      </c>
      <c r="F5750">
        <v>97</v>
      </c>
      <c r="G5750">
        <v>0</v>
      </c>
      <c r="H5750">
        <v>45</v>
      </c>
      <c r="I5750">
        <v>97</v>
      </c>
      <c r="J5750">
        <v>0</v>
      </c>
      <c r="K5750">
        <v>0</v>
      </c>
      <c r="L5750">
        <v>0</v>
      </c>
      <c r="M5750">
        <v>0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97</v>
      </c>
      <c r="U5750">
        <v>6</v>
      </c>
      <c r="V5750">
        <v>0</v>
      </c>
      <c r="W5750">
        <f t="shared" si="178"/>
        <v>2</v>
      </c>
      <c r="X5750" t="str">
        <f t="shared" si="179"/>
        <v>2 or More Comorbidities</v>
      </c>
    </row>
    <row r="5751" spans="1:24" x14ac:dyDescent="0.25">
      <c r="A5751">
        <v>5750</v>
      </c>
      <c r="B5751">
        <v>0</v>
      </c>
      <c r="C5751">
        <v>12</v>
      </c>
      <c r="D5751" t="s">
        <v>22</v>
      </c>
      <c r="E5751">
        <v>1</v>
      </c>
      <c r="F5751">
        <v>97</v>
      </c>
      <c r="G5751">
        <v>0</v>
      </c>
      <c r="H5751">
        <v>42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97</v>
      </c>
      <c r="U5751">
        <v>7</v>
      </c>
      <c r="V5751">
        <v>0</v>
      </c>
      <c r="W5751">
        <f t="shared" si="178"/>
        <v>0</v>
      </c>
      <c r="X5751" t="str">
        <f t="shared" si="179"/>
        <v>No Comorbidities</v>
      </c>
    </row>
    <row r="5752" spans="1:24" x14ac:dyDescent="0.25">
      <c r="A5752">
        <v>5751</v>
      </c>
      <c r="B5752">
        <v>1</v>
      </c>
      <c r="C5752">
        <v>12</v>
      </c>
      <c r="D5752" t="s">
        <v>22</v>
      </c>
      <c r="E5752">
        <v>1</v>
      </c>
      <c r="F5752">
        <v>97</v>
      </c>
      <c r="G5752">
        <v>0</v>
      </c>
      <c r="H5752">
        <v>28</v>
      </c>
      <c r="I5752">
        <v>0</v>
      </c>
      <c r="J5752">
        <v>1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97</v>
      </c>
      <c r="U5752">
        <v>6</v>
      </c>
      <c r="V5752">
        <v>0</v>
      </c>
      <c r="W5752">
        <f t="shared" si="178"/>
        <v>1</v>
      </c>
      <c r="X5752" t="str">
        <f t="shared" si="179"/>
        <v>1 Comorbidity</v>
      </c>
    </row>
    <row r="5753" spans="1:24" x14ac:dyDescent="0.25">
      <c r="A5753">
        <v>5752</v>
      </c>
      <c r="B5753">
        <v>0</v>
      </c>
      <c r="C5753">
        <v>12</v>
      </c>
      <c r="D5753" t="s">
        <v>22</v>
      </c>
      <c r="E5753">
        <v>1</v>
      </c>
      <c r="F5753">
        <v>97</v>
      </c>
      <c r="G5753">
        <v>0</v>
      </c>
      <c r="H5753">
        <v>33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97</v>
      </c>
      <c r="U5753">
        <v>3</v>
      </c>
      <c r="V5753">
        <v>0</v>
      </c>
      <c r="W5753">
        <f t="shared" si="178"/>
        <v>0</v>
      </c>
      <c r="X5753" t="str">
        <f t="shared" si="179"/>
        <v>No Comorbidities</v>
      </c>
    </row>
    <row r="5754" spans="1:24" x14ac:dyDescent="0.25">
      <c r="A5754">
        <v>5753</v>
      </c>
      <c r="B5754">
        <v>0</v>
      </c>
      <c r="C5754">
        <v>12</v>
      </c>
      <c r="D5754" t="s">
        <v>22</v>
      </c>
      <c r="E5754">
        <v>0</v>
      </c>
      <c r="F5754">
        <v>0</v>
      </c>
      <c r="G5754">
        <v>0</v>
      </c>
      <c r="H5754">
        <v>7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3</v>
      </c>
      <c r="V5754">
        <v>0</v>
      </c>
      <c r="W5754">
        <f t="shared" si="178"/>
        <v>0</v>
      </c>
      <c r="X5754" t="str">
        <f t="shared" si="179"/>
        <v>No Comorbidities</v>
      </c>
    </row>
    <row r="5755" spans="1:24" x14ac:dyDescent="0.25">
      <c r="A5755">
        <v>5754</v>
      </c>
      <c r="B5755">
        <v>0</v>
      </c>
      <c r="C5755">
        <v>12</v>
      </c>
      <c r="D5755" t="s">
        <v>22</v>
      </c>
      <c r="E5755">
        <v>1</v>
      </c>
      <c r="F5755">
        <v>97</v>
      </c>
      <c r="G5755">
        <v>0</v>
      </c>
      <c r="H5755">
        <v>32</v>
      </c>
      <c r="I5755">
        <v>0</v>
      </c>
      <c r="J5755">
        <v>0</v>
      </c>
      <c r="K5755">
        <v>0</v>
      </c>
      <c r="L5755">
        <v>1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97</v>
      </c>
      <c r="U5755">
        <v>7</v>
      </c>
      <c r="V5755">
        <v>0</v>
      </c>
      <c r="W5755">
        <f t="shared" si="178"/>
        <v>1</v>
      </c>
      <c r="X5755" t="str">
        <f t="shared" si="179"/>
        <v>1 Comorbidity</v>
      </c>
    </row>
    <row r="5756" spans="1:24" x14ac:dyDescent="0.25">
      <c r="A5756">
        <v>5755</v>
      </c>
      <c r="B5756">
        <v>0</v>
      </c>
      <c r="C5756">
        <v>9</v>
      </c>
      <c r="D5756" t="s">
        <v>22</v>
      </c>
      <c r="E5756">
        <v>1</v>
      </c>
      <c r="F5756">
        <v>97</v>
      </c>
      <c r="G5756">
        <v>0</v>
      </c>
      <c r="H5756">
        <v>34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97</v>
      </c>
      <c r="U5756">
        <v>7</v>
      </c>
      <c r="V5756">
        <v>0</v>
      </c>
      <c r="W5756">
        <f t="shared" si="178"/>
        <v>0</v>
      </c>
      <c r="X5756" t="str">
        <f t="shared" si="179"/>
        <v>No Comorbidities</v>
      </c>
    </row>
    <row r="5757" spans="1:24" x14ac:dyDescent="0.25">
      <c r="A5757">
        <v>5756</v>
      </c>
      <c r="B5757">
        <v>0</v>
      </c>
      <c r="C5757">
        <v>12</v>
      </c>
      <c r="D5757" t="s">
        <v>22</v>
      </c>
      <c r="E5757">
        <v>1</v>
      </c>
      <c r="F5757">
        <v>97</v>
      </c>
      <c r="G5757">
        <v>0</v>
      </c>
      <c r="H5757">
        <v>78</v>
      </c>
      <c r="I5757">
        <v>0</v>
      </c>
      <c r="J5757">
        <v>1</v>
      </c>
      <c r="K5757">
        <v>0</v>
      </c>
      <c r="L5757">
        <v>0</v>
      </c>
      <c r="M5757">
        <v>0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97</v>
      </c>
      <c r="U5757">
        <v>7</v>
      </c>
      <c r="V5757">
        <v>0</v>
      </c>
      <c r="W5757">
        <f t="shared" si="178"/>
        <v>2</v>
      </c>
      <c r="X5757" t="str">
        <f t="shared" si="179"/>
        <v>2 or More Comorbidities</v>
      </c>
    </row>
    <row r="5758" spans="1:24" x14ac:dyDescent="0.25">
      <c r="A5758">
        <v>5757</v>
      </c>
      <c r="B5758">
        <v>0</v>
      </c>
      <c r="C5758">
        <v>12</v>
      </c>
      <c r="D5758" t="s">
        <v>22</v>
      </c>
      <c r="E5758">
        <v>1</v>
      </c>
      <c r="F5758">
        <v>97</v>
      </c>
      <c r="G5758">
        <v>0</v>
      </c>
      <c r="H5758">
        <v>27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97</v>
      </c>
      <c r="U5758">
        <v>7</v>
      </c>
      <c r="V5758">
        <v>0</v>
      </c>
      <c r="W5758">
        <f t="shared" si="178"/>
        <v>0</v>
      </c>
      <c r="X5758" t="str">
        <f t="shared" si="179"/>
        <v>No Comorbidities</v>
      </c>
    </row>
    <row r="5759" spans="1:24" x14ac:dyDescent="0.25">
      <c r="A5759">
        <v>5758</v>
      </c>
      <c r="B5759">
        <v>1</v>
      </c>
      <c r="C5759">
        <v>3</v>
      </c>
      <c r="D5759" t="s">
        <v>22</v>
      </c>
      <c r="E5759">
        <v>1</v>
      </c>
      <c r="F5759">
        <v>97</v>
      </c>
      <c r="G5759">
        <v>1</v>
      </c>
      <c r="H5759">
        <v>41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97</v>
      </c>
      <c r="U5759">
        <v>7</v>
      </c>
      <c r="V5759">
        <v>0</v>
      </c>
      <c r="W5759">
        <f t="shared" si="178"/>
        <v>1</v>
      </c>
      <c r="X5759" t="str">
        <f t="shared" si="179"/>
        <v>1 Comorbidity</v>
      </c>
    </row>
    <row r="5760" spans="1:24" x14ac:dyDescent="0.25">
      <c r="A5760">
        <v>5759</v>
      </c>
      <c r="B5760">
        <v>1</v>
      </c>
      <c r="C5760">
        <v>4</v>
      </c>
      <c r="D5760" t="s">
        <v>23</v>
      </c>
      <c r="E5760">
        <v>0</v>
      </c>
      <c r="F5760">
        <v>1</v>
      </c>
      <c r="G5760">
        <v>0</v>
      </c>
      <c r="H5760">
        <v>67</v>
      </c>
      <c r="I5760">
        <v>97</v>
      </c>
      <c r="J5760">
        <v>0</v>
      </c>
      <c r="K5760">
        <v>0</v>
      </c>
      <c r="L5760">
        <v>0</v>
      </c>
      <c r="M5760">
        <v>0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3</v>
      </c>
      <c r="V5760">
        <v>1</v>
      </c>
      <c r="W5760">
        <f t="shared" si="178"/>
        <v>1</v>
      </c>
      <c r="X5760" t="str">
        <f t="shared" si="179"/>
        <v>1 Comorbidity</v>
      </c>
    </row>
    <row r="5761" spans="1:24" x14ac:dyDescent="0.25">
      <c r="A5761">
        <v>5760</v>
      </c>
      <c r="B5761">
        <v>0</v>
      </c>
      <c r="C5761">
        <v>12</v>
      </c>
      <c r="D5761" t="s">
        <v>23</v>
      </c>
      <c r="E5761">
        <v>1</v>
      </c>
      <c r="F5761">
        <v>97</v>
      </c>
      <c r="G5761">
        <v>0</v>
      </c>
      <c r="H5761">
        <v>53</v>
      </c>
      <c r="I5761">
        <v>97</v>
      </c>
      <c r="J5761">
        <v>1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97</v>
      </c>
      <c r="U5761">
        <v>7</v>
      </c>
      <c r="V5761">
        <v>0</v>
      </c>
      <c r="W5761">
        <f t="shared" si="178"/>
        <v>1</v>
      </c>
      <c r="X5761" t="str">
        <f t="shared" si="179"/>
        <v>1 Comorbidity</v>
      </c>
    </row>
    <row r="5762" spans="1:24" x14ac:dyDescent="0.25">
      <c r="A5762">
        <v>5761</v>
      </c>
      <c r="B5762">
        <v>0</v>
      </c>
      <c r="C5762">
        <v>12</v>
      </c>
      <c r="D5762" t="s">
        <v>23</v>
      </c>
      <c r="E5762">
        <v>1</v>
      </c>
      <c r="F5762">
        <v>97</v>
      </c>
      <c r="G5762">
        <v>0</v>
      </c>
      <c r="H5762">
        <v>26</v>
      </c>
      <c r="I5762">
        <v>97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97</v>
      </c>
      <c r="U5762">
        <v>1</v>
      </c>
      <c r="V5762">
        <v>0</v>
      </c>
      <c r="W5762">
        <f t="shared" si="178"/>
        <v>0</v>
      </c>
      <c r="X5762" t="str">
        <f t="shared" si="179"/>
        <v>No Comorbidities</v>
      </c>
    </row>
    <row r="5763" spans="1:24" x14ac:dyDescent="0.25">
      <c r="A5763">
        <v>5762</v>
      </c>
      <c r="B5763">
        <v>0</v>
      </c>
      <c r="C5763">
        <v>12</v>
      </c>
      <c r="D5763" t="s">
        <v>22</v>
      </c>
      <c r="E5763">
        <v>1</v>
      </c>
      <c r="F5763">
        <v>97</v>
      </c>
      <c r="G5763">
        <v>0</v>
      </c>
      <c r="H5763">
        <v>60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97</v>
      </c>
      <c r="U5763">
        <v>3</v>
      </c>
      <c r="V5763">
        <v>0</v>
      </c>
      <c r="W5763">
        <f t="shared" ref="W5763:W5826" si="180">SUM($G5763,$J5763,$K5763,$L5763,$M5763,$N5763,$O5763,$P5763,$Q5763,$R5763,$S5763)</f>
        <v>1</v>
      </c>
      <c r="X5763" t="str">
        <f t="shared" ref="X5763:X5826" si="181">IF($W5763=0,"No Comorbidities",IF($W5763=1,"1 Comorbidity",IF(AND($W5763&gt;=2,$W5763&lt;12),"2 or More Comorbidities")))</f>
        <v>1 Comorbidity</v>
      </c>
    </row>
    <row r="5764" spans="1:24" x14ac:dyDescent="0.25">
      <c r="A5764">
        <v>5763</v>
      </c>
      <c r="B5764">
        <v>0</v>
      </c>
      <c r="C5764">
        <v>12</v>
      </c>
      <c r="D5764" t="s">
        <v>22</v>
      </c>
      <c r="E5764">
        <v>1</v>
      </c>
      <c r="F5764">
        <v>97</v>
      </c>
      <c r="G5764">
        <v>0</v>
      </c>
      <c r="H5764">
        <v>32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1</v>
      </c>
      <c r="T5764">
        <v>97</v>
      </c>
      <c r="U5764">
        <v>7</v>
      </c>
      <c r="V5764">
        <v>0</v>
      </c>
      <c r="W5764">
        <f t="shared" si="180"/>
        <v>1</v>
      </c>
      <c r="X5764" t="str">
        <f t="shared" si="181"/>
        <v>1 Comorbidity</v>
      </c>
    </row>
    <row r="5765" spans="1:24" x14ac:dyDescent="0.25">
      <c r="A5765">
        <v>5764</v>
      </c>
      <c r="B5765">
        <v>1</v>
      </c>
      <c r="C5765">
        <v>12</v>
      </c>
      <c r="D5765" t="s">
        <v>22</v>
      </c>
      <c r="E5765">
        <v>1</v>
      </c>
      <c r="F5765">
        <v>97</v>
      </c>
      <c r="G5765">
        <v>0</v>
      </c>
      <c r="H5765">
        <v>51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97</v>
      </c>
      <c r="U5765">
        <v>7</v>
      </c>
      <c r="V5765">
        <v>0</v>
      </c>
      <c r="W5765">
        <f t="shared" si="180"/>
        <v>2</v>
      </c>
      <c r="X5765" t="str">
        <f t="shared" si="181"/>
        <v>2 or More Comorbidities</v>
      </c>
    </row>
    <row r="5766" spans="1:24" x14ac:dyDescent="0.25">
      <c r="A5766">
        <v>5765</v>
      </c>
      <c r="B5766">
        <v>0</v>
      </c>
      <c r="C5766">
        <v>12</v>
      </c>
      <c r="D5766" t="s">
        <v>23</v>
      </c>
      <c r="E5766">
        <v>1</v>
      </c>
      <c r="F5766">
        <v>97</v>
      </c>
      <c r="G5766">
        <v>0</v>
      </c>
      <c r="H5766">
        <v>33</v>
      </c>
      <c r="I5766">
        <v>97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97</v>
      </c>
      <c r="U5766">
        <v>7</v>
      </c>
      <c r="V5766">
        <v>0</v>
      </c>
      <c r="W5766">
        <f t="shared" si="180"/>
        <v>0</v>
      </c>
      <c r="X5766" t="str">
        <f t="shared" si="181"/>
        <v>No Comorbidities</v>
      </c>
    </row>
    <row r="5767" spans="1:24" x14ac:dyDescent="0.25">
      <c r="A5767">
        <v>5766</v>
      </c>
      <c r="B5767">
        <v>0</v>
      </c>
      <c r="C5767">
        <v>12</v>
      </c>
      <c r="D5767" t="s">
        <v>22</v>
      </c>
      <c r="E5767">
        <v>0</v>
      </c>
      <c r="F5767">
        <v>1</v>
      </c>
      <c r="G5767">
        <v>1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1</v>
      </c>
      <c r="U5767">
        <v>3</v>
      </c>
      <c r="V5767">
        <v>0</v>
      </c>
      <c r="W5767">
        <f t="shared" si="180"/>
        <v>1</v>
      </c>
      <c r="X5767" t="str">
        <f t="shared" si="181"/>
        <v>1 Comorbidity</v>
      </c>
    </row>
    <row r="5768" spans="1:24" x14ac:dyDescent="0.25">
      <c r="A5768">
        <v>5767</v>
      </c>
      <c r="B5768">
        <v>1</v>
      </c>
      <c r="C5768">
        <v>4</v>
      </c>
      <c r="D5768" t="s">
        <v>22</v>
      </c>
      <c r="E5768">
        <v>1</v>
      </c>
      <c r="F5768">
        <v>97</v>
      </c>
      <c r="G5768">
        <v>0</v>
      </c>
      <c r="H5768">
        <v>51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1</v>
      </c>
      <c r="T5768">
        <v>97</v>
      </c>
      <c r="U5768">
        <v>7</v>
      </c>
      <c r="V5768">
        <v>0</v>
      </c>
      <c r="W5768">
        <f t="shared" si="180"/>
        <v>1</v>
      </c>
      <c r="X5768" t="str">
        <f t="shared" si="181"/>
        <v>1 Comorbidity</v>
      </c>
    </row>
    <row r="5769" spans="1:24" x14ac:dyDescent="0.25">
      <c r="A5769">
        <v>5768</v>
      </c>
      <c r="B5769">
        <v>1</v>
      </c>
      <c r="C5769">
        <v>12</v>
      </c>
      <c r="D5769" t="s">
        <v>22</v>
      </c>
      <c r="E5769">
        <v>1</v>
      </c>
      <c r="F5769">
        <v>97</v>
      </c>
      <c r="G5769">
        <v>0</v>
      </c>
      <c r="H5769">
        <v>51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97</v>
      </c>
      <c r="U5769">
        <v>7</v>
      </c>
      <c r="V5769">
        <v>0</v>
      </c>
      <c r="W5769">
        <f t="shared" si="180"/>
        <v>1</v>
      </c>
      <c r="X5769" t="str">
        <f t="shared" si="181"/>
        <v>1 Comorbidity</v>
      </c>
    </row>
    <row r="5770" spans="1:24" x14ac:dyDescent="0.25">
      <c r="A5770">
        <v>5769</v>
      </c>
      <c r="B5770">
        <v>0</v>
      </c>
      <c r="C5770">
        <v>12</v>
      </c>
      <c r="D5770" t="s">
        <v>22</v>
      </c>
      <c r="E5770">
        <v>1</v>
      </c>
      <c r="F5770">
        <v>97</v>
      </c>
      <c r="G5770">
        <v>0</v>
      </c>
      <c r="H5770">
        <v>25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1</v>
      </c>
      <c r="T5770">
        <v>97</v>
      </c>
      <c r="U5770">
        <v>7</v>
      </c>
      <c r="V5770">
        <v>0</v>
      </c>
      <c r="W5770">
        <f t="shared" si="180"/>
        <v>1</v>
      </c>
      <c r="X5770" t="str">
        <f t="shared" si="181"/>
        <v>1 Comorbidity</v>
      </c>
    </row>
    <row r="5771" spans="1:24" x14ac:dyDescent="0.25">
      <c r="A5771">
        <v>5770</v>
      </c>
      <c r="B5771">
        <v>0</v>
      </c>
      <c r="C5771">
        <v>4</v>
      </c>
      <c r="D5771" t="s">
        <v>23</v>
      </c>
      <c r="E5771">
        <v>1</v>
      </c>
      <c r="F5771">
        <v>97</v>
      </c>
      <c r="G5771">
        <v>1</v>
      </c>
      <c r="H5771">
        <v>56</v>
      </c>
      <c r="I5771">
        <v>97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97</v>
      </c>
      <c r="U5771">
        <v>6</v>
      </c>
      <c r="V5771">
        <v>0</v>
      </c>
      <c r="W5771">
        <f t="shared" si="180"/>
        <v>1</v>
      </c>
      <c r="X5771" t="str">
        <f t="shared" si="181"/>
        <v>1 Comorbidity</v>
      </c>
    </row>
    <row r="5772" spans="1:24" x14ac:dyDescent="0.25">
      <c r="A5772">
        <v>5771</v>
      </c>
      <c r="B5772">
        <v>0</v>
      </c>
      <c r="C5772">
        <v>12</v>
      </c>
      <c r="D5772" t="s">
        <v>22</v>
      </c>
      <c r="E5772">
        <v>1</v>
      </c>
      <c r="F5772">
        <v>97</v>
      </c>
      <c r="G5772">
        <v>0</v>
      </c>
      <c r="H5772">
        <v>51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97</v>
      </c>
      <c r="U5772">
        <v>7</v>
      </c>
      <c r="V5772">
        <v>0</v>
      </c>
      <c r="W5772">
        <f t="shared" si="180"/>
        <v>0</v>
      </c>
      <c r="X5772" t="str">
        <f t="shared" si="181"/>
        <v>No Comorbidities</v>
      </c>
    </row>
    <row r="5773" spans="1:24" x14ac:dyDescent="0.25">
      <c r="A5773">
        <v>5772</v>
      </c>
      <c r="B5773">
        <v>1</v>
      </c>
      <c r="C5773">
        <v>12</v>
      </c>
      <c r="D5773" t="s">
        <v>22</v>
      </c>
      <c r="E5773">
        <v>1</v>
      </c>
      <c r="F5773">
        <v>97</v>
      </c>
      <c r="G5773">
        <v>0</v>
      </c>
      <c r="H5773">
        <v>36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97</v>
      </c>
      <c r="U5773">
        <v>3</v>
      </c>
      <c r="V5773">
        <v>0</v>
      </c>
      <c r="W5773">
        <f t="shared" si="180"/>
        <v>0</v>
      </c>
      <c r="X5773" t="str">
        <f t="shared" si="181"/>
        <v>No Comorbidities</v>
      </c>
    </row>
    <row r="5774" spans="1:24" x14ac:dyDescent="0.25">
      <c r="A5774">
        <v>5773</v>
      </c>
      <c r="B5774">
        <v>0</v>
      </c>
      <c r="C5774">
        <v>10</v>
      </c>
      <c r="D5774" t="s">
        <v>22</v>
      </c>
      <c r="E5774">
        <v>1</v>
      </c>
      <c r="F5774">
        <v>97</v>
      </c>
      <c r="G5774">
        <v>0</v>
      </c>
      <c r="H5774">
        <v>38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97</v>
      </c>
      <c r="U5774">
        <v>7</v>
      </c>
      <c r="V5774">
        <v>0</v>
      </c>
      <c r="W5774">
        <f t="shared" si="180"/>
        <v>0</v>
      </c>
      <c r="X5774" t="str">
        <f t="shared" si="181"/>
        <v>No Comorbidities</v>
      </c>
    </row>
    <row r="5775" spans="1:24" x14ac:dyDescent="0.25">
      <c r="A5775">
        <v>5774</v>
      </c>
      <c r="B5775">
        <v>0</v>
      </c>
      <c r="C5775">
        <v>12</v>
      </c>
      <c r="D5775" t="s">
        <v>23</v>
      </c>
      <c r="E5775">
        <v>1</v>
      </c>
      <c r="F5775">
        <v>97</v>
      </c>
      <c r="G5775">
        <v>0</v>
      </c>
      <c r="H5775">
        <v>17</v>
      </c>
      <c r="I5775">
        <v>97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97</v>
      </c>
      <c r="U5775">
        <v>3</v>
      </c>
      <c r="V5775">
        <v>0</v>
      </c>
      <c r="W5775">
        <f t="shared" si="180"/>
        <v>0</v>
      </c>
      <c r="X5775" t="str">
        <f t="shared" si="181"/>
        <v>No Comorbidities</v>
      </c>
    </row>
    <row r="5776" spans="1:24" x14ac:dyDescent="0.25">
      <c r="A5776">
        <v>5775</v>
      </c>
      <c r="B5776">
        <v>0</v>
      </c>
      <c r="C5776">
        <v>12</v>
      </c>
      <c r="D5776" t="s">
        <v>22</v>
      </c>
      <c r="E5776">
        <v>1</v>
      </c>
      <c r="F5776">
        <v>97</v>
      </c>
      <c r="G5776">
        <v>0</v>
      </c>
      <c r="H5776">
        <v>33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1</v>
      </c>
      <c r="T5776">
        <v>97</v>
      </c>
      <c r="U5776">
        <v>7</v>
      </c>
      <c r="V5776">
        <v>0</v>
      </c>
      <c r="W5776">
        <f t="shared" si="180"/>
        <v>1</v>
      </c>
      <c r="X5776" t="str">
        <f t="shared" si="181"/>
        <v>1 Comorbidity</v>
      </c>
    </row>
    <row r="5777" spans="1:24" x14ac:dyDescent="0.25">
      <c r="A5777">
        <v>5776</v>
      </c>
      <c r="B5777">
        <v>0</v>
      </c>
      <c r="C5777">
        <v>12</v>
      </c>
      <c r="D5777" t="s">
        <v>22</v>
      </c>
      <c r="E5777">
        <v>1</v>
      </c>
      <c r="F5777">
        <v>97</v>
      </c>
      <c r="G5777">
        <v>0</v>
      </c>
      <c r="H5777">
        <v>26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97</v>
      </c>
      <c r="U5777">
        <v>7</v>
      </c>
      <c r="V5777">
        <v>0</v>
      </c>
      <c r="W5777">
        <f t="shared" si="180"/>
        <v>0</v>
      </c>
      <c r="X5777" t="str">
        <f t="shared" si="181"/>
        <v>No Comorbidities</v>
      </c>
    </row>
    <row r="5778" spans="1:24" x14ac:dyDescent="0.25">
      <c r="A5778">
        <v>5777</v>
      </c>
      <c r="B5778">
        <v>1</v>
      </c>
      <c r="C5778">
        <v>12</v>
      </c>
      <c r="D5778" t="s">
        <v>23</v>
      </c>
      <c r="E5778">
        <v>0</v>
      </c>
      <c r="F5778">
        <v>0</v>
      </c>
      <c r="G5778">
        <v>1</v>
      </c>
      <c r="H5778">
        <v>82</v>
      </c>
      <c r="I5778">
        <v>97</v>
      </c>
      <c r="J5778">
        <v>98</v>
      </c>
      <c r="K5778">
        <v>0</v>
      </c>
      <c r="L5778">
        <v>0</v>
      </c>
      <c r="M5778">
        <v>0</v>
      </c>
      <c r="N5778">
        <v>98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7</v>
      </c>
      <c r="V5778">
        <v>1</v>
      </c>
      <c r="W5778">
        <f t="shared" si="180"/>
        <v>197</v>
      </c>
      <c r="X5778" t="b">
        <f t="shared" si="181"/>
        <v>0</v>
      </c>
    </row>
    <row r="5779" spans="1:24" x14ac:dyDescent="0.25">
      <c r="A5779">
        <v>5778</v>
      </c>
      <c r="B5779">
        <v>0</v>
      </c>
      <c r="C5779">
        <v>12</v>
      </c>
      <c r="D5779" t="s">
        <v>23</v>
      </c>
      <c r="E5779">
        <v>1</v>
      </c>
      <c r="F5779">
        <v>97</v>
      </c>
      <c r="G5779">
        <v>0</v>
      </c>
      <c r="H5779">
        <v>33</v>
      </c>
      <c r="I5779">
        <v>97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97</v>
      </c>
      <c r="U5779">
        <v>7</v>
      </c>
      <c r="V5779">
        <v>0</v>
      </c>
      <c r="W5779">
        <f t="shared" si="180"/>
        <v>0</v>
      </c>
      <c r="X5779" t="str">
        <f t="shared" si="181"/>
        <v>No Comorbidities</v>
      </c>
    </row>
    <row r="5780" spans="1:24" x14ac:dyDescent="0.25">
      <c r="A5780">
        <v>5779</v>
      </c>
      <c r="B5780">
        <v>0</v>
      </c>
      <c r="C5780">
        <v>12</v>
      </c>
      <c r="D5780" t="s">
        <v>22</v>
      </c>
      <c r="E5780">
        <v>1</v>
      </c>
      <c r="F5780">
        <v>97</v>
      </c>
      <c r="G5780">
        <v>0</v>
      </c>
      <c r="H5780">
        <v>33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97</v>
      </c>
      <c r="U5780">
        <v>7</v>
      </c>
      <c r="V5780">
        <v>0</v>
      </c>
      <c r="W5780">
        <f t="shared" si="180"/>
        <v>0</v>
      </c>
      <c r="X5780" t="str">
        <f t="shared" si="181"/>
        <v>No Comorbidities</v>
      </c>
    </row>
    <row r="5781" spans="1:24" x14ac:dyDescent="0.25">
      <c r="A5781">
        <v>5780</v>
      </c>
      <c r="B5781">
        <v>1</v>
      </c>
      <c r="C5781">
        <v>12</v>
      </c>
      <c r="D5781" t="s">
        <v>22</v>
      </c>
      <c r="E5781">
        <v>1</v>
      </c>
      <c r="F5781">
        <v>97</v>
      </c>
      <c r="G5781">
        <v>0</v>
      </c>
      <c r="H5781">
        <v>31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97</v>
      </c>
      <c r="U5781">
        <v>3</v>
      </c>
      <c r="V5781">
        <v>0</v>
      </c>
      <c r="W5781">
        <f t="shared" si="180"/>
        <v>0</v>
      </c>
      <c r="X5781" t="str">
        <f t="shared" si="181"/>
        <v>No Comorbidities</v>
      </c>
    </row>
    <row r="5782" spans="1:24" x14ac:dyDescent="0.25">
      <c r="A5782">
        <v>5781</v>
      </c>
      <c r="B5782">
        <v>1</v>
      </c>
      <c r="C5782">
        <v>4</v>
      </c>
      <c r="D5782" t="s">
        <v>22</v>
      </c>
      <c r="E5782">
        <v>1</v>
      </c>
      <c r="F5782">
        <v>97</v>
      </c>
      <c r="G5782">
        <v>0</v>
      </c>
      <c r="H5782">
        <v>35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97</v>
      </c>
      <c r="U5782">
        <v>7</v>
      </c>
      <c r="V5782">
        <v>0</v>
      </c>
      <c r="W5782">
        <f t="shared" si="180"/>
        <v>0</v>
      </c>
      <c r="X5782" t="str">
        <f t="shared" si="181"/>
        <v>No Comorbidities</v>
      </c>
    </row>
    <row r="5783" spans="1:24" x14ac:dyDescent="0.25">
      <c r="A5783">
        <v>5782</v>
      </c>
      <c r="B5783">
        <v>0</v>
      </c>
      <c r="C5783">
        <v>12</v>
      </c>
      <c r="D5783" t="s">
        <v>23</v>
      </c>
      <c r="E5783">
        <v>1</v>
      </c>
      <c r="F5783">
        <v>97</v>
      </c>
      <c r="G5783">
        <v>0</v>
      </c>
      <c r="H5783">
        <v>19</v>
      </c>
      <c r="I5783">
        <v>97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1</v>
      </c>
      <c r="T5783">
        <v>97</v>
      </c>
      <c r="U5783">
        <v>7</v>
      </c>
      <c r="V5783">
        <v>0</v>
      </c>
      <c r="W5783">
        <f t="shared" si="180"/>
        <v>1</v>
      </c>
      <c r="X5783" t="str">
        <f t="shared" si="181"/>
        <v>1 Comorbidity</v>
      </c>
    </row>
    <row r="5784" spans="1:24" x14ac:dyDescent="0.25">
      <c r="A5784">
        <v>5783</v>
      </c>
      <c r="B5784">
        <v>0</v>
      </c>
      <c r="C5784">
        <v>12</v>
      </c>
      <c r="D5784" t="s">
        <v>22</v>
      </c>
      <c r="E5784">
        <v>1</v>
      </c>
      <c r="F5784">
        <v>97</v>
      </c>
      <c r="G5784">
        <v>0</v>
      </c>
      <c r="H5784">
        <v>33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97</v>
      </c>
      <c r="U5784">
        <v>7</v>
      </c>
      <c r="V5784">
        <v>0</v>
      </c>
      <c r="W5784">
        <f t="shared" si="180"/>
        <v>0</v>
      </c>
      <c r="X5784" t="str">
        <f t="shared" si="181"/>
        <v>No Comorbidities</v>
      </c>
    </row>
    <row r="5785" spans="1:24" x14ac:dyDescent="0.25">
      <c r="A5785">
        <v>5784</v>
      </c>
      <c r="B5785">
        <v>0</v>
      </c>
      <c r="C5785">
        <v>12</v>
      </c>
      <c r="D5785" t="s">
        <v>22</v>
      </c>
      <c r="E5785">
        <v>1</v>
      </c>
      <c r="F5785">
        <v>97</v>
      </c>
      <c r="G5785">
        <v>0</v>
      </c>
      <c r="H5785">
        <v>40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97</v>
      </c>
      <c r="U5785">
        <v>7</v>
      </c>
      <c r="V5785">
        <v>0</v>
      </c>
      <c r="W5785">
        <f t="shared" si="180"/>
        <v>0</v>
      </c>
      <c r="X5785" t="str">
        <f t="shared" si="181"/>
        <v>No Comorbidities</v>
      </c>
    </row>
    <row r="5786" spans="1:24" x14ac:dyDescent="0.25">
      <c r="A5786">
        <v>5785</v>
      </c>
      <c r="B5786">
        <v>0</v>
      </c>
      <c r="C5786">
        <v>12</v>
      </c>
      <c r="D5786" t="s">
        <v>22</v>
      </c>
      <c r="E5786">
        <v>1</v>
      </c>
      <c r="F5786">
        <v>97</v>
      </c>
      <c r="G5786">
        <v>0</v>
      </c>
      <c r="H5786">
        <v>26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97</v>
      </c>
      <c r="U5786">
        <v>7</v>
      </c>
      <c r="V5786">
        <v>0</v>
      </c>
      <c r="W5786">
        <f t="shared" si="180"/>
        <v>0</v>
      </c>
      <c r="X5786" t="str">
        <f t="shared" si="181"/>
        <v>No Comorbidities</v>
      </c>
    </row>
    <row r="5787" spans="1:24" x14ac:dyDescent="0.25">
      <c r="A5787">
        <v>5786</v>
      </c>
      <c r="B5787">
        <v>0</v>
      </c>
      <c r="C5787">
        <v>4</v>
      </c>
      <c r="D5787" t="s">
        <v>22</v>
      </c>
      <c r="E5787">
        <v>1</v>
      </c>
      <c r="F5787">
        <v>97</v>
      </c>
      <c r="G5787">
        <v>0</v>
      </c>
      <c r="H5787">
        <v>29</v>
      </c>
      <c r="I5787">
        <v>0</v>
      </c>
      <c r="J5787">
        <v>0</v>
      </c>
      <c r="K5787">
        <v>0</v>
      </c>
      <c r="L5787">
        <v>1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97</v>
      </c>
      <c r="U5787">
        <v>3</v>
      </c>
      <c r="V5787">
        <v>0</v>
      </c>
      <c r="W5787">
        <f t="shared" si="180"/>
        <v>1</v>
      </c>
      <c r="X5787" t="str">
        <f t="shared" si="181"/>
        <v>1 Comorbidity</v>
      </c>
    </row>
    <row r="5788" spans="1:24" x14ac:dyDescent="0.25">
      <c r="A5788">
        <v>5787</v>
      </c>
      <c r="B5788">
        <v>0</v>
      </c>
      <c r="C5788">
        <v>4</v>
      </c>
      <c r="D5788" t="s">
        <v>22</v>
      </c>
      <c r="E5788">
        <v>1</v>
      </c>
      <c r="F5788">
        <v>97</v>
      </c>
      <c r="G5788">
        <v>0</v>
      </c>
      <c r="H5788">
        <v>22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97</v>
      </c>
      <c r="U5788">
        <v>7</v>
      </c>
      <c r="V5788">
        <v>0</v>
      </c>
      <c r="W5788">
        <f t="shared" si="180"/>
        <v>0</v>
      </c>
      <c r="X5788" t="str">
        <f t="shared" si="181"/>
        <v>No Comorbidities</v>
      </c>
    </row>
    <row r="5789" spans="1:24" x14ac:dyDescent="0.25">
      <c r="A5789">
        <v>5788</v>
      </c>
      <c r="B5789">
        <v>1</v>
      </c>
      <c r="C5789">
        <v>4</v>
      </c>
      <c r="D5789" t="s">
        <v>23</v>
      </c>
      <c r="E5789">
        <v>0</v>
      </c>
      <c r="F5789">
        <v>0</v>
      </c>
      <c r="G5789">
        <v>1</v>
      </c>
      <c r="H5789">
        <v>35</v>
      </c>
      <c r="I5789">
        <v>97</v>
      </c>
      <c r="J5789">
        <v>0</v>
      </c>
      <c r="K5789">
        <v>0</v>
      </c>
      <c r="L5789">
        <v>0</v>
      </c>
      <c r="M5789">
        <v>0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3</v>
      </c>
      <c r="V5789">
        <v>0</v>
      </c>
      <c r="W5789">
        <f t="shared" si="180"/>
        <v>3</v>
      </c>
      <c r="X5789" t="str">
        <f t="shared" si="181"/>
        <v>2 or More Comorbidities</v>
      </c>
    </row>
    <row r="5790" spans="1:24" x14ac:dyDescent="0.25">
      <c r="A5790">
        <v>5789</v>
      </c>
      <c r="B5790">
        <v>0</v>
      </c>
      <c r="C5790">
        <v>12</v>
      </c>
      <c r="D5790" t="s">
        <v>23</v>
      </c>
      <c r="E5790">
        <v>1</v>
      </c>
      <c r="F5790">
        <v>97</v>
      </c>
      <c r="G5790">
        <v>0</v>
      </c>
      <c r="H5790">
        <v>3</v>
      </c>
      <c r="I5790">
        <v>97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97</v>
      </c>
      <c r="U5790">
        <v>7</v>
      </c>
      <c r="V5790">
        <v>0</v>
      </c>
      <c r="W5790">
        <f t="shared" si="180"/>
        <v>0</v>
      </c>
      <c r="X5790" t="str">
        <f t="shared" si="181"/>
        <v>No Comorbidities</v>
      </c>
    </row>
    <row r="5791" spans="1:24" x14ac:dyDescent="0.25">
      <c r="A5791">
        <v>5790</v>
      </c>
      <c r="B5791">
        <v>0</v>
      </c>
      <c r="C5791">
        <v>12</v>
      </c>
      <c r="D5791" t="s">
        <v>22</v>
      </c>
      <c r="E5791">
        <v>0</v>
      </c>
      <c r="F5791">
        <v>0</v>
      </c>
      <c r="G5791">
        <v>1</v>
      </c>
      <c r="H5791">
        <v>77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3</v>
      </c>
      <c r="V5791">
        <v>1</v>
      </c>
      <c r="W5791">
        <f t="shared" si="180"/>
        <v>2</v>
      </c>
      <c r="X5791" t="str">
        <f t="shared" si="181"/>
        <v>2 or More Comorbidities</v>
      </c>
    </row>
    <row r="5792" spans="1:24" x14ac:dyDescent="0.25">
      <c r="A5792">
        <v>5791</v>
      </c>
      <c r="B5792">
        <v>0</v>
      </c>
      <c r="C5792">
        <v>12</v>
      </c>
      <c r="D5792" t="s">
        <v>22</v>
      </c>
      <c r="E5792">
        <v>1</v>
      </c>
      <c r="F5792">
        <v>97</v>
      </c>
      <c r="G5792">
        <v>0</v>
      </c>
      <c r="H5792">
        <v>43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97</v>
      </c>
      <c r="U5792">
        <v>7</v>
      </c>
      <c r="V5792">
        <v>0</v>
      </c>
      <c r="W5792">
        <f t="shared" si="180"/>
        <v>0</v>
      </c>
      <c r="X5792" t="str">
        <f t="shared" si="181"/>
        <v>No Comorbidities</v>
      </c>
    </row>
    <row r="5793" spans="1:24" x14ac:dyDescent="0.25">
      <c r="A5793">
        <v>5792</v>
      </c>
      <c r="B5793">
        <v>0</v>
      </c>
      <c r="C5793">
        <v>12</v>
      </c>
      <c r="D5793" t="s">
        <v>23</v>
      </c>
      <c r="E5793">
        <v>1</v>
      </c>
      <c r="F5793">
        <v>97</v>
      </c>
      <c r="G5793">
        <v>0</v>
      </c>
      <c r="H5793">
        <v>33</v>
      </c>
      <c r="I5793">
        <v>97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97</v>
      </c>
      <c r="U5793">
        <v>3</v>
      </c>
      <c r="V5793">
        <v>0</v>
      </c>
      <c r="W5793">
        <f t="shared" si="180"/>
        <v>0</v>
      </c>
      <c r="X5793" t="str">
        <f t="shared" si="181"/>
        <v>No Comorbidities</v>
      </c>
    </row>
    <row r="5794" spans="1:24" x14ac:dyDescent="0.25">
      <c r="A5794">
        <v>5793</v>
      </c>
      <c r="B5794">
        <v>0</v>
      </c>
      <c r="C5794">
        <v>12</v>
      </c>
      <c r="D5794" t="s">
        <v>22</v>
      </c>
      <c r="E5794">
        <v>1</v>
      </c>
      <c r="F5794">
        <v>97</v>
      </c>
      <c r="G5794">
        <v>0</v>
      </c>
      <c r="H5794">
        <v>38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97</v>
      </c>
      <c r="U5794">
        <v>4</v>
      </c>
      <c r="V5794">
        <v>0</v>
      </c>
      <c r="W5794">
        <f t="shared" si="180"/>
        <v>1</v>
      </c>
      <c r="X5794" t="str">
        <f t="shared" si="181"/>
        <v>1 Comorbidity</v>
      </c>
    </row>
    <row r="5795" spans="1:24" x14ac:dyDescent="0.25">
      <c r="A5795">
        <v>5794</v>
      </c>
      <c r="B5795">
        <v>1</v>
      </c>
      <c r="C5795">
        <v>12</v>
      </c>
      <c r="D5795" t="s">
        <v>22</v>
      </c>
      <c r="E5795">
        <v>1</v>
      </c>
      <c r="F5795">
        <v>97</v>
      </c>
      <c r="G5795">
        <v>0</v>
      </c>
      <c r="H5795">
        <v>45</v>
      </c>
      <c r="I5795">
        <v>0</v>
      </c>
      <c r="J5795">
        <v>0</v>
      </c>
      <c r="K5795">
        <v>0</v>
      </c>
      <c r="L5795">
        <v>0</v>
      </c>
      <c r="M5795">
        <v>98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97</v>
      </c>
      <c r="U5795">
        <v>6</v>
      </c>
      <c r="V5795">
        <v>0</v>
      </c>
      <c r="W5795">
        <f t="shared" si="180"/>
        <v>98</v>
      </c>
      <c r="X5795" t="b">
        <f t="shared" si="181"/>
        <v>0</v>
      </c>
    </row>
    <row r="5796" spans="1:24" x14ac:dyDescent="0.25">
      <c r="A5796">
        <v>5795</v>
      </c>
      <c r="B5796">
        <v>0</v>
      </c>
      <c r="C5796">
        <v>12</v>
      </c>
      <c r="D5796" t="s">
        <v>23</v>
      </c>
      <c r="E5796">
        <v>1</v>
      </c>
      <c r="F5796">
        <v>97</v>
      </c>
      <c r="G5796">
        <v>0</v>
      </c>
      <c r="H5796">
        <v>53</v>
      </c>
      <c r="I5796">
        <v>97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97</v>
      </c>
      <c r="U5796">
        <v>7</v>
      </c>
      <c r="V5796">
        <v>0</v>
      </c>
      <c r="W5796">
        <f t="shared" si="180"/>
        <v>0</v>
      </c>
      <c r="X5796" t="str">
        <f t="shared" si="181"/>
        <v>No Comorbidities</v>
      </c>
    </row>
    <row r="5797" spans="1:24" x14ac:dyDescent="0.25">
      <c r="A5797">
        <v>5796</v>
      </c>
      <c r="B5797">
        <v>0</v>
      </c>
      <c r="C5797">
        <v>12</v>
      </c>
      <c r="D5797" t="s">
        <v>22</v>
      </c>
      <c r="E5797">
        <v>1</v>
      </c>
      <c r="F5797">
        <v>97</v>
      </c>
      <c r="G5797">
        <v>0</v>
      </c>
      <c r="H5797">
        <v>20</v>
      </c>
      <c r="I5797">
        <v>1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97</v>
      </c>
      <c r="U5797">
        <v>7</v>
      </c>
      <c r="V5797">
        <v>0</v>
      </c>
      <c r="W5797">
        <f t="shared" si="180"/>
        <v>0</v>
      </c>
      <c r="X5797" t="str">
        <f t="shared" si="181"/>
        <v>No Comorbidities</v>
      </c>
    </row>
    <row r="5798" spans="1:24" x14ac:dyDescent="0.25">
      <c r="A5798">
        <v>5797</v>
      </c>
      <c r="B5798">
        <v>0</v>
      </c>
      <c r="C5798">
        <v>12</v>
      </c>
      <c r="D5798" t="s">
        <v>22</v>
      </c>
      <c r="E5798">
        <v>1</v>
      </c>
      <c r="F5798">
        <v>97</v>
      </c>
      <c r="G5798">
        <v>0</v>
      </c>
      <c r="H5798">
        <v>22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1</v>
      </c>
      <c r="T5798">
        <v>97</v>
      </c>
      <c r="U5798">
        <v>7</v>
      </c>
      <c r="V5798">
        <v>0</v>
      </c>
      <c r="W5798">
        <f t="shared" si="180"/>
        <v>1</v>
      </c>
      <c r="X5798" t="str">
        <f t="shared" si="181"/>
        <v>1 Comorbidity</v>
      </c>
    </row>
    <row r="5799" spans="1:24" x14ac:dyDescent="0.25">
      <c r="A5799">
        <v>5798</v>
      </c>
      <c r="B5799">
        <v>0</v>
      </c>
      <c r="C5799">
        <v>12</v>
      </c>
      <c r="D5799" t="s">
        <v>22</v>
      </c>
      <c r="E5799">
        <v>1</v>
      </c>
      <c r="F5799">
        <v>97</v>
      </c>
      <c r="G5799">
        <v>0</v>
      </c>
      <c r="H5799">
        <v>3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97</v>
      </c>
      <c r="U5799">
        <v>7</v>
      </c>
      <c r="V5799">
        <v>0</v>
      </c>
      <c r="W5799">
        <f t="shared" si="180"/>
        <v>0</v>
      </c>
      <c r="X5799" t="str">
        <f t="shared" si="181"/>
        <v>No Comorbidities</v>
      </c>
    </row>
    <row r="5800" spans="1:24" x14ac:dyDescent="0.25">
      <c r="A5800">
        <v>5799</v>
      </c>
      <c r="B5800">
        <v>0</v>
      </c>
      <c r="C5800">
        <v>12</v>
      </c>
      <c r="D5800" t="s">
        <v>22</v>
      </c>
      <c r="E5800">
        <v>1</v>
      </c>
      <c r="F5800">
        <v>97</v>
      </c>
      <c r="G5800">
        <v>0</v>
      </c>
      <c r="H5800">
        <v>6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97</v>
      </c>
      <c r="U5800">
        <v>3</v>
      </c>
      <c r="V5800">
        <v>0</v>
      </c>
      <c r="W5800">
        <f t="shared" si="180"/>
        <v>0</v>
      </c>
      <c r="X5800" t="str">
        <f t="shared" si="181"/>
        <v>No Comorbidities</v>
      </c>
    </row>
    <row r="5801" spans="1:24" x14ac:dyDescent="0.25">
      <c r="A5801">
        <v>5800</v>
      </c>
      <c r="B5801">
        <v>0</v>
      </c>
      <c r="C5801">
        <v>12</v>
      </c>
      <c r="D5801" t="s">
        <v>23</v>
      </c>
      <c r="E5801">
        <v>1</v>
      </c>
      <c r="F5801">
        <v>97</v>
      </c>
      <c r="G5801">
        <v>0</v>
      </c>
      <c r="H5801">
        <v>37</v>
      </c>
      <c r="I5801">
        <v>97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97</v>
      </c>
      <c r="U5801">
        <v>7</v>
      </c>
      <c r="V5801">
        <v>0</v>
      </c>
      <c r="W5801">
        <f t="shared" si="180"/>
        <v>0</v>
      </c>
      <c r="X5801" t="str">
        <f t="shared" si="181"/>
        <v>No Comorbidities</v>
      </c>
    </row>
    <row r="5802" spans="1:24" x14ac:dyDescent="0.25">
      <c r="A5802">
        <v>5801</v>
      </c>
      <c r="B5802">
        <v>1</v>
      </c>
      <c r="C5802">
        <v>4</v>
      </c>
      <c r="D5802" t="s">
        <v>23</v>
      </c>
      <c r="E5802">
        <v>0</v>
      </c>
      <c r="F5802">
        <v>1</v>
      </c>
      <c r="G5802">
        <v>0</v>
      </c>
      <c r="H5802">
        <v>35</v>
      </c>
      <c r="I5802">
        <v>97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3</v>
      </c>
      <c r="V5802">
        <v>0</v>
      </c>
      <c r="W5802">
        <f t="shared" si="180"/>
        <v>0</v>
      </c>
      <c r="X5802" t="str">
        <f t="shared" si="181"/>
        <v>No Comorbidities</v>
      </c>
    </row>
    <row r="5803" spans="1:24" x14ac:dyDescent="0.25">
      <c r="A5803">
        <v>5802</v>
      </c>
      <c r="B5803">
        <v>0</v>
      </c>
      <c r="C5803">
        <v>12</v>
      </c>
      <c r="D5803" t="s">
        <v>22</v>
      </c>
      <c r="E5803">
        <v>1</v>
      </c>
      <c r="F5803">
        <v>97</v>
      </c>
      <c r="G5803">
        <v>0</v>
      </c>
      <c r="H5803">
        <v>36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97</v>
      </c>
      <c r="U5803">
        <v>7</v>
      </c>
      <c r="V5803">
        <v>0</v>
      </c>
      <c r="W5803">
        <f t="shared" si="180"/>
        <v>0</v>
      </c>
      <c r="X5803" t="str">
        <f t="shared" si="181"/>
        <v>No Comorbidities</v>
      </c>
    </row>
    <row r="5804" spans="1:24" x14ac:dyDescent="0.25">
      <c r="A5804">
        <v>5803</v>
      </c>
      <c r="B5804">
        <v>0</v>
      </c>
      <c r="C5804">
        <v>12</v>
      </c>
      <c r="D5804" t="s">
        <v>23</v>
      </c>
      <c r="E5804">
        <v>1</v>
      </c>
      <c r="F5804">
        <v>97</v>
      </c>
      <c r="G5804">
        <v>0</v>
      </c>
      <c r="H5804">
        <v>27</v>
      </c>
      <c r="I5804">
        <v>97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1</v>
      </c>
      <c r="T5804">
        <v>97</v>
      </c>
      <c r="U5804">
        <v>1</v>
      </c>
      <c r="V5804">
        <v>0</v>
      </c>
      <c r="W5804">
        <f t="shared" si="180"/>
        <v>1</v>
      </c>
      <c r="X5804" t="str">
        <f t="shared" si="181"/>
        <v>1 Comorbidity</v>
      </c>
    </row>
    <row r="5805" spans="1:24" x14ac:dyDescent="0.25">
      <c r="A5805">
        <v>5804</v>
      </c>
      <c r="B5805">
        <v>1</v>
      </c>
      <c r="C5805">
        <v>12</v>
      </c>
      <c r="D5805" t="s">
        <v>23</v>
      </c>
      <c r="E5805">
        <v>1</v>
      </c>
      <c r="F5805">
        <v>97</v>
      </c>
      <c r="G5805">
        <v>0</v>
      </c>
      <c r="H5805">
        <v>16</v>
      </c>
      <c r="I5805">
        <v>97</v>
      </c>
      <c r="J5805">
        <v>1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97</v>
      </c>
      <c r="U5805">
        <v>7</v>
      </c>
      <c r="V5805">
        <v>0</v>
      </c>
      <c r="W5805">
        <f t="shared" si="180"/>
        <v>1</v>
      </c>
      <c r="X5805" t="str">
        <f t="shared" si="181"/>
        <v>1 Comorbidity</v>
      </c>
    </row>
    <row r="5806" spans="1:24" x14ac:dyDescent="0.25">
      <c r="A5806">
        <v>5805</v>
      </c>
      <c r="B5806">
        <v>0</v>
      </c>
      <c r="C5806">
        <v>4</v>
      </c>
      <c r="D5806" t="s">
        <v>22</v>
      </c>
      <c r="E5806">
        <v>1</v>
      </c>
      <c r="F5806">
        <v>97</v>
      </c>
      <c r="G5806">
        <v>0</v>
      </c>
      <c r="H5806">
        <v>38</v>
      </c>
      <c r="I5806">
        <v>0</v>
      </c>
      <c r="J5806">
        <v>0</v>
      </c>
      <c r="K5806">
        <v>0</v>
      </c>
      <c r="L5806">
        <v>1</v>
      </c>
      <c r="M5806">
        <v>0</v>
      </c>
      <c r="N5806">
        <v>0</v>
      </c>
      <c r="O5806">
        <v>1</v>
      </c>
      <c r="P5806">
        <v>0</v>
      </c>
      <c r="Q5806">
        <v>0</v>
      </c>
      <c r="R5806">
        <v>0</v>
      </c>
      <c r="S5806">
        <v>0</v>
      </c>
      <c r="T5806">
        <v>97</v>
      </c>
      <c r="U5806">
        <v>7</v>
      </c>
      <c r="V5806">
        <v>0</v>
      </c>
      <c r="W5806">
        <f t="shared" si="180"/>
        <v>2</v>
      </c>
      <c r="X5806" t="str">
        <f t="shared" si="181"/>
        <v>2 or More Comorbidities</v>
      </c>
    </row>
    <row r="5807" spans="1:24" x14ac:dyDescent="0.25">
      <c r="A5807">
        <v>5806</v>
      </c>
      <c r="B5807">
        <v>1</v>
      </c>
      <c r="C5807">
        <v>12</v>
      </c>
      <c r="D5807" t="s">
        <v>22</v>
      </c>
      <c r="E5807">
        <v>1</v>
      </c>
      <c r="F5807">
        <v>97</v>
      </c>
      <c r="G5807">
        <v>0</v>
      </c>
      <c r="H5807">
        <v>22</v>
      </c>
      <c r="I5807">
        <v>0</v>
      </c>
      <c r="J5807">
        <v>0</v>
      </c>
      <c r="K5807">
        <v>0</v>
      </c>
      <c r="L5807">
        <v>1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97</v>
      </c>
      <c r="U5807">
        <v>7</v>
      </c>
      <c r="V5807">
        <v>0</v>
      </c>
      <c r="W5807">
        <f t="shared" si="180"/>
        <v>1</v>
      </c>
      <c r="X5807" t="str">
        <f t="shared" si="181"/>
        <v>1 Comorbidity</v>
      </c>
    </row>
    <row r="5808" spans="1:24" x14ac:dyDescent="0.25">
      <c r="A5808">
        <v>5807</v>
      </c>
      <c r="B5808">
        <v>1</v>
      </c>
      <c r="C5808">
        <v>4</v>
      </c>
      <c r="D5808" t="s">
        <v>23</v>
      </c>
      <c r="E5808">
        <v>1</v>
      </c>
      <c r="F5808">
        <v>97</v>
      </c>
      <c r="G5808">
        <v>0</v>
      </c>
      <c r="H5808">
        <v>66</v>
      </c>
      <c r="I5808">
        <v>97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97</v>
      </c>
      <c r="U5808">
        <v>7</v>
      </c>
      <c r="V5808">
        <v>0</v>
      </c>
      <c r="W5808">
        <f t="shared" si="180"/>
        <v>0</v>
      </c>
      <c r="X5808" t="str">
        <f t="shared" si="181"/>
        <v>No Comorbidities</v>
      </c>
    </row>
    <row r="5809" spans="1:24" x14ac:dyDescent="0.25">
      <c r="A5809">
        <v>5808</v>
      </c>
      <c r="B5809">
        <v>1</v>
      </c>
      <c r="C5809">
        <v>4</v>
      </c>
      <c r="D5809" t="s">
        <v>22</v>
      </c>
      <c r="E5809">
        <v>1</v>
      </c>
      <c r="F5809">
        <v>97</v>
      </c>
      <c r="G5809">
        <v>99</v>
      </c>
      <c r="H5809">
        <v>35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97</v>
      </c>
      <c r="U5809">
        <v>6</v>
      </c>
      <c r="V5809">
        <v>0</v>
      </c>
      <c r="W5809">
        <f t="shared" si="180"/>
        <v>99</v>
      </c>
      <c r="X5809" t="b">
        <f t="shared" si="181"/>
        <v>0</v>
      </c>
    </row>
    <row r="5810" spans="1:24" x14ac:dyDescent="0.25">
      <c r="A5810">
        <v>5809</v>
      </c>
      <c r="B5810">
        <v>1</v>
      </c>
      <c r="C5810">
        <v>4</v>
      </c>
      <c r="D5810" t="s">
        <v>23</v>
      </c>
      <c r="E5810">
        <v>1</v>
      </c>
      <c r="F5810">
        <v>97</v>
      </c>
      <c r="G5810">
        <v>0</v>
      </c>
      <c r="H5810">
        <v>24</v>
      </c>
      <c r="I5810">
        <v>97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97</v>
      </c>
      <c r="U5810">
        <v>7</v>
      </c>
      <c r="V5810">
        <v>0</v>
      </c>
      <c r="W5810">
        <f t="shared" si="180"/>
        <v>0</v>
      </c>
      <c r="X5810" t="str">
        <f t="shared" si="181"/>
        <v>No Comorbidities</v>
      </c>
    </row>
    <row r="5811" spans="1:24" x14ac:dyDescent="0.25">
      <c r="A5811">
        <v>5810</v>
      </c>
      <c r="B5811">
        <v>1</v>
      </c>
      <c r="C5811">
        <v>4</v>
      </c>
      <c r="D5811" t="s">
        <v>22</v>
      </c>
      <c r="E5811">
        <v>1</v>
      </c>
      <c r="F5811">
        <v>97</v>
      </c>
      <c r="G5811">
        <v>0</v>
      </c>
      <c r="H5811">
        <v>21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97</v>
      </c>
      <c r="U5811">
        <v>6</v>
      </c>
      <c r="V5811">
        <v>0</v>
      </c>
      <c r="W5811">
        <f t="shared" si="180"/>
        <v>1</v>
      </c>
      <c r="X5811" t="str">
        <f t="shared" si="181"/>
        <v>1 Comorbidity</v>
      </c>
    </row>
    <row r="5812" spans="1:24" x14ac:dyDescent="0.25">
      <c r="A5812">
        <v>5811</v>
      </c>
      <c r="B5812">
        <v>0</v>
      </c>
      <c r="C5812">
        <v>4</v>
      </c>
      <c r="D5812" t="s">
        <v>22</v>
      </c>
      <c r="E5812">
        <v>1</v>
      </c>
      <c r="F5812">
        <v>97</v>
      </c>
      <c r="G5812">
        <v>0</v>
      </c>
      <c r="H5812">
        <v>19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97</v>
      </c>
      <c r="U5812">
        <v>7</v>
      </c>
      <c r="V5812">
        <v>0</v>
      </c>
      <c r="W5812">
        <f t="shared" si="180"/>
        <v>0</v>
      </c>
      <c r="X5812" t="str">
        <f t="shared" si="181"/>
        <v>No Comorbidities</v>
      </c>
    </row>
    <row r="5813" spans="1:24" x14ac:dyDescent="0.25">
      <c r="A5813">
        <v>5812</v>
      </c>
      <c r="B5813">
        <v>0</v>
      </c>
      <c r="C5813">
        <v>12</v>
      </c>
      <c r="D5813" t="s">
        <v>22</v>
      </c>
      <c r="E5813">
        <v>1</v>
      </c>
      <c r="F5813">
        <v>97</v>
      </c>
      <c r="G5813">
        <v>0</v>
      </c>
      <c r="H5813">
        <v>51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97</v>
      </c>
      <c r="U5813">
        <v>6</v>
      </c>
      <c r="V5813">
        <v>0</v>
      </c>
      <c r="W5813">
        <f t="shared" si="180"/>
        <v>1</v>
      </c>
      <c r="X5813" t="str">
        <f t="shared" si="181"/>
        <v>1 Comorbidity</v>
      </c>
    </row>
    <row r="5814" spans="1:24" x14ac:dyDescent="0.25">
      <c r="A5814">
        <v>5813</v>
      </c>
      <c r="B5814">
        <v>0</v>
      </c>
      <c r="C5814">
        <v>9</v>
      </c>
      <c r="D5814" t="s">
        <v>23</v>
      </c>
      <c r="E5814">
        <v>1</v>
      </c>
      <c r="F5814">
        <v>97</v>
      </c>
      <c r="G5814">
        <v>0</v>
      </c>
      <c r="H5814">
        <v>24</v>
      </c>
      <c r="I5814">
        <v>97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97</v>
      </c>
      <c r="U5814">
        <v>6</v>
      </c>
      <c r="V5814">
        <v>0</v>
      </c>
      <c r="W5814">
        <f t="shared" si="180"/>
        <v>0</v>
      </c>
      <c r="X5814" t="str">
        <f t="shared" si="181"/>
        <v>No Comorbidities</v>
      </c>
    </row>
    <row r="5815" spans="1:24" x14ac:dyDescent="0.25">
      <c r="A5815">
        <v>5814</v>
      </c>
      <c r="B5815">
        <v>1</v>
      </c>
      <c r="C5815">
        <v>12</v>
      </c>
      <c r="D5815" t="s">
        <v>22</v>
      </c>
      <c r="E5815">
        <v>1</v>
      </c>
      <c r="F5815">
        <v>97</v>
      </c>
      <c r="G5815">
        <v>0</v>
      </c>
      <c r="H5815">
        <v>58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97</v>
      </c>
      <c r="U5815">
        <v>3</v>
      </c>
      <c r="V5815">
        <v>0</v>
      </c>
      <c r="W5815">
        <f t="shared" si="180"/>
        <v>0</v>
      </c>
      <c r="X5815" t="str">
        <f t="shared" si="181"/>
        <v>No Comorbidities</v>
      </c>
    </row>
    <row r="5816" spans="1:24" x14ac:dyDescent="0.25">
      <c r="A5816">
        <v>5815</v>
      </c>
      <c r="B5816">
        <v>0</v>
      </c>
      <c r="C5816">
        <v>12</v>
      </c>
      <c r="D5816" t="s">
        <v>22</v>
      </c>
      <c r="E5816">
        <v>1</v>
      </c>
      <c r="F5816">
        <v>97</v>
      </c>
      <c r="G5816">
        <v>0</v>
      </c>
      <c r="H5816">
        <v>15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97</v>
      </c>
      <c r="U5816">
        <v>7</v>
      </c>
      <c r="V5816">
        <v>0</v>
      </c>
      <c r="W5816">
        <f t="shared" si="180"/>
        <v>0</v>
      </c>
      <c r="X5816" t="str">
        <f t="shared" si="181"/>
        <v>No Comorbidities</v>
      </c>
    </row>
    <row r="5817" spans="1:24" x14ac:dyDescent="0.25">
      <c r="A5817">
        <v>5816</v>
      </c>
      <c r="B5817">
        <v>0</v>
      </c>
      <c r="C5817">
        <v>12</v>
      </c>
      <c r="D5817" t="s">
        <v>22</v>
      </c>
      <c r="E5817">
        <v>1</v>
      </c>
      <c r="F5817">
        <v>97</v>
      </c>
      <c r="G5817">
        <v>0</v>
      </c>
      <c r="H5817">
        <v>51</v>
      </c>
      <c r="I5817">
        <v>0</v>
      </c>
      <c r="J5817">
        <v>1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97</v>
      </c>
      <c r="U5817">
        <v>7</v>
      </c>
      <c r="V5817">
        <v>0</v>
      </c>
      <c r="W5817">
        <f t="shared" si="180"/>
        <v>1</v>
      </c>
      <c r="X5817" t="str">
        <f t="shared" si="181"/>
        <v>1 Comorbidity</v>
      </c>
    </row>
    <row r="5818" spans="1:24" x14ac:dyDescent="0.25">
      <c r="A5818">
        <v>5817</v>
      </c>
      <c r="B5818">
        <v>0</v>
      </c>
      <c r="C5818">
        <v>12</v>
      </c>
      <c r="D5818" t="s">
        <v>23</v>
      </c>
      <c r="E5818">
        <v>1</v>
      </c>
      <c r="F5818">
        <v>97</v>
      </c>
      <c r="G5818">
        <v>0</v>
      </c>
      <c r="H5818">
        <v>25</v>
      </c>
      <c r="I5818">
        <v>97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97</v>
      </c>
      <c r="U5818">
        <v>3</v>
      </c>
      <c r="V5818">
        <v>0</v>
      </c>
      <c r="W5818">
        <f t="shared" si="180"/>
        <v>0</v>
      </c>
      <c r="X5818" t="str">
        <f t="shared" si="181"/>
        <v>No Comorbidities</v>
      </c>
    </row>
    <row r="5819" spans="1:24" x14ac:dyDescent="0.25">
      <c r="A5819">
        <v>5818</v>
      </c>
      <c r="B5819">
        <v>1</v>
      </c>
      <c r="C5819">
        <v>12</v>
      </c>
      <c r="D5819" t="s">
        <v>22</v>
      </c>
      <c r="E5819">
        <v>0</v>
      </c>
      <c r="F5819">
        <v>0</v>
      </c>
      <c r="G5819">
        <v>1</v>
      </c>
      <c r="H5819">
        <v>71</v>
      </c>
      <c r="I5819">
        <v>0</v>
      </c>
      <c r="J5819">
        <v>1</v>
      </c>
      <c r="K5819">
        <v>0</v>
      </c>
      <c r="L5819">
        <v>0</v>
      </c>
      <c r="M5819">
        <v>0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3</v>
      </c>
      <c r="V5819">
        <v>1</v>
      </c>
      <c r="W5819">
        <f t="shared" si="180"/>
        <v>4</v>
      </c>
      <c r="X5819" t="str">
        <f t="shared" si="181"/>
        <v>2 or More Comorbidities</v>
      </c>
    </row>
    <row r="5820" spans="1:24" x14ac:dyDescent="0.25">
      <c r="A5820">
        <v>5819</v>
      </c>
      <c r="B5820">
        <v>0</v>
      </c>
      <c r="C5820">
        <v>12</v>
      </c>
      <c r="D5820" t="s">
        <v>23</v>
      </c>
      <c r="E5820">
        <v>1</v>
      </c>
      <c r="F5820">
        <v>97</v>
      </c>
      <c r="G5820">
        <v>0</v>
      </c>
      <c r="H5820">
        <v>82</v>
      </c>
      <c r="I5820">
        <v>97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97</v>
      </c>
      <c r="U5820">
        <v>3</v>
      </c>
      <c r="V5820">
        <v>0</v>
      </c>
      <c r="W5820">
        <f t="shared" si="180"/>
        <v>0</v>
      </c>
      <c r="X5820" t="str">
        <f t="shared" si="181"/>
        <v>No Comorbidities</v>
      </c>
    </row>
    <row r="5821" spans="1:24" x14ac:dyDescent="0.25">
      <c r="A5821">
        <v>5820</v>
      </c>
      <c r="B5821">
        <v>0</v>
      </c>
      <c r="C5821">
        <v>12</v>
      </c>
      <c r="D5821" t="s">
        <v>23</v>
      </c>
      <c r="E5821">
        <v>1</v>
      </c>
      <c r="F5821">
        <v>97</v>
      </c>
      <c r="G5821">
        <v>0</v>
      </c>
      <c r="H5821">
        <v>35</v>
      </c>
      <c r="I5821">
        <v>97</v>
      </c>
      <c r="J5821">
        <v>0</v>
      </c>
      <c r="K5821">
        <v>0</v>
      </c>
      <c r="L5821">
        <v>0</v>
      </c>
      <c r="M5821">
        <v>0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97</v>
      </c>
      <c r="U5821">
        <v>3</v>
      </c>
      <c r="V5821">
        <v>0</v>
      </c>
      <c r="W5821">
        <f t="shared" si="180"/>
        <v>1</v>
      </c>
      <c r="X5821" t="str">
        <f t="shared" si="181"/>
        <v>1 Comorbidity</v>
      </c>
    </row>
    <row r="5822" spans="1:24" x14ac:dyDescent="0.25">
      <c r="A5822">
        <v>5821</v>
      </c>
      <c r="B5822">
        <v>0</v>
      </c>
      <c r="C5822">
        <v>12</v>
      </c>
      <c r="D5822" t="s">
        <v>22</v>
      </c>
      <c r="E5822">
        <v>1</v>
      </c>
      <c r="F5822">
        <v>97</v>
      </c>
      <c r="G5822">
        <v>0</v>
      </c>
      <c r="H5822">
        <v>64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97</v>
      </c>
      <c r="U5822">
        <v>7</v>
      </c>
      <c r="V5822">
        <v>0</v>
      </c>
      <c r="W5822">
        <f t="shared" si="180"/>
        <v>0</v>
      </c>
      <c r="X5822" t="str">
        <f t="shared" si="181"/>
        <v>No Comorbidities</v>
      </c>
    </row>
    <row r="5823" spans="1:24" x14ac:dyDescent="0.25">
      <c r="A5823">
        <v>5822</v>
      </c>
      <c r="B5823">
        <v>0</v>
      </c>
      <c r="C5823">
        <v>12</v>
      </c>
      <c r="D5823" t="s">
        <v>23</v>
      </c>
      <c r="E5823">
        <v>1</v>
      </c>
      <c r="F5823">
        <v>97</v>
      </c>
      <c r="G5823">
        <v>0</v>
      </c>
      <c r="H5823">
        <v>31</v>
      </c>
      <c r="I5823">
        <v>97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97</v>
      </c>
      <c r="U5823">
        <v>3</v>
      </c>
      <c r="V5823">
        <v>0</v>
      </c>
      <c r="W5823">
        <f t="shared" si="180"/>
        <v>0</v>
      </c>
      <c r="X5823" t="str">
        <f t="shared" si="181"/>
        <v>No Comorbidities</v>
      </c>
    </row>
    <row r="5824" spans="1:24" x14ac:dyDescent="0.25">
      <c r="A5824">
        <v>5823</v>
      </c>
      <c r="B5824">
        <v>1</v>
      </c>
      <c r="C5824">
        <v>4</v>
      </c>
      <c r="D5824" t="s">
        <v>22</v>
      </c>
      <c r="E5824">
        <v>0</v>
      </c>
      <c r="F5824">
        <v>0</v>
      </c>
      <c r="G5824">
        <v>1</v>
      </c>
      <c r="H5824">
        <v>56</v>
      </c>
      <c r="I5824">
        <v>0</v>
      </c>
      <c r="J5824">
        <v>1</v>
      </c>
      <c r="K5824">
        <v>0</v>
      </c>
      <c r="L5824">
        <v>0</v>
      </c>
      <c r="M5824">
        <v>0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6</v>
      </c>
      <c r="V5824">
        <v>1</v>
      </c>
      <c r="W5824">
        <f t="shared" si="180"/>
        <v>3</v>
      </c>
      <c r="X5824" t="str">
        <f t="shared" si="181"/>
        <v>2 or More Comorbidities</v>
      </c>
    </row>
    <row r="5825" spans="1:24" x14ac:dyDescent="0.25">
      <c r="A5825">
        <v>5824</v>
      </c>
      <c r="B5825">
        <v>0</v>
      </c>
      <c r="C5825">
        <v>12</v>
      </c>
      <c r="D5825" t="s">
        <v>22</v>
      </c>
      <c r="E5825">
        <v>1</v>
      </c>
      <c r="F5825">
        <v>97</v>
      </c>
      <c r="G5825">
        <v>0</v>
      </c>
      <c r="H5825">
        <v>45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97</v>
      </c>
      <c r="U5825">
        <v>3</v>
      </c>
      <c r="V5825">
        <v>0</v>
      </c>
      <c r="W5825">
        <f t="shared" si="180"/>
        <v>1</v>
      </c>
      <c r="X5825" t="str">
        <f t="shared" si="181"/>
        <v>1 Comorbidity</v>
      </c>
    </row>
    <row r="5826" spans="1:24" x14ac:dyDescent="0.25">
      <c r="A5826">
        <v>5825</v>
      </c>
      <c r="B5826">
        <v>1</v>
      </c>
      <c r="C5826">
        <v>4</v>
      </c>
      <c r="D5826" t="s">
        <v>23</v>
      </c>
      <c r="E5826">
        <v>1</v>
      </c>
      <c r="F5826">
        <v>97</v>
      </c>
      <c r="G5826">
        <v>0</v>
      </c>
      <c r="H5826">
        <v>29</v>
      </c>
      <c r="I5826">
        <v>97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97</v>
      </c>
      <c r="U5826">
        <v>3</v>
      </c>
      <c r="V5826">
        <v>0</v>
      </c>
      <c r="W5826">
        <f t="shared" si="180"/>
        <v>0</v>
      </c>
      <c r="X5826" t="str">
        <f t="shared" si="181"/>
        <v>No Comorbidities</v>
      </c>
    </row>
    <row r="5827" spans="1:24" x14ac:dyDescent="0.25">
      <c r="A5827">
        <v>5826</v>
      </c>
      <c r="B5827">
        <v>0</v>
      </c>
      <c r="C5827">
        <v>12</v>
      </c>
      <c r="D5827" t="s">
        <v>23</v>
      </c>
      <c r="E5827">
        <v>1</v>
      </c>
      <c r="F5827">
        <v>97</v>
      </c>
      <c r="G5827">
        <v>0</v>
      </c>
      <c r="H5827">
        <v>43</v>
      </c>
      <c r="I5827">
        <v>97</v>
      </c>
      <c r="J5827">
        <v>98</v>
      </c>
      <c r="K5827">
        <v>98</v>
      </c>
      <c r="L5827">
        <v>98</v>
      </c>
      <c r="M5827">
        <v>98</v>
      </c>
      <c r="N5827">
        <v>98</v>
      </c>
      <c r="O5827">
        <v>0</v>
      </c>
      <c r="P5827">
        <v>0</v>
      </c>
      <c r="Q5827">
        <v>0</v>
      </c>
      <c r="R5827">
        <v>0</v>
      </c>
      <c r="S5827">
        <v>98</v>
      </c>
      <c r="T5827">
        <v>97</v>
      </c>
      <c r="U5827">
        <v>7</v>
      </c>
      <c r="V5827">
        <v>0</v>
      </c>
      <c r="W5827">
        <f t="shared" ref="W5827:W5890" si="182">SUM($G5827,$J5827,$K5827,$L5827,$M5827,$N5827,$O5827,$P5827,$Q5827,$R5827,$S5827)</f>
        <v>588</v>
      </c>
      <c r="X5827" t="b">
        <f t="shared" ref="X5827:X5890" si="183">IF($W5827=0,"No Comorbidities",IF($W5827=1,"1 Comorbidity",IF(AND($W5827&gt;=2,$W5827&lt;12),"2 or More Comorbidities")))</f>
        <v>0</v>
      </c>
    </row>
    <row r="5828" spans="1:24" x14ac:dyDescent="0.25">
      <c r="A5828">
        <v>5827</v>
      </c>
      <c r="B5828">
        <v>0</v>
      </c>
      <c r="C5828">
        <v>4</v>
      </c>
      <c r="D5828" t="s">
        <v>22</v>
      </c>
      <c r="E5828">
        <v>1</v>
      </c>
      <c r="F5828">
        <v>97</v>
      </c>
      <c r="G5828">
        <v>0</v>
      </c>
      <c r="H5828">
        <v>40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97</v>
      </c>
      <c r="U5828">
        <v>3</v>
      </c>
      <c r="V5828">
        <v>0</v>
      </c>
      <c r="W5828">
        <f t="shared" si="182"/>
        <v>1</v>
      </c>
      <c r="X5828" t="str">
        <f t="shared" si="183"/>
        <v>1 Comorbidity</v>
      </c>
    </row>
    <row r="5829" spans="1:24" x14ac:dyDescent="0.25">
      <c r="A5829">
        <v>5828</v>
      </c>
      <c r="B5829">
        <v>0</v>
      </c>
      <c r="C5829">
        <v>4</v>
      </c>
      <c r="D5829" t="s">
        <v>22</v>
      </c>
      <c r="E5829">
        <v>1</v>
      </c>
      <c r="F5829">
        <v>97</v>
      </c>
      <c r="G5829">
        <v>0</v>
      </c>
      <c r="H5829">
        <v>23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97</v>
      </c>
      <c r="U5829">
        <v>6</v>
      </c>
      <c r="V5829">
        <v>0</v>
      </c>
      <c r="W5829">
        <f t="shared" si="182"/>
        <v>0</v>
      </c>
      <c r="X5829" t="str">
        <f t="shared" si="183"/>
        <v>No Comorbidities</v>
      </c>
    </row>
    <row r="5830" spans="1:24" x14ac:dyDescent="0.25">
      <c r="A5830">
        <v>5829</v>
      </c>
      <c r="B5830">
        <v>0</v>
      </c>
      <c r="C5830">
        <v>4</v>
      </c>
      <c r="D5830" t="s">
        <v>22</v>
      </c>
      <c r="E5830">
        <v>1</v>
      </c>
      <c r="F5830">
        <v>97</v>
      </c>
      <c r="G5830">
        <v>0</v>
      </c>
      <c r="H5830">
        <v>43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97</v>
      </c>
      <c r="U5830">
        <v>3</v>
      </c>
      <c r="V5830">
        <v>0</v>
      </c>
      <c r="W5830">
        <f t="shared" si="182"/>
        <v>0</v>
      </c>
      <c r="X5830" t="str">
        <f t="shared" si="183"/>
        <v>No Comorbidities</v>
      </c>
    </row>
    <row r="5831" spans="1:24" x14ac:dyDescent="0.25">
      <c r="A5831">
        <v>5830</v>
      </c>
      <c r="B5831">
        <v>1</v>
      </c>
      <c r="C5831">
        <v>12</v>
      </c>
      <c r="D5831" t="s">
        <v>22</v>
      </c>
      <c r="E5831">
        <v>0</v>
      </c>
      <c r="F5831">
        <v>0</v>
      </c>
      <c r="G5831">
        <v>1</v>
      </c>
      <c r="H5831">
        <v>48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3</v>
      </c>
      <c r="V5831">
        <v>0</v>
      </c>
      <c r="W5831">
        <f t="shared" si="182"/>
        <v>1</v>
      </c>
      <c r="X5831" t="str">
        <f t="shared" si="183"/>
        <v>1 Comorbidity</v>
      </c>
    </row>
    <row r="5832" spans="1:24" x14ac:dyDescent="0.25">
      <c r="A5832">
        <v>5831</v>
      </c>
      <c r="B5832">
        <v>0</v>
      </c>
      <c r="C5832">
        <v>4</v>
      </c>
      <c r="D5832" t="s">
        <v>23</v>
      </c>
      <c r="E5832">
        <v>1</v>
      </c>
      <c r="F5832">
        <v>97</v>
      </c>
      <c r="G5832">
        <v>0</v>
      </c>
      <c r="H5832">
        <v>29</v>
      </c>
      <c r="I5832">
        <v>97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97</v>
      </c>
      <c r="U5832">
        <v>3</v>
      </c>
      <c r="V5832">
        <v>0</v>
      </c>
      <c r="W5832">
        <f t="shared" si="182"/>
        <v>0</v>
      </c>
      <c r="X5832" t="str">
        <f t="shared" si="183"/>
        <v>No Comorbidities</v>
      </c>
    </row>
    <row r="5833" spans="1:24" x14ac:dyDescent="0.25">
      <c r="A5833">
        <v>5832</v>
      </c>
      <c r="B5833">
        <v>0</v>
      </c>
      <c r="C5833">
        <v>4</v>
      </c>
      <c r="D5833" t="s">
        <v>22</v>
      </c>
      <c r="E5833">
        <v>0</v>
      </c>
      <c r="F5833">
        <v>0</v>
      </c>
      <c r="G5833">
        <v>0</v>
      </c>
      <c r="H5833">
        <v>80</v>
      </c>
      <c r="I5833">
        <v>0</v>
      </c>
      <c r="J5833">
        <v>1</v>
      </c>
      <c r="K5833">
        <v>1</v>
      </c>
      <c r="L5833">
        <v>0</v>
      </c>
      <c r="M5833">
        <v>0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3</v>
      </c>
      <c r="V5833">
        <v>0</v>
      </c>
      <c r="W5833">
        <f t="shared" si="182"/>
        <v>3</v>
      </c>
      <c r="X5833" t="str">
        <f t="shared" si="183"/>
        <v>2 or More Comorbidities</v>
      </c>
    </row>
    <row r="5834" spans="1:24" x14ac:dyDescent="0.25">
      <c r="A5834">
        <v>5833</v>
      </c>
      <c r="B5834">
        <v>1</v>
      </c>
      <c r="C5834">
        <v>12</v>
      </c>
      <c r="D5834" t="s">
        <v>23</v>
      </c>
      <c r="E5834">
        <v>0</v>
      </c>
      <c r="F5834">
        <v>0</v>
      </c>
      <c r="G5834">
        <v>1</v>
      </c>
      <c r="H5834">
        <v>66</v>
      </c>
      <c r="I5834">
        <v>97</v>
      </c>
      <c r="J5834">
        <v>1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3</v>
      </c>
      <c r="V5834">
        <v>0</v>
      </c>
      <c r="W5834">
        <f t="shared" si="182"/>
        <v>2</v>
      </c>
      <c r="X5834" t="str">
        <f t="shared" si="183"/>
        <v>2 or More Comorbidities</v>
      </c>
    </row>
    <row r="5835" spans="1:24" x14ac:dyDescent="0.25">
      <c r="A5835">
        <v>5834</v>
      </c>
      <c r="B5835">
        <v>0</v>
      </c>
      <c r="C5835">
        <v>12</v>
      </c>
      <c r="D5835" t="s">
        <v>23</v>
      </c>
      <c r="E5835">
        <v>1</v>
      </c>
      <c r="F5835">
        <v>97</v>
      </c>
      <c r="G5835">
        <v>0</v>
      </c>
      <c r="H5835">
        <v>54</v>
      </c>
      <c r="I5835">
        <v>97</v>
      </c>
      <c r="J5835">
        <v>1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97</v>
      </c>
      <c r="U5835">
        <v>3</v>
      </c>
      <c r="V5835">
        <v>0</v>
      </c>
      <c r="W5835">
        <f t="shared" si="182"/>
        <v>2</v>
      </c>
      <c r="X5835" t="str">
        <f t="shared" si="183"/>
        <v>2 or More Comorbidities</v>
      </c>
    </row>
    <row r="5836" spans="1:24" x14ac:dyDescent="0.25">
      <c r="A5836">
        <v>5835</v>
      </c>
      <c r="B5836">
        <v>1</v>
      </c>
      <c r="C5836">
        <v>12</v>
      </c>
      <c r="D5836" t="s">
        <v>22</v>
      </c>
      <c r="E5836">
        <v>1</v>
      </c>
      <c r="F5836">
        <v>97</v>
      </c>
      <c r="G5836">
        <v>0</v>
      </c>
      <c r="H5836">
        <v>30</v>
      </c>
      <c r="I5836">
        <v>0</v>
      </c>
      <c r="J5836">
        <v>1</v>
      </c>
      <c r="K5836">
        <v>0</v>
      </c>
      <c r="L5836">
        <v>1</v>
      </c>
      <c r="M5836">
        <v>0</v>
      </c>
      <c r="N5836">
        <v>0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97</v>
      </c>
      <c r="U5836">
        <v>7</v>
      </c>
      <c r="V5836">
        <v>0</v>
      </c>
      <c r="W5836">
        <f t="shared" si="182"/>
        <v>3</v>
      </c>
      <c r="X5836" t="str">
        <f t="shared" si="183"/>
        <v>2 or More Comorbidities</v>
      </c>
    </row>
    <row r="5837" spans="1:24" x14ac:dyDescent="0.25">
      <c r="A5837">
        <v>5836</v>
      </c>
      <c r="B5837">
        <v>0</v>
      </c>
      <c r="C5837">
        <v>4</v>
      </c>
      <c r="D5837" t="s">
        <v>22</v>
      </c>
      <c r="E5837">
        <v>0</v>
      </c>
      <c r="F5837">
        <v>0</v>
      </c>
      <c r="G5837">
        <v>1</v>
      </c>
      <c r="H5837">
        <v>66</v>
      </c>
      <c r="I5837">
        <v>0</v>
      </c>
      <c r="J5837">
        <v>1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3</v>
      </c>
      <c r="V5837">
        <v>1</v>
      </c>
      <c r="W5837">
        <f t="shared" si="182"/>
        <v>2</v>
      </c>
      <c r="X5837" t="str">
        <f t="shared" si="183"/>
        <v>2 or More Comorbidities</v>
      </c>
    </row>
    <row r="5838" spans="1:24" x14ac:dyDescent="0.25">
      <c r="A5838">
        <v>5837</v>
      </c>
      <c r="B5838">
        <v>1</v>
      </c>
      <c r="C5838">
        <v>12</v>
      </c>
      <c r="D5838" t="s">
        <v>22</v>
      </c>
      <c r="E5838">
        <v>1</v>
      </c>
      <c r="F5838">
        <v>97</v>
      </c>
      <c r="G5838">
        <v>0</v>
      </c>
      <c r="H5838">
        <v>28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97</v>
      </c>
      <c r="U5838">
        <v>7</v>
      </c>
      <c r="V5838">
        <v>0</v>
      </c>
      <c r="W5838">
        <f t="shared" si="182"/>
        <v>0</v>
      </c>
      <c r="X5838" t="str">
        <f t="shared" si="183"/>
        <v>No Comorbidities</v>
      </c>
    </row>
    <row r="5839" spans="1:24" x14ac:dyDescent="0.25">
      <c r="A5839">
        <v>5838</v>
      </c>
      <c r="B5839">
        <v>0</v>
      </c>
      <c r="C5839">
        <v>4</v>
      </c>
      <c r="D5839" t="s">
        <v>22</v>
      </c>
      <c r="E5839">
        <v>1</v>
      </c>
      <c r="F5839">
        <v>97</v>
      </c>
      <c r="G5839">
        <v>0</v>
      </c>
      <c r="H5839">
        <v>68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97</v>
      </c>
      <c r="U5839">
        <v>7</v>
      </c>
      <c r="V5839">
        <v>0</v>
      </c>
      <c r="W5839">
        <f t="shared" si="182"/>
        <v>1</v>
      </c>
      <c r="X5839" t="str">
        <f t="shared" si="183"/>
        <v>1 Comorbidity</v>
      </c>
    </row>
    <row r="5840" spans="1:24" x14ac:dyDescent="0.25">
      <c r="A5840">
        <v>5839</v>
      </c>
      <c r="B5840">
        <v>0</v>
      </c>
      <c r="C5840">
        <v>4</v>
      </c>
      <c r="D5840" t="s">
        <v>22</v>
      </c>
      <c r="E5840">
        <v>1</v>
      </c>
      <c r="F5840">
        <v>97</v>
      </c>
      <c r="G5840">
        <v>0</v>
      </c>
      <c r="H5840">
        <v>59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1</v>
      </c>
      <c r="O5840">
        <v>1</v>
      </c>
      <c r="P5840">
        <v>0</v>
      </c>
      <c r="Q5840">
        <v>0</v>
      </c>
      <c r="R5840">
        <v>0</v>
      </c>
      <c r="S5840">
        <v>0</v>
      </c>
      <c r="T5840">
        <v>97</v>
      </c>
      <c r="U5840">
        <v>5</v>
      </c>
      <c r="V5840">
        <v>0</v>
      </c>
      <c r="W5840">
        <f t="shared" si="182"/>
        <v>2</v>
      </c>
      <c r="X5840" t="str">
        <f t="shared" si="183"/>
        <v>2 or More Comorbidities</v>
      </c>
    </row>
    <row r="5841" spans="1:24" x14ac:dyDescent="0.25">
      <c r="A5841">
        <v>5840</v>
      </c>
      <c r="B5841">
        <v>0</v>
      </c>
      <c r="C5841">
        <v>4</v>
      </c>
      <c r="D5841" t="s">
        <v>22</v>
      </c>
      <c r="E5841">
        <v>1</v>
      </c>
      <c r="F5841">
        <v>97</v>
      </c>
      <c r="G5841">
        <v>0</v>
      </c>
      <c r="H5841">
        <v>34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97</v>
      </c>
      <c r="U5841">
        <v>7</v>
      </c>
      <c r="V5841">
        <v>0</v>
      </c>
      <c r="W5841">
        <f t="shared" si="182"/>
        <v>0</v>
      </c>
      <c r="X5841" t="str">
        <f t="shared" si="183"/>
        <v>No Comorbidities</v>
      </c>
    </row>
    <row r="5842" spans="1:24" x14ac:dyDescent="0.25">
      <c r="A5842">
        <v>5841</v>
      </c>
      <c r="B5842">
        <v>1</v>
      </c>
      <c r="C5842">
        <v>6</v>
      </c>
      <c r="D5842" t="s">
        <v>22</v>
      </c>
      <c r="E5842">
        <v>1</v>
      </c>
      <c r="F5842">
        <v>97</v>
      </c>
      <c r="G5842">
        <v>0</v>
      </c>
      <c r="H5842">
        <v>23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97</v>
      </c>
      <c r="U5842">
        <v>7</v>
      </c>
      <c r="V5842">
        <v>0</v>
      </c>
      <c r="W5842">
        <f t="shared" si="182"/>
        <v>0</v>
      </c>
      <c r="X5842" t="str">
        <f t="shared" si="183"/>
        <v>No Comorbidities</v>
      </c>
    </row>
    <row r="5843" spans="1:24" x14ac:dyDescent="0.25">
      <c r="A5843">
        <v>5842</v>
      </c>
      <c r="B5843">
        <v>1</v>
      </c>
      <c r="C5843">
        <v>6</v>
      </c>
      <c r="D5843" t="s">
        <v>23</v>
      </c>
      <c r="E5843">
        <v>1</v>
      </c>
      <c r="F5843">
        <v>97</v>
      </c>
      <c r="G5843">
        <v>0</v>
      </c>
      <c r="H5843">
        <v>27</v>
      </c>
      <c r="I5843">
        <v>97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97</v>
      </c>
      <c r="U5843">
        <v>7</v>
      </c>
      <c r="V5843">
        <v>0</v>
      </c>
      <c r="W5843">
        <f t="shared" si="182"/>
        <v>0</v>
      </c>
      <c r="X5843" t="str">
        <f t="shared" si="183"/>
        <v>No Comorbidities</v>
      </c>
    </row>
    <row r="5844" spans="1:24" x14ac:dyDescent="0.25">
      <c r="A5844">
        <v>5843</v>
      </c>
      <c r="B5844">
        <v>0</v>
      </c>
      <c r="C5844">
        <v>4</v>
      </c>
      <c r="D5844" t="s">
        <v>23</v>
      </c>
      <c r="E5844">
        <v>0</v>
      </c>
      <c r="F5844">
        <v>1</v>
      </c>
      <c r="G5844">
        <v>0</v>
      </c>
      <c r="H5844">
        <v>56</v>
      </c>
      <c r="I5844">
        <v>97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1</v>
      </c>
      <c r="R5844">
        <v>0</v>
      </c>
      <c r="S5844">
        <v>1</v>
      </c>
      <c r="T5844">
        <v>0</v>
      </c>
      <c r="U5844">
        <v>3</v>
      </c>
      <c r="V5844">
        <v>1</v>
      </c>
      <c r="W5844">
        <f t="shared" si="182"/>
        <v>2</v>
      </c>
      <c r="X5844" t="str">
        <f t="shared" si="183"/>
        <v>2 or More Comorbidities</v>
      </c>
    </row>
    <row r="5845" spans="1:24" x14ac:dyDescent="0.25">
      <c r="A5845">
        <v>5844</v>
      </c>
      <c r="B5845">
        <v>1</v>
      </c>
      <c r="C5845">
        <v>4</v>
      </c>
      <c r="D5845" t="s">
        <v>22</v>
      </c>
      <c r="E5845">
        <v>0</v>
      </c>
      <c r="F5845">
        <v>0</v>
      </c>
      <c r="G5845">
        <v>0</v>
      </c>
      <c r="H5845">
        <v>67</v>
      </c>
      <c r="I5845">
        <v>0</v>
      </c>
      <c r="J5845">
        <v>1</v>
      </c>
      <c r="K5845">
        <v>0</v>
      </c>
      <c r="L5845">
        <v>0</v>
      </c>
      <c r="M5845">
        <v>0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3</v>
      </c>
      <c r="V5845">
        <v>1</v>
      </c>
      <c r="W5845">
        <f t="shared" si="182"/>
        <v>2</v>
      </c>
      <c r="X5845" t="str">
        <f t="shared" si="183"/>
        <v>2 or More Comorbidities</v>
      </c>
    </row>
    <row r="5846" spans="1:24" x14ac:dyDescent="0.25">
      <c r="A5846">
        <v>5845</v>
      </c>
      <c r="B5846">
        <v>0</v>
      </c>
      <c r="C5846">
        <v>12</v>
      </c>
      <c r="D5846" t="s">
        <v>23</v>
      </c>
      <c r="E5846">
        <v>1</v>
      </c>
      <c r="F5846">
        <v>97</v>
      </c>
      <c r="G5846">
        <v>0</v>
      </c>
      <c r="H5846">
        <v>45</v>
      </c>
      <c r="I5846">
        <v>97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97</v>
      </c>
      <c r="U5846">
        <v>7</v>
      </c>
      <c r="V5846">
        <v>0</v>
      </c>
      <c r="W5846">
        <f t="shared" si="182"/>
        <v>0</v>
      </c>
      <c r="X5846" t="str">
        <f t="shared" si="183"/>
        <v>No Comorbidities</v>
      </c>
    </row>
    <row r="5847" spans="1:24" x14ac:dyDescent="0.25">
      <c r="A5847">
        <v>5846</v>
      </c>
      <c r="B5847">
        <v>1</v>
      </c>
      <c r="C5847">
        <v>4</v>
      </c>
      <c r="D5847" t="s">
        <v>23</v>
      </c>
      <c r="E5847">
        <v>0</v>
      </c>
      <c r="F5847">
        <v>1</v>
      </c>
      <c r="G5847">
        <v>1</v>
      </c>
      <c r="H5847">
        <v>51</v>
      </c>
      <c r="I5847">
        <v>97</v>
      </c>
      <c r="J5847">
        <v>1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1</v>
      </c>
      <c r="R5847">
        <v>1</v>
      </c>
      <c r="S5847">
        <v>0</v>
      </c>
      <c r="T5847">
        <v>0</v>
      </c>
      <c r="U5847">
        <v>3</v>
      </c>
      <c r="V5847">
        <v>1</v>
      </c>
      <c r="W5847">
        <f t="shared" si="182"/>
        <v>4</v>
      </c>
      <c r="X5847" t="str">
        <f t="shared" si="183"/>
        <v>2 or More Comorbidities</v>
      </c>
    </row>
    <row r="5848" spans="1:24" x14ac:dyDescent="0.25">
      <c r="A5848">
        <v>5847</v>
      </c>
      <c r="B5848">
        <v>0</v>
      </c>
      <c r="C5848">
        <v>12</v>
      </c>
      <c r="D5848" t="s">
        <v>22</v>
      </c>
      <c r="E5848">
        <v>1</v>
      </c>
      <c r="F5848">
        <v>97</v>
      </c>
      <c r="G5848">
        <v>0</v>
      </c>
      <c r="H5848">
        <v>53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97</v>
      </c>
      <c r="U5848">
        <v>7</v>
      </c>
      <c r="V5848">
        <v>0</v>
      </c>
      <c r="W5848">
        <f t="shared" si="182"/>
        <v>0</v>
      </c>
      <c r="X5848" t="str">
        <f t="shared" si="183"/>
        <v>No Comorbidities</v>
      </c>
    </row>
    <row r="5849" spans="1:24" x14ac:dyDescent="0.25">
      <c r="A5849">
        <v>5848</v>
      </c>
      <c r="B5849">
        <v>1</v>
      </c>
      <c r="C5849">
        <v>4</v>
      </c>
      <c r="D5849" t="s">
        <v>23</v>
      </c>
      <c r="E5849">
        <v>0</v>
      </c>
      <c r="F5849">
        <v>0</v>
      </c>
      <c r="G5849">
        <v>0</v>
      </c>
      <c r="H5849">
        <v>80</v>
      </c>
      <c r="I5849">
        <v>97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1</v>
      </c>
      <c r="T5849">
        <v>0</v>
      </c>
      <c r="U5849">
        <v>6</v>
      </c>
      <c r="V5849">
        <v>1</v>
      </c>
      <c r="W5849">
        <f t="shared" si="182"/>
        <v>1</v>
      </c>
      <c r="X5849" t="str">
        <f t="shared" si="183"/>
        <v>1 Comorbidity</v>
      </c>
    </row>
    <row r="5850" spans="1:24" x14ac:dyDescent="0.25">
      <c r="A5850">
        <v>5849</v>
      </c>
      <c r="B5850">
        <v>0</v>
      </c>
      <c r="C5850">
        <v>12</v>
      </c>
      <c r="D5850" t="s">
        <v>22</v>
      </c>
      <c r="E5850">
        <v>1</v>
      </c>
      <c r="F5850">
        <v>97</v>
      </c>
      <c r="G5850">
        <v>0</v>
      </c>
      <c r="H5850">
        <v>33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97</v>
      </c>
      <c r="U5850">
        <v>7</v>
      </c>
      <c r="V5850">
        <v>0</v>
      </c>
      <c r="W5850">
        <f t="shared" si="182"/>
        <v>0</v>
      </c>
      <c r="X5850" t="str">
        <f t="shared" si="183"/>
        <v>No Comorbidities</v>
      </c>
    </row>
    <row r="5851" spans="1:24" x14ac:dyDescent="0.25">
      <c r="A5851">
        <v>5850</v>
      </c>
      <c r="B5851">
        <v>1</v>
      </c>
      <c r="C5851">
        <v>4</v>
      </c>
      <c r="D5851" t="s">
        <v>23</v>
      </c>
      <c r="E5851">
        <v>0</v>
      </c>
      <c r="F5851">
        <v>0</v>
      </c>
      <c r="G5851">
        <v>0</v>
      </c>
      <c r="H5851">
        <v>8</v>
      </c>
      <c r="I5851">
        <v>97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7</v>
      </c>
      <c r="V5851">
        <v>0</v>
      </c>
      <c r="W5851">
        <f t="shared" si="182"/>
        <v>0</v>
      </c>
      <c r="X5851" t="str">
        <f t="shared" si="183"/>
        <v>No Comorbidities</v>
      </c>
    </row>
    <row r="5852" spans="1:24" x14ac:dyDescent="0.25">
      <c r="A5852">
        <v>5851</v>
      </c>
      <c r="B5852">
        <v>1</v>
      </c>
      <c r="C5852">
        <v>3</v>
      </c>
      <c r="D5852" t="s">
        <v>22</v>
      </c>
      <c r="E5852">
        <v>1</v>
      </c>
      <c r="F5852">
        <v>97</v>
      </c>
      <c r="G5852">
        <v>0</v>
      </c>
      <c r="H5852">
        <v>32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97</v>
      </c>
      <c r="U5852">
        <v>3</v>
      </c>
      <c r="V5852">
        <v>0</v>
      </c>
      <c r="W5852">
        <f t="shared" si="182"/>
        <v>0</v>
      </c>
      <c r="X5852" t="str">
        <f t="shared" si="183"/>
        <v>No Comorbidities</v>
      </c>
    </row>
    <row r="5853" spans="1:24" x14ac:dyDescent="0.25">
      <c r="A5853">
        <v>5852</v>
      </c>
      <c r="B5853">
        <v>1</v>
      </c>
      <c r="C5853">
        <v>12</v>
      </c>
      <c r="D5853" t="s">
        <v>22</v>
      </c>
      <c r="E5853">
        <v>1</v>
      </c>
      <c r="F5853">
        <v>97</v>
      </c>
      <c r="G5853">
        <v>0</v>
      </c>
      <c r="H5853">
        <v>37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97</v>
      </c>
      <c r="U5853">
        <v>3</v>
      </c>
      <c r="V5853">
        <v>0</v>
      </c>
      <c r="W5853">
        <f t="shared" si="182"/>
        <v>0</v>
      </c>
      <c r="X5853" t="str">
        <f t="shared" si="183"/>
        <v>No Comorbidities</v>
      </c>
    </row>
    <row r="5854" spans="1:24" x14ac:dyDescent="0.25">
      <c r="A5854">
        <v>5853</v>
      </c>
      <c r="B5854">
        <v>1</v>
      </c>
      <c r="C5854">
        <v>6</v>
      </c>
      <c r="D5854" t="s">
        <v>23</v>
      </c>
      <c r="E5854">
        <v>1</v>
      </c>
      <c r="F5854">
        <v>97</v>
      </c>
      <c r="G5854">
        <v>99</v>
      </c>
      <c r="H5854">
        <v>18</v>
      </c>
      <c r="I5854">
        <v>97</v>
      </c>
      <c r="J5854">
        <v>0</v>
      </c>
      <c r="K5854">
        <v>0</v>
      </c>
      <c r="L5854">
        <v>1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97</v>
      </c>
      <c r="U5854">
        <v>6</v>
      </c>
      <c r="V5854">
        <v>0</v>
      </c>
      <c r="W5854">
        <f t="shared" si="182"/>
        <v>100</v>
      </c>
      <c r="X5854" t="b">
        <f t="shared" si="183"/>
        <v>0</v>
      </c>
    </row>
    <row r="5855" spans="1:24" x14ac:dyDescent="0.25">
      <c r="A5855">
        <v>5854</v>
      </c>
      <c r="B5855">
        <v>1</v>
      </c>
      <c r="C5855">
        <v>12</v>
      </c>
      <c r="D5855" t="s">
        <v>22</v>
      </c>
      <c r="E5855">
        <v>1</v>
      </c>
      <c r="F5855">
        <v>97</v>
      </c>
      <c r="G5855">
        <v>0</v>
      </c>
      <c r="H5855">
        <v>37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97</v>
      </c>
      <c r="U5855">
        <v>7</v>
      </c>
      <c r="V5855">
        <v>0</v>
      </c>
      <c r="W5855">
        <f t="shared" si="182"/>
        <v>0</v>
      </c>
      <c r="X5855" t="str">
        <f t="shared" si="183"/>
        <v>No Comorbidities</v>
      </c>
    </row>
    <row r="5856" spans="1:24" x14ac:dyDescent="0.25">
      <c r="A5856">
        <v>5855</v>
      </c>
      <c r="B5856">
        <v>0</v>
      </c>
      <c r="C5856">
        <v>12</v>
      </c>
      <c r="D5856" t="s">
        <v>22</v>
      </c>
      <c r="E5856">
        <v>1</v>
      </c>
      <c r="F5856">
        <v>97</v>
      </c>
      <c r="G5856">
        <v>0</v>
      </c>
      <c r="H5856">
        <v>23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97</v>
      </c>
      <c r="U5856">
        <v>7</v>
      </c>
      <c r="V5856">
        <v>0</v>
      </c>
      <c r="W5856">
        <f t="shared" si="182"/>
        <v>0</v>
      </c>
      <c r="X5856" t="str">
        <f t="shared" si="183"/>
        <v>No Comorbidities</v>
      </c>
    </row>
    <row r="5857" spans="1:24" x14ac:dyDescent="0.25">
      <c r="A5857">
        <v>5856</v>
      </c>
      <c r="B5857">
        <v>0</v>
      </c>
      <c r="C5857">
        <v>4</v>
      </c>
      <c r="D5857" t="s">
        <v>23</v>
      </c>
      <c r="E5857">
        <v>1</v>
      </c>
      <c r="F5857">
        <v>97</v>
      </c>
      <c r="G5857">
        <v>0</v>
      </c>
      <c r="H5857">
        <v>21</v>
      </c>
      <c r="I5857">
        <v>97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97</v>
      </c>
      <c r="U5857">
        <v>6</v>
      </c>
      <c r="V5857">
        <v>0</v>
      </c>
      <c r="W5857">
        <f t="shared" si="182"/>
        <v>0</v>
      </c>
      <c r="X5857" t="str">
        <f t="shared" si="183"/>
        <v>No Comorbidities</v>
      </c>
    </row>
    <row r="5858" spans="1:24" x14ac:dyDescent="0.25">
      <c r="A5858">
        <v>5857</v>
      </c>
      <c r="B5858">
        <v>1</v>
      </c>
      <c r="C5858">
        <v>6</v>
      </c>
      <c r="D5858" t="s">
        <v>22</v>
      </c>
      <c r="E5858">
        <v>0</v>
      </c>
      <c r="F5858">
        <v>0</v>
      </c>
      <c r="G5858">
        <v>1</v>
      </c>
      <c r="H5858">
        <v>33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7</v>
      </c>
      <c r="V5858">
        <v>0</v>
      </c>
      <c r="W5858">
        <f t="shared" si="182"/>
        <v>2</v>
      </c>
      <c r="X5858" t="str">
        <f t="shared" si="183"/>
        <v>2 or More Comorbidities</v>
      </c>
    </row>
    <row r="5859" spans="1:24" x14ac:dyDescent="0.25">
      <c r="A5859">
        <v>5858</v>
      </c>
      <c r="B5859">
        <v>0</v>
      </c>
      <c r="C5859">
        <v>5</v>
      </c>
      <c r="D5859" t="s">
        <v>23</v>
      </c>
      <c r="E5859">
        <v>1</v>
      </c>
      <c r="F5859">
        <v>97</v>
      </c>
      <c r="G5859">
        <v>0</v>
      </c>
      <c r="H5859">
        <v>25</v>
      </c>
      <c r="I5859">
        <v>97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97</v>
      </c>
      <c r="U5859">
        <v>6</v>
      </c>
      <c r="V5859">
        <v>0</v>
      </c>
      <c r="W5859">
        <f t="shared" si="182"/>
        <v>1</v>
      </c>
      <c r="X5859" t="str">
        <f t="shared" si="183"/>
        <v>1 Comorbidity</v>
      </c>
    </row>
    <row r="5860" spans="1:24" x14ac:dyDescent="0.25">
      <c r="A5860">
        <v>5859</v>
      </c>
      <c r="B5860">
        <v>1</v>
      </c>
      <c r="C5860">
        <v>12</v>
      </c>
      <c r="D5860" t="s">
        <v>22</v>
      </c>
      <c r="E5860">
        <v>1</v>
      </c>
      <c r="F5860">
        <v>97</v>
      </c>
      <c r="G5860">
        <v>0</v>
      </c>
      <c r="H5860">
        <v>46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97</v>
      </c>
      <c r="U5860">
        <v>7</v>
      </c>
      <c r="V5860">
        <v>0</v>
      </c>
      <c r="W5860">
        <f t="shared" si="182"/>
        <v>1</v>
      </c>
      <c r="X5860" t="str">
        <f t="shared" si="183"/>
        <v>1 Comorbidity</v>
      </c>
    </row>
    <row r="5861" spans="1:24" x14ac:dyDescent="0.25">
      <c r="A5861">
        <v>5860</v>
      </c>
      <c r="B5861">
        <v>1</v>
      </c>
      <c r="C5861">
        <v>12</v>
      </c>
      <c r="D5861" t="s">
        <v>23</v>
      </c>
      <c r="E5861">
        <v>1</v>
      </c>
      <c r="F5861">
        <v>97</v>
      </c>
      <c r="G5861">
        <v>1</v>
      </c>
      <c r="H5861">
        <v>34</v>
      </c>
      <c r="I5861">
        <v>97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97</v>
      </c>
      <c r="U5861">
        <v>3</v>
      </c>
      <c r="V5861">
        <v>0</v>
      </c>
      <c r="W5861">
        <f t="shared" si="182"/>
        <v>1</v>
      </c>
      <c r="X5861" t="str">
        <f t="shared" si="183"/>
        <v>1 Comorbidity</v>
      </c>
    </row>
    <row r="5862" spans="1:24" x14ac:dyDescent="0.25">
      <c r="A5862">
        <v>5861</v>
      </c>
      <c r="B5862">
        <v>0</v>
      </c>
      <c r="C5862">
        <v>6</v>
      </c>
      <c r="D5862" t="s">
        <v>22</v>
      </c>
      <c r="E5862">
        <v>1</v>
      </c>
      <c r="F5862">
        <v>97</v>
      </c>
      <c r="G5862">
        <v>0</v>
      </c>
      <c r="H5862">
        <v>57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97</v>
      </c>
      <c r="U5862">
        <v>3</v>
      </c>
      <c r="V5862">
        <v>0</v>
      </c>
      <c r="W5862">
        <f t="shared" si="182"/>
        <v>1</v>
      </c>
      <c r="X5862" t="str">
        <f t="shared" si="183"/>
        <v>1 Comorbidity</v>
      </c>
    </row>
    <row r="5863" spans="1:24" x14ac:dyDescent="0.25">
      <c r="A5863">
        <v>5862</v>
      </c>
      <c r="B5863">
        <v>0</v>
      </c>
      <c r="C5863">
        <v>4</v>
      </c>
      <c r="D5863" t="s">
        <v>23</v>
      </c>
      <c r="E5863">
        <v>1</v>
      </c>
      <c r="F5863">
        <v>97</v>
      </c>
      <c r="G5863">
        <v>0</v>
      </c>
      <c r="H5863">
        <v>43</v>
      </c>
      <c r="I5863">
        <v>97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97</v>
      </c>
      <c r="U5863">
        <v>3</v>
      </c>
      <c r="V5863">
        <v>0</v>
      </c>
      <c r="W5863">
        <f t="shared" si="182"/>
        <v>0</v>
      </c>
      <c r="X5863" t="str">
        <f t="shared" si="183"/>
        <v>No Comorbidities</v>
      </c>
    </row>
    <row r="5864" spans="1:24" x14ac:dyDescent="0.25">
      <c r="A5864">
        <v>5863</v>
      </c>
      <c r="B5864">
        <v>1</v>
      </c>
      <c r="C5864">
        <v>12</v>
      </c>
      <c r="D5864" t="s">
        <v>22</v>
      </c>
      <c r="E5864">
        <v>1</v>
      </c>
      <c r="F5864">
        <v>97</v>
      </c>
      <c r="G5864">
        <v>0</v>
      </c>
      <c r="H5864">
        <v>23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97</v>
      </c>
      <c r="U5864">
        <v>7</v>
      </c>
      <c r="V5864">
        <v>0</v>
      </c>
      <c r="W5864">
        <f t="shared" si="182"/>
        <v>0</v>
      </c>
      <c r="X5864" t="str">
        <f t="shared" si="183"/>
        <v>No Comorbidities</v>
      </c>
    </row>
    <row r="5865" spans="1:24" x14ac:dyDescent="0.25">
      <c r="A5865">
        <v>5864</v>
      </c>
      <c r="B5865">
        <v>0</v>
      </c>
      <c r="C5865">
        <v>12</v>
      </c>
      <c r="D5865" t="s">
        <v>23</v>
      </c>
      <c r="E5865">
        <v>1</v>
      </c>
      <c r="F5865">
        <v>97</v>
      </c>
      <c r="G5865">
        <v>0</v>
      </c>
      <c r="H5865">
        <v>29</v>
      </c>
      <c r="I5865">
        <v>97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97</v>
      </c>
      <c r="U5865">
        <v>7</v>
      </c>
      <c r="V5865">
        <v>0</v>
      </c>
      <c r="W5865">
        <f t="shared" si="182"/>
        <v>0</v>
      </c>
      <c r="X5865" t="str">
        <f t="shared" si="183"/>
        <v>No Comorbidities</v>
      </c>
    </row>
    <row r="5866" spans="1:24" x14ac:dyDescent="0.25">
      <c r="A5866">
        <v>5865</v>
      </c>
      <c r="B5866">
        <v>0</v>
      </c>
      <c r="C5866">
        <v>11</v>
      </c>
      <c r="D5866" t="s">
        <v>23</v>
      </c>
      <c r="E5866">
        <v>1</v>
      </c>
      <c r="F5866">
        <v>97</v>
      </c>
      <c r="G5866">
        <v>0</v>
      </c>
      <c r="H5866">
        <v>28</v>
      </c>
      <c r="I5866">
        <v>97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97</v>
      </c>
      <c r="U5866">
        <v>7</v>
      </c>
      <c r="V5866">
        <v>0</v>
      </c>
      <c r="W5866">
        <f t="shared" si="182"/>
        <v>0</v>
      </c>
      <c r="X5866" t="str">
        <f t="shared" si="183"/>
        <v>No Comorbidities</v>
      </c>
    </row>
    <row r="5867" spans="1:24" x14ac:dyDescent="0.25">
      <c r="A5867">
        <v>5866</v>
      </c>
      <c r="B5867">
        <v>0</v>
      </c>
      <c r="C5867">
        <v>4</v>
      </c>
      <c r="D5867" t="s">
        <v>23</v>
      </c>
      <c r="E5867">
        <v>1</v>
      </c>
      <c r="F5867">
        <v>97</v>
      </c>
      <c r="G5867">
        <v>0</v>
      </c>
      <c r="H5867">
        <v>99</v>
      </c>
      <c r="I5867">
        <v>97</v>
      </c>
      <c r="J5867">
        <v>0</v>
      </c>
      <c r="K5867">
        <v>0</v>
      </c>
      <c r="L5867">
        <v>0</v>
      </c>
      <c r="M5867">
        <v>0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97</v>
      </c>
      <c r="U5867">
        <v>7</v>
      </c>
      <c r="V5867">
        <v>0</v>
      </c>
      <c r="W5867">
        <f t="shared" si="182"/>
        <v>1</v>
      </c>
      <c r="X5867" t="str">
        <f t="shared" si="183"/>
        <v>1 Comorbidity</v>
      </c>
    </row>
    <row r="5868" spans="1:24" x14ac:dyDescent="0.25">
      <c r="A5868">
        <v>5867</v>
      </c>
      <c r="B5868">
        <v>0</v>
      </c>
      <c r="C5868">
        <v>4</v>
      </c>
      <c r="D5868" t="s">
        <v>23</v>
      </c>
      <c r="E5868">
        <v>1</v>
      </c>
      <c r="F5868">
        <v>97</v>
      </c>
      <c r="G5868">
        <v>0</v>
      </c>
      <c r="H5868">
        <v>78</v>
      </c>
      <c r="I5868">
        <v>97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1</v>
      </c>
      <c r="T5868">
        <v>97</v>
      </c>
      <c r="U5868">
        <v>7</v>
      </c>
      <c r="V5868">
        <v>0</v>
      </c>
      <c r="W5868">
        <f t="shared" si="182"/>
        <v>1</v>
      </c>
      <c r="X5868" t="str">
        <f t="shared" si="183"/>
        <v>1 Comorbidity</v>
      </c>
    </row>
    <row r="5869" spans="1:24" x14ac:dyDescent="0.25">
      <c r="A5869">
        <v>5868</v>
      </c>
      <c r="B5869">
        <v>1</v>
      </c>
      <c r="C5869">
        <v>4</v>
      </c>
      <c r="D5869" t="s">
        <v>23</v>
      </c>
      <c r="E5869">
        <v>1</v>
      </c>
      <c r="F5869">
        <v>97</v>
      </c>
      <c r="G5869">
        <v>0</v>
      </c>
      <c r="H5869">
        <v>5</v>
      </c>
      <c r="I5869">
        <v>97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97</v>
      </c>
      <c r="U5869">
        <v>6</v>
      </c>
      <c r="V5869">
        <v>0</v>
      </c>
      <c r="W5869">
        <f t="shared" si="182"/>
        <v>0</v>
      </c>
      <c r="X5869" t="str">
        <f t="shared" si="183"/>
        <v>No Comorbidities</v>
      </c>
    </row>
    <row r="5870" spans="1:24" x14ac:dyDescent="0.25">
      <c r="A5870">
        <v>5869</v>
      </c>
      <c r="B5870">
        <v>1</v>
      </c>
      <c r="C5870">
        <v>3</v>
      </c>
      <c r="D5870" t="s">
        <v>23</v>
      </c>
      <c r="E5870">
        <v>1</v>
      </c>
      <c r="F5870">
        <v>97</v>
      </c>
      <c r="G5870">
        <v>0</v>
      </c>
      <c r="H5870">
        <v>38</v>
      </c>
      <c r="I5870">
        <v>97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97</v>
      </c>
      <c r="U5870">
        <v>7</v>
      </c>
      <c r="V5870">
        <v>0</v>
      </c>
      <c r="W5870">
        <f t="shared" si="182"/>
        <v>0</v>
      </c>
      <c r="X5870" t="str">
        <f t="shared" si="183"/>
        <v>No Comorbidities</v>
      </c>
    </row>
    <row r="5871" spans="1:24" x14ac:dyDescent="0.25">
      <c r="A5871">
        <v>5870</v>
      </c>
      <c r="B5871">
        <v>0</v>
      </c>
      <c r="C5871">
        <v>12</v>
      </c>
      <c r="D5871" t="s">
        <v>23</v>
      </c>
      <c r="E5871">
        <v>0</v>
      </c>
      <c r="F5871">
        <v>0</v>
      </c>
      <c r="G5871">
        <v>0</v>
      </c>
      <c r="H5871">
        <v>54</v>
      </c>
      <c r="I5871">
        <v>97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7</v>
      </c>
      <c r="V5871">
        <v>0</v>
      </c>
      <c r="W5871">
        <f t="shared" si="182"/>
        <v>1</v>
      </c>
      <c r="X5871" t="str">
        <f t="shared" si="183"/>
        <v>1 Comorbidity</v>
      </c>
    </row>
    <row r="5872" spans="1:24" x14ac:dyDescent="0.25">
      <c r="A5872">
        <v>5871</v>
      </c>
      <c r="B5872">
        <v>0</v>
      </c>
      <c r="C5872">
        <v>4</v>
      </c>
      <c r="D5872" t="s">
        <v>23</v>
      </c>
      <c r="E5872">
        <v>0</v>
      </c>
      <c r="F5872">
        <v>0</v>
      </c>
      <c r="G5872">
        <v>0</v>
      </c>
      <c r="H5872">
        <v>29</v>
      </c>
      <c r="I5872">
        <v>97</v>
      </c>
      <c r="J5872">
        <v>0</v>
      </c>
      <c r="K5872">
        <v>0</v>
      </c>
      <c r="L5872">
        <v>0</v>
      </c>
      <c r="M5872">
        <v>0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7</v>
      </c>
      <c r="V5872">
        <v>1</v>
      </c>
      <c r="W5872">
        <f t="shared" si="182"/>
        <v>1</v>
      </c>
      <c r="X5872" t="str">
        <f t="shared" si="183"/>
        <v>1 Comorbidity</v>
      </c>
    </row>
    <row r="5873" spans="1:24" x14ac:dyDescent="0.25">
      <c r="A5873">
        <v>5872</v>
      </c>
      <c r="B5873">
        <v>0</v>
      </c>
      <c r="C5873">
        <v>4</v>
      </c>
      <c r="D5873" t="s">
        <v>22</v>
      </c>
      <c r="E5873">
        <v>1</v>
      </c>
      <c r="F5873">
        <v>97</v>
      </c>
      <c r="G5873">
        <v>0</v>
      </c>
      <c r="H5873">
        <v>47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97</v>
      </c>
      <c r="U5873">
        <v>6</v>
      </c>
      <c r="V5873">
        <v>0</v>
      </c>
      <c r="W5873">
        <f t="shared" si="182"/>
        <v>0</v>
      </c>
      <c r="X5873" t="str">
        <f t="shared" si="183"/>
        <v>No Comorbidities</v>
      </c>
    </row>
    <row r="5874" spans="1:24" x14ac:dyDescent="0.25">
      <c r="A5874">
        <v>5873</v>
      </c>
      <c r="B5874">
        <v>0</v>
      </c>
      <c r="C5874">
        <v>12</v>
      </c>
      <c r="D5874" t="s">
        <v>23</v>
      </c>
      <c r="E5874">
        <v>1</v>
      </c>
      <c r="F5874">
        <v>97</v>
      </c>
      <c r="G5874">
        <v>0</v>
      </c>
      <c r="H5874">
        <v>35</v>
      </c>
      <c r="I5874">
        <v>97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97</v>
      </c>
      <c r="U5874">
        <v>5</v>
      </c>
      <c r="V5874">
        <v>0</v>
      </c>
      <c r="W5874">
        <f t="shared" si="182"/>
        <v>0</v>
      </c>
      <c r="X5874" t="str">
        <f t="shared" si="183"/>
        <v>No Comorbidities</v>
      </c>
    </row>
    <row r="5875" spans="1:24" x14ac:dyDescent="0.25">
      <c r="A5875">
        <v>5874</v>
      </c>
      <c r="B5875">
        <v>0</v>
      </c>
      <c r="C5875">
        <v>12</v>
      </c>
      <c r="D5875" t="s">
        <v>22</v>
      </c>
      <c r="E5875">
        <v>1</v>
      </c>
      <c r="F5875">
        <v>97</v>
      </c>
      <c r="G5875">
        <v>0</v>
      </c>
      <c r="H5875">
        <v>35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97</v>
      </c>
      <c r="U5875">
        <v>3</v>
      </c>
      <c r="V5875">
        <v>0</v>
      </c>
      <c r="W5875">
        <f t="shared" si="182"/>
        <v>0</v>
      </c>
      <c r="X5875" t="str">
        <f t="shared" si="183"/>
        <v>No Comorbidities</v>
      </c>
    </row>
    <row r="5876" spans="1:24" x14ac:dyDescent="0.25">
      <c r="A5876">
        <v>5875</v>
      </c>
      <c r="B5876">
        <v>0</v>
      </c>
      <c r="C5876">
        <v>5</v>
      </c>
      <c r="D5876" t="s">
        <v>23</v>
      </c>
      <c r="E5876">
        <v>0</v>
      </c>
      <c r="F5876">
        <v>0</v>
      </c>
      <c r="G5876">
        <v>1</v>
      </c>
      <c r="H5876">
        <v>85</v>
      </c>
      <c r="I5876">
        <v>97</v>
      </c>
      <c r="J5876">
        <v>0</v>
      </c>
      <c r="K5876">
        <v>0</v>
      </c>
      <c r="L5876">
        <v>0</v>
      </c>
      <c r="M5876">
        <v>0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3</v>
      </c>
      <c r="V5876">
        <v>1</v>
      </c>
      <c r="W5876">
        <f t="shared" si="182"/>
        <v>2</v>
      </c>
      <c r="X5876" t="str">
        <f t="shared" si="183"/>
        <v>2 or More Comorbidities</v>
      </c>
    </row>
    <row r="5877" spans="1:24" x14ac:dyDescent="0.25">
      <c r="A5877">
        <v>5876</v>
      </c>
      <c r="B5877">
        <v>0</v>
      </c>
      <c r="C5877">
        <v>9</v>
      </c>
      <c r="D5877" t="s">
        <v>23</v>
      </c>
      <c r="E5877">
        <v>1</v>
      </c>
      <c r="F5877">
        <v>97</v>
      </c>
      <c r="G5877">
        <v>0</v>
      </c>
      <c r="H5877">
        <v>57</v>
      </c>
      <c r="I5877">
        <v>97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97</v>
      </c>
      <c r="U5877">
        <v>7</v>
      </c>
      <c r="V5877">
        <v>0</v>
      </c>
      <c r="W5877">
        <f t="shared" si="182"/>
        <v>1</v>
      </c>
      <c r="X5877" t="str">
        <f t="shared" si="183"/>
        <v>1 Comorbidity</v>
      </c>
    </row>
    <row r="5878" spans="1:24" x14ac:dyDescent="0.25">
      <c r="A5878">
        <v>5877</v>
      </c>
      <c r="B5878">
        <v>0</v>
      </c>
      <c r="C5878">
        <v>12</v>
      </c>
      <c r="D5878" t="s">
        <v>22</v>
      </c>
      <c r="E5878">
        <v>1</v>
      </c>
      <c r="F5878">
        <v>97</v>
      </c>
      <c r="G5878">
        <v>0</v>
      </c>
      <c r="H5878">
        <v>23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97</v>
      </c>
      <c r="U5878">
        <v>7</v>
      </c>
      <c r="V5878">
        <v>0</v>
      </c>
      <c r="W5878">
        <f t="shared" si="182"/>
        <v>0</v>
      </c>
      <c r="X5878" t="str">
        <f t="shared" si="183"/>
        <v>No Comorbidities</v>
      </c>
    </row>
    <row r="5879" spans="1:24" x14ac:dyDescent="0.25">
      <c r="A5879">
        <v>5878</v>
      </c>
      <c r="B5879">
        <v>0</v>
      </c>
      <c r="C5879">
        <v>12</v>
      </c>
      <c r="D5879" t="s">
        <v>22</v>
      </c>
      <c r="E5879">
        <v>1</v>
      </c>
      <c r="F5879">
        <v>97</v>
      </c>
      <c r="G5879">
        <v>0</v>
      </c>
      <c r="H5879">
        <v>25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97</v>
      </c>
      <c r="U5879">
        <v>3</v>
      </c>
      <c r="V5879">
        <v>0</v>
      </c>
      <c r="W5879">
        <f t="shared" si="182"/>
        <v>0</v>
      </c>
      <c r="X5879" t="str">
        <f t="shared" si="183"/>
        <v>No Comorbidities</v>
      </c>
    </row>
    <row r="5880" spans="1:24" x14ac:dyDescent="0.25">
      <c r="A5880">
        <v>5879</v>
      </c>
      <c r="B5880">
        <v>0</v>
      </c>
      <c r="C5880">
        <v>4</v>
      </c>
      <c r="D5880" t="s">
        <v>23</v>
      </c>
      <c r="E5880">
        <v>0</v>
      </c>
      <c r="F5880">
        <v>0</v>
      </c>
      <c r="G5880">
        <v>1</v>
      </c>
      <c r="H5880">
        <v>73</v>
      </c>
      <c r="I5880">
        <v>97</v>
      </c>
      <c r="J5880">
        <v>0</v>
      </c>
      <c r="K5880">
        <v>0</v>
      </c>
      <c r="L5880">
        <v>0</v>
      </c>
      <c r="M5880">
        <v>0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3</v>
      </c>
      <c r="V5880">
        <v>1</v>
      </c>
      <c r="W5880">
        <f t="shared" si="182"/>
        <v>2</v>
      </c>
      <c r="X5880" t="str">
        <f t="shared" si="183"/>
        <v>2 or More Comorbidities</v>
      </c>
    </row>
    <row r="5881" spans="1:24" x14ac:dyDescent="0.25">
      <c r="A5881">
        <v>5880</v>
      </c>
      <c r="B5881">
        <v>0</v>
      </c>
      <c r="C5881">
        <v>12</v>
      </c>
      <c r="D5881" t="s">
        <v>23</v>
      </c>
      <c r="E5881">
        <v>1</v>
      </c>
      <c r="F5881">
        <v>97</v>
      </c>
      <c r="G5881">
        <v>0</v>
      </c>
      <c r="H5881">
        <v>63</v>
      </c>
      <c r="I5881">
        <v>97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97</v>
      </c>
      <c r="U5881">
        <v>7</v>
      </c>
      <c r="V5881">
        <v>0</v>
      </c>
      <c r="W5881">
        <f t="shared" si="182"/>
        <v>1</v>
      </c>
      <c r="X5881" t="str">
        <f t="shared" si="183"/>
        <v>1 Comorbidity</v>
      </c>
    </row>
    <row r="5882" spans="1:24" x14ac:dyDescent="0.25">
      <c r="A5882">
        <v>5881</v>
      </c>
      <c r="B5882">
        <v>0</v>
      </c>
      <c r="C5882">
        <v>12</v>
      </c>
      <c r="D5882" t="s">
        <v>23</v>
      </c>
      <c r="E5882">
        <v>1</v>
      </c>
      <c r="F5882">
        <v>97</v>
      </c>
      <c r="G5882">
        <v>0</v>
      </c>
      <c r="H5882">
        <v>73</v>
      </c>
      <c r="I5882">
        <v>97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97</v>
      </c>
      <c r="U5882">
        <v>7</v>
      </c>
      <c r="V5882">
        <v>0</v>
      </c>
      <c r="W5882">
        <f t="shared" si="182"/>
        <v>0</v>
      </c>
      <c r="X5882" t="str">
        <f t="shared" si="183"/>
        <v>No Comorbidities</v>
      </c>
    </row>
    <row r="5883" spans="1:24" x14ac:dyDescent="0.25">
      <c r="A5883">
        <v>5882</v>
      </c>
      <c r="B5883">
        <v>1</v>
      </c>
      <c r="C5883">
        <v>4</v>
      </c>
      <c r="D5883" t="s">
        <v>23</v>
      </c>
      <c r="E5883">
        <v>1</v>
      </c>
      <c r="F5883">
        <v>97</v>
      </c>
      <c r="G5883">
        <v>0</v>
      </c>
      <c r="H5883">
        <v>34</v>
      </c>
      <c r="I5883">
        <v>97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1</v>
      </c>
      <c r="T5883">
        <v>97</v>
      </c>
      <c r="U5883">
        <v>7</v>
      </c>
      <c r="V5883">
        <v>0</v>
      </c>
      <c r="W5883">
        <f t="shared" si="182"/>
        <v>1</v>
      </c>
      <c r="X5883" t="str">
        <f t="shared" si="183"/>
        <v>1 Comorbidity</v>
      </c>
    </row>
    <row r="5884" spans="1:24" x14ac:dyDescent="0.25">
      <c r="A5884">
        <v>5883</v>
      </c>
      <c r="B5884">
        <v>0</v>
      </c>
      <c r="C5884">
        <v>12</v>
      </c>
      <c r="D5884" t="s">
        <v>23</v>
      </c>
      <c r="E5884">
        <v>1</v>
      </c>
      <c r="F5884">
        <v>97</v>
      </c>
      <c r="G5884">
        <v>0</v>
      </c>
      <c r="H5884">
        <v>61</v>
      </c>
      <c r="I5884">
        <v>97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97</v>
      </c>
      <c r="U5884">
        <v>7</v>
      </c>
      <c r="V5884">
        <v>0</v>
      </c>
      <c r="W5884">
        <f t="shared" si="182"/>
        <v>0</v>
      </c>
      <c r="X5884" t="str">
        <f t="shared" si="183"/>
        <v>No Comorbidities</v>
      </c>
    </row>
    <row r="5885" spans="1:24" x14ac:dyDescent="0.25">
      <c r="A5885">
        <v>5884</v>
      </c>
      <c r="B5885">
        <v>1</v>
      </c>
      <c r="C5885">
        <v>12</v>
      </c>
      <c r="D5885" t="s">
        <v>23</v>
      </c>
      <c r="E5885">
        <v>1</v>
      </c>
      <c r="F5885">
        <v>97</v>
      </c>
      <c r="G5885">
        <v>0</v>
      </c>
      <c r="H5885">
        <v>42</v>
      </c>
      <c r="I5885">
        <v>97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97</v>
      </c>
      <c r="U5885">
        <v>3</v>
      </c>
      <c r="V5885">
        <v>0</v>
      </c>
      <c r="W5885">
        <f t="shared" si="182"/>
        <v>0</v>
      </c>
      <c r="X5885" t="str">
        <f t="shared" si="183"/>
        <v>No Comorbidities</v>
      </c>
    </row>
    <row r="5886" spans="1:24" x14ac:dyDescent="0.25">
      <c r="A5886">
        <v>5885</v>
      </c>
      <c r="B5886">
        <v>1</v>
      </c>
      <c r="C5886">
        <v>4</v>
      </c>
      <c r="D5886" t="s">
        <v>23</v>
      </c>
      <c r="E5886">
        <v>1</v>
      </c>
      <c r="F5886">
        <v>97</v>
      </c>
      <c r="G5886">
        <v>0</v>
      </c>
      <c r="H5886">
        <v>48</v>
      </c>
      <c r="I5886">
        <v>97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97</v>
      </c>
      <c r="U5886">
        <v>7</v>
      </c>
      <c r="V5886">
        <v>0</v>
      </c>
      <c r="W5886">
        <f t="shared" si="182"/>
        <v>0</v>
      </c>
      <c r="X5886" t="str">
        <f t="shared" si="183"/>
        <v>No Comorbidities</v>
      </c>
    </row>
    <row r="5887" spans="1:24" x14ac:dyDescent="0.25">
      <c r="A5887">
        <v>5886</v>
      </c>
      <c r="B5887">
        <v>1</v>
      </c>
      <c r="C5887">
        <v>12</v>
      </c>
      <c r="D5887" t="s">
        <v>22</v>
      </c>
      <c r="E5887">
        <v>1</v>
      </c>
      <c r="F5887">
        <v>97</v>
      </c>
      <c r="G5887">
        <v>0</v>
      </c>
      <c r="H5887">
        <v>23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97</v>
      </c>
      <c r="U5887">
        <v>4</v>
      </c>
      <c r="V5887">
        <v>0</v>
      </c>
      <c r="W5887">
        <f t="shared" si="182"/>
        <v>0</v>
      </c>
      <c r="X5887" t="str">
        <f t="shared" si="183"/>
        <v>No Comorbidities</v>
      </c>
    </row>
    <row r="5888" spans="1:24" x14ac:dyDescent="0.25">
      <c r="A5888">
        <v>5887</v>
      </c>
      <c r="B5888">
        <v>1</v>
      </c>
      <c r="C5888">
        <v>3</v>
      </c>
      <c r="D5888" t="s">
        <v>22</v>
      </c>
      <c r="E5888">
        <v>0</v>
      </c>
      <c r="F5888">
        <v>0</v>
      </c>
      <c r="G5888">
        <v>0</v>
      </c>
      <c r="H5888">
        <v>39</v>
      </c>
      <c r="I5888">
        <v>0</v>
      </c>
      <c r="J5888">
        <v>1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3</v>
      </c>
      <c r="V5888">
        <v>0</v>
      </c>
      <c r="W5888">
        <f t="shared" si="182"/>
        <v>1</v>
      </c>
      <c r="X5888" t="str">
        <f t="shared" si="183"/>
        <v>1 Comorbidity</v>
      </c>
    </row>
    <row r="5889" spans="1:24" x14ac:dyDescent="0.25">
      <c r="A5889">
        <v>5888</v>
      </c>
      <c r="B5889">
        <v>0</v>
      </c>
      <c r="C5889">
        <v>12</v>
      </c>
      <c r="D5889" t="s">
        <v>23</v>
      </c>
      <c r="E5889">
        <v>0</v>
      </c>
      <c r="F5889">
        <v>0</v>
      </c>
      <c r="G5889">
        <v>0</v>
      </c>
      <c r="H5889">
        <v>56</v>
      </c>
      <c r="I5889">
        <v>97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6</v>
      </c>
      <c r="V5889">
        <v>1</v>
      </c>
      <c r="W5889">
        <f t="shared" si="182"/>
        <v>0</v>
      </c>
      <c r="X5889" t="str">
        <f t="shared" si="183"/>
        <v>No Comorbidities</v>
      </c>
    </row>
    <row r="5890" spans="1:24" x14ac:dyDescent="0.25">
      <c r="A5890">
        <v>5889</v>
      </c>
      <c r="B5890">
        <v>1</v>
      </c>
      <c r="C5890">
        <v>12</v>
      </c>
      <c r="D5890" t="s">
        <v>22</v>
      </c>
      <c r="E5890">
        <v>1</v>
      </c>
      <c r="F5890">
        <v>97</v>
      </c>
      <c r="G5890">
        <v>0</v>
      </c>
      <c r="H5890">
        <v>63</v>
      </c>
      <c r="I5890">
        <v>0</v>
      </c>
      <c r="J5890">
        <v>1</v>
      </c>
      <c r="K5890">
        <v>0</v>
      </c>
      <c r="L5890">
        <v>0</v>
      </c>
      <c r="M5890">
        <v>0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97</v>
      </c>
      <c r="U5890">
        <v>7</v>
      </c>
      <c r="V5890">
        <v>0</v>
      </c>
      <c r="W5890">
        <f t="shared" si="182"/>
        <v>2</v>
      </c>
      <c r="X5890" t="str">
        <f t="shared" si="183"/>
        <v>2 or More Comorbidities</v>
      </c>
    </row>
    <row r="5891" spans="1:24" x14ac:dyDescent="0.25">
      <c r="A5891">
        <v>5890</v>
      </c>
      <c r="B5891">
        <v>0</v>
      </c>
      <c r="C5891">
        <v>4</v>
      </c>
      <c r="D5891" t="s">
        <v>22</v>
      </c>
      <c r="E5891">
        <v>1</v>
      </c>
      <c r="F5891">
        <v>97</v>
      </c>
      <c r="G5891">
        <v>0</v>
      </c>
      <c r="H5891">
        <v>31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97</v>
      </c>
      <c r="U5891">
        <v>7</v>
      </c>
      <c r="V5891">
        <v>0</v>
      </c>
      <c r="W5891">
        <f t="shared" ref="W5891:W5954" si="184">SUM($G5891,$J5891,$K5891,$L5891,$M5891,$N5891,$O5891,$P5891,$Q5891,$R5891,$S5891)</f>
        <v>0</v>
      </c>
      <c r="X5891" t="str">
        <f t="shared" ref="X5891:X5954" si="185">IF($W5891=0,"No Comorbidities",IF($W5891=1,"1 Comorbidity",IF(AND($W5891&gt;=2,$W5891&lt;12),"2 or More Comorbidities")))</f>
        <v>No Comorbidities</v>
      </c>
    </row>
    <row r="5892" spans="1:24" x14ac:dyDescent="0.25">
      <c r="A5892">
        <v>5891</v>
      </c>
      <c r="B5892">
        <v>0</v>
      </c>
      <c r="C5892">
        <v>12</v>
      </c>
      <c r="D5892" t="s">
        <v>22</v>
      </c>
      <c r="E5892">
        <v>1</v>
      </c>
      <c r="F5892">
        <v>97</v>
      </c>
      <c r="G5892">
        <v>0</v>
      </c>
      <c r="H5892">
        <v>33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97</v>
      </c>
      <c r="U5892">
        <v>3</v>
      </c>
      <c r="V5892">
        <v>0</v>
      </c>
      <c r="W5892">
        <f t="shared" si="184"/>
        <v>1</v>
      </c>
      <c r="X5892" t="str">
        <f t="shared" si="185"/>
        <v>1 Comorbidity</v>
      </c>
    </row>
    <row r="5893" spans="1:24" x14ac:dyDescent="0.25">
      <c r="A5893">
        <v>5892</v>
      </c>
      <c r="B5893">
        <v>0</v>
      </c>
      <c r="C5893">
        <v>12</v>
      </c>
      <c r="D5893" t="s">
        <v>22</v>
      </c>
      <c r="E5893">
        <v>1</v>
      </c>
      <c r="F5893">
        <v>97</v>
      </c>
      <c r="G5893">
        <v>0</v>
      </c>
      <c r="H5893">
        <v>9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97</v>
      </c>
      <c r="U5893">
        <v>3</v>
      </c>
      <c r="V5893">
        <v>0</v>
      </c>
      <c r="W5893">
        <f t="shared" si="184"/>
        <v>0</v>
      </c>
      <c r="X5893" t="str">
        <f t="shared" si="185"/>
        <v>No Comorbidities</v>
      </c>
    </row>
    <row r="5894" spans="1:24" x14ac:dyDescent="0.25">
      <c r="A5894">
        <v>5893</v>
      </c>
      <c r="B5894">
        <v>0</v>
      </c>
      <c r="C5894">
        <v>4</v>
      </c>
      <c r="D5894" t="s">
        <v>22</v>
      </c>
      <c r="E5894">
        <v>1</v>
      </c>
      <c r="F5894">
        <v>97</v>
      </c>
      <c r="G5894">
        <v>0</v>
      </c>
      <c r="H5894">
        <v>29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97</v>
      </c>
      <c r="U5894">
        <v>6</v>
      </c>
      <c r="V5894">
        <v>0</v>
      </c>
      <c r="W5894">
        <f t="shared" si="184"/>
        <v>0</v>
      </c>
      <c r="X5894" t="str">
        <f t="shared" si="185"/>
        <v>No Comorbidities</v>
      </c>
    </row>
    <row r="5895" spans="1:24" x14ac:dyDescent="0.25">
      <c r="A5895">
        <v>5894</v>
      </c>
      <c r="B5895">
        <v>0</v>
      </c>
      <c r="C5895">
        <v>12</v>
      </c>
      <c r="D5895" t="s">
        <v>22</v>
      </c>
      <c r="E5895">
        <v>1</v>
      </c>
      <c r="F5895">
        <v>97</v>
      </c>
      <c r="G5895">
        <v>0</v>
      </c>
      <c r="H5895">
        <v>37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97</v>
      </c>
      <c r="U5895">
        <v>3</v>
      </c>
      <c r="V5895">
        <v>0</v>
      </c>
      <c r="W5895">
        <f t="shared" si="184"/>
        <v>1</v>
      </c>
      <c r="X5895" t="str">
        <f t="shared" si="185"/>
        <v>1 Comorbidity</v>
      </c>
    </row>
    <row r="5896" spans="1:24" x14ac:dyDescent="0.25">
      <c r="A5896">
        <v>5895</v>
      </c>
      <c r="B5896">
        <v>0</v>
      </c>
      <c r="C5896">
        <v>12</v>
      </c>
      <c r="D5896" t="s">
        <v>23</v>
      </c>
      <c r="E5896">
        <v>1</v>
      </c>
      <c r="F5896">
        <v>97</v>
      </c>
      <c r="G5896">
        <v>0</v>
      </c>
      <c r="H5896">
        <v>45</v>
      </c>
      <c r="I5896">
        <v>97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97</v>
      </c>
      <c r="U5896">
        <v>7</v>
      </c>
      <c r="V5896">
        <v>0</v>
      </c>
      <c r="W5896">
        <f t="shared" si="184"/>
        <v>0</v>
      </c>
      <c r="X5896" t="str">
        <f t="shared" si="185"/>
        <v>No Comorbidities</v>
      </c>
    </row>
    <row r="5897" spans="1:24" x14ac:dyDescent="0.25">
      <c r="A5897">
        <v>5896</v>
      </c>
      <c r="B5897">
        <v>1</v>
      </c>
      <c r="C5897">
        <v>13</v>
      </c>
      <c r="D5897" t="s">
        <v>22</v>
      </c>
      <c r="E5897">
        <v>1</v>
      </c>
      <c r="F5897">
        <v>97</v>
      </c>
      <c r="G5897">
        <v>0</v>
      </c>
      <c r="H5897">
        <v>25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97</v>
      </c>
      <c r="U5897">
        <v>7</v>
      </c>
      <c r="V5897">
        <v>0</v>
      </c>
      <c r="W5897">
        <f t="shared" si="184"/>
        <v>0</v>
      </c>
      <c r="X5897" t="str">
        <f t="shared" si="185"/>
        <v>No Comorbidities</v>
      </c>
    </row>
    <row r="5898" spans="1:24" x14ac:dyDescent="0.25">
      <c r="A5898">
        <v>5897</v>
      </c>
      <c r="B5898">
        <v>1</v>
      </c>
      <c r="C5898">
        <v>12</v>
      </c>
      <c r="D5898" t="s">
        <v>22</v>
      </c>
      <c r="E5898">
        <v>1</v>
      </c>
      <c r="F5898">
        <v>97</v>
      </c>
      <c r="G5898">
        <v>0</v>
      </c>
      <c r="H5898">
        <v>31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97</v>
      </c>
      <c r="U5898">
        <v>7</v>
      </c>
      <c r="V5898">
        <v>0</v>
      </c>
      <c r="W5898">
        <f t="shared" si="184"/>
        <v>0</v>
      </c>
      <c r="X5898" t="str">
        <f t="shared" si="185"/>
        <v>No Comorbidities</v>
      </c>
    </row>
    <row r="5899" spans="1:24" x14ac:dyDescent="0.25">
      <c r="A5899">
        <v>5898</v>
      </c>
      <c r="B5899">
        <v>0</v>
      </c>
      <c r="C5899">
        <v>8</v>
      </c>
      <c r="D5899" t="s">
        <v>23</v>
      </c>
      <c r="E5899">
        <v>1</v>
      </c>
      <c r="F5899">
        <v>97</v>
      </c>
      <c r="G5899">
        <v>0</v>
      </c>
      <c r="H5899">
        <v>51</v>
      </c>
      <c r="I5899">
        <v>97</v>
      </c>
      <c r="J5899">
        <v>1</v>
      </c>
      <c r="K5899">
        <v>0</v>
      </c>
      <c r="L5899">
        <v>1</v>
      </c>
      <c r="M5899">
        <v>0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97</v>
      </c>
      <c r="U5899">
        <v>6</v>
      </c>
      <c r="V5899">
        <v>0</v>
      </c>
      <c r="W5899">
        <f t="shared" si="184"/>
        <v>4</v>
      </c>
      <c r="X5899" t="str">
        <f t="shared" si="185"/>
        <v>2 or More Comorbidities</v>
      </c>
    </row>
    <row r="5900" spans="1:24" x14ac:dyDescent="0.25">
      <c r="A5900">
        <v>5899</v>
      </c>
      <c r="B5900">
        <v>0</v>
      </c>
      <c r="C5900">
        <v>12</v>
      </c>
      <c r="D5900" t="s">
        <v>22</v>
      </c>
      <c r="E5900">
        <v>1</v>
      </c>
      <c r="F5900">
        <v>97</v>
      </c>
      <c r="G5900">
        <v>0</v>
      </c>
      <c r="H5900">
        <v>38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97</v>
      </c>
      <c r="U5900">
        <v>7</v>
      </c>
      <c r="V5900">
        <v>0</v>
      </c>
      <c r="W5900">
        <f t="shared" si="184"/>
        <v>1</v>
      </c>
      <c r="X5900" t="str">
        <f t="shared" si="185"/>
        <v>1 Comorbidity</v>
      </c>
    </row>
    <row r="5901" spans="1:24" x14ac:dyDescent="0.25">
      <c r="A5901">
        <v>5900</v>
      </c>
      <c r="B5901">
        <v>0</v>
      </c>
      <c r="C5901">
        <v>12</v>
      </c>
      <c r="D5901" t="s">
        <v>23</v>
      </c>
      <c r="E5901">
        <v>1</v>
      </c>
      <c r="F5901">
        <v>97</v>
      </c>
      <c r="G5901">
        <v>0</v>
      </c>
      <c r="H5901">
        <v>21</v>
      </c>
      <c r="I5901">
        <v>97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97</v>
      </c>
      <c r="U5901">
        <v>7</v>
      </c>
      <c r="V5901">
        <v>0</v>
      </c>
      <c r="W5901">
        <f t="shared" si="184"/>
        <v>0</v>
      </c>
      <c r="X5901" t="str">
        <f t="shared" si="185"/>
        <v>No Comorbidities</v>
      </c>
    </row>
    <row r="5902" spans="1:24" x14ac:dyDescent="0.25">
      <c r="A5902">
        <v>5901</v>
      </c>
      <c r="B5902">
        <v>1</v>
      </c>
      <c r="C5902">
        <v>12</v>
      </c>
      <c r="D5902" t="s">
        <v>22</v>
      </c>
      <c r="E5902">
        <v>1</v>
      </c>
      <c r="F5902">
        <v>97</v>
      </c>
      <c r="G5902">
        <v>0</v>
      </c>
      <c r="H5902">
        <v>51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97</v>
      </c>
      <c r="U5902">
        <v>6</v>
      </c>
      <c r="V5902">
        <v>0</v>
      </c>
      <c r="W5902">
        <f t="shared" si="184"/>
        <v>0</v>
      </c>
      <c r="X5902" t="str">
        <f t="shared" si="185"/>
        <v>No Comorbidities</v>
      </c>
    </row>
    <row r="5903" spans="1:24" x14ac:dyDescent="0.25">
      <c r="A5903">
        <v>5902</v>
      </c>
      <c r="B5903">
        <v>1</v>
      </c>
      <c r="C5903">
        <v>12</v>
      </c>
      <c r="D5903" t="s">
        <v>22</v>
      </c>
      <c r="E5903">
        <v>1</v>
      </c>
      <c r="F5903">
        <v>97</v>
      </c>
      <c r="G5903">
        <v>0</v>
      </c>
      <c r="H5903">
        <v>37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97</v>
      </c>
      <c r="U5903">
        <v>6</v>
      </c>
      <c r="V5903">
        <v>0</v>
      </c>
      <c r="W5903">
        <f t="shared" si="184"/>
        <v>0</v>
      </c>
      <c r="X5903" t="str">
        <f t="shared" si="185"/>
        <v>No Comorbidities</v>
      </c>
    </row>
    <row r="5904" spans="1:24" x14ac:dyDescent="0.25">
      <c r="A5904">
        <v>5903</v>
      </c>
      <c r="B5904">
        <v>0</v>
      </c>
      <c r="C5904">
        <v>9</v>
      </c>
      <c r="D5904" t="s">
        <v>22</v>
      </c>
      <c r="E5904">
        <v>1</v>
      </c>
      <c r="F5904">
        <v>97</v>
      </c>
      <c r="G5904">
        <v>0</v>
      </c>
      <c r="H5904">
        <v>24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97</v>
      </c>
      <c r="U5904">
        <v>7</v>
      </c>
      <c r="V5904">
        <v>0</v>
      </c>
      <c r="W5904">
        <f t="shared" si="184"/>
        <v>0</v>
      </c>
      <c r="X5904" t="str">
        <f t="shared" si="185"/>
        <v>No Comorbidities</v>
      </c>
    </row>
    <row r="5905" spans="1:24" x14ac:dyDescent="0.25">
      <c r="A5905">
        <v>5904</v>
      </c>
      <c r="B5905">
        <v>0</v>
      </c>
      <c r="C5905">
        <v>12</v>
      </c>
      <c r="D5905" t="s">
        <v>23</v>
      </c>
      <c r="E5905">
        <v>1</v>
      </c>
      <c r="F5905">
        <v>97</v>
      </c>
      <c r="G5905">
        <v>0</v>
      </c>
      <c r="H5905">
        <v>47</v>
      </c>
      <c r="I5905">
        <v>97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1</v>
      </c>
      <c r="T5905">
        <v>97</v>
      </c>
      <c r="U5905">
        <v>7</v>
      </c>
      <c r="V5905">
        <v>0</v>
      </c>
      <c r="W5905">
        <f t="shared" si="184"/>
        <v>1</v>
      </c>
      <c r="X5905" t="str">
        <f t="shared" si="185"/>
        <v>1 Comorbidity</v>
      </c>
    </row>
    <row r="5906" spans="1:24" x14ac:dyDescent="0.25">
      <c r="A5906">
        <v>5905</v>
      </c>
      <c r="B5906">
        <v>0</v>
      </c>
      <c r="C5906">
        <v>12</v>
      </c>
      <c r="D5906" t="s">
        <v>23</v>
      </c>
      <c r="E5906">
        <v>1</v>
      </c>
      <c r="F5906">
        <v>97</v>
      </c>
      <c r="G5906">
        <v>0</v>
      </c>
      <c r="H5906">
        <v>36</v>
      </c>
      <c r="I5906">
        <v>97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97</v>
      </c>
      <c r="U5906">
        <v>6</v>
      </c>
      <c r="V5906">
        <v>0</v>
      </c>
      <c r="W5906">
        <f t="shared" si="184"/>
        <v>0</v>
      </c>
      <c r="X5906" t="str">
        <f t="shared" si="185"/>
        <v>No Comorbidities</v>
      </c>
    </row>
    <row r="5907" spans="1:24" x14ac:dyDescent="0.25">
      <c r="A5907">
        <v>5906</v>
      </c>
      <c r="B5907">
        <v>0</v>
      </c>
      <c r="C5907">
        <v>4</v>
      </c>
      <c r="D5907" t="s">
        <v>22</v>
      </c>
      <c r="E5907">
        <v>0</v>
      </c>
      <c r="F5907">
        <v>0</v>
      </c>
      <c r="G5907">
        <v>0</v>
      </c>
      <c r="H5907">
        <v>41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7</v>
      </c>
      <c r="V5907">
        <v>0</v>
      </c>
      <c r="W5907">
        <f t="shared" si="184"/>
        <v>0</v>
      </c>
      <c r="X5907" t="str">
        <f t="shared" si="185"/>
        <v>No Comorbidities</v>
      </c>
    </row>
    <row r="5908" spans="1:24" x14ac:dyDescent="0.25">
      <c r="A5908">
        <v>5907</v>
      </c>
      <c r="B5908">
        <v>0</v>
      </c>
      <c r="C5908">
        <v>4</v>
      </c>
      <c r="D5908" t="s">
        <v>22</v>
      </c>
      <c r="E5908">
        <v>1</v>
      </c>
      <c r="F5908">
        <v>97</v>
      </c>
      <c r="G5908">
        <v>0</v>
      </c>
      <c r="H5908">
        <v>39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97</v>
      </c>
      <c r="U5908">
        <v>6</v>
      </c>
      <c r="V5908">
        <v>0</v>
      </c>
      <c r="W5908">
        <f t="shared" si="184"/>
        <v>0</v>
      </c>
      <c r="X5908" t="str">
        <f t="shared" si="185"/>
        <v>No Comorbidities</v>
      </c>
    </row>
    <row r="5909" spans="1:24" x14ac:dyDescent="0.25">
      <c r="A5909">
        <v>5908</v>
      </c>
      <c r="B5909">
        <v>0</v>
      </c>
      <c r="C5909">
        <v>9</v>
      </c>
      <c r="D5909" t="s">
        <v>22</v>
      </c>
      <c r="E5909">
        <v>1</v>
      </c>
      <c r="F5909">
        <v>97</v>
      </c>
      <c r="G5909">
        <v>0</v>
      </c>
      <c r="H5909">
        <v>33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1</v>
      </c>
      <c r="P5909">
        <v>0</v>
      </c>
      <c r="Q5909">
        <v>1</v>
      </c>
      <c r="R5909">
        <v>0</v>
      </c>
      <c r="S5909">
        <v>0</v>
      </c>
      <c r="T5909">
        <v>97</v>
      </c>
      <c r="U5909">
        <v>7</v>
      </c>
      <c r="V5909">
        <v>0</v>
      </c>
      <c r="W5909">
        <f t="shared" si="184"/>
        <v>2</v>
      </c>
      <c r="X5909" t="str">
        <f t="shared" si="185"/>
        <v>2 or More Comorbidities</v>
      </c>
    </row>
    <row r="5910" spans="1:24" x14ac:dyDescent="0.25">
      <c r="A5910">
        <v>5909</v>
      </c>
      <c r="B5910">
        <v>0</v>
      </c>
      <c r="C5910">
        <v>4</v>
      </c>
      <c r="D5910" t="s">
        <v>23</v>
      </c>
      <c r="E5910">
        <v>1</v>
      </c>
      <c r="F5910">
        <v>97</v>
      </c>
      <c r="G5910">
        <v>0</v>
      </c>
      <c r="H5910">
        <v>53</v>
      </c>
      <c r="I5910">
        <v>97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97</v>
      </c>
      <c r="U5910">
        <v>7</v>
      </c>
      <c r="V5910">
        <v>0</v>
      </c>
      <c r="W5910">
        <f t="shared" si="184"/>
        <v>0</v>
      </c>
      <c r="X5910" t="str">
        <f t="shared" si="185"/>
        <v>No Comorbidities</v>
      </c>
    </row>
    <row r="5911" spans="1:24" x14ac:dyDescent="0.25">
      <c r="A5911">
        <v>5910</v>
      </c>
      <c r="B5911">
        <v>0</v>
      </c>
      <c r="C5911">
        <v>4</v>
      </c>
      <c r="D5911" t="s">
        <v>22</v>
      </c>
      <c r="E5911">
        <v>1</v>
      </c>
      <c r="F5911">
        <v>97</v>
      </c>
      <c r="G5911">
        <v>0</v>
      </c>
      <c r="H5911">
        <v>46</v>
      </c>
      <c r="I5911">
        <v>0</v>
      </c>
      <c r="J5911">
        <v>1</v>
      </c>
      <c r="K5911">
        <v>0</v>
      </c>
      <c r="L5911">
        <v>0</v>
      </c>
      <c r="M5911">
        <v>0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97</v>
      </c>
      <c r="U5911">
        <v>6</v>
      </c>
      <c r="V5911">
        <v>0</v>
      </c>
      <c r="W5911">
        <f t="shared" si="184"/>
        <v>2</v>
      </c>
      <c r="X5911" t="str">
        <f t="shared" si="185"/>
        <v>2 or More Comorbidities</v>
      </c>
    </row>
    <row r="5912" spans="1:24" x14ac:dyDescent="0.25">
      <c r="A5912">
        <v>5911</v>
      </c>
      <c r="B5912">
        <v>1</v>
      </c>
      <c r="C5912">
        <v>4</v>
      </c>
      <c r="D5912" t="s">
        <v>23</v>
      </c>
      <c r="E5912">
        <v>0</v>
      </c>
      <c r="F5912">
        <v>0</v>
      </c>
      <c r="G5912">
        <v>1</v>
      </c>
      <c r="H5912">
        <v>70</v>
      </c>
      <c r="I5912">
        <v>97</v>
      </c>
      <c r="J5912">
        <v>0</v>
      </c>
      <c r="K5912">
        <v>0</v>
      </c>
      <c r="L5912">
        <v>0</v>
      </c>
      <c r="M5912">
        <v>0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1</v>
      </c>
      <c r="T5912">
        <v>0</v>
      </c>
      <c r="U5912">
        <v>3</v>
      </c>
      <c r="V5912">
        <v>1</v>
      </c>
      <c r="W5912">
        <f t="shared" si="184"/>
        <v>3</v>
      </c>
      <c r="X5912" t="str">
        <f t="shared" si="185"/>
        <v>2 or More Comorbidities</v>
      </c>
    </row>
    <row r="5913" spans="1:24" x14ac:dyDescent="0.25">
      <c r="A5913">
        <v>5912</v>
      </c>
      <c r="B5913">
        <v>0</v>
      </c>
      <c r="C5913">
        <v>12</v>
      </c>
      <c r="D5913" t="s">
        <v>23</v>
      </c>
      <c r="E5913">
        <v>1</v>
      </c>
      <c r="F5913">
        <v>97</v>
      </c>
      <c r="G5913">
        <v>0</v>
      </c>
      <c r="H5913">
        <v>25</v>
      </c>
      <c r="I5913">
        <v>97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97</v>
      </c>
      <c r="U5913">
        <v>7</v>
      </c>
      <c r="V5913">
        <v>0</v>
      </c>
      <c r="W5913">
        <f t="shared" si="184"/>
        <v>0</v>
      </c>
      <c r="X5913" t="str">
        <f t="shared" si="185"/>
        <v>No Comorbidities</v>
      </c>
    </row>
    <row r="5914" spans="1:24" x14ac:dyDescent="0.25">
      <c r="A5914">
        <v>5913</v>
      </c>
      <c r="B5914">
        <v>1</v>
      </c>
      <c r="C5914">
        <v>4</v>
      </c>
      <c r="D5914" t="s">
        <v>22</v>
      </c>
      <c r="E5914">
        <v>1</v>
      </c>
      <c r="F5914">
        <v>97</v>
      </c>
      <c r="G5914">
        <v>0</v>
      </c>
      <c r="H5914">
        <v>43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97</v>
      </c>
      <c r="U5914">
        <v>7</v>
      </c>
      <c r="V5914">
        <v>0</v>
      </c>
      <c r="W5914">
        <f t="shared" si="184"/>
        <v>0</v>
      </c>
      <c r="X5914" t="str">
        <f t="shared" si="185"/>
        <v>No Comorbidities</v>
      </c>
    </row>
    <row r="5915" spans="1:24" x14ac:dyDescent="0.25">
      <c r="A5915">
        <v>5914</v>
      </c>
      <c r="B5915">
        <v>0</v>
      </c>
      <c r="C5915">
        <v>12</v>
      </c>
      <c r="D5915" t="s">
        <v>22</v>
      </c>
      <c r="E5915">
        <v>1</v>
      </c>
      <c r="F5915">
        <v>97</v>
      </c>
      <c r="G5915">
        <v>0</v>
      </c>
      <c r="H5915">
        <v>56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97</v>
      </c>
      <c r="U5915">
        <v>3</v>
      </c>
      <c r="V5915">
        <v>0</v>
      </c>
      <c r="W5915">
        <f t="shared" si="184"/>
        <v>0</v>
      </c>
      <c r="X5915" t="str">
        <f t="shared" si="185"/>
        <v>No Comorbidities</v>
      </c>
    </row>
    <row r="5916" spans="1:24" x14ac:dyDescent="0.25">
      <c r="A5916">
        <v>5915</v>
      </c>
      <c r="B5916">
        <v>0</v>
      </c>
      <c r="C5916">
        <v>12</v>
      </c>
      <c r="D5916" t="s">
        <v>23</v>
      </c>
      <c r="E5916">
        <v>1</v>
      </c>
      <c r="F5916">
        <v>97</v>
      </c>
      <c r="G5916">
        <v>0</v>
      </c>
      <c r="H5916">
        <v>41</v>
      </c>
      <c r="I5916">
        <v>97</v>
      </c>
      <c r="J5916">
        <v>0</v>
      </c>
      <c r="K5916">
        <v>0</v>
      </c>
      <c r="L5916">
        <v>0</v>
      </c>
      <c r="M5916">
        <v>0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97</v>
      </c>
      <c r="U5916">
        <v>3</v>
      </c>
      <c r="V5916">
        <v>0</v>
      </c>
      <c r="W5916">
        <f t="shared" si="184"/>
        <v>1</v>
      </c>
      <c r="X5916" t="str">
        <f t="shared" si="185"/>
        <v>1 Comorbidity</v>
      </c>
    </row>
    <row r="5917" spans="1:24" x14ac:dyDescent="0.25">
      <c r="A5917">
        <v>5916</v>
      </c>
      <c r="B5917">
        <v>1</v>
      </c>
      <c r="C5917">
        <v>4</v>
      </c>
      <c r="D5917" t="s">
        <v>22</v>
      </c>
      <c r="E5917">
        <v>1</v>
      </c>
      <c r="F5917">
        <v>97</v>
      </c>
      <c r="G5917">
        <v>0</v>
      </c>
      <c r="H5917">
        <v>55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97</v>
      </c>
      <c r="U5917">
        <v>7</v>
      </c>
      <c r="V5917">
        <v>0</v>
      </c>
      <c r="W5917">
        <f t="shared" si="184"/>
        <v>0</v>
      </c>
      <c r="X5917" t="str">
        <f t="shared" si="185"/>
        <v>No Comorbidities</v>
      </c>
    </row>
    <row r="5918" spans="1:24" x14ac:dyDescent="0.25">
      <c r="A5918">
        <v>5917</v>
      </c>
      <c r="B5918">
        <v>0</v>
      </c>
      <c r="C5918">
        <v>10</v>
      </c>
      <c r="D5918" t="s">
        <v>23</v>
      </c>
      <c r="E5918">
        <v>1</v>
      </c>
      <c r="F5918">
        <v>97</v>
      </c>
      <c r="G5918">
        <v>0</v>
      </c>
      <c r="H5918">
        <v>51</v>
      </c>
      <c r="I5918">
        <v>97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97</v>
      </c>
      <c r="U5918">
        <v>3</v>
      </c>
      <c r="V5918">
        <v>0</v>
      </c>
      <c r="W5918">
        <f t="shared" si="184"/>
        <v>0</v>
      </c>
      <c r="X5918" t="str">
        <f t="shared" si="185"/>
        <v>No Comorbidities</v>
      </c>
    </row>
    <row r="5919" spans="1:24" x14ac:dyDescent="0.25">
      <c r="A5919">
        <v>5918</v>
      </c>
      <c r="B5919">
        <v>0</v>
      </c>
      <c r="C5919">
        <v>12</v>
      </c>
      <c r="D5919" t="s">
        <v>23</v>
      </c>
      <c r="E5919">
        <v>1</v>
      </c>
      <c r="F5919">
        <v>97</v>
      </c>
      <c r="G5919">
        <v>0</v>
      </c>
      <c r="H5919">
        <v>47</v>
      </c>
      <c r="I5919">
        <v>97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97</v>
      </c>
      <c r="U5919">
        <v>7</v>
      </c>
      <c r="V5919">
        <v>0</v>
      </c>
      <c r="W5919">
        <f t="shared" si="184"/>
        <v>0</v>
      </c>
      <c r="X5919" t="str">
        <f t="shared" si="185"/>
        <v>No Comorbidities</v>
      </c>
    </row>
    <row r="5920" spans="1:24" x14ac:dyDescent="0.25">
      <c r="A5920">
        <v>5919</v>
      </c>
      <c r="B5920">
        <v>1</v>
      </c>
      <c r="C5920">
        <v>12</v>
      </c>
      <c r="D5920" t="s">
        <v>22</v>
      </c>
      <c r="E5920">
        <v>1</v>
      </c>
      <c r="F5920">
        <v>97</v>
      </c>
      <c r="G5920">
        <v>0</v>
      </c>
      <c r="H5920">
        <v>48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97</v>
      </c>
      <c r="U5920">
        <v>3</v>
      </c>
      <c r="V5920">
        <v>0</v>
      </c>
      <c r="W5920">
        <f t="shared" si="184"/>
        <v>0</v>
      </c>
      <c r="X5920" t="str">
        <f t="shared" si="185"/>
        <v>No Comorbidities</v>
      </c>
    </row>
    <row r="5921" spans="1:24" x14ac:dyDescent="0.25">
      <c r="A5921">
        <v>5920</v>
      </c>
      <c r="B5921">
        <v>0</v>
      </c>
      <c r="C5921">
        <v>4</v>
      </c>
      <c r="D5921" t="s">
        <v>23</v>
      </c>
      <c r="E5921">
        <v>1</v>
      </c>
      <c r="F5921">
        <v>97</v>
      </c>
      <c r="G5921">
        <v>0</v>
      </c>
      <c r="H5921">
        <v>40</v>
      </c>
      <c r="I5921">
        <v>97</v>
      </c>
      <c r="J5921">
        <v>98</v>
      </c>
      <c r="K5921">
        <v>98</v>
      </c>
      <c r="L5921">
        <v>98</v>
      </c>
      <c r="M5921">
        <v>98</v>
      </c>
      <c r="N5921">
        <v>98</v>
      </c>
      <c r="O5921">
        <v>98</v>
      </c>
      <c r="P5921">
        <v>98</v>
      </c>
      <c r="Q5921">
        <v>98</v>
      </c>
      <c r="R5921">
        <v>98</v>
      </c>
      <c r="S5921">
        <v>98</v>
      </c>
      <c r="T5921">
        <v>97</v>
      </c>
      <c r="U5921">
        <v>7</v>
      </c>
      <c r="V5921">
        <v>0</v>
      </c>
      <c r="W5921">
        <f t="shared" si="184"/>
        <v>980</v>
      </c>
      <c r="X5921" t="b">
        <f t="shared" si="185"/>
        <v>0</v>
      </c>
    </row>
    <row r="5922" spans="1:24" x14ac:dyDescent="0.25">
      <c r="A5922">
        <v>5921</v>
      </c>
      <c r="B5922">
        <v>0</v>
      </c>
      <c r="C5922">
        <v>12</v>
      </c>
      <c r="D5922" t="s">
        <v>22</v>
      </c>
      <c r="E5922">
        <v>1</v>
      </c>
      <c r="F5922">
        <v>97</v>
      </c>
      <c r="G5922">
        <v>0</v>
      </c>
      <c r="H5922">
        <v>20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97</v>
      </c>
      <c r="U5922">
        <v>7</v>
      </c>
      <c r="V5922">
        <v>0</v>
      </c>
      <c r="W5922">
        <f t="shared" si="184"/>
        <v>0</v>
      </c>
      <c r="X5922" t="str">
        <f t="shared" si="185"/>
        <v>No Comorbidities</v>
      </c>
    </row>
    <row r="5923" spans="1:24" x14ac:dyDescent="0.25">
      <c r="A5923">
        <v>5922</v>
      </c>
      <c r="B5923">
        <v>1</v>
      </c>
      <c r="C5923">
        <v>4</v>
      </c>
      <c r="D5923" t="s">
        <v>23</v>
      </c>
      <c r="E5923">
        <v>0</v>
      </c>
      <c r="F5923">
        <v>1</v>
      </c>
      <c r="G5923">
        <v>0</v>
      </c>
      <c r="H5923">
        <v>84</v>
      </c>
      <c r="I5923">
        <v>97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3</v>
      </c>
      <c r="V5923">
        <v>0</v>
      </c>
      <c r="W5923">
        <f t="shared" si="184"/>
        <v>0</v>
      </c>
      <c r="X5923" t="str">
        <f t="shared" si="185"/>
        <v>No Comorbidities</v>
      </c>
    </row>
    <row r="5924" spans="1:24" x14ac:dyDescent="0.25">
      <c r="A5924">
        <v>5923</v>
      </c>
      <c r="B5924">
        <v>0</v>
      </c>
      <c r="C5924">
        <v>9</v>
      </c>
      <c r="D5924" t="s">
        <v>22</v>
      </c>
      <c r="E5924">
        <v>1</v>
      </c>
      <c r="F5924">
        <v>97</v>
      </c>
      <c r="G5924">
        <v>0</v>
      </c>
      <c r="H5924">
        <v>41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97</v>
      </c>
      <c r="U5924">
        <v>7</v>
      </c>
      <c r="V5924">
        <v>0</v>
      </c>
      <c r="W5924">
        <f t="shared" si="184"/>
        <v>0</v>
      </c>
      <c r="X5924" t="str">
        <f t="shared" si="185"/>
        <v>No Comorbidities</v>
      </c>
    </row>
    <row r="5925" spans="1:24" x14ac:dyDescent="0.25">
      <c r="A5925">
        <v>5924</v>
      </c>
      <c r="B5925">
        <v>0</v>
      </c>
      <c r="C5925">
        <v>4</v>
      </c>
      <c r="D5925" t="s">
        <v>23</v>
      </c>
      <c r="E5925">
        <v>1</v>
      </c>
      <c r="F5925">
        <v>97</v>
      </c>
      <c r="G5925">
        <v>0</v>
      </c>
      <c r="H5925">
        <v>37</v>
      </c>
      <c r="I5925">
        <v>97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97</v>
      </c>
      <c r="U5925">
        <v>7</v>
      </c>
      <c r="V5925">
        <v>0</v>
      </c>
      <c r="W5925">
        <f t="shared" si="184"/>
        <v>0</v>
      </c>
      <c r="X5925" t="str">
        <f t="shared" si="185"/>
        <v>No Comorbidities</v>
      </c>
    </row>
    <row r="5926" spans="1:24" x14ac:dyDescent="0.25">
      <c r="A5926">
        <v>5925</v>
      </c>
      <c r="B5926">
        <v>1</v>
      </c>
      <c r="C5926">
        <v>6</v>
      </c>
      <c r="D5926" t="s">
        <v>23</v>
      </c>
      <c r="E5926">
        <v>1</v>
      </c>
      <c r="F5926">
        <v>97</v>
      </c>
      <c r="G5926">
        <v>0</v>
      </c>
      <c r="H5926">
        <v>53</v>
      </c>
      <c r="I5926">
        <v>97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1</v>
      </c>
      <c r="R5926">
        <v>0</v>
      </c>
      <c r="S5926">
        <v>1</v>
      </c>
      <c r="T5926">
        <v>97</v>
      </c>
      <c r="U5926">
        <v>6</v>
      </c>
      <c r="V5926">
        <v>0</v>
      </c>
      <c r="W5926">
        <f t="shared" si="184"/>
        <v>2</v>
      </c>
      <c r="X5926" t="str">
        <f t="shared" si="185"/>
        <v>2 or More Comorbidities</v>
      </c>
    </row>
    <row r="5927" spans="1:24" x14ac:dyDescent="0.25">
      <c r="A5927">
        <v>5926</v>
      </c>
      <c r="B5927">
        <v>0</v>
      </c>
      <c r="C5927">
        <v>4</v>
      </c>
      <c r="D5927" t="s">
        <v>23</v>
      </c>
      <c r="E5927">
        <v>1</v>
      </c>
      <c r="F5927">
        <v>97</v>
      </c>
      <c r="G5927">
        <v>0</v>
      </c>
      <c r="H5927">
        <v>62</v>
      </c>
      <c r="I5927">
        <v>97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97</v>
      </c>
      <c r="U5927">
        <v>7</v>
      </c>
      <c r="V5927">
        <v>0</v>
      </c>
      <c r="W5927">
        <f t="shared" si="184"/>
        <v>0</v>
      </c>
      <c r="X5927" t="str">
        <f t="shared" si="185"/>
        <v>No Comorbidities</v>
      </c>
    </row>
    <row r="5928" spans="1:24" x14ac:dyDescent="0.25">
      <c r="A5928">
        <v>5927</v>
      </c>
      <c r="B5928">
        <v>1</v>
      </c>
      <c r="C5928">
        <v>12</v>
      </c>
      <c r="D5928" t="s">
        <v>22</v>
      </c>
      <c r="E5928">
        <v>1</v>
      </c>
      <c r="F5928">
        <v>97</v>
      </c>
      <c r="G5928">
        <v>0</v>
      </c>
      <c r="H5928">
        <v>30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97</v>
      </c>
      <c r="U5928">
        <v>3</v>
      </c>
      <c r="V5928">
        <v>0</v>
      </c>
      <c r="W5928">
        <f t="shared" si="184"/>
        <v>0</v>
      </c>
      <c r="X5928" t="str">
        <f t="shared" si="185"/>
        <v>No Comorbidities</v>
      </c>
    </row>
    <row r="5929" spans="1:24" x14ac:dyDescent="0.25">
      <c r="A5929">
        <v>5928</v>
      </c>
      <c r="B5929">
        <v>0</v>
      </c>
      <c r="C5929">
        <v>12</v>
      </c>
      <c r="D5929" t="s">
        <v>22</v>
      </c>
      <c r="E5929">
        <v>1</v>
      </c>
      <c r="F5929">
        <v>97</v>
      </c>
      <c r="G5929">
        <v>0</v>
      </c>
      <c r="H5929">
        <v>20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97</v>
      </c>
      <c r="U5929">
        <v>7</v>
      </c>
      <c r="V5929">
        <v>0</v>
      </c>
      <c r="W5929">
        <f t="shared" si="184"/>
        <v>0</v>
      </c>
      <c r="X5929" t="str">
        <f t="shared" si="185"/>
        <v>No Comorbidities</v>
      </c>
    </row>
    <row r="5930" spans="1:24" x14ac:dyDescent="0.25">
      <c r="A5930">
        <v>5929</v>
      </c>
      <c r="B5930">
        <v>0</v>
      </c>
      <c r="C5930">
        <v>12</v>
      </c>
      <c r="D5930" t="s">
        <v>22</v>
      </c>
      <c r="E5930">
        <v>1</v>
      </c>
      <c r="F5930">
        <v>97</v>
      </c>
      <c r="G5930">
        <v>0</v>
      </c>
      <c r="H5930">
        <v>32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97</v>
      </c>
      <c r="U5930">
        <v>7</v>
      </c>
      <c r="V5930">
        <v>0</v>
      </c>
      <c r="W5930">
        <f t="shared" si="184"/>
        <v>0</v>
      </c>
      <c r="X5930" t="str">
        <f t="shared" si="185"/>
        <v>No Comorbidities</v>
      </c>
    </row>
    <row r="5931" spans="1:24" x14ac:dyDescent="0.25">
      <c r="A5931">
        <v>5930</v>
      </c>
      <c r="B5931">
        <v>1</v>
      </c>
      <c r="C5931">
        <v>4</v>
      </c>
      <c r="D5931" t="s">
        <v>23</v>
      </c>
      <c r="E5931">
        <v>1</v>
      </c>
      <c r="F5931">
        <v>97</v>
      </c>
      <c r="G5931">
        <v>0</v>
      </c>
      <c r="H5931">
        <v>43</v>
      </c>
      <c r="I5931">
        <v>97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1</v>
      </c>
      <c r="P5931">
        <v>0</v>
      </c>
      <c r="Q5931">
        <v>0</v>
      </c>
      <c r="R5931">
        <v>0</v>
      </c>
      <c r="S5931">
        <v>0</v>
      </c>
      <c r="T5931">
        <v>97</v>
      </c>
      <c r="U5931">
        <v>6</v>
      </c>
      <c r="V5931">
        <v>0</v>
      </c>
      <c r="W5931">
        <f t="shared" si="184"/>
        <v>1</v>
      </c>
      <c r="X5931" t="str">
        <f t="shared" si="185"/>
        <v>1 Comorbidity</v>
      </c>
    </row>
    <row r="5932" spans="1:24" x14ac:dyDescent="0.25">
      <c r="A5932">
        <v>5931</v>
      </c>
      <c r="B5932">
        <v>1</v>
      </c>
      <c r="C5932">
        <v>8</v>
      </c>
      <c r="D5932" t="s">
        <v>22</v>
      </c>
      <c r="E5932">
        <v>0</v>
      </c>
      <c r="F5932">
        <v>0</v>
      </c>
      <c r="G5932">
        <v>1</v>
      </c>
      <c r="H5932">
        <v>74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3</v>
      </c>
      <c r="V5932">
        <v>1</v>
      </c>
      <c r="W5932">
        <f t="shared" si="184"/>
        <v>2</v>
      </c>
      <c r="X5932" t="str">
        <f t="shared" si="185"/>
        <v>2 or More Comorbidities</v>
      </c>
    </row>
    <row r="5933" spans="1:24" x14ac:dyDescent="0.25">
      <c r="A5933">
        <v>5932</v>
      </c>
      <c r="B5933">
        <v>0</v>
      </c>
      <c r="C5933">
        <v>4</v>
      </c>
      <c r="D5933" t="s">
        <v>22</v>
      </c>
      <c r="E5933">
        <v>1</v>
      </c>
      <c r="F5933">
        <v>97</v>
      </c>
      <c r="G5933">
        <v>0</v>
      </c>
      <c r="H5933">
        <v>20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97</v>
      </c>
      <c r="U5933">
        <v>6</v>
      </c>
      <c r="V5933">
        <v>0</v>
      </c>
      <c r="W5933">
        <f t="shared" si="184"/>
        <v>1</v>
      </c>
      <c r="X5933" t="str">
        <f t="shared" si="185"/>
        <v>1 Comorbidity</v>
      </c>
    </row>
    <row r="5934" spans="1:24" x14ac:dyDescent="0.25">
      <c r="A5934">
        <v>5933</v>
      </c>
      <c r="B5934">
        <v>0</v>
      </c>
      <c r="C5934">
        <v>12</v>
      </c>
      <c r="D5934" t="s">
        <v>23</v>
      </c>
      <c r="E5934">
        <v>1</v>
      </c>
      <c r="F5934">
        <v>97</v>
      </c>
      <c r="G5934">
        <v>0</v>
      </c>
      <c r="H5934">
        <v>20</v>
      </c>
      <c r="I5934">
        <v>97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97</v>
      </c>
      <c r="U5934">
        <v>3</v>
      </c>
      <c r="V5934">
        <v>0</v>
      </c>
      <c r="W5934">
        <f t="shared" si="184"/>
        <v>0</v>
      </c>
      <c r="X5934" t="str">
        <f t="shared" si="185"/>
        <v>No Comorbidities</v>
      </c>
    </row>
    <row r="5935" spans="1:24" x14ac:dyDescent="0.25">
      <c r="A5935">
        <v>5934</v>
      </c>
      <c r="B5935">
        <v>0</v>
      </c>
      <c r="C5935">
        <v>12</v>
      </c>
      <c r="D5935" t="s">
        <v>22</v>
      </c>
      <c r="E5935">
        <v>1</v>
      </c>
      <c r="F5935">
        <v>97</v>
      </c>
      <c r="G5935">
        <v>0</v>
      </c>
      <c r="H5935">
        <v>45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97</v>
      </c>
      <c r="U5935">
        <v>3</v>
      </c>
      <c r="V5935">
        <v>0</v>
      </c>
      <c r="W5935">
        <f t="shared" si="184"/>
        <v>0</v>
      </c>
      <c r="X5935" t="str">
        <f t="shared" si="185"/>
        <v>No Comorbidities</v>
      </c>
    </row>
    <row r="5936" spans="1:24" x14ac:dyDescent="0.25">
      <c r="A5936">
        <v>5935</v>
      </c>
      <c r="B5936">
        <v>1</v>
      </c>
      <c r="C5936">
        <v>12</v>
      </c>
      <c r="D5936" t="s">
        <v>22</v>
      </c>
      <c r="E5936">
        <v>1</v>
      </c>
      <c r="F5936">
        <v>97</v>
      </c>
      <c r="G5936">
        <v>0</v>
      </c>
      <c r="H5936">
        <v>29</v>
      </c>
      <c r="I5936">
        <v>0</v>
      </c>
      <c r="J5936">
        <v>0</v>
      </c>
      <c r="K5936">
        <v>0</v>
      </c>
      <c r="L5936">
        <v>1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97</v>
      </c>
      <c r="U5936">
        <v>7</v>
      </c>
      <c r="V5936">
        <v>0</v>
      </c>
      <c r="W5936">
        <f t="shared" si="184"/>
        <v>1</v>
      </c>
      <c r="X5936" t="str">
        <f t="shared" si="185"/>
        <v>1 Comorbidity</v>
      </c>
    </row>
    <row r="5937" spans="1:24" x14ac:dyDescent="0.25">
      <c r="A5937">
        <v>5936</v>
      </c>
      <c r="B5937">
        <v>1</v>
      </c>
      <c r="C5937">
        <v>12</v>
      </c>
      <c r="D5937" t="s">
        <v>22</v>
      </c>
      <c r="E5937">
        <v>1</v>
      </c>
      <c r="F5937">
        <v>97</v>
      </c>
      <c r="G5937">
        <v>0</v>
      </c>
      <c r="H5937">
        <v>81</v>
      </c>
      <c r="I5937">
        <v>0</v>
      </c>
      <c r="J5937">
        <v>1</v>
      </c>
      <c r="K5937">
        <v>0</v>
      </c>
      <c r="L5937">
        <v>0</v>
      </c>
      <c r="M5937">
        <v>0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97</v>
      </c>
      <c r="U5937">
        <v>7</v>
      </c>
      <c r="V5937">
        <v>0</v>
      </c>
      <c r="W5937">
        <f t="shared" si="184"/>
        <v>2</v>
      </c>
      <c r="X5937" t="str">
        <f t="shared" si="185"/>
        <v>2 or More Comorbidities</v>
      </c>
    </row>
    <row r="5938" spans="1:24" x14ac:dyDescent="0.25">
      <c r="A5938">
        <v>5937</v>
      </c>
      <c r="B5938">
        <v>0</v>
      </c>
      <c r="C5938">
        <v>12</v>
      </c>
      <c r="D5938" t="s">
        <v>22</v>
      </c>
      <c r="E5938">
        <v>1</v>
      </c>
      <c r="F5938">
        <v>97</v>
      </c>
      <c r="G5938">
        <v>0</v>
      </c>
      <c r="H5938">
        <v>68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97</v>
      </c>
      <c r="U5938">
        <v>7</v>
      </c>
      <c r="V5938">
        <v>0</v>
      </c>
      <c r="W5938">
        <f t="shared" si="184"/>
        <v>0</v>
      </c>
      <c r="X5938" t="str">
        <f t="shared" si="185"/>
        <v>No Comorbidities</v>
      </c>
    </row>
    <row r="5939" spans="1:24" x14ac:dyDescent="0.25">
      <c r="A5939">
        <v>5938</v>
      </c>
      <c r="B5939">
        <v>1</v>
      </c>
      <c r="C5939">
        <v>12</v>
      </c>
      <c r="D5939" t="s">
        <v>23</v>
      </c>
      <c r="E5939">
        <v>1</v>
      </c>
      <c r="F5939">
        <v>97</v>
      </c>
      <c r="G5939">
        <v>0</v>
      </c>
      <c r="H5939">
        <v>36</v>
      </c>
      <c r="I5939">
        <v>97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97</v>
      </c>
      <c r="U5939">
        <v>3</v>
      </c>
      <c r="V5939">
        <v>0</v>
      </c>
      <c r="W5939">
        <f t="shared" si="184"/>
        <v>0</v>
      </c>
      <c r="X5939" t="str">
        <f t="shared" si="185"/>
        <v>No Comorbidities</v>
      </c>
    </row>
    <row r="5940" spans="1:24" x14ac:dyDescent="0.25">
      <c r="A5940">
        <v>5939</v>
      </c>
      <c r="B5940">
        <v>0</v>
      </c>
      <c r="C5940">
        <v>6</v>
      </c>
      <c r="D5940" t="s">
        <v>23</v>
      </c>
      <c r="E5940">
        <v>0</v>
      </c>
      <c r="F5940">
        <v>1</v>
      </c>
      <c r="G5940">
        <v>1</v>
      </c>
      <c r="H5940">
        <v>48</v>
      </c>
      <c r="I5940">
        <v>97</v>
      </c>
      <c r="J5940">
        <v>0</v>
      </c>
      <c r="K5940">
        <v>0</v>
      </c>
      <c r="L5940">
        <v>0</v>
      </c>
      <c r="M5940">
        <v>1</v>
      </c>
      <c r="N5940">
        <v>1</v>
      </c>
      <c r="O5940">
        <v>0</v>
      </c>
      <c r="P5940">
        <v>1</v>
      </c>
      <c r="Q5940">
        <v>1</v>
      </c>
      <c r="R5940">
        <v>1</v>
      </c>
      <c r="S5940">
        <v>1</v>
      </c>
      <c r="T5940">
        <v>0</v>
      </c>
      <c r="U5940">
        <v>5</v>
      </c>
      <c r="V5940">
        <v>1</v>
      </c>
      <c r="W5940">
        <f t="shared" si="184"/>
        <v>7</v>
      </c>
      <c r="X5940" t="str">
        <f t="shared" si="185"/>
        <v>2 or More Comorbidities</v>
      </c>
    </row>
    <row r="5941" spans="1:24" x14ac:dyDescent="0.25">
      <c r="A5941">
        <v>5940</v>
      </c>
      <c r="B5941">
        <v>0</v>
      </c>
      <c r="C5941">
        <v>12</v>
      </c>
      <c r="D5941" t="s">
        <v>22</v>
      </c>
      <c r="E5941">
        <v>1</v>
      </c>
      <c r="F5941">
        <v>97</v>
      </c>
      <c r="G5941">
        <v>0</v>
      </c>
      <c r="H5941">
        <v>33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97</v>
      </c>
      <c r="U5941">
        <v>7</v>
      </c>
      <c r="V5941">
        <v>0</v>
      </c>
      <c r="W5941">
        <f t="shared" si="184"/>
        <v>0</v>
      </c>
      <c r="X5941" t="str">
        <f t="shared" si="185"/>
        <v>No Comorbidities</v>
      </c>
    </row>
    <row r="5942" spans="1:24" x14ac:dyDescent="0.25">
      <c r="A5942">
        <v>5941</v>
      </c>
      <c r="B5942">
        <v>1</v>
      </c>
      <c r="C5942">
        <v>12</v>
      </c>
      <c r="D5942" t="s">
        <v>22</v>
      </c>
      <c r="E5942">
        <v>1</v>
      </c>
      <c r="F5942">
        <v>97</v>
      </c>
      <c r="G5942">
        <v>0</v>
      </c>
      <c r="H5942">
        <v>48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97</v>
      </c>
      <c r="U5942">
        <v>7</v>
      </c>
      <c r="V5942">
        <v>0</v>
      </c>
      <c r="W5942">
        <f t="shared" si="184"/>
        <v>0</v>
      </c>
      <c r="X5942" t="str">
        <f t="shared" si="185"/>
        <v>No Comorbidities</v>
      </c>
    </row>
    <row r="5943" spans="1:24" x14ac:dyDescent="0.25">
      <c r="A5943">
        <v>5942</v>
      </c>
      <c r="B5943">
        <v>0</v>
      </c>
      <c r="C5943">
        <v>12</v>
      </c>
      <c r="D5943" t="s">
        <v>22</v>
      </c>
      <c r="E5943">
        <v>1</v>
      </c>
      <c r="F5943">
        <v>97</v>
      </c>
      <c r="G5943">
        <v>0</v>
      </c>
      <c r="H5943">
        <v>37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97</v>
      </c>
      <c r="U5943">
        <v>3</v>
      </c>
      <c r="V5943">
        <v>0</v>
      </c>
      <c r="W5943">
        <f t="shared" si="184"/>
        <v>1</v>
      </c>
      <c r="X5943" t="str">
        <f t="shared" si="185"/>
        <v>1 Comorbidity</v>
      </c>
    </row>
    <row r="5944" spans="1:24" x14ac:dyDescent="0.25">
      <c r="A5944">
        <v>5943</v>
      </c>
      <c r="B5944">
        <v>0</v>
      </c>
      <c r="C5944">
        <v>12</v>
      </c>
      <c r="D5944" t="s">
        <v>22</v>
      </c>
      <c r="E5944">
        <v>1</v>
      </c>
      <c r="F5944">
        <v>97</v>
      </c>
      <c r="G5944">
        <v>0</v>
      </c>
      <c r="H5944">
        <v>46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98</v>
      </c>
      <c r="P5944">
        <v>0</v>
      </c>
      <c r="Q5944">
        <v>0</v>
      </c>
      <c r="R5944">
        <v>0</v>
      </c>
      <c r="S5944">
        <v>0</v>
      </c>
      <c r="T5944">
        <v>97</v>
      </c>
      <c r="U5944">
        <v>7</v>
      </c>
      <c r="V5944">
        <v>0</v>
      </c>
      <c r="W5944">
        <f t="shared" si="184"/>
        <v>98</v>
      </c>
      <c r="X5944" t="b">
        <f t="shared" si="185"/>
        <v>0</v>
      </c>
    </row>
    <row r="5945" spans="1:24" x14ac:dyDescent="0.25">
      <c r="A5945">
        <v>5944</v>
      </c>
      <c r="B5945">
        <v>0</v>
      </c>
      <c r="C5945">
        <v>12</v>
      </c>
      <c r="D5945" t="s">
        <v>23</v>
      </c>
      <c r="E5945">
        <v>1</v>
      </c>
      <c r="F5945">
        <v>97</v>
      </c>
      <c r="G5945">
        <v>0</v>
      </c>
      <c r="H5945">
        <v>38</v>
      </c>
      <c r="I5945">
        <v>97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97</v>
      </c>
      <c r="U5945">
        <v>3</v>
      </c>
      <c r="V5945">
        <v>0</v>
      </c>
      <c r="W5945">
        <f t="shared" si="184"/>
        <v>0</v>
      </c>
      <c r="X5945" t="str">
        <f t="shared" si="185"/>
        <v>No Comorbidities</v>
      </c>
    </row>
    <row r="5946" spans="1:24" x14ac:dyDescent="0.25">
      <c r="A5946">
        <v>5945</v>
      </c>
      <c r="B5946">
        <v>1</v>
      </c>
      <c r="C5946">
        <v>12</v>
      </c>
      <c r="D5946" t="s">
        <v>22</v>
      </c>
      <c r="E5946">
        <v>0</v>
      </c>
      <c r="F5946">
        <v>0</v>
      </c>
      <c r="G5946">
        <v>0</v>
      </c>
      <c r="H5946">
        <v>32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3</v>
      </c>
      <c r="V5946">
        <v>0</v>
      </c>
      <c r="W5946">
        <f t="shared" si="184"/>
        <v>0</v>
      </c>
      <c r="X5946" t="str">
        <f t="shared" si="185"/>
        <v>No Comorbidities</v>
      </c>
    </row>
    <row r="5947" spans="1:24" x14ac:dyDescent="0.25">
      <c r="A5947">
        <v>5946</v>
      </c>
      <c r="B5947">
        <v>1</v>
      </c>
      <c r="C5947">
        <v>4</v>
      </c>
      <c r="D5947" t="s">
        <v>23</v>
      </c>
      <c r="E5947">
        <v>0</v>
      </c>
      <c r="F5947">
        <v>1</v>
      </c>
      <c r="G5947">
        <v>1</v>
      </c>
      <c r="H5947">
        <v>57</v>
      </c>
      <c r="I5947">
        <v>97</v>
      </c>
      <c r="J5947">
        <v>0</v>
      </c>
      <c r="K5947">
        <v>0</v>
      </c>
      <c r="L5947">
        <v>0</v>
      </c>
      <c r="M5947">
        <v>0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3</v>
      </c>
      <c r="V5947">
        <v>1</v>
      </c>
      <c r="W5947">
        <f t="shared" si="184"/>
        <v>2</v>
      </c>
      <c r="X5947" t="str">
        <f t="shared" si="185"/>
        <v>2 or More Comorbidities</v>
      </c>
    </row>
    <row r="5948" spans="1:24" x14ac:dyDescent="0.25">
      <c r="A5948">
        <v>5947</v>
      </c>
      <c r="B5948">
        <v>1</v>
      </c>
      <c r="C5948">
        <v>12</v>
      </c>
      <c r="D5948" t="s">
        <v>22</v>
      </c>
      <c r="E5948">
        <v>1</v>
      </c>
      <c r="F5948">
        <v>97</v>
      </c>
      <c r="G5948">
        <v>0</v>
      </c>
      <c r="H5948">
        <v>56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97</v>
      </c>
      <c r="U5948">
        <v>3</v>
      </c>
      <c r="V5948">
        <v>0</v>
      </c>
      <c r="W5948">
        <f t="shared" si="184"/>
        <v>0</v>
      </c>
      <c r="X5948" t="str">
        <f t="shared" si="185"/>
        <v>No Comorbidities</v>
      </c>
    </row>
    <row r="5949" spans="1:24" x14ac:dyDescent="0.25">
      <c r="A5949">
        <v>5948</v>
      </c>
      <c r="B5949">
        <v>0</v>
      </c>
      <c r="C5949">
        <v>12</v>
      </c>
      <c r="D5949" t="s">
        <v>23</v>
      </c>
      <c r="E5949">
        <v>0</v>
      </c>
      <c r="F5949">
        <v>0</v>
      </c>
      <c r="G5949">
        <v>1</v>
      </c>
      <c r="H5949">
        <v>73</v>
      </c>
      <c r="I5949">
        <v>97</v>
      </c>
      <c r="J5949">
        <v>0</v>
      </c>
      <c r="K5949">
        <v>0</v>
      </c>
      <c r="L5949">
        <v>0</v>
      </c>
      <c r="M5949">
        <v>0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1</v>
      </c>
      <c r="T5949">
        <v>1</v>
      </c>
      <c r="U5949">
        <v>3</v>
      </c>
      <c r="V5949">
        <v>0</v>
      </c>
      <c r="W5949">
        <f t="shared" si="184"/>
        <v>3</v>
      </c>
      <c r="X5949" t="str">
        <f t="shared" si="185"/>
        <v>2 or More Comorbidities</v>
      </c>
    </row>
    <row r="5950" spans="1:24" x14ac:dyDescent="0.25">
      <c r="A5950">
        <v>5949</v>
      </c>
      <c r="B5950">
        <v>0</v>
      </c>
      <c r="C5950">
        <v>12</v>
      </c>
      <c r="D5950" t="s">
        <v>23</v>
      </c>
      <c r="E5950">
        <v>0</v>
      </c>
      <c r="F5950">
        <v>0</v>
      </c>
      <c r="G5950">
        <v>1</v>
      </c>
      <c r="H5950">
        <v>41</v>
      </c>
      <c r="I5950">
        <v>97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3</v>
      </c>
      <c r="V5950">
        <v>0</v>
      </c>
      <c r="W5950">
        <f t="shared" si="184"/>
        <v>1</v>
      </c>
      <c r="X5950" t="str">
        <f t="shared" si="185"/>
        <v>1 Comorbidity</v>
      </c>
    </row>
    <row r="5951" spans="1:24" x14ac:dyDescent="0.25">
      <c r="A5951">
        <v>5950</v>
      </c>
      <c r="B5951">
        <v>0</v>
      </c>
      <c r="C5951">
        <v>4</v>
      </c>
      <c r="D5951" t="s">
        <v>23</v>
      </c>
      <c r="E5951">
        <v>1</v>
      </c>
      <c r="F5951">
        <v>97</v>
      </c>
      <c r="G5951">
        <v>0</v>
      </c>
      <c r="H5951">
        <v>60</v>
      </c>
      <c r="I5951">
        <v>97</v>
      </c>
      <c r="J5951">
        <v>0</v>
      </c>
      <c r="K5951">
        <v>0</v>
      </c>
      <c r="L5951">
        <v>0</v>
      </c>
      <c r="M5951">
        <v>0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97</v>
      </c>
      <c r="U5951">
        <v>7</v>
      </c>
      <c r="V5951">
        <v>0</v>
      </c>
      <c r="W5951">
        <f t="shared" si="184"/>
        <v>2</v>
      </c>
      <c r="X5951" t="str">
        <f t="shared" si="185"/>
        <v>2 or More Comorbidities</v>
      </c>
    </row>
    <row r="5952" spans="1:24" x14ac:dyDescent="0.25">
      <c r="A5952">
        <v>5951</v>
      </c>
      <c r="B5952">
        <v>0</v>
      </c>
      <c r="C5952">
        <v>12</v>
      </c>
      <c r="D5952" t="s">
        <v>22</v>
      </c>
      <c r="E5952">
        <v>1</v>
      </c>
      <c r="F5952">
        <v>97</v>
      </c>
      <c r="G5952">
        <v>0</v>
      </c>
      <c r="H5952">
        <v>40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1</v>
      </c>
      <c r="T5952">
        <v>97</v>
      </c>
      <c r="U5952">
        <v>7</v>
      </c>
      <c r="V5952">
        <v>0</v>
      </c>
      <c r="W5952">
        <f t="shared" si="184"/>
        <v>1</v>
      </c>
      <c r="X5952" t="str">
        <f t="shared" si="185"/>
        <v>1 Comorbidity</v>
      </c>
    </row>
    <row r="5953" spans="1:24" x14ac:dyDescent="0.25">
      <c r="A5953">
        <v>5952</v>
      </c>
      <c r="B5953">
        <v>1</v>
      </c>
      <c r="C5953">
        <v>4</v>
      </c>
      <c r="D5953" t="s">
        <v>23</v>
      </c>
      <c r="E5953">
        <v>0</v>
      </c>
      <c r="F5953">
        <v>0</v>
      </c>
      <c r="G5953">
        <v>0</v>
      </c>
      <c r="H5953">
        <v>67</v>
      </c>
      <c r="I5953">
        <v>97</v>
      </c>
      <c r="J5953">
        <v>1</v>
      </c>
      <c r="K5953">
        <v>0</v>
      </c>
      <c r="L5953">
        <v>0</v>
      </c>
      <c r="M5953">
        <v>0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3</v>
      </c>
      <c r="V5953">
        <v>1</v>
      </c>
      <c r="W5953">
        <f t="shared" si="184"/>
        <v>3</v>
      </c>
      <c r="X5953" t="str">
        <f t="shared" si="185"/>
        <v>2 or More Comorbidities</v>
      </c>
    </row>
    <row r="5954" spans="1:24" x14ac:dyDescent="0.25">
      <c r="A5954">
        <v>5953</v>
      </c>
      <c r="B5954">
        <v>1</v>
      </c>
      <c r="C5954">
        <v>4</v>
      </c>
      <c r="D5954" t="s">
        <v>22</v>
      </c>
      <c r="E5954">
        <v>1</v>
      </c>
      <c r="F5954">
        <v>97</v>
      </c>
      <c r="G5954">
        <v>0</v>
      </c>
      <c r="H5954">
        <v>44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97</v>
      </c>
      <c r="U5954">
        <v>7</v>
      </c>
      <c r="V5954">
        <v>0</v>
      </c>
      <c r="W5954">
        <f t="shared" si="184"/>
        <v>1</v>
      </c>
      <c r="X5954" t="str">
        <f t="shared" si="185"/>
        <v>1 Comorbidity</v>
      </c>
    </row>
    <row r="5955" spans="1:24" x14ac:dyDescent="0.25">
      <c r="A5955">
        <v>5954</v>
      </c>
      <c r="B5955">
        <v>1</v>
      </c>
      <c r="C5955">
        <v>4</v>
      </c>
      <c r="D5955" t="s">
        <v>22</v>
      </c>
      <c r="E5955">
        <v>0</v>
      </c>
      <c r="F5955">
        <v>1</v>
      </c>
      <c r="G5955">
        <v>0</v>
      </c>
      <c r="H5955">
        <v>59</v>
      </c>
      <c r="I5955">
        <v>0</v>
      </c>
      <c r="J5955">
        <v>1</v>
      </c>
      <c r="K5955">
        <v>0</v>
      </c>
      <c r="L5955">
        <v>0</v>
      </c>
      <c r="M5955">
        <v>0</v>
      </c>
      <c r="N5955">
        <v>0</v>
      </c>
      <c r="O5955">
        <v>1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7</v>
      </c>
      <c r="V5955">
        <v>1</v>
      </c>
      <c r="W5955">
        <f t="shared" ref="W5955:W6018" si="186">SUM($G5955,$J5955,$K5955,$L5955,$M5955,$N5955,$O5955,$P5955,$Q5955,$R5955,$S5955)</f>
        <v>2</v>
      </c>
      <c r="X5955" t="str">
        <f t="shared" ref="X5955:X6018" si="187">IF($W5955=0,"No Comorbidities",IF($W5955=1,"1 Comorbidity",IF(AND($W5955&gt;=2,$W5955&lt;12),"2 or More Comorbidities")))</f>
        <v>2 or More Comorbidities</v>
      </c>
    </row>
    <row r="5956" spans="1:24" x14ac:dyDescent="0.25">
      <c r="A5956">
        <v>5955</v>
      </c>
      <c r="B5956">
        <v>0</v>
      </c>
      <c r="C5956">
        <v>12</v>
      </c>
      <c r="D5956" t="s">
        <v>23</v>
      </c>
      <c r="E5956">
        <v>1</v>
      </c>
      <c r="F5956">
        <v>97</v>
      </c>
      <c r="G5956">
        <v>0</v>
      </c>
      <c r="H5956">
        <v>34</v>
      </c>
      <c r="I5956">
        <v>97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97</v>
      </c>
      <c r="U5956">
        <v>3</v>
      </c>
      <c r="V5956">
        <v>0</v>
      </c>
      <c r="W5956">
        <f t="shared" si="186"/>
        <v>0</v>
      </c>
      <c r="X5956" t="str">
        <f t="shared" si="187"/>
        <v>No Comorbidities</v>
      </c>
    </row>
    <row r="5957" spans="1:24" x14ac:dyDescent="0.25">
      <c r="A5957">
        <v>5956</v>
      </c>
      <c r="B5957">
        <v>1</v>
      </c>
      <c r="C5957">
        <v>12</v>
      </c>
      <c r="D5957" t="s">
        <v>23</v>
      </c>
      <c r="E5957">
        <v>1</v>
      </c>
      <c r="F5957">
        <v>97</v>
      </c>
      <c r="G5957">
        <v>0</v>
      </c>
      <c r="H5957">
        <v>33</v>
      </c>
      <c r="I5957">
        <v>97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97</v>
      </c>
      <c r="U5957">
        <v>7</v>
      </c>
      <c r="V5957">
        <v>0</v>
      </c>
      <c r="W5957">
        <f t="shared" si="186"/>
        <v>0</v>
      </c>
      <c r="X5957" t="str">
        <f t="shared" si="187"/>
        <v>No Comorbidities</v>
      </c>
    </row>
    <row r="5958" spans="1:24" x14ac:dyDescent="0.25">
      <c r="A5958">
        <v>5957</v>
      </c>
      <c r="B5958">
        <v>0</v>
      </c>
      <c r="C5958">
        <v>4</v>
      </c>
      <c r="D5958" t="s">
        <v>23</v>
      </c>
      <c r="E5958">
        <v>1</v>
      </c>
      <c r="F5958">
        <v>97</v>
      </c>
      <c r="G5958">
        <v>0</v>
      </c>
      <c r="H5958">
        <v>46</v>
      </c>
      <c r="I5958">
        <v>97</v>
      </c>
      <c r="J5958">
        <v>0</v>
      </c>
      <c r="K5958">
        <v>0</v>
      </c>
      <c r="L5958">
        <v>0</v>
      </c>
      <c r="M5958">
        <v>1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97</v>
      </c>
      <c r="U5958">
        <v>7</v>
      </c>
      <c r="V5958">
        <v>0</v>
      </c>
      <c r="W5958">
        <f t="shared" si="186"/>
        <v>1</v>
      </c>
      <c r="X5958" t="str">
        <f t="shared" si="187"/>
        <v>1 Comorbidity</v>
      </c>
    </row>
    <row r="5959" spans="1:24" x14ac:dyDescent="0.25">
      <c r="A5959">
        <v>5958</v>
      </c>
      <c r="B5959">
        <v>1</v>
      </c>
      <c r="C5959">
        <v>4</v>
      </c>
      <c r="D5959" t="s">
        <v>22</v>
      </c>
      <c r="E5959">
        <v>1</v>
      </c>
      <c r="F5959">
        <v>97</v>
      </c>
      <c r="G5959">
        <v>0</v>
      </c>
      <c r="H5959">
        <v>49</v>
      </c>
      <c r="I5959">
        <v>0</v>
      </c>
      <c r="J5959">
        <v>1</v>
      </c>
      <c r="K5959">
        <v>0</v>
      </c>
      <c r="L5959">
        <v>0</v>
      </c>
      <c r="M5959">
        <v>0</v>
      </c>
      <c r="N5959">
        <v>1</v>
      </c>
      <c r="O5959">
        <v>1</v>
      </c>
      <c r="P5959">
        <v>0</v>
      </c>
      <c r="Q5959">
        <v>1</v>
      </c>
      <c r="R5959">
        <v>0</v>
      </c>
      <c r="S5959">
        <v>0</v>
      </c>
      <c r="T5959">
        <v>97</v>
      </c>
      <c r="U5959">
        <v>6</v>
      </c>
      <c r="V5959">
        <v>0</v>
      </c>
      <c r="W5959">
        <f t="shared" si="186"/>
        <v>4</v>
      </c>
      <c r="X5959" t="str">
        <f t="shared" si="187"/>
        <v>2 or More Comorbidities</v>
      </c>
    </row>
    <row r="5960" spans="1:24" x14ac:dyDescent="0.25">
      <c r="A5960">
        <v>5959</v>
      </c>
      <c r="B5960">
        <v>1</v>
      </c>
      <c r="C5960">
        <v>12</v>
      </c>
      <c r="D5960" t="s">
        <v>23</v>
      </c>
      <c r="E5960">
        <v>0</v>
      </c>
      <c r="F5960">
        <v>1</v>
      </c>
      <c r="G5960">
        <v>1</v>
      </c>
      <c r="H5960">
        <v>32</v>
      </c>
      <c r="I5960">
        <v>97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1</v>
      </c>
      <c r="U5960">
        <v>3</v>
      </c>
      <c r="V5960">
        <v>1</v>
      </c>
      <c r="W5960">
        <f t="shared" si="186"/>
        <v>1</v>
      </c>
      <c r="X5960" t="str">
        <f t="shared" si="187"/>
        <v>1 Comorbidity</v>
      </c>
    </row>
    <row r="5961" spans="1:24" x14ac:dyDescent="0.25">
      <c r="A5961">
        <v>5960</v>
      </c>
      <c r="B5961">
        <v>1</v>
      </c>
      <c r="C5961">
        <v>12</v>
      </c>
      <c r="D5961" t="s">
        <v>23</v>
      </c>
      <c r="E5961">
        <v>1</v>
      </c>
      <c r="F5961">
        <v>97</v>
      </c>
      <c r="G5961">
        <v>0</v>
      </c>
      <c r="H5961">
        <v>27</v>
      </c>
      <c r="I5961">
        <v>97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97</v>
      </c>
      <c r="U5961">
        <v>6</v>
      </c>
      <c r="V5961">
        <v>0</v>
      </c>
      <c r="W5961">
        <f t="shared" si="186"/>
        <v>0</v>
      </c>
      <c r="X5961" t="str">
        <f t="shared" si="187"/>
        <v>No Comorbidities</v>
      </c>
    </row>
    <row r="5962" spans="1:24" x14ac:dyDescent="0.25">
      <c r="A5962">
        <v>5961</v>
      </c>
      <c r="B5962">
        <v>0</v>
      </c>
      <c r="C5962">
        <v>4</v>
      </c>
      <c r="D5962" t="s">
        <v>22</v>
      </c>
      <c r="E5962">
        <v>1</v>
      </c>
      <c r="F5962">
        <v>97</v>
      </c>
      <c r="G5962">
        <v>0</v>
      </c>
      <c r="H5962">
        <v>38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97</v>
      </c>
      <c r="U5962">
        <v>7</v>
      </c>
      <c r="V5962">
        <v>0</v>
      </c>
      <c r="W5962">
        <f t="shared" si="186"/>
        <v>0</v>
      </c>
      <c r="X5962" t="str">
        <f t="shared" si="187"/>
        <v>No Comorbidities</v>
      </c>
    </row>
    <row r="5963" spans="1:24" x14ac:dyDescent="0.25">
      <c r="A5963">
        <v>5962</v>
      </c>
      <c r="B5963">
        <v>1</v>
      </c>
      <c r="C5963">
        <v>12</v>
      </c>
      <c r="D5963" t="s">
        <v>23</v>
      </c>
      <c r="E5963">
        <v>0</v>
      </c>
      <c r="F5963">
        <v>0</v>
      </c>
      <c r="G5963">
        <v>1</v>
      </c>
      <c r="H5963">
        <v>83</v>
      </c>
      <c r="I5963">
        <v>97</v>
      </c>
      <c r="J5963">
        <v>1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7</v>
      </c>
      <c r="V5963">
        <v>0</v>
      </c>
      <c r="W5963">
        <f t="shared" si="186"/>
        <v>2</v>
      </c>
      <c r="X5963" t="str">
        <f t="shared" si="187"/>
        <v>2 or More Comorbidities</v>
      </c>
    </row>
    <row r="5964" spans="1:24" x14ac:dyDescent="0.25">
      <c r="A5964">
        <v>5963</v>
      </c>
      <c r="B5964">
        <v>0</v>
      </c>
      <c r="C5964">
        <v>12</v>
      </c>
      <c r="D5964" t="s">
        <v>22</v>
      </c>
      <c r="E5964">
        <v>1</v>
      </c>
      <c r="F5964">
        <v>97</v>
      </c>
      <c r="G5964">
        <v>0</v>
      </c>
      <c r="H5964">
        <v>27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97</v>
      </c>
      <c r="U5964">
        <v>7</v>
      </c>
      <c r="V5964">
        <v>0</v>
      </c>
      <c r="W5964">
        <f t="shared" si="186"/>
        <v>0</v>
      </c>
      <c r="X5964" t="str">
        <f t="shared" si="187"/>
        <v>No Comorbidities</v>
      </c>
    </row>
    <row r="5965" spans="1:24" x14ac:dyDescent="0.25">
      <c r="A5965">
        <v>5964</v>
      </c>
      <c r="B5965">
        <v>0</v>
      </c>
      <c r="C5965">
        <v>12</v>
      </c>
      <c r="D5965" t="s">
        <v>22</v>
      </c>
      <c r="E5965">
        <v>1</v>
      </c>
      <c r="F5965">
        <v>97</v>
      </c>
      <c r="G5965">
        <v>0</v>
      </c>
      <c r="H5965">
        <v>50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97</v>
      </c>
      <c r="U5965">
        <v>7</v>
      </c>
      <c r="V5965">
        <v>0</v>
      </c>
      <c r="W5965">
        <f t="shared" si="186"/>
        <v>0</v>
      </c>
      <c r="X5965" t="str">
        <f t="shared" si="187"/>
        <v>No Comorbidities</v>
      </c>
    </row>
    <row r="5966" spans="1:24" x14ac:dyDescent="0.25">
      <c r="A5966">
        <v>5965</v>
      </c>
      <c r="B5966">
        <v>0</v>
      </c>
      <c r="C5966">
        <v>4</v>
      </c>
      <c r="D5966" t="s">
        <v>23</v>
      </c>
      <c r="E5966">
        <v>1</v>
      </c>
      <c r="F5966">
        <v>97</v>
      </c>
      <c r="G5966">
        <v>0</v>
      </c>
      <c r="H5966">
        <v>33</v>
      </c>
      <c r="I5966">
        <v>97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97</v>
      </c>
      <c r="U5966">
        <v>6</v>
      </c>
      <c r="V5966">
        <v>0</v>
      </c>
      <c r="W5966">
        <f t="shared" si="186"/>
        <v>0</v>
      </c>
      <c r="X5966" t="str">
        <f t="shared" si="187"/>
        <v>No Comorbidities</v>
      </c>
    </row>
    <row r="5967" spans="1:24" x14ac:dyDescent="0.25">
      <c r="A5967">
        <v>5966</v>
      </c>
      <c r="B5967">
        <v>0</v>
      </c>
      <c r="C5967">
        <v>4</v>
      </c>
      <c r="D5967" t="s">
        <v>23</v>
      </c>
      <c r="E5967">
        <v>1</v>
      </c>
      <c r="F5967">
        <v>97</v>
      </c>
      <c r="G5967">
        <v>0</v>
      </c>
      <c r="H5967">
        <v>33</v>
      </c>
      <c r="I5967">
        <v>97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97</v>
      </c>
      <c r="U5967">
        <v>6</v>
      </c>
      <c r="V5967">
        <v>0</v>
      </c>
      <c r="W5967">
        <f t="shared" si="186"/>
        <v>0</v>
      </c>
      <c r="X5967" t="str">
        <f t="shared" si="187"/>
        <v>No Comorbidities</v>
      </c>
    </row>
    <row r="5968" spans="1:24" x14ac:dyDescent="0.25">
      <c r="A5968">
        <v>5967</v>
      </c>
      <c r="B5968">
        <v>0</v>
      </c>
      <c r="C5968">
        <v>12</v>
      </c>
      <c r="D5968" t="s">
        <v>22</v>
      </c>
      <c r="E5968">
        <v>1</v>
      </c>
      <c r="F5968">
        <v>97</v>
      </c>
      <c r="G5968">
        <v>0</v>
      </c>
      <c r="H5968">
        <v>20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97</v>
      </c>
      <c r="U5968">
        <v>7</v>
      </c>
      <c r="V5968">
        <v>0</v>
      </c>
      <c r="W5968">
        <f t="shared" si="186"/>
        <v>0</v>
      </c>
      <c r="X5968" t="str">
        <f t="shared" si="187"/>
        <v>No Comorbidities</v>
      </c>
    </row>
    <row r="5969" spans="1:24" x14ac:dyDescent="0.25">
      <c r="A5969">
        <v>5968</v>
      </c>
      <c r="B5969">
        <v>0</v>
      </c>
      <c r="C5969">
        <v>12</v>
      </c>
      <c r="D5969" t="s">
        <v>23</v>
      </c>
      <c r="E5969">
        <v>1</v>
      </c>
      <c r="F5969">
        <v>97</v>
      </c>
      <c r="G5969">
        <v>0</v>
      </c>
      <c r="H5969">
        <v>25</v>
      </c>
      <c r="I5969">
        <v>97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97</v>
      </c>
      <c r="U5969">
        <v>7</v>
      </c>
      <c r="V5969">
        <v>0</v>
      </c>
      <c r="W5969">
        <f t="shared" si="186"/>
        <v>0</v>
      </c>
      <c r="X5969" t="str">
        <f t="shared" si="187"/>
        <v>No Comorbidities</v>
      </c>
    </row>
    <row r="5970" spans="1:24" x14ac:dyDescent="0.25">
      <c r="A5970">
        <v>5969</v>
      </c>
      <c r="B5970">
        <v>0</v>
      </c>
      <c r="C5970">
        <v>12</v>
      </c>
      <c r="D5970" t="s">
        <v>23</v>
      </c>
      <c r="E5970">
        <v>1</v>
      </c>
      <c r="F5970">
        <v>97</v>
      </c>
      <c r="G5970">
        <v>0</v>
      </c>
      <c r="H5970">
        <v>39</v>
      </c>
      <c r="I5970">
        <v>97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97</v>
      </c>
      <c r="U5970">
        <v>3</v>
      </c>
      <c r="V5970">
        <v>0</v>
      </c>
      <c r="W5970">
        <f t="shared" si="186"/>
        <v>0</v>
      </c>
      <c r="X5970" t="str">
        <f t="shared" si="187"/>
        <v>No Comorbidities</v>
      </c>
    </row>
    <row r="5971" spans="1:24" x14ac:dyDescent="0.25">
      <c r="A5971">
        <v>5970</v>
      </c>
      <c r="B5971">
        <v>0</v>
      </c>
      <c r="C5971">
        <v>12</v>
      </c>
      <c r="D5971" t="s">
        <v>23</v>
      </c>
      <c r="E5971">
        <v>1</v>
      </c>
      <c r="F5971">
        <v>97</v>
      </c>
      <c r="G5971">
        <v>0</v>
      </c>
      <c r="H5971">
        <v>46</v>
      </c>
      <c r="I5971">
        <v>97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97</v>
      </c>
      <c r="U5971">
        <v>7</v>
      </c>
      <c r="V5971">
        <v>0</v>
      </c>
      <c r="W5971">
        <f t="shared" si="186"/>
        <v>0</v>
      </c>
      <c r="X5971" t="str">
        <f t="shared" si="187"/>
        <v>No Comorbidities</v>
      </c>
    </row>
    <row r="5972" spans="1:24" x14ac:dyDescent="0.25">
      <c r="A5972">
        <v>5971</v>
      </c>
      <c r="B5972">
        <v>1</v>
      </c>
      <c r="C5972">
        <v>12</v>
      </c>
      <c r="D5972" t="s">
        <v>22</v>
      </c>
      <c r="E5972">
        <v>1</v>
      </c>
      <c r="F5972">
        <v>97</v>
      </c>
      <c r="G5972">
        <v>0</v>
      </c>
      <c r="H5972">
        <v>26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97</v>
      </c>
      <c r="U5972">
        <v>6</v>
      </c>
      <c r="V5972">
        <v>0</v>
      </c>
      <c r="W5972">
        <f t="shared" si="186"/>
        <v>0</v>
      </c>
      <c r="X5972" t="str">
        <f t="shared" si="187"/>
        <v>No Comorbidities</v>
      </c>
    </row>
    <row r="5973" spans="1:24" x14ac:dyDescent="0.25">
      <c r="A5973">
        <v>5972</v>
      </c>
      <c r="B5973">
        <v>0</v>
      </c>
      <c r="C5973">
        <v>12</v>
      </c>
      <c r="D5973" t="s">
        <v>23</v>
      </c>
      <c r="E5973">
        <v>1</v>
      </c>
      <c r="F5973">
        <v>97</v>
      </c>
      <c r="G5973">
        <v>1</v>
      </c>
      <c r="H5973">
        <v>63</v>
      </c>
      <c r="I5973">
        <v>97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97</v>
      </c>
      <c r="U5973">
        <v>6</v>
      </c>
      <c r="V5973">
        <v>0</v>
      </c>
      <c r="W5973">
        <f t="shared" si="186"/>
        <v>1</v>
      </c>
      <c r="X5973" t="str">
        <f t="shared" si="187"/>
        <v>1 Comorbidity</v>
      </c>
    </row>
    <row r="5974" spans="1:24" x14ac:dyDescent="0.25">
      <c r="A5974">
        <v>5973</v>
      </c>
      <c r="B5974">
        <v>1</v>
      </c>
      <c r="C5974">
        <v>4</v>
      </c>
      <c r="D5974" t="s">
        <v>22</v>
      </c>
      <c r="E5974">
        <v>1</v>
      </c>
      <c r="F5974">
        <v>97</v>
      </c>
      <c r="G5974">
        <v>0</v>
      </c>
      <c r="H5974">
        <v>43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97</v>
      </c>
      <c r="U5974">
        <v>7</v>
      </c>
      <c r="V5974">
        <v>0</v>
      </c>
      <c r="W5974">
        <f t="shared" si="186"/>
        <v>0</v>
      </c>
      <c r="X5974" t="str">
        <f t="shared" si="187"/>
        <v>No Comorbidities</v>
      </c>
    </row>
    <row r="5975" spans="1:24" x14ac:dyDescent="0.25">
      <c r="A5975">
        <v>5974</v>
      </c>
      <c r="B5975">
        <v>1</v>
      </c>
      <c r="C5975">
        <v>12</v>
      </c>
      <c r="D5975" t="s">
        <v>23</v>
      </c>
      <c r="E5975">
        <v>0</v>
      </c>
      <c r="F5975">
        <v>0</v>
      </c>
      <c r="G5975">
        <v>1</v>
      </c>
      <c r="H5975">
        <v>53</v>
      </c>
      <c r="I5975">
        <v>97</v>
      </c>
      <c r="J5975">
        <v>1</v>
      </c>
      <c r="K5975">
        <v>0</v>
      </c>
      <c r="L5975">
        <v>0</v>
      </c>
      <c r="M5975">
        <v>0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3</v>
      </c>
      <c r="V5975">
        <v>0</v>
      </c>
      <c r="W5975">
        <f t="shared" si="186"/>
        <v>4</v>
      </c>
      <c r="X5975" t="str">
        <f t="shared" si="187"/>
        <v>2 or More Comorbidities</v>
      </c>
    </row>
    <row r="5976" spans="1:24" x14ac:dyDescent="0.25">
      <c r="A5976">
        <v>5975</v>
      </c>
      <c r="B5976">
        <v>0</v>
      </c>
      <c r="C5976">
        <v>12</v>
      </c>
      <c r="D5976" t="s">
        <v>22</v>
      </c>
      <c r="E5976">
        <v>1</v>
      </c>
      <c r="F5976">
        <v>97</v>
      </c>
      <c r="G5976">
        <v>0</v>
      </c>
      <c r="H5976">
        <v>61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97</v>
      </c>
      <c r="U5976">
        <v>7</v>
      </c>
      <c r="V5976">
        <v>0</v>
      </c>
      <c r="W5976">
        <f t="shared" si="186"/>
        <v>0</v>
      </c>
      <c r="X5976" t="str">
        <f t="shared" si="187"/>
        <v>No Comorbidities</v>
      </c>
    </row>
    <row r="5977" spans="1:24" x14ac:dyDescent="0.25">
      <c r="A5977">
        <v>5976</v>
      </c>
      <c r="B5977">
        <v>0</v>
      </c>
      <c r="C5977">
        <v>4</v>
      </c>
      <c r="D5977" t="s">
        <v>22</v>
      </c>
      <c r="E5977">
        <v>0</v>
      </c>
      <c r="F5977">
        <v>1</v>
      </c>
      <c r="G5977">
        <v>0</v>
      </c>
      <c r="H5977">
        <v>79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7</v>
      </c>
      <c r="V5977">
        <v>1</v>
      </c>
      <c r="W5977">
        <f t="shared" si="186"/>
        <v>0</v>
      </c>
      <c r="X5977" t="str">
        <f t="shared" si="187"/>
        <v>No Comorbidities</v>
      </c>
    </row>
    <row r="5978" spans="1:24" x14ac:dyDescent="0.25">
      <c r="A5978">
        <v>5977</v>
      </c>
      <c r="B5978">
        <v>0</v>
      </c>
      <c r="C5978">
        <v>12</v>
      </c>
      <c r="D5978" t="s">
        <v>22</v>
      </c>
      <c r="E5978">
        <v>1</v>
      </c>
      <c r="F5978">
        <v>97</v>
      </c>
      <c r="G5978">
        <v>0</v>
      </c>
      <c r="H5978">
        <v>42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97</v>
      </c>
      <c r="U5978">
        <v>7</v>
      </c>
      <c r="V5978">
        <v>0</v>
      </c>
      <c r="W5978">
        <f t="shared" si="186"/>
        <v>0</v>
      </c>
      <c r="X5978" t="str">
        <f t="shared" si="187"/>
        <v>No Comorbidities</v>
      </c>
    </row>
    <row r="5979" spans="1:24" x14ac:dyDescent="0.25">
      <c r="A5979">
        <v>5978</v>
      </c>
      <c r="B5979">
        <v>0</v>
      </c>
      <c r="C5979">
        <v>12</v>
      </c>
      <c r="D5979" t="s">
        <v>23</v>
      </c>
      <c r="E5979">
        <v>1</v>
      </c>
      <c r="F5979">
        <v>97</v>
      </c>
      <c r="G5979">
        <v>0</v>
      </c>
      <c r="H5979">
        <v>42</v>
      </c>
      <c r="I5979">
        <v>97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97</v>
      </c>
      <c r="U5979">
        <v>7</v>
      </c>
      <c r="V5979">
        <v>0</v>
      </c>
      <c r="W5979">
        <f t="shared" si="186"/>
        <v>1</v>
      </c>
      <c r="X5979" t="str">
        <f t="shared" si="187"/>
        <v>1 Comorbidity</v>
      </c>
    </row>
    <row r="5980" spans="1:24" x14ac:dyDescent="0.25">
      <c r="A5980">
        <v>5979</v>
      </c>
      <c r="B5980">
        <v>0</v>
      </c>
      <c r="C5980">
        <v>12</v>
      </c>
      <c r="D5980" t="s">
        <v>22</v>
      </c>
      <c r="E5980">
        <v>1</v>
      </c>
      <c r="F5980">
        <v>97</v>
      </c>
      <c r="G5980">
        <v>0</v>
      </c>
      <c r="H5980">
        <v>58</v>
      </c>
      <c r="I5980">
        <v>0</v>
      </c>
      <c r="J5980">
        <v>1</v>
      </c>
      <c r="K5980">
        <v>0</v>
      </c>
      <c r="L5980">
        <v>0</v>
      </c>
      <c r="M5980">
        <v>0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97</v>
      </c>
      <c r="U5980">
        <v>3</v>
      </c>
      <c r="V5980">
        <v>0</v>
      </c>
      <c r="W5980">
        <f t="shared" si="186"/>
        <v>3</v>
      </c>
      <c r="X5980" t="str">
        <f t="shared" si="187"/>
        <v>2 or More Comorbidities</v>
      </c>
    </row>
    <row r="5981" spans="1:24" x14ac:dyDescent="0.25">
      <c r="A5981">
        <v>5980</v>
      </c>
      <c r="B5981">
        <v>1</v>
      </c>
      <c r="C5981">
        <v>12</v>
      </c>
      <c r="D5981" t="s">
        <v>23</v>
      </c>
      <c r="E5981">
        <v>1</v>
      </c>
      <c r="F5981">
        <v>97</v>
      </c>
      <c r="G5981">
        <v>0</v>
      </c>
      <c r="H5981">
        <v>42</v>
      </c>
      <c r="I5981">
        <v>97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97</v>
      </c>
      <c r="U5981">
        <v>6</v>
      </c>
      <c r="V5981">
        <v>0</v>
      </c>
      <c r="W5981">
        <f t="shared" si="186"/>
        <v>0</v>
      </c>
      <c r="X5981" t="str">
        <f t="shared" si="187"/>
        <v>No Comorbidities</v>
      </c>
    </row>
    <row r="5982" spans="1:24" x14ac:dyDescent="0.25">
      <c r="A5982">
        <v>5981</v>
      </c>
      <c r="B5982">
        <v>1</v>
      </c>
      <c r="C5982">
        <v>12</v>
      </c>
      <c r="D5982" t="s">
        <v>23</v>
      </c>
      <c r="E5982">
        <v>1</v>
      </c>
      <c r="F5982">
        <v>97</v>
      </c>
      <c r="G5982">
        <v>0</v>
      </c>
      <c r="H5982">
        <v>27</v>
      </c>
      <c r="I5982">
        <v>97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97</v>
      </c>
      <c r="U5982">
        <v>7</v>
      </c>
      <c r="V5982">
        <v>0</v>
      </c>
      <c r="W5982">
        <f t="shared" si="186"/>
        <v>0</v>
      </c>
      <c r="X5982" t="str">
        <f t="shared" si="187"/>
        <v>No Comorbidities</v>
      </c>
    </row>
    <row r="5983" spans="1:24" x14ac:dyDescent="0.25">
      <c r="A5983">
        <v>5982</v>
      </c>
      <c r="B5983">
        <v>1</v>
      </c>
      <c r="C5983">
        <v>4</v>
      </c>
      <c r="D5983" t="s">
        <v>23</v>
      </c>
      <c r="E5983">
        <v>1</v>
      </c>
      <c r="F5983">
        <v>97</v>
      </c>
      <c r="G5983">
        <v>0</v>
      </c>
      <c r="H5983">
        <v>29</v>
      </c>
      <c r="I5983">
        <v>97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97</v>
      </c>
      <c r="U5983">
        <v>6</v>
      </c>
      <c r="V5983">
        <v>0</v>
      </c>
      <c r="W5983">
        <f t="shared" si="186"/>
        <v>0</v>
      </c>
      <c r="X5983" t="str">
        <f t="shared" si="187"/>
        <v>No Comorbidities</v>
      </c>
    </row>
    <row r="5984" spans="1:24" x14ac:dyDescent="0.25">
      <c r="A5984">
        <v>5983</v>
      </c>
      <c r="B5984">
        <v>0</v>
      </c>
      <c r="C5984">
        <v>4</v>
      </c>
      <c r="D5984" t="s">
        <v>23</v>
      </c>
      <c r="E5984">
        <v>1</v>
      </c>
      <c r="F5984">
        <v>97</v>
      </c>
      <c r="G5984">
        <v>0</v>
      </c>
      <c r="H5984">
        <v>26</v>
      </c>
      <c r="I5984">
        <v>97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97</v>
      </c>
      <c r="U5984">
        <v>6</v>
      </c>
      <c r="V5984">
        <v>0</v>
      </c>
      <c r="W5984">
        <f t="shared" si="186"/>
        <v>0</v>
      </c>
      <c r="X5984" t="str">
        <f t="shared" si="187"/>
        <v>No Comorbidities</v>
      </c>
    </row>
    <row r="5985" spans="1:24" x14ac:dyDescent="0.25">
      <c r="A5985">
        <v>5984</v>
      </c>
      <c r="B5985">
        <v>0</v>
      </c>
      <c r="C5985">
        <v>12</v>
      </c>
      <c r="D5985" t="s">
        <v>22</v>
      </c>
      <c r="E5985">
        <v>1</v>
      </c>
      <c r="F5985">
        <v>97</v>
      </c>
      <c r="G5985">
        <v>0</v>
      </c>
      <c r="H5985">
        <v>39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97</v>
      </c>
      <c r="U5985">
        <v>3</v>
      </c>
      <c r="V5985">
        <v>0</v>
      </c>
      <c r="W5985">
        <f t="shared" si="186"/>
        <v>0</v>
      </c>
      <c r="X5985" t="str">
        <f t="shared" si="187"/>
        <v>No Comorbidities</v>
      </c>
    </row>
    <row r="5986" spans="1:24" x14ac:dyDescent="0.25">
      <c r="A5986">
        <v>5985</v>
      </c>
      <c r="B5986">
        <v>0</v>
      </c>
      <c r="C5986">
        <v>4</v>
      </c>
      <c r="D5986" t="s">
        <v>22</v>
      </c>
      <c r="E5986">
        <v>0</v>
      </c>
      <c r="F5986">
        <v>0</v>
      </c>
      <c r="G5986">
        <v>0</v>
      </c>
      <c r="H5986">
        <v>58</v>
      </c>
      <c r="I5986">
        <v>0</v>
      </c>
      <c r="J5986">
        <v>1</v>
      </c>
      <c r="K5986">
        <v>1</v>
      </c>
      <c r="L5986">
        <v>0</v>
      </c>
      <c r="M5986">
        <v>0</v>
      </c>
      <c r="N5986">
        <v>1</v>
      </c>
      <c r="O5986">
        <v>0</v>
      </c>
      <c r="P5986">
        <v>1</v>
      </c>
      <c r="Q5986">
        <v>1</v>
      </c>
      <c r="R5986">
        <v>1</v>
      </c>
      <c r="S5986">
        <v>0</v>
      </c>
      <c r="T5986">
        <v>0</v>
      </c>
      <c r="U5986">
        <v>7</v>
      </c>
      <c r="V5986">
        <v>0</v>
      </c>
      <c r="W5986">
        <f t="shared" si="186"/>
        <v>6</v>
      </c>
      <c r="X5986" t="str">
        <f t="shared" si="187"/>
        <v>2 or More Comorbidities</v>
      </c>
    </row>
    <row r="5987" spans="1:24" x14ac:dyDescent="0.25">
      <c r="A5987">
        <v>5986</v>
      </c>
      <c r="B5987">
        <v>0</v>
      </c>
      <c r="C5987">
        <v>12</v>
      </c>
      <c r="D5987" t="s">
        <v>23</v>
      </c>
      <c r="E5987">
        <v>1</v>
      </c>
      <c r="F5987">
        <v>97</v>
      </c>
      <c r="G5987">
        <v>0</v>
      </c>
      <c r="H5987">
        <v>29</v>
      </c>
      <c r="I5987">
        <v>97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97</v>
      </c>
      <c r="U5987">
        <v>7</v>
      </c>
      <c r="V5987">
        <v>0</v>
      </c>
      <c r="W5987">
        <f t="shared" si="186"/>
        <v>0</v>
      </c>
      <c r="X5987" t="str">
        <f t="shared" si="187"/>
        <v>No Comorbidities</v>
      </c>
    </row>
    <row r="5988" spans="1:24" x14ac:dyDescent="0.25">
      <c r="A5988">
        <v>5987</v>
      </c>
      <c r="B5988">
        <v>0</v>
      </c>
      <c r="C5988">
        <v>12</v>
      </c>
      <c r="D5988" t="s">
        <v>22</v>
      </c>
      <c r="E5988">
        <v>1</v>
      </c>
      <c r="F5988">
        <v>97</v>
      </c>
      <c r="G5988">
        <v>0</v>
      </c>
      <c r="H5988">
        <v>66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97</v>
      </c>
      <c r="U5988">
        <v>7</v>
      </c>
      <c r="V5988">
        <v>0</v>
      </c>
      <c r="W5988">
        <f t="shared" si="186"/>
        <v>0</v>
      </c>
      <c r="X5988" t="str">
        <f t="shared" si="187"/>
        <v>No Comorbidities</v>
      </c>
    </row>
    <row r="5989" spans="1:24" x14ac:dyDescent="0.25">
      <c r="A5989">
        <v>5988</v>
      </c>
      <c r="B5989">
        <v>1</v>
      </c>
      <c r="C5989">
        <v>4</v>
      </c>
      <c r="D5989" t="s">
        <v>23</v>
      </c>
      <c r="E5989">
        <v>1</v>
      </c>
      <c r="F5989">
        <v>97</v>
      </c>
      <c r="G5989">
        <v>0</v>
      </c>
      <c r="H5989">
        <v>43</v>
      </c>
      <c r="I5989">
        <v>97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97</v>
      </c>
      <c r="U5989">
        <v>3</v>
      </c>
      <c r="V5989">
        <v>0</v>
      </c>
      <c r="W5989">
        <f t="shared" si="186"/>
        <v>1</v>
      </c>
      <c r="X5989" t="str">
        <f t="shared" si="187"/>
        <v>1 Comorbidity</v>
      </c>
    </row>
    <row r="5990" spans="1:24" x14ac:dyDescent="0.25">
      <c r="A5990">
        <v>5989</v>
      </c>
      <c r="B5990">
        <v>0</v>
      </c>
      <c r="C5990">
        <v>12</v>
      </c>
      <c r="D5990" t="s">
        <v>22</v>
      </c>
      <c r="E5990">
        <v>1</v>
      </c>
      <c r="F5990">
        <v>97</v>
      </c>
      <c r="G5990">
        <v>0</v>
      </c>
      <c r="H5990">
        <v>40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1</v>
      </c>
      <c r="T5990">
        <v>97</v>
      </c>
      <c r="U5990">
        <v>7</v>
      </c>
      <c r="V5990">
        <v>0</v>
      </c>
      <c r="W5990">
        <f t="shared" si="186"/>
        <v>1</v>
      </c>
      <c r="X5990" t="str">
        <f t="shared" si="187"/>
        <v>1 Comorbidity</v>
      </c>
    </row>
    <row r="5991" spans="1:24" x14ac:dyDescent="0.25">
      <c r="A5991">
        <v>5990</v>
      </c>
      <c r="B5991">
        <v>0</v>
      </c>
      <c r="C5991">
        <v>5</v>
      </c>
      <c r="D5991" t="s">
        <v>23</v>
      </c>
      <c r="E5991">
        <v>1</v>
      </c>
      <c r="F5991">
        <v>97</v>
      </c>
      <c r="G5991">
        <v>0</v>
      </c>
      <c r="H5991">
        <v>58</v>
      </c>
      <c r="I5991">
        <v>97</v>
      </c>
      <c r="J5991">
        <v>0</v>
      </c>
      <c r="K5991">
        <v>0</v>
      </c>
      <c r="L5991">
        <v>0</v>
      </c>
      <c r="M5991">
        <v>0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97</v>
      </c>
      <c r="U5991">
        <v>3</v>
      </c>
      <c r="V5991">
        <v>0</v>
      </c>
      <c r="W5991">
        <f t="shared" si="186"/>
        <v>1</v>
      </c>
      <c r="X5991" t="str">
        <f t="shared" si="187"/>
        <v>1 Comorbidity</v>
      </c>
    </row>
    <row r="5992" spans="1:24" x14ac:dyDescent="0.25">
      <c r="A5992">
        <v>5991</v>
      </c>
      <c r="B5992">
        <v>1</v>
      </c>
      <c r="C5992">
        <v>4</v>
      </c>
      <c r="D5992" t="s">
        <v>22</v>
      </c>
      <c r="E5992">
        <v>1</v>
      </c>
      <c r="F5992">
        <v>97</v>
      </c>
      <c r="G5992">
        <v>0</v>
      </c>
      <c r="H5992">
        <v>45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97</v>
      </c>
      <c r="U5992">
        <v>6</v>
      </c>
      <c r="V5992">
        <v>0</v>
      </c>
      <c r="W5992">
        <f t="shared" si="186"/>
        <v>1</v>
      </c>
      <c r="X5992" t="str">
        <f t="shared" si="187"/>
        <v>1 Comorbidity</v>
      </c>
    </row>
    <row r="5993" spans="1:24" x14ac:dyDescent="0.25">
      <c r="A5993">
        <v>5992</v>
      </c>
      <c r="B5993">
        <v>1</v>
      </c>
      <c r="C5993">
        <v>12</v>
      </c>
      <c r="D5993" t="s">
        <v>23</v>
      </c>
      <c r="E5993">
        <v>1</v>
      </c>
      <c r="F5993">
        <v>97</v>
      </c>
      <c r="G5993">
        <v>0</v>
      </c>
      <c r="H5993">
        <v>55</v>
      </c>
      <c r="I5993">
        <v>97</v>
      </c>
      <c r="J5993">
        <v>0</v>
      </c>
      <c r="K5993">
        <v>0</v>
      </c>
      <c r="L5993">
        <v>0</v>
      </c>
      <c r="M5993">
        <v>0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97</v>
      </c>
      <c r="U5993">
        <v>3</v>
      </c>
      <c r="V5993">
        <v>0</v>
      </c>
      <c r="W5993">
        <f t="shared" si="186"/>
        <v>2</v>
      </c>
      <c r="X5993" t="str">
        <f t="shared" si="187"/>
        <v>2 or More Comorbidities</v>
      </c>
    </row>
    <row r="5994" spans="1:24" x14ac:dyDescent="0.25">
      <c r="A5994">
        <v>5993</v>
      </c>
      <c r="B5994">
        <v>0</v>
      </c>
      <c r="C5994">
        <v>4</v>
      </c>
      <c r="D5994" t="s">
        <v>22</v>
      </c>
      <c r="E5994">
        <v>1</v>
      </c>
      <c r="F5994">
        <v>97</v>
      </c>
      <c r="G5994">
        <v>0</v>
      </c>
      <c r="H5994">
        <v>46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97</v>
      </c>
      <c r="U5994">
        <v>3</v>
      </c>
      <c r="V5994">
        <v>0</v>
      </c>
      <c r="W5994">
        <f t="shared" si="186"/>
        <v>0</v>
      </c>
      <c r="X5994" t="str">
        <f t="shared" si="187"/>
        <v>No Comorbidities</v>
      </c>
    </row>
    <row r="5995" spans="1:24" x14ac:dyDescent="0.25">
      <c r="A5995">
        <v>5994</v>
      </c>
      <c r="B5995">
        <v>1</v>
      </c>
      <c r="C5995">
        <v>12</v>
      </c>
      <c r="D5995" t="s">
        <v>22</v>
      </c>
      <c r="E5995">
        <v>0</v>
      </c>
      <c r="F5995">
        <v>0</v>
      </c>
      <c r="G5995">
        <v>1</v>
      </c>
      <c r="H5995">
        <v>60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3</v>
      </c>
      <c r="V5995">
        <v>0</v>
      </c>
      <c r="W5995">
        <f t="shared" si="186"/>
        <v>1</v>
      </c>
      <c r="X5995" t="str">
        <f t="shared" si="187"/>
        <v>1 Comorbidity</v>
      </c>
    </row>
    <row r="5996" spans="1:24" x14ac:dyDescent="0.25">
      <c r="A5996">
        <v>5995</v>
      </c>
      <c r="B5996">
        <v>1</v>
      </c>
      <c r="C5996">
        <v>12</v>
      </c>
      <c r="D5996" t="s">
        <v>22</v>
      </c>
      <c r="E5996">
        <v>1</v>
      </c>
      <c r="F5996">
        <v>97</v>
      </c>
      <c r="G5996">
        <v>0</v>
      </c>
      <c r="H5996">
        <v>18</v>
      </c>
      <c r="I5996">
        <v>1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97</v>
      </c>
      <c r="U5996">
        <v>7</v>
      </c>
      <c r="V5996">
        <v>0</v>
      </c>
      <c r="W5996">
        <f t="shared" si="186"/>
        <v>0</v>
      </c>
      <c r="X5996" t="str">
        <f t="shared" si="187"/>
        <v>No Comorbidities</v>
      </c>
    </row>
    <row r="5997" spans="1:24" x14ac:dyDescent="0.25">
      <c r="A5997">
        <v>5996</v>
      </c>
      <c r="B5997">
        <v>0</v>
      </c>
      <c r="C5997">
        <v>4</v>
      </c>
      <c r="D5997" t="s">
        <v>22</v>
      </c>
      <c r="E5997">
        <v>1</v>
      </c>
      <c r="F5997">
        <v>97</v>
      </c>
      <c r="G5997">
        <v>0</v>
      </c>
      <c r="H5997">
        <v>41</v>
      </c>
      <c r="I5997">
        <v>0</v>
      </c>
      <c r="J5997">
        <v>1</v>
      </c>
      <c r="K5997">
        <v>0</v>
      </c>
      <c r="L5997">
        <v>0</v>
      </c>
      <c r="M5997">
        <v>0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97</v>
      </c>
      <c r="U5997">
        <v>6</v>
      </c>
      <c r="V5997">
        <v>0</v>
      </c>
      <c r="W5997">
        <f t="shared" si="186"/>
        <v>2</v>
      </c>
      <c r="X5997" t="str">
        <f t="shared" si="187"/>
        <v>2 or More Comorbidities</v>
      </c>
    </row>
    <row r="5998" spans="1:24" x14ac:dyDescent="0.25">
      <c r="A5998">
        <v>5997</v>
      </c>
      <c r="B5998">
        <v>0</v>
      </c>
      <c r="C5998">
        <v>4</v>
      </c>
      <c r="D5998" t="s">
        <v>22</v>
      </c>
      <c r="E5998">
        <v>1</v>
      </c>
      <c r="F5998">
        <v>97</v>
      </c>
      <c r="G5998">
        <v>0</v>
      </c>
      <c r="H5998">
        <v>37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1</v>
      </c>
      <c r="T5998">
        <v>97</v>
      </c>
      <c r="U5998">
        <v>7</v>
      </c>
      <c r="V5998">
        <v>0</v>
      </c>
      <c r="W5998">
        <f t="shared" si="186"/>
        <v>1</v>
      </c>
      <c r="X5998" t="str">
        <f t="shared" si="187"/>
        <v>1 Comorbidity</v>
      </c>
    </row>
    <row r="5999" spans="1:24" x14ac:dyDescent="0.25">
      <c r="A5999">
        <v>5998</v>
      </c>
      <c r="B5999">
        <v>0</v>
      </c>
      <c r="C5999">
        <v>12</v>
      </c>
      <c r="D5999" t="s">
        <v>22</v>
      </c>
      <c r="E5999">
        <v>1</v>
      </c>
      <c r="F5999">
        <v>97</v>
      </c>
      <c r="G5999">
        <v>0</v>
      </c>
      <c r="H5999">
        <v>27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97</v>
      </c>
      <c r="U5999">
        <v>7</v>
      </c>
      <c r="V5999">
        <v>0</v>
      </c>
      <c r="W5999">
        <f t="shared" si="186"/>
        <v>0</v>
      </c>
      <c r="X5999" t="str">
        <f t="shared" si="187"/>
        <v>No Comorbidities</v>
      </c>
    </row>
    <row r="6000" spans="1:24" x14ac:dyDescent="0.25">
      <c r="A6000">
        <v>5999</v>
      </c>
      <c r="B6000">
        <v>0</v>
      </c>
      <c r="C6000">
        <v>9</v>
      </c>
      <c r="D6000" t="s">
        <v>22</v>
      </c>
      <c r="E6000">
        <v>1</v>
      </c>
      <c r="F6000">
        <v>97</v>
      </c>
      <c r="G6000">
        <v>0</v>
      </c>
      <c r="H6000">
        <v>47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97</v>
      </c>
      <c r="U6000">
        <v>7</v>
      </c>
      <c r="V6000">
        <v>0</v>
      </c>
      <c r="W6000">
        <f t="shared" si="186"/>
        <v>0</v>
      </c>
      <c r="X6000" t="str">
        <f t="shared" si="187"/>
        <v>No Comorbidities</v>
      </c>
    </row>
    <row r="6001" spans="1:24" x14ac:dyDescent="0.25">
      <c r="A6001">
        <v>6000</v>
      </c>
      <c r="B6001">
        <v>1</v>
      </c>
      <c r="C6001">
        <v>4</v>
      </c>
      <c r="D6001" t="s">
        <v>23</v>
      </c>
      <c r="E6001">
        <v>0</v>
      </c>
      <c r="F6001">
        <v>0</v>
      </c>
      <c r="G6001">
        <v>0</v>
      </c>
      <c r="H6001">
        <v>59</v>
      </c>
      <c r="I6001">
        <v>97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3</v>
      </c>
      <c r="V6001">
        <v>1</v>
      </c>
      <c r="W6001">
        <f t="shared" si="186"/>
        <v>0</v>
      </c>
      <c r="X6001" t="str">
        <f t="shared" si="187"/>
        <v>No Comorbidities</v>
      </c>
    </row>
    <row r="6002" spans="1:24" x14ac:dyDescent="0.25">
      <c r="A6002">
        <v>6001</v>
      </c>
      <c r="B6002">
        <v>0</v>
      </c>
      <c r="C6002">
        <v>12</v>
      </c>
      <c r="D6002" t="s">
        <v>23</v>
      </c>
      <c r="E6002">
        <v>1</v>
      </c>
      <c r="F6002">
        <v>97</v>
      </c>
      <c r="G6002">
        <v>0</v>
      </c>
      <c r="H6002">
        <v>34</v>
      </c>
      <c r="I6002">
        <v>97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97</v>
      </c>
      <c r="U6002">
        <v>7</v>
      </c>
      <c r="V6002">
        <v>0</v>
      </c>
      <c r="W6002">
        <f t="shared" si="186"/>
        <v>1</v>
      </c>
      <c r="X6002" t="str">
        <f t="shared" si="187"/>
        <v>1 Comorbidity</v>
      </c>
    </row>
    <row r="6003" spans="1:24" x14ac:dyDescent="0.25">
      <c r="A6003">
        <v>6002</v>
      </c>
      <c r="B6003">
        <v>0</v>
      </c>
      <c r="C6003">
        <v>12</v>
      </c>
      <c r="D6003" t="s">
        <v>22</v>
      </c>
      <c r="E6003">
        <v>1</v>
      </c>
      <c r="F6003">
        <v>97</v>
      </c>
      <c r="G6003">
        <v>0</v>
      </c>
      <c r="H6003">
        <v>46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97</v>
      </c>
      <c r="U6003">
        <v>3</v>
      </c>
      <c r="V6003">
        <v>0</v>
      </c>
      <c r="W6003">
        <f t="shared" si="186"/>
        <v>0</v>
      </c>
      <c r="X6003" t="str">
        <f t="shared" si="187"/>
        <v>No Comorbidities</v>
      </c>
    </row>
    <row r="6004" spans="1:24" x14ac:dyDescent="0.25">
      <c r="A6004">
        <v>6003</v>
      </c>
      <c r="B6004">
        <v>0</v>
      </c>
      <c r="C6004">
        <v>11</v>
      </c>
      <c r="D6004" t="s">
        <v>22</v>
      </c>
      <c r="E6004">
        <v>1</v>
      </c>
      <c r="F6004">
        <v>97</v>
      </c>
      <c r="G6004">
        <v>0</v>
      </c>
      <c r="H6004">
        <v>34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97</v>
      </c>
      <c r="U6004">
        <v>6</v>
      </c>
      <c r="V6004">
        <v>0</v>
      </c>
      <c r="W6004">
        <f t="shared" si="186"/>
        <v>0</v>
      </c>
      <c r="X6004" t="str">
        <f t="shared" si="187"/>
        <v>No Comorbidities</v>
      </c>
    </row>
    <row r="6005" spans="1:24" x14ac:dyDescent="0.25">
      <c r="A6005">
        <v>6004</v>
      </c>
      <c r="B6005">
        <v>0</v>
      </c>
      <c r="C6005">
        <v>4</v>
      </c>
      <c r="D6005" t="s">
        <v>23</v>
      </c>
      <c r="E6005">
        <v>1</v>
      </c>
      <c r="F6005">
        <v>97</v>
      </c>
      <c r="G6005">
        <v>0</v>
      </c>
      <c r="H6005">
        <v>60</v>
      </c>
      <c r="I6005">
        <v>97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97</v>
      </c>
      <c r="U6005">
        <v>7</v>
      </c>
      <c r="V6005">
        <v>0</v>
      </c>
      <c r="W6005">
        <f t="shared" si="186"/>
        <v>0</v>
      </c>
      <c r="X6005" t="str">
        <f t="shared" si="187"/>
        <v>No Comorbidities</v>
      </c>
    </row>
    <row r="6006" spans="1:24" x14ac:dyDescent="0.25">
      <c r="A6006">
        <v>6005</v>
      </c>
      <c r="B6006">
        <v>0</v>
      </c>
      <c r="C6006">
        <v>4</v>
      </c>
      <c r="D6006" t="s">
        <v>23</v>
      </c>
      <c r="E6006">
        <v>0</v>
      </c>
      <c r="F6006">
        <v>0</v>
      </c>
      <c r="G6006">
        <v>1</v>
      </c>
      <c r="H6006">
        <v>58</v>
      </c>
      <c r="I6006">
        <v>97</v>
      </c>
      <c r="J6006">
        <v>0</v>
      </c>
      <c r="K6006">
        <v>0</v>
      </c>
      <c r="L6006">
        <v>0</v>
      </c>
      <c r="M6006">
        <v>0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6</v>
      </c>
      <c r="V6006">
        <v>0</v>
      </c>
      <c r="W6006">
        <f t="shared" si="186"/>
        <v>2</v>
      </c>
      <c r="X6006" t="str">
        <f t="shared" si="187"/>
        <v>2 or More Comorbidities</v>
      </c>
    </row>
    <row r="6007" spans="1:24" x14ac:dyDescent="0.25">
      <c r="A6007">
        <v>6006</v>
      </c>
      <c r="B6007">
        <v>0</v>
      </c>
      <c r="C6007">
        <v>4</v>
      </c>
      <c r="D6007" t="s">
        <v>22</v>
      </c>
      <c r="E6007">
        <v>0</v>
      </c>
      <c r="F6007">
        <v>0</v>
      </c>
      <c r="G6007">
        <v>1</v>
      </c>
      <c r="H6007">
        <v>65</v>
      </c>
      <c r="I6007">
        <v>0</v>
      </c>
      <c r="J6007">
        <v>1</v>
      </c>
      <c r="K6007">
        <v>0</v>
      </c>
      <c r="L6007">
        <v>0</v>
      </c>
      <c r="M6007">
        <v>0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6</v>
      </c>
      <c r="V6007">
        <v>0</v>
      </c>
      <c r="W6007">
        <f t="shared" si="186"/>
        <v>3</v>
      </c>
      <c r="X6007" t="str">
        <f t="shared" si="187"/>
        <v>2 or More Comorbidities</v>
      </c>
    </row>
    <row r="6008" spans="1:24" x14ac:dyDescent="0.25">
      <c r="A6008">
        <v>6007</v>
      </c>
      <c r="B6008">
        <v>0</v>
      </c>
      <c r="C6008">
        <v>12</v>
      </c>
      <c r="D6008" t="s">
        <v>22</v>
      </c>
      <c r="E6008">
        <v>1</v>
      </c>
      <c r="F6008">
        <v>97</v>
      </c>
      <c r="G6008">
        <v>0</v>
      </c>
      <c r="H6008">
        <v>31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97</v>
      </c>
      <c r="U6008">
        <v>7</v>
      </c>
      <c r="V6008">
        <v>0</v>
      </c>
      <c r="W6008">
        <f t="shared" si="186"/>
        <v>1</v>
      </c>
      <c r="X6008" t="str">
        <f t="shared" si="187"/>
        <v>1 Comorbidity</v>
      </c>
    </row>
    <row r="6009" spans="1:24" x14ac:dyDescent="0.25">
      <c r="A6009">
        <v>6008</v>
      </c>
      <c r="B6009">
        <v>0</v>
      </c>
      <c r="C6009">
        <v>4</v>
      </c>
      <c r="D6009" t="s">
        <v>22</v>
      </c>
      <c r="E6009">
        <v>1</v>
      </c>
      <c r="F6009">
        <v>97</v>
      </c>
      <c r="G6009">
        <v>0</v>
      </c>
      <c r="H6009">
        <v>28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97</v>
      </c>
      <c r="U6009">
        <v>7</v>
      </c>
      <c r="V6009">
        <v>0</v>
      </c>
      <c r="W6009">
        <f t="shared" si="186"/>
        <v>0</v>
      </c>
      <c r="X6009" t="str">
        <f t="shared" si="187"/>
        <v>No Comorbidities</v>
      </c>
    </row>
    <row r="6010" spans="1:24" x14ac:dyDescent="0.25">
      <c r="A6010">
        <v>6009</v>
      </c>
      <c r="B6010">
        <v>1</v>
      </c>
      <c r="C6010">
        <v>4</v>
      </c>
      <c r="D6010" t="s">
        <v>22</v>
      </c>
      <c r="E6010">
        <v>1</v>
      </c>
      <c r="F6010">
        <v>97</v>
      </c>
      <c r="G6010">
        <v>0</v>
      </c>
      <c r="H6010">
        <v>36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97</v>
      </c>
      <c r="U6010">
        <v>7</v>
      </c>
      <c r="V6010">
        <v>0</v>
      </c>
      <c r="W6010">
        <f t="shared" si="186"/>
        <v>0</v>
      </c>
      <c r="X6010" t="str">
        <f t="shared" si="187"/>
        <v>No Comorbidities</v>
      </c>
    </row>
    <row r="6011" spans="1:24" x14ac:dyDescent="0.25">
      <c r="A6011">
        <v>6010</v>
      </c>
      <c r="B6011">
        <v>1</v>
      </c>
      <c r="C6011">
        <v>6</v>
      </c>
      <c r="D6011" t="s">
        <v>22</v>
      </c>
      <c r="E6011">
        <v>1</v>
      </c>
      <c r="F6011">
        <v>97</v>
      </c>
      <c r="G6011">
        <v>0</v>
      </c>
      <c r="H6011">
        <v>24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97</v>
      </c>
      <c r="U6011">
        <v>7</v>
      </c>
      <c r="V6011">
        <v>0</v>
      </c>
      <c r="W6011">
        <f t="shared" si="186"/>
        <v>0</v>
      </c>
      <c r="X6011" t="str">
        <f t="shared" si="187"/>
        <v>No Comorbidities</v>
      </c>
    </row>
    <row r="6012" spans="1:24" x14ac:dyDescent="0.25">
      <c r="A6012">
        <v>6011</v>
      </c>
      <c r="B6012">
        <v>0</v>
      </c>
      <c r="C6012">
        <v>12</v>
      </c>
      <c r="D6012" t="s">
        <v>23</v>
      </c>
      <c r="E6012">
        <v>1</v>
      </c>
      <c r="F6012">
        <v>97</v>
      </c>
      <c r="G6012">
        <v>0</v>
      </c>
      <c r="H6012">
        <v>30</v>
      </c>
      <c r="I6012">
        <v>97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97</v>
      </c>
      <c r="U6012">
        <v>3</v>
      </c>
      <c r="V6012">
        <v>0</v>
      </c>
      <c r="W6012">
        <f t="shared" si="186"/>
        <v>0</v>
      </c>
      <c r="X6012" t="str">
        <f t="shared" si="187"/>
        <v>No Comorbidities</v>
      </c>
    </row>
    <row r="6013" spans="1:24" x14ac:dyDescent="0.25">
      <c r="A6013">
        <v>6012</v>
      </c>
      <c r="B6013">
        <v>0</v>
      </c>
      <c r="C6013">
        <v>4</v>
      </c>
      <c r="D6013" t="s">
        <v>23</v>
      </c>
      <c r="E6013">
        <v>1</v>
      </c>
      <c r="F6013">
        <v>97</v>
      </c>
      <c r="G6013">
        <v>1</v>
      </c>
      <c r="H6013">
        <v>24</v>
      </c>
      <c r="I6013">
        <v>97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97</v>
      </c>
      <c r="U6013">
        <v>3</v>
      </c>
      <c r="V6013">
        <v>0</v>
      </c>
      <c r="W6013">
        <f t="shared" si="186"/>
        <v>1</v>
      </c>
      <c r="X6013" t="str">
        <f t="shared" si="187"/>
        <v>1 Comorbidity</v>
      </c>
    </row>
    <row r="6014" spans="1:24" x14ac:dyDescent="0.25">
      <c r="A6014">
        <v>6013</v>
      </c>
      <c r="B6014">
        <v>1</v>
      </c>
      <c r="C6014">
        <v>4</v>
      </c>
      <c r="D6014" t="s">
        <v>23</v>
      </c>
      <c r="E6014">
        <v>1</v>
      </c>
      <c r="F6014">
        <v>97</v>
      </c>
      <c r="G6014">
        <v>0</v>
      </c>
      <c r="H6014">
        <v>36</v>
      </c>
      <c r="I6014">
        <v>97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97</v>
      </c>
      <c r="U6014">
        <v>6</v>
      </c>
      <c r="V6014">
        <v>0</v>
      </c>
      <c r="W6014">
        <f t="shared" si="186"/>
        <v>0</v>
      </c>
      <c r="X6014" t="str">
        <f t="shared" si="187"/>
        <v>No Comorbidities</v>
      </c>
    </row>
    <row r="6015" spans="1:24" x14ac:dyDescent="0.25">
      <c r="A6015">
        <v>6014</v>
      </c>
      <c r="B6015">
        <v>0</v>
      </c>
      <c r="C6015">
        <v>12</v>
      </c>
      <c r="D6015" t="s">
        <v>23</v>
      </c>
      <c r="E6015">
        <v>1</v>
      </c>
      <c r="F6015">
        <v>97</v>
      </c>
      <c r="G6015">
        <v>0</v>
      </c>
      <c r="H6015">
        <v>33</v>
      </c>
      <c r="I6015">
        <v>97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97</v>
      </c>
      <c r="U6015">
        <v>3</v>
      </c>
      <c r="V6015">
        <v>0</v>
      </c>
      <c r="W6015">
        <f t="shared" si="186"/>
        <v>1</v>
      </c>
      <c r="X6015" t="str">
        <f t="shared" si="187"/>
        <v>1 Comorbidity</v>
      </c>
    </row>
    <row r="6016" spans="1:24" x14ac:dyDescent="0.25">
      <c r="A6016">
        <v>6015</v>
      </c>
      <c r="B6016">
        <v>0</v>
      </c>
      <c r="C6016">
        <v>12</v>
      </c>
      <c r="D6016" t="s">
        <v>23</v>
      </c>
      <c r="E6016">
        <v>1</v>
      </c>
      <c r="F6016">
        <v>97</v>
      </c>
      <c r="G6016">
        <v>0</v>
      </c>
      <c r="H6016">
        <v>45</v>
      </c>
      <c r="I6016">
        <v>97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97</v>
      </c>
      <c r="U6016">
        <v>3</v>
      </c>
      <c r="V6016">
        <v>0</v>
      </c>
      <c r="W6016">
        <f t="shared" si="186"/>
        <v>0</v>
      </c>
      <c r="X6016" t="str">
        <f t="shared" si="187"/>
        <v>No Comorbidities</v>
      </c>
    </row>
    <row r="6017" spans="1:24" x14ac:dyDescent="0.25">
      <c r="A6017">
        <v>6016</v>
      </c>
      <c r="B6017">
        <v>1</v>
      </c>
      <c r="C6017">
        <v>5</v>
      </c>
      <c r="D6017" t="s">
        <v>22</v>
      </c>
      <c r="E6017">
        <v>0</v>
      </c>
      <c r="F6017">
        <v>0</v>
      </c>
      <c r="G6017">
        <v>0</v>
      </c>
      <c r="H6017">
        <v>80</v>
      </c>
      <c r="I6017">
        <v>0</v>
      </c>
      <c r="J6017">
        <v>1</v>
      </c>
      <c r="K6017">
        <v>0</v>
      </c>
      <c r="L6017">
        <v>0</v>
      </c>
      <c r="M6017">
        <v>0</v>
      </c>
      <c r="N6017">
        <v>1</v>
      </c>
      <c r="O6017">
        <v>1</v>
      </c>
      <c r="P6017">
        <v>1</v>
      </c>
      <c r="Q6017">
        <v>1</v>
      </c>
      <c r="R6017">
        <v>0</v>
      </c>
      <c r="S6017">
        <v>0</v>
      </c>
      <c r="T6017">
        <v>0</v>
      </c>
      <c r="U6017">
        <v>3</v>
      </c>
      <c r="V6017">
        <v>0</v>
      </c>
      <c r="W6017">
        <f t="shared" si="186"/>
        <v>5</v>
      </c>
      <c r="X6017" t="str">
        <f t="shared" si="187"/>
        <v>2 or More Comorbidities</v>
      </c>
    </row>
    <row r="6018" spans="1:24" x14ac:dyDescent="0.25">
      <c r="A6018">
        <v>6017</v>
      </c>
      <c r="B6018">
        <v>0</v>
      </c>
      <c r="C6018">
        <v>4</v>
      </c>
      <c r="D6018" t="s">
        <v>22</v>
      </c>
      <c r="E6018">
        <v>1</v>
      </c>
      <c r="F6018">
        <v>97</v>
      </c>
      <c r="G6018">
        <v>0</v>
      </c>
      <c r="H6018">
        <v>36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97</v>
      </c>
      <c r="U6018">
        <v>3</v>
      </c>
      <c r="V6018">
        <v>0</v>
      </c>
      <c r="W6018">
        <f t="shared" si="186"/>
        <v>0</v>
      </c>
      <c r="X6018" t="str">
        <f t="shared" si="187"/>
        <v>No Comorbidities</v>
      </c>
    </row>
    <row r="6019" spans="1:24" x14ac:dyDescent="0.25">
      <c r="A6019">
        <v>6018</v>
      </c>
      <c r="B6019">
        <v>0</v>
      </c>
      <c r="C6019">
        <v>12</v>
      </c>
      <c r="D6019" t="s">
        <v>23</v>
      </c>
      <c r="E6019">
        <v>1</v>
      </c>
      <c r="F6019">
        <v>97</v>
      </c>
      <c r="G6019">
        <v>0</v>
      </c>
      <c r="H6019">
        <v>47</v>
      </c>
      <c r="I6019">
        <v>97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97</v>
      </c>
      <c r="U6019">
        <v>7</v>
      </c>
      <c r="V6019">
        <v>0</v>
      </c>
      <c r="W6019">
        <f t="shared" ref="W6019:W6082" si="188">SUM($G6019,$J6019,$K6019,$L6019,$M6019,$N6019,$O6019,$P6019,$Q6019,$R6019,$S6019)</f>
        <v>0</v>
      </c>
      <c r="X6019" t="str">
        <f t="shared" ref="X6019:X6082" si="189">IF($W6019=0,"No Comorbidities",IF($W6019=1,"1 Comorbidity",IF(AND($W6019&gt;=2,$W6019&lt;12),"2 or More Comorbidities")))</f>
        <v>No Comorbidities</v>
      </c>
    </row>
    <row r="6020" spans="1:24" x14ac:dyDescent="0.25">
      <c r="A6020">
        <v>6019</v>
      </c>
      <c r="B6020">
        <v>1</v>
      </c>
      <c r="C6020">
        <v>12</v>
      </c>
      <c r="D6020" t="s">
        <v>22</v>
      </c>
      <c r="E6020">
        <v>1</v>
      </c>
      <c r="F6020">
        <v>97</v>
      </c>
      <c r="G6020">
        <v>0</v>
      </c>
      <c r="H6020">
        <v>44</v>
      </c>
      <c r="I6020">
        <v>0</v>
      </c>
      <c r="J6020">
        <v>1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97</v>
      </c>
      <c r="U6020">
        <v>3</v>
      </c>
      <c r="V6020">
        <v>0</v>
      </c>
      <c r="W6020">
        <f t="shared" si="188"/>
        <v>1</v>
      </c>
      <c r="X6020" t="str">
        <f t="shared" si="189"/>
        <v>1 Comorbidity</v>
      </c>
    </row>
    <row r="6021" spans="1:24" x14ac:dyDescent="0.25">
      <c r="A6021">
        <v>6020</v>
      </c>
      <c r="B6021">
        <v>0</v>
      </c>
      <c r="C6021">
        <v>9</v>
      </c>
      <c r="D6021" t="s">
        <v>23</v>
      </c>
      <c r="E6021">
        <v>1</v>
      </c>
      <c r="F6021">
        <v>97</v>
      </c>
      <c r="G6021">
        <v>0</v>
      </c>
      <c r="H6021">
        <v>64</v>
      </c>
      <c r="I6021">
        <v>97</v>
      </c>
      <c r="J6021">
        <v>1</v>
      </c>
      <c r="K6021">
        <v>1</v>
      </c>
      <c r="L6021">
        <v>1</v>
      </c>
      <c r="M6021">
        <v>0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97</v>
      </c>
      <c r="U6021">
        <v>6</v>
      </c>
      <c r="V6021">
        <v>0</v>
      </c>
      <c r="W6021">
        <f t="shared" si="188"/>
        <v>4</v>
      </c>
      <c r="X6021" t="str">
        <f t="shared" si="189"/>
        <v>2 or More Comorbidities</v>
      </c>
    </row>
    <row r="6022" spans="1:24" x14ac:dyDescent="0.25">
      <c r="A6022">
        <v>6021</v>
      </c>
      <c r="B6022">
        <v>0</v>
      </c>
      <c r="C6022">
        <v>4</v>
      </c>
      <c r="D6022" t="s">
        <v>22</v>
      </c>
      <c r="E6022">
        <v>0</v>
      </c>
      <c r="F6022">
        <v>0</v>
      </c>
      <c r="G6022">
        <v>0</v>
      </c>
      <c r="H6022">
        <v>85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3</v>
      </c>
      <c r="V6022">
        <v>0</v>
      </c>
      <c r="W6022">
        <f t="shared" si="188"/>
        <v>1</v>
      </c>
      <c r="X6022" t="str">
        <f t="shared" si="189"/>
        <v>1 Comorbidity</v>
      </c>
    </row>
    <row r="6023" spans="1:24" x14ac:dyDescent="0.25">
      <c r="A6023">
        <v>6022</v>
      </c>
      <c r="B6023">
        <v>1</v>
      </c>
      <c r="C6023">
        <v>4</v>
      </c>
      <c r="D6023" t="s">
        <v>23</v>
      </c>
      <c r="E6023">
        <v>1</v>
      </c>
      <c r="F6023">
        <v>97</v>
      </c>
      <c r="G6023">
        <v>0</v>
      </c>
      <c r="H6023">
        <v>27</v>
      </c>
      <c r="I6023">
        <v>97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97</v>
      </c>
      <c r="U6023">
        <v>5</v>
      </c>
      <c r="V6023">
        <v>0</v>
      </c>
      <c r="W6023">
        <f t="shared" si="188"/>
        <v>0</v>
      </c>
      <c r="X6023" t="str">
        <f t="shared" si="189"/>
        <v>No Comorbidities</v>
      </c>
    </row>
    <row r="6024" spans="1:24" x14ac:dyDescent="0.25">
      <c r="A6024">
        <v>6023</v>
      </c>
      <c r="B6024">
        <v>1</v>
      </c>
      <c r="C6024">
        <v>12</v>
      </c>
      <c r="D6024" t="s">
        <v>23</v>
      </c>
      <c r="E6024">
        <v>1</v>
      </c>
      <c r="F6024">
        <v>97</v>
      </c>
      <c r="G6024">
        <v>0</v>
      </c>
      <c r="H6024">
        <v>53</v>
      </c>
      <c r="I6024">
        <v>97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97</v>
      </c>
      <c r="U6024">
        <v>3</v>
      </c>
      <c r="V6024">
        <v>0</v>
      </c>
      <c r="W6024">
        <f t="shared" si="188"/>
        <v>0</v>
      </c>
      <c r="X6024" t="str">
        <f t="shared" si="189"/>
        <v>No Comorbidities</v>
      </c>
    </row>
    <row r="6025" spans="1:24" x14ac:dyDescent="0.25">
      <c r="A6025">
        <v>6024</v>
      </c>
      <c r="B6025">
        <v>1</v>
      </c>
      <c r="C6025">
        <v>4</v>
      </c>
      <c r="D6025" t="s">
        <v>22</v>
      </c>
      <c r="E6025">
        <v>1</v>
      </c>
      <c r="F6025">
        <v>97</v>
      </c>
      <c r="G6025">
        <v>0</v>
      </c>
      <c r="H6025">
        <v>36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97</v>
      </c>
      <c r="U6025">
        <v>3</v>
      </c>
      <c r="V6025">
        <v>0</v>
      </c>
      <c r="W6025">
        <f t="shared" si="188"/>
        <v>0</v>
      </c>
      <c r="X6025" t="str">
        <f t="shared" si="189"/>
        <v>No Comorbidities</v>
      </c>
    </row>
    <row r="6026" spans="1:24" x14ac:dyDescent="0.25">
      <c r="A6026">
        <v>6025</v>
      </c>
      <c r="B6026">
        <v>0</v>
      </c>
      <c r="C6026">
        <v>4</v>
      </c>
      <c r="D6026" t="s">
        <v>23</v>
      </c>
      <c r="E6026">
        <v>1</v>
      </c>
      <c r="F6026">
        <v>97</v>
      </c>
      <c r="G6026">
        <v>0</v>
      </c>
      <c r="H6026">
        <v>48</v>
      </c>
      <c r="I6026">
        <v>97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97</v>
      </c>
      <c r="U6026">
        <v>7</v>
      </c>
      <c r="V6026">
        <v>0</v>
      </c>
      <c r="W6026">
        <f t="shared" si="188"/>
        <v>0</v>
      </c>
      <c r="X6026" t="str">
        <f t="shared" si="189"/>
        <v>No Comorbidities</v>
      </c>
    </row>
    <row r="6027" spans="1:24" x14ac:dyDescent="0.25">
      <c r="A6027">
        <v>6026</v>
      </c>
      <c r="B6027">
        <v>1</v>
      </c>
      <c r="C6027">
        <v>12</v>
      </c>
      <c r="D6027" t="s">
        <v>23</v>
      </c>
      <c r="E6027">
        <v>1</v>
      </c>
      <c r="F6027">
        <v>97</v>
      </c>
      <c r="G6027">
        <v>0</v>
      </c>
      <c r="H6027">
        <v>62</v>
      </c>
      <c r="I6027">
        <v>97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97</v>
      </c>
      <c r="U6027">
        <v>3</v>
      </c>
      <c r="V6027">
        <v>0</v>
      </c>
      <c r="W6027">
        <f t="shared" si="188"/>
        <v>0</v>
      </c>
      <c r="X6027" t="str">
        <f t="shared" si="189"/>
        <v>No Comorbidities</v>
      </c>
    </row>
    <row r="6028" spans="1:24" x14ac:dyDescent="0.25">
      <c r="A6028">
        <v>6027</v>
      </c>
      <c r="B6028">
        <v>1</v>
      </c>
      <c r="C6028">
        <v>12</v>
      </c>
      <c r="D6028" t="s">
        <v>23</v>
      </c>
      <c r="E6028">
        <v>0</v>
      </c>
      <c r="F6028">
        <v>0</v>
      </c>
      <c r="G6028">
        <v>1</v>
      </c>
      <c r="H6028">
        <v>59</v>
      </c>
      <c r="I6028">
        <v>97</v>
      </c>
      <c r="J6028">
        <v>0</v>
      </c>
      <c r="K6028">
        <v>0</v>
      </c>
      <c r="L6028">
        <v>0</v>
      </c>
      <c r="M6028">
        <v>0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7</v>
      </c>
      <c r="V6028">
        <v>0</v>
      </c>
      <c r="W6028">
        <f t="shared" si="188"/>
        <v>3</v>
      </c>
      <c r="X6028" t="str">
        <f t="shared" si="189"/>
        <v>2 or More Comorbidities</v>
      </c>
    </row>
    <row r="6029" spans="1:24" x14ac:dyDescent="0.25">
      <c r="A6029">
        <v>6028</v>
      </c>
      <c r="B6029">
        <v>0</v>
      </c>
      <c r="C6029">
        <v>12</v>
      </c>
      <c r="D6029" t="s">
        <v>22</v>
      </c>
      <c r="E6029">
        <v>1</v>
      </c>
      <c r="F6029">
        <v>97</v>
      </c>
      <c r="G6029">
        <v>0</v>
      </c>
      <c r="H6029">
        <v>48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97</v>
      </c>
      <c r="U6029">
        <v>3</v>
      </c>
      <c r="V6029">
        <v>0</v>
      </c>
      <c r="W6029">
        <f t="shared" si="188"/>
        <v>0</v>
      </c>
      <c r="X6029" t="str">
        <f t="shared" si="189"/>
        <v>No Comorbidities</v>
      </c>
    </row>
    <row r="6030" spans="1:24" x14ac:dyDescent="0.25">
      <c r="A6030">
        <v>6029</v>
      </c>
      <c r="B6030">
        <v>1</v>
      </c>
      <c r="C6030">
        <v>12</v>
      </c>
      <c r="D6030" t="s">
        <v>22</v>
      </c>
      <c r="E6030">
        <v>1</v>
      </c>
      <c r="F6030">
        <v>97</v>
      </c>
      <c r="G6030">
        <v>0</v>
      </c>
      <c r="H6030">
        <v>31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97</v>
      </c>
      <c r="U6030">
        <v>3</v>
      </c>
      <c r="V6030">
        <v>0</v>
      </c>
      <c r="W6030">
        <f t="shared" si="188"/>
        <v>0</v>
      </c>
      <c r="X6030" t="str">
        <f t="shared" si="189"/>
        <v>No Comorbidities</v>
      </c>
    </row>
    <row r="6031" spans="1:24" x14ac:dyDescent="0.25">
      <c r="A6031">
        <v>6030</v>
      </c>
      <c r="B6031">
        <v>0</v>
      </c>
      <c r="C6031">
        <v>4</v>
      </c>
      <c r="D6031" t="s">
        <v>22</v>
      </c>
      <c r="E6031">
        <v>1</v>
      </c>
      <c r="F6031">
        <v>97</v>
      </c>
      <c r="G6031">
        <v>0</v>
      </c>
      <c r="H6031">
        <v>27</v>
      </c>
      <c r="I6031">
        <v>1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97</v>
      </c>
      <c r="U6031">
        <v>7</v>
      </c>
      <c r="V6031">
        <v>0</v>
      </c>
      <c r="W6031">
        <f t="shared" si="188"/>
        <v>1</v>
      </c>
      <c r="X6031" t="str">
        <f t="shared" si="189"/>
        <v>1 Comorbidity</v>
      </c>
    </row>
    <row r="6032" spans="1:24" x14ac:dyDescent="0.25">
      <c r="A6032">
        <v>6031</v>
      </c>
      <c r="B6032">
        <v>1</v>
      </c>
      <c r="C6032">
        <v>6</v>
      </c>
      <c r="D6032" t="s">
        <v>22</v>
      </c>
      <c r="E6032">
        <v>0</v>
      </c>
      <c r="F6032">
        <v>0</v>
      </c>
      <c r="G6032">
        <v>1</v>
      </c>
      <c r="H6032">
        <v>71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3</v>
      </c>
      <c r="V6032">
        <v>0</v>
      </c>
      <c r="W6032">
        <f t="shared" si="188"/>
        <v>1</v>
      </c>
      <c r="X6032" t="str">
        <f t="shared" si="189"/>
        <v>1 Comorbidity</v>
      </c>
    </row>
    <row r="6033" spans="1:24" x14ac:dyDescent="0.25">
      <c r="A6033">
        <v>6032</v>
      </c>
      <c r="B6033">
        <v>1</v>
      </c>
      <c r="C6033">
        <v>6</v>
      </c>
      <c r="D6033" t="s">
        <v>23</v>
      </c>
      <c r="E6033">
        <v>0</v>
      </c>
      <c r="F6033">
        <v>0</v>
      </c>
      <c r="G6033">
        <v>1</v>
      </c>
      <c r="H6033">
        <v>44</v>
      </c>
      <c r="I6033">
        <v>97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3</v>
      </c>
      <c r="V6033">
        <v>0</v>
      </c>
      <c r="W6033">
        <f t="shared" si="188"/>
        <v>1</v>
      </c>
      <c r="X6033" t="str">
        <f t="shared" si="189"/>
        <v>1 Comorbidity</v>
      </c>
    </row>
    <row r="6034" spans="1:24" x14ac:dyDescent="0.25">
      <c r="A6034">
        <v>6033</v>
      </c>
      <c r="B6034">
        <v>1</v>
      </c>
      <c r="C6034">
        <v>12</v>
      </c>
      <c r="D6034" t="s">
        <v>22</v>
      </c>
      <c r="E6034">
        <v>1</v>
      </c>
      <c r="F6034">
        <v>97</v>
      </c>
      <c r="G6034">
        <v>0</v>
      </c>
      <c r="H6034">
        <v>31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97</v>
      </c>
      <c r="U6034">
        <v>7</v>
      </c>
      <c r="V6034">
        <v>0</v>
      </c>
      <c r="W6034">
        <f t="shared" si="188"/>
        <v>0</v>
      </c>
      <c r="X6034" t="str">
        <f t="shared" si="189"/>
        <v>No Comorbidities</v>
      </c>
    </row>
    <row r="6035" spans="1:24" x14ac:dyDescent="0.25">
      <c r="A6035">
        <v>6034</v>
      </c>
      <c r="B6035">
        <v>0</v>
      </c>
      <c r="C6035">
        <v>12</v>
      </c>
      <c r="D6035" t="s">
        <v>23</v>
      </c>
      <c r="E6035">
        <v>1</v>
      </c>
      <c r="F6035">
        <v>97</v>
      </c>
      <c r="G6035">
        <v>0</v>
      </c>
      <c r="H6035">
        <v>38</v>
      </c>
      <c r="I6035">
        <v>97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97</v>
      </c>
      <c r="U6035">
        <v>6</v>
      </c>
      <c r="V6035">
        <v>0</v>
      </c>
      <c r="W6035">
        <f t="shared" si="188"/>
        <v>0</v>
      </c>
      <c r="X6035" t="str">
        <f t="shared" si="189"/>
        <v>No Comorbidities</v>
      </c>
    </row>
    <row r="6036" spans="1:24" x14ac:dyDescent="0.25">
      <c r="A6036">
        <v>6035</v>
      </c>
      <c r="B6036">
        <v>1</v>
      </c>
      <c r="C6036">
        <v>12</v>
      </c>
      <c r="D6036" t="s">
        <v>22</v>
      </c>
      <c r="E6036">
        <v>1</v>
      </c>
      <c r="F6036">
        <v>97</v>
      </c>
      <c r="G6036">
        <v>0</v>
      </c>
      <c r="H6036">
        <v>34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97</v>
      </c>
      <c r="U6036">
        <v>6</v>
      </c>
      <c r="V6036">
        <v>0</v>
      </c>
      <c r="W6036">
        <f t="shared" si="188"/>
        <v>0</v>
      </c>
      <c r="X6036" t="str">
        <f t="shared" si="189"/>
        <v>No Comorbidities</v>
      </c>
    </row>
    <row r="6037" spans="1:24" x14ac:dyDescent="0.25">
      <c r="A6037">
        <v>6036</v>
      </c>
      <c r="B6037">
        <v>0</v>
      </c>
      <c r="C6037">
        <v>12</v>
      </c>
      <c r="D6037" t="s">
        <v>23</v>
      </c>
      <c r="E6037">
        <v>1</v>
      </c>
      <c r="F6037">
        <v>97</v>
      </c>
      <c r="G6037">
        <v>0</v>
      </c>
      <c r="H6037">
        <v>17</v>
      </c>
      <c r="I6037">
        <v>97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97</v>
      </c>
      <c r="U6037">
        <v>7</v>
      </c>
      <c r="V6037">
        <v>0</v>
      </c>
      <c r="W6037">
        <f t="shared" si="188"/>
        <v>0</v>
      </c>
      <c r="X6037" t="str">
        <f t="shared" si="189"/>
        <v>No Comorbidities</v>
      </c>
    </row>
    <row r="6038" spans="1:24" x14ac:dyDescent="0.25">
      <c r="A6038">
        <v>6037</v>
      </c>
      <c r="B6038">
        <v>0</v>
      </c>
      <c r="C6038">
        <v>4</v>
      </c>
      <c r="D6038" t="s">
        <v>23</v>
      </c>
      <c r="E6038">
        <v>1</v>
      </c>
      <c r="F6038">
        <v>97</v>
      </c>
      <c r="G6038">
        <v>0</v>
      </c>
      <c r="H6038">
        <v>52</v>
      </c>
      <c r="I6038">
        <v>97</v>
      </c>
      <c r="J6038">
        <v>1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97</v>
      </c>
      <c r="U6038">
        <v>3</v>
      </c>
      <c r="V6038">
        <v>0</v>
      </c>
      <c r="W6038">
        <f t="shared" si="188"/>
        <v>1</v>
      </c>
      <c r="X6038" t="str">
        <f t="shared" si="189"/>
        <v>1 Comorbidity</v>
      </c>
    </row>
    <row r="6039" spans="1:24" x14ac:dyDescent="0.25">
      <c r="A6039">
        <v>6038</v>
      </c>
      <c r="B6039">
        <v>1</v>
      </c>
      <c r="C6039">
        <v>4</v>
      </c>
      <c r="D6039" t="s">
        <v>23</v>
      </c>
      <c r="E6039">
        <v>0</v>
      </c>
      <c r="F6039">
        <v>0</v>
      </c>
      <c r="G6039">
        <v>0</v>
      </c>
      <c r="H6039">
        <v>51</v>
      </c>
      <c r="I6039">
        <v>97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1</v>
      </c>
      <c r="S6039">
        <v>0</v>
      </c>
      <c r="T6039">
        <v>0</v>
      </c>
      <c r="U6039">
        <v>7</v>
      </c>
      <c r="V6039">
        <v>0</v>
      </c>
      <c r="W6039">
        <f t="shared" si="188"/>
        <v>1</v>
      </c>
      <c r="X6039" t="str">
        <f t="shared" si="189"/>
        <v>1 Comorbidity</v>
      </c>
    </row>
    <row r="6040" spans="1:24" x14ac:dyDescent="0.25">
      <c r="A6040">
        <v>6039</v>
      </c>
      <c r="B6040">
        <v>1</v>
      </c>
      <c r="C6040">
        <v>4</v>
      </c>
      <c r="D6040" t="s">
        <v>22</v>
      </c>
      <c r="E6040">
        <v>0</v>
      </c>
      <c r="F6040">
        <v>1</v>
      </c>
      <c r="G6040">
        <v>0</v>
      </c>
      <c r="H6040">
        <v>59</v>
      </c>
      <c r="I6040">
        <v>0</v>
      </c>
      <c r="J6040">
        <v>1</v>
      </c>
      <c r="K6040">
        <v>0</v>
      </c>
      <c r="L6040">
        <v>0</v>
      </c>
      <c r="M6040">
        <v>0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3</v>
      </c>
      <c r="V6040">
        <v>1</v>
      </c>
      <c r="W6040">
        <f t="shared" si="188"/>
        <v>2</v>
      </c>
      <c r="X6040" t="str">
        <f t="shared" si="189"/>
        <v>2 or More Comorbidities</v>
      </c>
    </row>
    <row r="6041" spans="1:24" x14ac:dyDescent="0.25">
      <c r="A6041">
        <v>6040</v>
      </c>
      <c r="B6041">
        <v>0</v>
      </c>
      <c r="C6041">
        <v>12</v>
      </c>
      <c r="D6041" t="s">
        <v>23</v>
      </c>
      <c r="E6041">
        <v>1</v>
      </c>
      <c r="F6041">
        <v>97</v>
      </c>
      <c r="G6041">
        <v>0</v>
      </c>
      <c r="H6041">
        <v>29</v>
      </c>
      <c r="I6041">
        <v>97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97</v>
      </c>
      <c r="U6041">
        <v>7</v>
      </c>
      <c r="V6041">
        <v>0</v>
      </c>
      <c r="W6041">
        <f t="shared" si="188"/>
        <v>0</v>
      </c>
      <c r="X6041" t="str">
        <f t="shared" si="189"/>
        <v>No Comorbidities</v>
      </c>
    </row>
    <row r="6042" spans="1:24" x14ac:dyDescent="0.25">
      <c r="A6042">
        <v>6041</v>
      </c>
      <c r="B6042">
        <v>1</v>
      </c>
      <c r="C6042">
        <v>12</v>
      </c>
      <c r="D6042" t="s">
        <v>23</v>
      </c>
      <c r="E6042">
        <v>0</v>
      </c>
      <c r="F6042">
        <v>0</v>
      </c>
      <c r="G6042">
        <v>0</v>
      </c>
      <c r="H6042">
        <v>21</v>
      </c>
      <c r="I6042">
        <v>97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1</v>
      </c>
      <c r="T6042">
        <v>0</v>
      </c>
      <c r="U6042">
        <v>3</v>
      </c>
      <c r="V6042">
        <v>0</v>
      </c>
      <c r="W6042">
        <f t="shared" si="188"/>
        <v>1</v>
      </c>
      <c r="X6042" t="str">
        <f t="shared" si="189"/>
        <v>1 Comorbidity</v>
      </c>
    </row>
    <row r="6043" spans="1:24" x14ac:dyDescent="0.25">
      <c r="A6043">
        <v>6042</v>
      </c>
      <c r="B6043">
        <v>0</v>
      </c>
      <c r="C6043">
        <v>12</v>
      </c>
      <c r="D6043" t="s">
        <v>23</v>
      </c>
      <c r="E6043">
        <v>1</v>
      </c>
      <c r="F6043">
        <v>97</v>
      </c>
      <c r="G6043">
        <v>0</v>
      </c>
      <c r="H6043">
        <v>39</v>
      </c>
      <c r="I6043">
        <v>97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97</v>
      </c>
      <c r="U6043">
        <v>7</v>
      </c>
      <c r="V6043">
        <v>0</v>
      </c>
      <c r="W6043">
        <f t="shared" si="188"/>
        <v>0</v>
      </c>
      <c r="X6043" t="str">
        <f t="shared" si="189"/>
        <v>No Comorbidities</v>
      </c>
    </row>
    <row r="6044" spans="1:24" x14ac:dyDescent="0.25">
      <c r="A6044">
        <v>6043</v>
      </c>
      <c r="B6044">
        <v>1</v>
      </c>
      <c r="C6044">
        <v>4</v>
      </c>
      <c r="D6044" t="s">
        <v>23</v>
      </c>
      <c r="E6044">
        <v>1</v>
      </c>
      <c r="F6044">
        <v>97</v>
      </c>
      <c r="G6044">
        <v>99</v>
      </c>
      <c r="H6044">
        <v>60</v>
      </c>
      <c r="I6044">
        <v>97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97</v>
      </c>
      <c r="U6044">
        <v>7</v>
      </c>
      <c r="V6044">
        <v>0</v>
      </c>
      <c r="W6044">
        <f t="shared" si="188"/>
        <v>99</v>
      </c>
      <c r="X6044" t="b">
        <f t="shared" si="189"/>
        <v>0</v>
      </c>
    </row>
    <row r="6045" spans="1:24" x14ac:dyDescent="0.25">
      <c r="A6045">
        <v>6044</v>
      </c>
      <c r="B6045">
        <v>1</v>
      </c>
      <c r="C6045">
        <v>12</v>
      </c>
      <c r="D6045" t="s">
        <v>22</v>
      </c>
      <c r="E6045">
        <v>1</v>
      </c>
      <c r="F6045">
        <v>97</v>
      </c>
      <c r="G6045">
        <v>0</v>
      </c>
      <c r="H6045">
        <v>47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97</v>
      </c>
      <c r="U6045">
        <v>3</v>
      </c>
      <c r="V6045">
        <v>0</v>
      </c>
      <c r="W6045">
        <f t="shared" si="188"/>
        <v>0</v>
      </c>
      <c r="X6045" t="str">
        <f t="shared" si="189"/>
        <v>No Comorbidities</v>
      </c>
    </row>
    <row r="6046" spans="1:24" x14ac:dyDescent="0.25">
      <c r="A6046">
        <v>6045</v>
      </c>
      <c r="B6046">
        <v>1</v>
      </c>
      <c r="C6046">
        <v>4</v>
      </c>
      <c r="D6046" t="s">
        <v>22</v>
      </c>
      <c r="E6046">
        <v>0</v>
      </c>
      <c r="F6046">
        <v>1</v>
      </c>
      <c r="G6046">
        <v>1</v>
      </c>
      <c r="H6046">
        <v>71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3</v>
      </c>
      <c r="V6046">
        <v>1</v>
      </c>
      <c r="W6046">
        <f t="shared" si="188"/>
        <v>1</v>
      </c>
      <c r="X6046" t="str">
        <f t="shared" si="189"/>
        <v>1 Comorbidity</v>
      </c>
    </row>
    <row r="6047" spans="1:24" x14ac:dyDescent="0.25">
      <c r="A6047">
        <v>6046</v>
      </c>
      <c r="B6047">
        <v>0</v>
      </c>
      <c r="C6047">
        <v>9</v>
      </c>
      <c r="D6047" t="s">
        <v>23</v>
      </c>
      <c r="E6047">
        <v>1</v>
      </c>
      <c r="F6047">
        <v>97</v>
      </c>
      <c r="G6047">
        <v>0</v>
      </c>
      <c r="H6047">
        <v>22</v>
      </c>
      <c r="I6047">
        <v>97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97</v>
      </c>
      <c r="U6047">
        <v>7</v>
      </c>
      <c r="V6047">
        <v>0</v>
      </c>
      <c r="W6047">
        <f t="shared" si="188"/>
        <v>0</v>
      </c>
      <c r="X6047" t="str">
        <f t="shared" si="189"/>
        <v>No Comorbidities</v>
      </c>
    </row>
    <row r="6048" spans="1:24" x14ac:dyDescent="0.25">
      <c r="A6048">
        <v>6047</v>
      </c>
      <c r="B6048">
        <v>0</v>
      </c>
      <c r="C6048">
        <v>4</v>
      </c>
      <c r="D6048" t="s">
        <v>23</v>
      </c>
      <c r="E6048">
        <v>1</v>
      </c>
      <c r="F6048">
        <v>97</v>
      </c>
      <c r="G6048">
        <v>0</v>
      </c>
      <c r="H6048">
        <v>34</v>
      </c>
      <c r="I6048">
        <v>97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97</v>
      </c>
      <c r="U6048">
        <v>7</v>
      </c>
      <c r="V6048">
        <v>0</v>
      </c>
      <c r="W6048">
        <f t="shared" si="188"/>
        <v>0</v>
      </c>
      <c r="X6048" t="str">
        <f t="shared" si="189"/>
        <v>No Comorbidities</v>
      </c>
    </row>
    <row r="6049" spans="1:24" x14ac:dyDescent="0.25">
      <c r="A6049">
        <v>6048</v>
      </c>
      <c r="B6049">
        <v>0</v>
      </c>
      <c r="C6049">
        <v>12</v>
      </c>
      <c r="D6049" t="s">
        <v>23</v>
      </c>
      <c r="E6049">
        <v>1</v>
      </c>
      <c r="F6049">
        <v>97</v>
      </c>
      <c r="G6049">
        <v>0</v>
      </c>
      <c r="H6049">
        <v>23</v>
      </c>
      <c r="I6049">
        <v>97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97</v>
      </c>
      <c r="U6049">
        <v>7</v>
      </c>
      <c r="V6049">
        <v>0</v>
      </c>
      <c r="W6049">
        <f t="shared" si="188"/>
        <v>0</v>
      </c>
      <c r="X6049" t="str">
        <f t="shared" si="189"/>
        <v>No Comorbidities</v>
      </c>
    </row>
    <row r="6050" spans="1:24" x14ac:dyDescent="0.25">
      <c r="A6050">
        <v>6049</v>
      </c>
      <c r="B6050">
        <v>1</v>
      </c>
      <c r="C6050">
        <v>3</v>
      </c>
      <c r="D6050" t="s">
        <v>23</v>
      </c>
      <c r="E6050">
        <v>0</v>
      </c>
      <c r="F6050">
        <v>1</v>
      </c>
      <c r="G6050">
        <v>1</v>
      </c>
      <c r="H6050">
        <v>56</v>
      </c>
      <c r="I6050">
        <v>97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1</v>
      </c>
      <c r="U6050">
        <v>3</v>
      </c>
      <c r="V6050">
        <v>0</v>
      </c>
      <c r="W6050">
        <f t="shared" si="188"/>
        <v>1</v>
      </c>
      <c r="X6050" t="str">
        <f t="shared" si="189"/>
        <v>1 Comorbidity</v>
      </c>
    </row>
    <row r="6051" spans="1:24" x14ac:dyDescent="0.25">
      <c r="A6051">
        <v>6050</v>
      </c>
      <c r="B6051">
        <v>1</v>
      </c>
      <c r="C6051">
        <v>12</v>
      </c>
      <c r="D6051" t="s">
        <v>23</v>
      </c>
      <c r="E6051">
        <v>0</v>
      </c>
      <c r="F6051">
        <v>1</v>
      </c>
      <c r="G6051">
        <v>1</v>
      </c>
      <c r="H6051">
        <v>24</v>
      </c>
      <c r="I6051">
        <v>97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1</v>
      </c>
      <c r="U6051">
        <v>3</v>
      </c>
      <c r="V6051">
        <v>0</v>
      </c>
      <c r="W6051">
        <f t="shared" si="188"/>
        <v>2</v>
      </c>
      <c r="X6051" t="str">
        <f t="shared" si="189"/>
        <v>2 or More Comorbidities</v>
      </c>
    </row>
    <row r="6052" spans="1:24" x14ac:dyDescent="0.25">
      <c r="A6052">
        <v>6051</v>
      </c>
      <c r="B6052">
        <v>1</v>
      </c>
      <c r="C6052">
        <v>6</v>
      </c>
      <c r="D6052" t="s">
        <v>23</v>
      </c>
      <c r="E6052">
        <v>0</v>
      </c>
      <c r="F6052">
        <v>0</v>
      </c>
      <c r="G6052">
        <v>1</v>
      </c>
      <c r="H6052">
        <v>81</v>
      </c>
      <c r="I6052">
        <v>97</v>
      </c>
      <c r="J6052">
        <v>1</v>
      </c>
      <c r="K6052">
        <v>0</v>
      </c>
      <c r="L6052">
        <v>0</v>
      </c>
      <c r="M6052">
        <v>0</v>
      </c>
      <c r="N6052">
        <v>1</v>
      </c>
      <c r="O6052">
        <v>0</v>
      </c>
      <c r="P6052">
        <v>0</v>
      </c>
      <c r="Q6052">
        <v>0</v>
      </c>
      <c r="R6052">
        <v>1</v>
      </c>
      <c r="S6052">
        <v>0</v>
      </c>
      <c r="T6052">
        <v>1</v>
      </c>
      <c r="U6052">
        <v>3</v>
      </c>
      <c r="V6052">
        <v>1</v>
      </c>
      <c r="W6052">
        <f t="shared" si="188"/>
        <v>4</v>
      </c>
      <c r="X6052" t="str">
        <f t="shared" si="189"/>
        <v>2 or More Comorbidities</v>
      </c>
    </row>
    <row r="6053" spans="1:24" x14ac:dyDescent="0.25">
      <c r="A6053">
        <v>6052</v>
      </c>
      <c r="B6053">
        <v>1</v>
      </c>
      <c r="C6053">
        <v>4</v>
      </c>
      <c r="D6053" t="s">
        <v>23</v>
      </c>
      <c r="E6053">
        <v>0</v>
      </c>
      <c r="F6053">
        <v>0</v>
      </c>
      <c r="G6053">
        <v>1</v>
      </c>
      <c r="H6053">
        <v>45</v>
      </c>
      <c r="I6053">
        <v>97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3</v>
      </c>
      <c r="V6053">
        <v>0</v>
      </c>
      <c r="W6053">
        <f t="shared" si="188"/>
        <v>1</v>
      </c>
      <c r="X6053" t="str">
        <f t="shared" si="189"/>
        <v>1 Comorbidity</v>
      </c>
    </row>
    <row r="6054" spans="1:24" x14ac:dyDescent="0.25">
      <c r="A6054">
        <v>6053</v>
      </c>
      <c r="B6054">
        <v>0</v>
      </c>
      <c r="C6054">
        <v>12</v>
      </c>
      <c r="D6054" t="s">
        <v>23</v>
      </c>
      <c r="E6054">
        <v>1</v>
      </c>
      <c r="F6054">
        <v>97</v>
      </c>
      <c r="G6054">
        <v>0</v>
      </c>
      <c r="H6054">
        <v>58</v>
      </c>
      <c r="I6054">
        <v>97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97</v>
      </c>
      <c r="U6054">
        <v>7</v>
      </c>
      <c r="V6054">
        <v>0</v>
      </c>
      <c r="W6054">
        <f t="shared" si="188"/>
        <v>0</v>
      </c>
      <c r="X6054" t="str">
        <f t="shared" si="189"/>
        <v>No Comorbidities</v>
      </c>
    </row>
    <row r="6055" spans="1:24" x14ac:dyDescent="0.25">
      <c r="A6055">
        <v>6054</v>
      </c>
      <c r="B6055">
        <v>0</v>
      </c>
      <c r="C6055">
        <v>4</v>
      </c>
      <c r="D6055" t="s">
        <v>22</v>
      </c>
      <c r="E6055">
        <v>1</v>
      </c>
      <c r="F6055">
        <v>97</v>
      </c>
      <c r="G6055">
        <v>0</v>
      </c>
      <c r="H6055">
        <v>32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97</v>
      </c>
      <c r="U6055">
        <v>3</v>
      </c>
      <c r="V6055">
        <v>0</v>
      </c>
      <c r="W6055">
        <f t="shared" si="188"/>
        <v>0</v>
      </c>
      <c r="X6055" t="str">
        <f t="shared" si="189"/>
        <v>No Comorbidities</v>
      </c>
    </row>
    <row r="6056" spans="1:24" x14ac:dyDescent="0.25">
      <c r="A6056">
        <v>6055</v>
      </c>
      <c r="B6056">
        <v>0</v>
      </c>
      <c r="C6056">
        <v>12</v>
      </c>
      <c r="D6056" t="s">
        <v>23</v>
      </c>
      <c r="E6056">
        <v>1</v>
      </c>
      <c r="F6056">
        <v>97</v>
      </c>
      <c r="G6056">
        <v>0</v>
      </c>
      <c r="H6056">
        <v>38</v>
      </c>
      <c r="I6056">
        <v>97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97</v>
      </c>
      <c r="U6056">
        <v>5</v>
      </c>
      <c r="V6056">
        <v>0</v>
      </c>
      <c r="W6056">
        <f t="shared" si="188"/>
        <v>0</v>
      </c>
      <c r="X6056" t="str">
        <f t="shared" si="189"/>
        <v>No Comorbidities</v>
      </c>
    </row>
    <row r="6057" spans="1:24" x14ac:dyDescent="0.25">
      <c r="A6057">
        <v>6056</v>
      </c>
      <c r="B6057">
        <v>1</v>
      </c>
      <c r="C6057">
        <v>12</v>
      </c>
      <c r="D6057" t="s">
        <v>23</v>
      </c>
      <c r="E6057">
        <v>0</v>
      </c>
      <c r="F6057">
        <v>0</v>
      </c>
      <c r="G6057">
        <v>1</v>
      </c>
      <c r="H6057">
        <v>63</v>
      </c>
      <c r="I6057">
        <v>97</v>
      </c>
      <c r="J6057">
        <v>0</v>
      </c>
      <c r="K6057">
        <v>0</v>
      </c>
      <c r="L6057">
        <v>0</v>
      </c>
      <c r="M6057">
        <v>0</v>
      </c>
      <c r="N6057">
        <v>1</v>
      </c>
      <c r="O6057">
        <v>0</v>
      </c>
      <c r="P6057">
        <v>0</v>
      </c>
      <c r="Q6057">
        <v>1</v>
      </c>
      <c r="R6057">
        <v>1</v>
      </c>
      <c r="S6057">
        <v>0</v>
      </c>
      <c r="T6057">
        <v>0</v>
      </c>
      <c r="U6057">
        <v>3</v>
      </c>
      <c r="V6057">
        <v>1</v>
      </c>
      <c r="W6057">
        <f t="shared" si="188"/>
        <v>4</v>
      </c>
      <c r="X6057" t="str">
        <f t="shared" si="189"/>
        <v>2 or More Comorbidities</v>
      </c>
    </row>
    <row r="6058" spans="1:24" x14ac:dyDescent="0.25">
      <c r="A6058">
        <v>6057</v>
      </c>
      <c r="B6058">
        <v>0</v>
      </c>
      <c r="C6058">
        <v>12</v>
      </c>
      <c r="D6058" t="s">
        <v>22</v>
      </c>
      <c r="E6058">
        <v>1</v>
      </c>
      <c r="F6058">
        <v>97</v>
      </c>
      <c r="G6058">
        <v>0</v>
      </c>
      <c r="H6058">
        <v>48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97</v>
      </c>
      <c r="U6058">
        <v>6</v>
      </c>
      <c r="V6058">
        <v>0</v>
      </c>
      <c r="W6058">
        <f t="shared" si="188"/>
        <v>1</v>
      </c>
      <c r="X6058" t="str">
        <f t="shared" si="189"/>
        <v>1 Comorbidity</v>
      </c>
    </row>
    <row r="6059" spans="1:24" x14ac:dyDescent="0.25">
      <c r="A6059">
        <v>6058</v>
      </c>
      <c r="B6059">
        <v>1</v>
      </c>
      <c r="C6059">
        <v>12</v>
      </c>
      <c r="D6059" t="s">
        <v>22</v>
      </c>
      <c r="E6059">
        <v>1</v>
      </c>
      <c r="F6059">
        <v>97</v>
      </c>
      <c r="G6059">
        <v>0</v>
      </c>
      <c r="H6059">
        <v>28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97</v>
      </c>
      <c r="U6059">
        <v>7</v>
      </c>
      <c r="V6059">
        <v>0</v>
      </c>
      <c r="W6059">
        <f t="shared" si="188"/>
        <v>0</v>
      </c>
      <c r="X6059" t="str">
        <f t="shared" si="189"/>
        <v>No Comorbidities</v>
      </c>
    </row>
    <row r="6060" spans="1:24" x14ac:dyDescent="0.25">
      <c r="A6060">
        <v>6059</v>
      </c>
      <c r="B6060">
        <v>0</v>
      </c>
      <c r="C6060">
        <v>12</v>
      </c>
      <c r="D6060" t="s">
        <v>23</v>
      </c>
      <c r="E6060">
        <v>1</v>
      </c>
      <c r="F6060">
        <v>97</v>
      </c>
      <c r="G6060">
        <v>0</v>
      </c>
      <c r="H6060">
        <v>48</v>
      </c>
      <c r="I6060">
        <v>97</v>
      </c>
      <c r="J6060">
        <v>0</v>
      </c>
      <c r="K6060">
        <v>0</v>
      </c>
      <c r="L6060">
        <v>0</v>
      </c>
      <c r="M6060">
        <v>0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97</v>
      </c>
      <c r="U6060">
        <v>7</v>
      </c>
      <c r="V6060">
        <v>0</v>
      </c>
      <c r="W6060">
        <f t="shared" si="188"/>
        <v>1</v>
      </c>
      <c r="X6060" t="str">
        <f t="shared" si="189"/>
        <v>1 Comorbidity</v>
      </c>
    </row>
    <row r="6061" spans="1:24" x14ac:dyDescent="0.25">
      <c r="A6061">
        <v>6060</v>
      </c>
      <c r="B6061">
        <v>0</v>
      </c>
      <c r="C6061">
        <v>12</v>
      </c>
      <c r="D6061" t="s">
        <v>22</v>
      </c>
      <c r="E6061">
        <v>1</v>
      </c>
      <c r="F6061">
        <v>97</v>
      </c>
      <c r="G6061">
        <v>0</v>
      </c>
      <c r="H6061">
        <v>52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97</v>
      </c>
      <c r="U6061">
        <v>6</v>
      </c>
      <c r="V6061">
        <v>0</v>
      </c>
      <c r="W6061">
        <f t="shared" si="188"/>
        <v>0</v>
      </c>
      <c r="X6061" t="str">
        <f t="shared" si="189"/>
        <v>No Comorbidities</v>
      </c>
    </row>
    <row r="6062" spans="1:24" x14ac:dyDescent="0.25">
      <c r="A6062">
        <v>6061</v>
      </c>
      <c r="B6062">
        <v>0</v>
      </c>
      <c r="C6062">
        <v>8</v>
      </c>
      <c r="D6062" t="s">
        <v>23</v>
      </c>
      <c r="E6062">
        <v>1</v>
      </c>
      <c r="F6062">
        <v>97</v>
      </c>
      <c r="G6062">
        <v>0</v>
      </c>
      <c r="H6062">
        <v>43</v>
      </c>
      <c r="I6062">
        <v>97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97</v>
      </c>
      <c r="U6062">
        <v>6</v>
      </c>
      <c r="V6062">
        <v>0</v>
      </c>
      <c r="W6062">
        <f t="shared" si="188"/>
        <v>0</v>
      </c>
      <c r="X6062" t="str">
        <f t="shared" si="189"/>
        <v>No Comorbidities</v>
      </c>
    </row>
    <row r="6063" spans="1:24" x14ac:dyDescent="0.25">
      <c r="A6063">
        <v>6062</v>
      </c>
      <c r="B6063">
        <v>0</v>
      </c>
      <c r="C6063">
        <v>4</v>
      </c>
      <c r="D6063" t="s">
        <v>23</v>
      </c>
      <c r="E6063">
        <v>0</v>
      </c>
      <c r="F6063">
        <v>1</v>
      </c>
      <c r="G6063">
        <v>1</v>
      </c>
      <c r="H6063">
        <v>65</v>
      </c>
      <c r="I6063">
        <v>97</v>
      </c>
      <c r="J6063">
        <v>1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5</v>
      </c>
      <c r="V6063">
        <v>0</v>
      </c>
      <c r="W6063">
        <f t="shared" si="188"/>
        <v>2</v>
      </c>
      <c r="X6063" t="str">
        <f t="shared" si="189"/>
        <v>2 or More Comorbidities</v>
      </c>
    </row>
    <row r="6064" spans="1:24" x14ac:dyDescent="0.25">
      <c r="A6064">
        <v>6063</v>
      </c>
      <c r="B6064">
        <v>0</v>
      </c>
      <c r="C6064">
        <v>10</v>
      </c>
      <c r="D6064" t="s">
        <v>23</v>
      </c>
      <c r="E6064">
        <v>1</v>
      </c>
      <c r="F6064">
        <v>97</v>
      </c>
      <c r="G6064">
        <v>0</v>
      </c>
      <c r="H6064">
        <v>56</v>
      </c>
      <c r="I6064">
        <v>97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97</v>
      </c>
      <c r="U6064">
        <v>7</v>
      </c>
      <c r="V6064">
        <v>0</v>
      </c>
      <c r="W6064">
        <f t="shared" si="188"/>
        <v>0</v>
      </c>
      <c r="X6064" t="str">
        <f t="shared" si="189"/>
        <v>No Comorbidities</v>
      </c>
    </row>
    <row r="6065" spans="1:24" x14ac:dyDescent="0.25">
      <c r="A6065">
        <v>6064</v>
      </c>
      <c r="B6065">
        <v>0</v>
      </c>
      <c r="C6065">
        <v>5</v>
      </c>
      <c r="D6065" t="s">
        <v>22</v>
      </c>
      <c r="E6065">
        <v>1</v>
      </c>
      <c r="F6065">
        <v>97</v>
      </c>
      <c r="G6065">
        <v>0</v>
      </c>
      <c r="H6065">
        <v>30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1</v>
      </c>
      <c r="P6065">
        <v>0</v>
      </c>
      <c r="Q6065">
        <v>0</v>
      </c>
      <c r="R6065">
        <v>0</v>
      </c>
      <c r="S6065">
        <v>0</v>
      </c>
      <c r="T6065">
        <v>97</v>
      </c>
      <c r="U6065">
        <v>7</v>
      </c>
      <c r="V6065">
        <v>0</v>
      </c>
      <c r="W6065">
        <f t="shared" si="188"/>
        <v>1</v>
      </c>
      <c r="X6065" t="str">
        <f t="shared" si="189"/>
        <v>1 Comorbidity</v>
      </c>
    </row>
    <row r="6066" spans="1:24" x14ac:dyDescent="0.25">
      <c r="A6066">
        <v>6065</v>
      </c>
      <c r="B6066">
        <v>0</v>
      </c>
      <c r="C6066">
        <v>4</v>
      </c>
      <c r="D6066" t="s">
        <v>23</v>
      </c>
      <c r="E6066">
        <v>1</v>
      </c>
      <c r="F6066">
        <v>97</v>
      </c>
      <c r="G6066">
        <v>0</v>
      </c>
      <c r="H6066">
        <v>26</v>
      </c>
      <c r="I6066">
        <v>97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97</v>
      </c>
      <c r="U6066">
        <v>7</v>
      </c>
      <c r="V6066">
        <v>0</v>
      </c>
      <c r="W6066">
        <f t="shared" si="188"/>
        <v>0</v>
      </c>
      <c r="X6066" t="str">
        <f t="shared" si="189"/>
        <v>No Comorbidities</v>
      </c>
    </row>
    <row r="6067" spans="1:24" x14ac:dyDescent="0.25">
      <c r="A6067">
        <v>6066</v>
      </c>
      <c r="B6067">
        <v>0</v>
      </c>
      <c r="C6067">
        <v>12</v>
      </c>
      <c r="D6067" t="s">
        <v>22</v>
      </c>
      <c r="E6067">
        <v>1</v>
      </c>
      <c r="F6067">
        <v>97</v>
      </c>
      <c r="G6067">
        <v>0</v>
      </c>
      <c r="H6067">
        <v>56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97</v>
      </c>
      <c r="U6067">
        <v>3</v>
      </c>
      <c r="V6067">
        <v>0</v>
      </c>
      <c r="W6067">
        <f t="shared" si="188"/>
        <v>0</v>
      </c>
      <c r="X6067" t="str">
        <f t="shared" si="189"/>
        <v>No Comorbidities</v>
      </c>
    </row>
    <row r="6068" spans="1:24" x14ac:dyDescent="0.25">
      <c r="A6068">
        <v>6067</v>
      </c>
      <c r="B6068">
        <v>1</v>
      </c>
      <c r="C6068">
        <v>12</v>
      </c>
      <c r="D6068" t="s">
        <v>23</v>
      </c>
      <c r="E6068">
        <v>1</v>
      </c>
      <c r="F6068">
        <v>97</v>
      </c>
      <c r="G6068">
        <v>0</v>
      </c>
      <c r="H6068">
        <v>44</v>
      </c>
      <c r="I6068">
        <v>97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97</v>
      </c>
      <c r="U6068">
        <v>6</v>
      </c>
      <c r="V6068">
        <v>0</v>
      </c>
      <c r="W6068">
        <f t="shared" si="188"/>
        <v>0</v>
      </c>
      <c r="X6068" t="str">
        <f t="shared" si="189"/>
        <v>No Comorbidities</v>
      </c>
    </row>
    <row r="6069" spans="1:24" x14ac:dyDescent="0.25">
      <c r="A6069">
        <v>6068</v>
      </c>
      <c r="B6069">
        <v>0</v>
      </c>
      <c r="C6069">
        <v>12</v>
      </c>
      <c r="D6069" t="s">
        <v>23</v>
      </c>
      <c r="E6069">
        <v>1</v>
      </c>
      <c r="F6069">
        <v>97</v>
      </c>
      <c r="G6069">
        <v>0</v>
      </c>
      <c r="H6069">
        <v>24</v>
      </c>
      <c r="I6069">
        <v>97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97</v>
      </c>
      <c r="U6069">
        <v>7</v>
      </c>
      <c r="V6069">
        <v>0</v>
      </c>
      <c r="W6069">
        <f t="shared" si="188"/>
        <v>0</v>
      </c>
      <c r="X6069" t="str">
        <f t="shared" si="189"/>
        <v>No Comorbidities</v>
      </c>
    </row>
    <row r="6070" spans="1:24" x14ac:dyDescent="0.25">
      <c r="A6070">
        <v>6069</v>
      </c>
      <c r="B6070">
        <v>1</v>
      </c>
      <c r="C6070">
        <v>12</v>
      </c>
      <c r="D6070" t="s">
        <v>22</v>
      </c>
      <c r="E6070">
        <v>0</v>
      </c>
      <c r="F6070">
        <v>0</v>
      </c>
      <c r="G6070">
        <v>1</v>
      </c>
      <c r="H6070">
        <v>56</v>
      </c>
      <c r="I6070">
        <v>0</v>
      </c>
      <c r="J6070">
        <v>1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3</v>
      </c>
      <c r="V6070">
        <v>1</v>
      </c>
      <c r="W6070">
        <f t="shared" si="188"/>
        <v>3</v>
      </c>
      <c r="X6070" t="str">
        <f t="shared" si="189"/>
        <v>2 or More Comorbidities</v>
      </c>
    </row>
    <row r="6071" spans="1:24" x14ac:dyDescent="0.25">
      <c r="A6071">
        <v>6070</v>
      </c>
      <c r="B6071">
        <v>0</v>
      </c>
      <c r="C6071">
        <v>4</v>
      </c>
      <c r="D6071" t="s">
        <v>22</v>
      </c>
      <c r="E6071">
        <v>0</v>
      </c>
      <c r="F6071">
        <v>1</v>
      </c>
      <c r="G6071">
        <v>1</v>
      </c>
      <c r="H6071">
        <v>55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3</v>
      </c>
      <c r="V6071">
        <v>1</v>
      </c>
      <c r="W6071">
        <f t="shared" si="188"/>
        <v>1</v>
      </c>
      <c r="X6071" t="str">
        <f t="shared" si="189"/>
        <v>1 Comorbidity</v>
      </c>
    </row>
    <row r="6072" spans="1:24" x14ac:dyDescent="0.25">
      <c r="A6072">
        <v>6071</v>
      </c>
      <c r="B6072">
        <v>1</v>
      </c>
      <c r="C6072">
        <v>12</v>
      </c>
      <c r="D6072" t="s">
        <v>23</v>
      </c>
      <c r="E6072">
        <v>1</v>
      </c>
      <c r="F6072">
        <v>97</v>
      </c>
      <c r="G6072">
        <v>0</v>
      </c>
      <c r="H6072">
        <v>45</v>
      </c>
      <c r="I6072">
        <v>97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97</v>
      </c>
      <c r="U6072">
        <v>3</v>
      </c>
      <c r="V6072">
        <v>0</v>
      </c>
      <c r="W6072">
        <f t="shared" si="188"/>
        <v>0</v>
      </c>
      <c r="X6072" t="str">
        <f t="shared" si="189"/>
        <v>No Comorbidities</v>
      </c>
    </row>
    <row r="6073" spans="1:24" x14ac:dyDescent="0.25">
      <c r="A6073">
        <v>6072</v>
      </c>
      <c r="B6073">
        <v>0</v>
      </c>
      <c r="C6073">
        <v>11</v>
      </c>
      <c r="D6073" t="s">
        <v>23</v>
      </c>
      <c r="E6073">
        <v>1</v>
      </c>
      <c r="F6073">
        <v>97</v>
      </c>
      <c r="G6073">
        <v>0</v>
      </c>
      <c r="H6073">
        <v>49</v>
      </c>
      <c r="I6073">
        <v>97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97</v>
      </c>
      <c r="U6073">
        <v>6</v>
      </c>
      <c r="V6073">
        <v>0</v>
      </c>
      <c r="W6073">
        <f t="shared" si="188"/>
        <v>0</v>
      </c>
      <c r="X6073" t="str">
        <f t="shared" si="189"/>
        <v>No Comorbidities</v>
      </c>
    </row>
    <row r="6074" spans="1:24" x14ac:dyDescent="0.25">
      <c r="A6074">
        <v>6073</v>
      </c>
      <c r="B6074">
        <v>1</v>
      </c>
      <c r="C6074">
        <v>8</v>
      </c>
      <c r="D6074" t="s">
        <v>23</v>
      </c>
      <c r="E6074">
        <v>1</v>
      </c>
      <c r="F6074">
        <v>97</v>
      </c>
      <c r="G6074">
        <v>0</v>
      </c>
      <c r="H6074">
        <v>41</v>
      </c>
      <c r="I6074">
        <v>97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1</v>
      </c>
      <c r="T6074">
        <v>97</v>
      </c>
      <c r="U6074">
        <v>3</v>
      </c>
      <c r="V6074">
        <v>0</v>
      </c>
      <c r="W6074">
        <f t="shared" si="188"/>
        <v>1</v>
      </c>
      <c r="X6074" t="str">
        <f t="shared" si="189"/>
        <v>1 Comorbidity</v>
      </c>
    </row>
    <row r="6075" spans="1:24" x14ac:dyDescent="0.25">
      <c r="A6075">
        <v>6074</v>
      </c>
      <c r="B6075">
        <v>0</v>
      </c>
      <c r="C6075">
        <v>12</v>
      </c>
      <c r="D6075" t="s">
        <v>23</v>
      </c>
      <c r="E6075">
        <v>1</v>
      </c>
      <c r="F6075">
        <v>97</v>
      </c>
      <c r="G6075">
        <v>0</v>
      </c>
      <c r="H6075">
        <v>62</v>
      </c>
      <c r="I6075">
        <v>97</v>
      </c>
      <c r="J6075">
        <v>1</v>
      </c>
      <c r="K6075">
        <v>0</v>
      </c>
      <c r="L6075">
        <v>0</v>
      </c>
      <c r="M6075">
        <v>0</v>
      </c>
      <c r="N6075">
        <v>1</v>
      </c>
      <c r="O6075">
        <v>0</v>
      </c>
      <c r="P6075">
        <v>1</v>
      </c>
      <c r="Q6075">
        <v>0</v>
      </c>
      <c r="R6075">
        <v>0</v>
      </c>
      <c r="S6075">
        <v>1</v>
      </c>
      <c r="T6075">
        <v>97</v>
      </c>
      <c r="U6075">
        <v>7</v>
      </c>
      <c r="V6075">
        <v>0</v>
      </c>
      <c r="W6075">
        <f t="shared" si="188"/>
        <v>4</v>
      </c>
      <c r="X6075" t="str">
        <f t="shared" si="189"/>
        <v>2 or More Comorbidities</v>
      </c>
    </row>
    <row r="6076" spans="1:24" x14ac:dyDescent="0.25">
      <c r="A6076">
        <v>6075</v>
      </c>
      <c r="B6076">
        <v>0</v>
      </c>
      <c r="C6076">
        <v>4</v>
      </c>
      <c r="D6076" t="s">
        <v>22</v>
      </c>
      <c r="E6076">
        <v>1</v>
      </c>
      <c r="F6076">
        <v>97</v>
      </c>
      <c r="G6076">
        <v>0</v>
      </c>
      <c r="H6076">
        <v>23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97</v>
      </c>
      <c r="U6076">
        <v>6</v>
      </c>
      <c r="V6076">
        <v>0</v>
      </c>
      <c r="W6076">
        <f t="shared" si="188"/>
        <v>2</v>
      </c>
      <c r="X6076" t="str">
        <f t="shared" si="189"/>
        <v>2 or More Comorbidities</v>
      </c>
    </row>
    <row r="6077" spans="1:24" x14ac:dyDescent="0.25">
      <c r="A6077">
        <v>6076</v>
      </c>
      <c r="B6077">
        <v>0</v>
      </c>
      <c r="C6077">
        <v>12</v>
      </c>
      <c r="D6077" t="s">
        <v>22</v>
      </c>
      <c r="E6077">
        <v>1</v>
      </c>
      <c r="F6077">
        <v>97</v>
      </c>
      <c r="G6077">
        <v>0</v>
      </c>
      <c r="H6077">
        <v>61</v>
      </c>
      <c r="I6077">
        <v>0</v>
      </c>
      <c r="J6077">
        <v>1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97</v>
      </c>
      <c r="U6077">
        <v>7</v>
      </c>
      <c r="V6077">
        <v>0</v>
      </c>
      <c r="W6077">
        <f t="shared" si="188"/>
        <v>1</v>
      </c>
      <c r="X6077" t="str">
        <f t="shared" si="189"/>
        <v>1 Comorbidity</v>
      </c>
    </row>
    <row r="6078" spans="1:24" x14ac:dyDescent="0.25">
      <c r="A6078">
        <v>6077</v>
      </c>
      <c r="B6078">
        <v>0</v>
      </c>
      <c r="C6078">
        <v>12</v>
      </c>
      <c r="D6078" t="s">
        <v>22</v>
      </c>
      <c r="E6078">
        <v>1</v>
      </c>
      <c r="F6078">
        <v>97</v>
      </c>
      <c r="G6078">
        <v>0</v>
      </c>
      <c r="H6078">
        <v>42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97</v>
      </c>
      <c r="U6078">
        <v>7</v>
      </c>
      <c r="V6078">
        <v>0</v>
      </c>
      <c r="W6078">
        <f t="shared" si="188"/>
        <v>0</v>
      </c>
      <c r="X6078" t="str">
        <f t="shared" si="189"/>
        <v>No Comorbidities</v>
      </c>
    </row>
    <row r="6079" spans="1:24" x14ac:dyDescent="0.25">
      <c r="A6079">
        <v>6078</v>
      </c>
      <c r="B6079">
        <v>0</v>
      </c>
      <c r="C6079">
        <v>12</v>
      </c>
      <c r="D6079" t="s">
        <v>23</v>
      </c>
      <c r="E6079">
        <v>1</v>
      </c>
      <c r="F6079">
        <v>97</v>
      </c>
      <c r="G6079">
        <v>0</v>
      </c>
      <c r="H6079">
        <v>83</v>
      </c>
      <c r="I6079">
        <v>97</v>
      </c>
      <c r="J6079">
        <v>98</v>
      </c>
      <c r="K6079">
        <v>0</v>
      </c>
      <c r="L6079">
        <v>0</v>
      </c>
      <c r="M6079">
        <v>0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97</v>
      </c>
      <c r="U6079">
        <v>7</v>
      </c>
      <c r="V6079">
        <v>0</v>
      </c>
      <c r="W6079">
        <f t="shared" si="188"/>
        <v>99</v>
      </c>
      <c r="X6079" t="b">
        <f t="shared" si="189"/>
        <v>0</v>
      </c>
    </row>
    <row r="6080" spans="1:24" x14ac:dyDescent="0.25">
      <c r="A6080">
        <v>6079</v>
      </c>
      <c r="B6080">
        <v>0</v>
      </c>
      <c r="C6080">
        <v>4</v>
      </c>
      <c r="D6080" t="s">
        <v>23</v>
      </c>
      <c r="E6080">
        <v>0</v>
      </c>
      <c r="F6080">
        <v>0</v>
      </c>
      <c r="G6080">
        <v>0</v>
      </c>
      <c r="H6080">
        <v>56</v>
      </c>
      <c r="I6080">
        <v>97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6</v>
      </c>
      <c r="V6080">
        <v>0</v>
      </c>
      <c r="W6080">
        <f t="shared" si="188"/>
        <v>0</v>
      </c>
      <c r="X6080" t="str">
        <f t="shared" si="189"/>
        <v>No Comorbidities</v>
      </c>
    </row>
    <row r="6081" spans="1:24" x14ac:dyDescent="0.25">
      <c r="A6081">
        <v>6080</v>
      </c>
      <c r="B6081">
        <v>0</v>
      </c>
      <c r="C6081">
        <v>9</v>
      </c>
      <c r="D6081" t="s">
        <v>23</v>
      </c>
      <c r="E6081">
        <v>1</v>
      </c>
      <c r="F6081">
        <v>97</v>
      </c>
      <c r="G6081">
        <v>0</v>
      </c>
      <c r="H6081">
        <v>35</v>
      </c>
      <c r="I6081">
        <v>97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97</v>
      </c>
      <c r="U6081">
        <v>3</v>
      </c>
      <c r="V6081">
        <v>0</v>
      </c>
      <c r="W6081">
        <f t="shared" si="188"/>
        <v>0</v>
      </c>
      <c r="X6081" t="str">
        <f t="shared" si="189"/>
        <v>No Comorbidities</v>
      </c>
    </row>
    <row r="6082" spans="1:24" x14ac:dyDescent="0.25">
      <c r="A6082">
        <v>6081</v>
      </c>
      <c r="B6082">
        <v>1</v>
      </c>
      <c r="C6082">
        <v>6</v>
      </c>
      <c r="D6082" t="s">
        <v>23</v>
      </c>
      <c r="E6082">
        <v>1</v>
      </c>
      <c r="F6082">
        <v>97</v>
      </c>
      <c r="G6082">
        <v>0</v>
      </c>
      <c r="H6082">
        <v>39</v>
      </c>
      <c r="I6082">
        <v>97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97</v>
      </c>
      <c r="U6082">
        <v>6</v>
      </c>
      <c r="V6082">
        <v>0</v>
      </c>
      <c r="W6082">
        <f t="shared" si="188"/>
        <v>0</v>
      </c>
      <c r="X6082" t="str">
        <f t="shared" si="189"/>
        <v>No Comorbidities</v>
      </c>
    </row>
    <row r="6083" spans="1:24" x14ac:dyDescent="0.25">
      <c r="A6083">
        <v>6082</v>
      </c>
      <c r="B6083">
        <v>0</v>
      </c>
      <c r="C6083">
        <v>6</v>
      </c>
      <c r="D6083" t="s">
        <v>22</v>
      </c>
      <c r="E6083">
        <v>1</v>
      </c>
      <c r="F6083">
        <v>97</v>
      </c>
      <c r="G6083">
        <v>0</v>
      </c>
      <c r="H6083">
        <v>36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97</v>
      </c>
      <c r="U6083">
        <v>3</v>
      </c>
      <c r="V6083">
        <v>0</v>
      </c>
      <c r="W6083">
        <f t="shared" ref="W6083:W6146" si="190">SUM($G6083,$J6083,$K6083,$L6083,$M6083,$N6083,$O6083,$P6083,$Q6083,$R6083,$S6083)</f>
        <v>0</v>
      </c>
      <c r="X6083" t="str">
        <f t="shared" ref="X6083:X6146" si="191">IF($W6083=0,"No Comorbidities",IF($W6083=1,"1 Comorbidity",IF(AND($W6083&gt;=2,$W6083&lt;12),"2 or More Comorbidities")))</f>
        <v>No Comorbidities</v>
      </c>
    </row>
    <row r="6084" spans="1:24" x14ac:dyDescent="0.25">
      <c r="A6084">
        <v>6083</v>
      </c>
      <c r="B6084">
        <v>1</v>
      </c>
      <c r="C6084">
        <v>12</v>
      </c>
      <c r="D6084" t="s">
        <v>23</v>
      </c>
      <c r="E6084">
        <v>0</v>
      </c>
      <c r="F6084">
        <v>0</v>
      </c>
      <c r="G6084">
        <v>0</v>
      </c>
      <c r="H6084">
        <v>21</v>
      </c>
      <c r="I6084">
        <v>97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3</v>
      </c>
      <c r="V6084">
        <v>0</v>
      </c>
      <c r="W6084">
        <f t="shared" si="190"/>
        <v>0</v>
      </c>
      <c r="X6084" t="str">
        <f t="shared" si="191"/>
        <v>No Comorbidities</v>
      </c>
    </row>
    <row r="6085" spans="1:24" x14ac:dyDescent="0.25">
      <c r="A6085">
        <v>6084</v>
      </c>
      <c r="B6085">
        <v>1</v>
      </c>
      <c r="C6085">
        <v>4</v>
      </c>
      <c r="D6085" t="s">
        <v>22</v>
      </c>
      <c r="E6085">
        <v>0</v>
      </c>
      <c r="F6085">
        <v>0</v>
      </c>
      <c r="G6085">
        <v>0</v>
      </c>
      <c r="H6085">
        <v>24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7</v>
      </c>
      <c r="V6085">
        <v>0</v>
      </c>
      <c r="W6085">
        <f t="shared" si="190"/>
        <v>0</v>
      </c>
      <c r="X6085" t="str">
        <f t="shared" si="191"/>
        <v>No Comorbidities</v>
      </c>
    </row>
    <row r="6086" spans="1:24" x14ac:dyDescent="0.25">
      <c r="A6086">
        <v>6085</v>
      </c>
      <c r="B6086">
        <v>0</v>
      </c>
      <c r="C6086">
        <v>4</v>
      </c>
      <c r="D6086" t="s">
        <v>23</v>
      </c>
      <c r="E6086">
        <v>1</v>
      </c>
      <c r="F6086">
        <v>97</v>
      </c>
      <c r="G6086">
        <v>0</v>
      </c>
      <c r="H6086">
        <v>25</v>
      </c>
      <c r="I6086">
        <v>97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97</v>
      </c>
      <c r="U6086">
        <v>6</v>
      </c>
      <c r="V6086">
        <v>0</v>
      </c>
      <c r="W6086">
        <f t="shared" si="190"/>
        <v>0</v>
      </c>
      <c r="X6086" t="str">
        <f t="shared" si="191"/>
        <v>No Comorbidities</v>
      </c>
    </row>
    <row r="6087" spans="1:24" x14ac:dyDescent="0.25">
      <c r="A6087">
        <v>6086</v>
      </c>
      <c r="B6087">
        <v>0</v>
      </c>
      <c r="C6087">
        <v>12</v>
      </c>
      <c r="D6087" t="s">
        <v>23</v>
      </c>
      <c r="E6087">
        <v>1</v>
      </c>
      <c r="F6087">
        <v>97</v>
      </c>
      <c r="G6087">
        <v>0</v>
      </c>
      <c r="H6087">
        <v>9</v>
      </c>
      <c r="I6087">
        <v>97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97</v>
      </c>
      <c r="U6087">
        <v>3</v>
      </c>
      <c r="V6087">
        <v>0</v>
      </c>
      <c r="W6087">
        <f t="shared" si="190"/>
        <v>0</v>
      </c>
      <c r="X6087" t="str">
        <f t="shared" si="191"/>
        <v>No Comorbidities</v>
      </c>
    </row>
    <row r="6088" spans="1:24" x14ac:dyDescent="0.25">
      <c r="A6088">
        <v>6087</v>
      </c>
      <c r="B6088">
        <v>0</v>
      </c>
      <c r="C6088">
        <v>6</v>
      </c>
      <c r="D6088" t="s">
        <v>22</v>
      </c>
      <c r="E6088">
        <v>1</v>
      </c>
      <c r="F6088">
        <v>97</v>
      </c>
      <c r="G6088">
        <v>0</v>
      </c>
      <c r="H6088">
        <v>3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97</v>
      </c>
      <c r="U6088">
        <v>1</v>
      </c>
      <c r="V6088">
        <v>0</v>
      </c>
      <c r="W6088">
        <f t="shared" si="190"/>
        <v>0</v>
      </c>
      <c r="X6088" t="str">
        <f t="shared" si="191"/>
        <v>No Comorbidities</v>
      </c>
    </row>
    <row r="6089" spans="1:24" x14ac:dyDescent="0.25">
      <c r="A6089">
        <v>6088</v>
      </c>
      <c r="B6089">
        <v>0</v>
      </c>
      <c r="C6089">
        <v>4</v>
      </c>
      <c r="D6089" t="s">
        <v>23</v>
      </c>
      <c r="E6089">
        <v>1</v>
      </c>
      <c r="F6089">
        <v>97</v>
      </c>
      <c r="G6089">
        <v>0</v>
      </c>
      <c r="H6089">
        <v>47</v>
      </c>
      <c r="I6089">
        <v>97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97</v>
      </c>
      <c r="U6089">
        <v>3</v>
      </c>
      <c r="V6089">
        <v>0</v>
      </c>
      <c r="W6089">
        <f t="shared" si="190"/>
        <v>0</v>
      </c>
      <c r="X6089" t="str">
        <f t="shared" si="191"/>
        <v>No Comorbidities</v>
      </c>
    </row>
    <row r="6090" spans="1:24" x14ac:dyDescent="0.25">
      <c r="A6090">
        <v>6089</v>
      </c>
      <c r="B6090">
        <v>0</v>
      </c>
      <c r="C6090">
        <v>12</v>
      </c>
      <c r="D6090" t="s">
        <v>23</v>
      </c>
      <c r="E6090">
        <v>1</v>
      </c>
      <c r="F6090">
        <v>97</v>
      </c>
      <c r="G6090">
        <v>0</v>
      </c>
      <c r="H6090">
        <v>36</v>
      </c>
      <c r="I6090">
        <v>97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97</v>
      </c>
      <c r="U6090">
        <v>7</v>
      </c>
      <c r="V6090">
        <v>0</v>
      </c>
      <c r="W6090">
        <f t="shared" si="190"/>
        <v>0</v>
      </c>
      <c r="X6090" t="str">
        <f t="shared" si="191"/>
        <v>No Comorbidities</v>
      </c>
    </row>
    <row r="6091" spans="1:24" x14ac:dyDescent="0.25">
      <c r="A6091">
        <v>6090</v>
      </c>
      <c r="B6091">
        <v>0</v>
      </c>
      <c r="C6091">
        <v>4</v>
      </c>
      <c r="D6091" t="s">
        <v>23</v>
      </c>
      <c r="E6091">
        <v>0</v>
      </c>
      <c r="F6091">
        <v>0</v>
      </c>
      <c r="G6091">
        <v>0</v>
      </c>
      <c r="H6091">
        <v>49</v>
      </c>
      <c r="I6091">
        <v>97</v>
      </c>
      <c r="J6091">
        <v>1</v>
      </c>
      <c r="K6091">
        <v>0</v>
      </c>
      <c r="L6091">
        <v>0</v>
      </c>
      <c r="M6091">
        <v>0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3</v>
      </c>
      <c r="V6091">
        <v>1</v>
      </c>
      <c r="W6091">
        <f t="shared" si="190"/>
        <v>3</v>
      </c>
      <c r="X6091" t="str">
        <f t="shared" si="191"/>
        <v>2 or More Comorbidities</v>
      </c>
    </row>
    <row r="6092" spans="1:24" x14ac:dyDescent="0.25">
      <c r="A6092">
        <v>6091</v>
      </c>
      <c r="B6092">
        <v>0</v>
      </c>
      <c r="C6092">
        <v>12</v>
      </c>
      <c r="D6092" t="s">
        <v>23</v>
      </c>
      <c r="E6092">
        <v>1</v>
      </c>
      <c r="F6092">
        <v>97</v>
      </c>
      <c r="G6092">
        <v>0</v>
      </c>
      <c r="H6092">
        <v>64</v>
      </c>
      <c r="I6092">
        <v>97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97</v>
      </c>
      <c r="U6092">
        <v>3</v>
      </c>
      <c r="V6092">
        <v>0</v>
      </c>
      <c r="W6092">
        <f t="shared" si="190"/>
        <v>0</v>
      </c>
      <c r="X6092" t="str">
        <f t="shared" si="191"/>
        <v>No Comorbidities</v>
      </c>
    </row>
    <row r="6093" spans="1:24" x14ac:dyDescent="0.25">
      <c r="A6093">
        <v>6092</v>
      </c>
      <c r="B6093">
        <v>0</v>
      </c>
      <c r="C6093">
        <v>12</v>
      </c>
      <c r="D6093" t="s">
        <v>22</v>
      </c>
      <c r="E6093">
        <v>1</v>
      </c>
      <c r="F6093">
        <v>97</v>
      </c>
      <c r="G6093">
        <v>0</v>
      </c>
      <c r="H6093">
        <v>47</v>
      </c>
      <c r="I6093">
        <v>0</v>
      </c>
      <c r="J6093">
        <v>1</v>
      </c>
      <c r="K6093">
        <v>0</v>
      </c>
      <c r="L6093">
        <v>0</v>
      </c>
      <c r="M6093">
        <v>0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97</v>
      </c>
      <c r="U6093">
        <v>5</v>
      </c>
      <c r="V6093">
        <v>0</v>
      </c>
      <c r="W6093">
        <f t="shared" si="190"/>
        <v>2</v>
      </c>
      <c r="X6093" t="str">
        <f t="shared" si="191"/>
        <v>2 or More Comorbidities</v>
      </c>
    </row>
    <row r="6094" spans="1:24" x14ac:dyDescent="0.25">
      <c r="A6094">
        <v>6093</v>
      </c>
      <c r="B6094">
        <v>1</v>
      </c>
      <c r="C6094">
        <v>4</v>
      </c>
      <c r="D6094" t="s">
        <v>23</v>
      </c>
      <c r="E6094">
        <v>1</v>
      </c>
      <c r="F6094">
        <v>97</v>
      </c>
      <c r="G6094">
        <v>0</v>
      </c>
      <c r="H6094">
        <v>37</v>
      </c>
      <c r="I6094">
        <v>97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97</v>
      </c>
      <c r="U6094">
        <v>6</v>
      </c>
      <c r="V6094">
        <v>0</v>
      </c>
      <c r="W6094">
        <f t="shared" si="190"/>
        <v>0</v>
      </c>
      <c r="X6094" t="str">
        <f t="shared" si="191"/>
        <v>No Comorbidities</v>
      </c>
    </row>
    <row r="6095" spans="1:24" x14ac:dyDescent="0.25">
      <c r="A6095">
        <v>6094</v>
      </c>
      <c r="B6095">
        <v>0</v>
      </c>
      <c r="C6095">
        <v>12</v>
      </c>
      <c r="D6095" t="s">
        <v>22</v>
      </c>
      <c r="E6095">
        <v>1</v>
      </c>
      <c r="F6095">
        <v>97</v>
      </c>
      <c r="G6095">
        <v>0</v>
      </c>
      <c r="H6095">
        <v>67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97</v>
      </c>
      <c r="U6095">
        <v>3</v>
      </c>
      <c r="V6095">
        <v>0</v>
      </c>
      <c r="W6095">
        <f t="shared" si="190"/>
        <v>0</v>
      </c>
      <c r="X6095" t="str">
        <f t="shared" si="191"/>
        <v>No Comorbidities</v>
      </c>
    </row>
    <row r="6096" spans="1:24" x14ac:dyDescent="0.25">
      <c r="A6096">
        <v>6095</v>
      </c>
      <c r="B6096">
        <v>0</v>
      </c>
      <c r="C6096">
        <v>12</v>
      </c>
      <c r="D6096" t="s">
        <v>23</v>
      </c>
      <c r="E6096">
        <v>1</v>
      </c>
      <c r="F6096">
        <v>97</v>
      </c>
      <c r="G6096">
        <v>0</v>
      </c>
      <c r="H6096">
        <v>57</v>
      </c>
      <c r="I6096">
        <v>97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97</v>
      </c>
      <c r="U6096">
        <v>6</v>
      </c>
      <c r="V6096">
        <v>0</v>
      </c>
      <c r="W6096">
        <f t="shared" si="190"/>
        <v>0</v>
      </c>
      <c r="X6096" t="str">
        <f t="shared" si="191"/>
        <v>No Comorbidities</v>
      </c>
    </row>
    <row r="6097" spans="1:24" x14ac:dyDescent="0.25">
      <c r="A6097">
        <v>6096</v>
      </c>
      <c r="B6097">
        <v>0</v>
      </c>
      <c r="C6097">
        <v>4</v>
      </c>
      <c r="D6097" t="s">
        <v>23</v>
      </c>
      <c r="E6097">
        <v>1</v>
      </c>
      <c r="F6097">
        <v>97</v>
      </c>
      <c r="G6097">
        <v>0</v>
      </c>
      <c r="H6097">
        <v>32</v>
      </c>
      <c r="I6097">
        <v>97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97</v>
      </c>
      <c r="U6097">
        <v>3</v>
      </c>
      <c r="V6097">
        <v>0</v>
      </c>
      <c r="W6097">
        <f t="shared" si="190"/>
        <v>1</v>
      </c>
      <c r="X6097" t="str">
        <f t="shared" si="191"/>
        <v>1 Comorbidity</v>
      </c>
    </row>
    <row r="6098" spans="1:24" x14ac:dyDescent="0.25">
      <c r="A6098">
        <v>6097</v>
      </c>
      <c r="B6098">
        <v>1</v>
      </c>
      <c r="C6098">
        <v>6</v>
      </c>
      <c r="D6098" t="s">
        <v>23</v>
      </c>
      <c r="E6098">
        <v>0</v>
      </c>
      <c r="F6098">
        <v>1</v>
      </c>
      <c r="G6098">
        <v>1</v>
      </c>
      <c r="H6098">
        <v>44</v>
      </c>
      <c r="I6098">
        <v>97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6</v>
      </c>
      <c r="V6098">
        <v>0</v>
      </c>
      <c r="W6098">
        <f t="shared" si="190"/>
        <v>1</v>
      </c>
      <c r="X6098" t="str">
        <f t="shared" si="191"/>
        <v>1 Comorbidity</v>
      </c>
    </row>
    <row r="6099" spans="1:24" x14ac:dyDescent="0.25">
      <c r="A6099">
        <v>6098</v>
      </c>
      <c r="B6099">
        <v>0</v>
      </c>
      <c r="C6099">
        <v>4</v>
      </c>
      <c r="D6099" t="s">
        <v>23</v>
      </c>
      <c r="E6099">
        <v>1</v>
      </c>
      <c r="F6099">
        <v>97</v>
      </c>
      <c r="G6099">
        <v>0</v>
      </c>
      <c r="H6099">
        <v>34</v>
      </c>
      <c r="I6099">
        <v>97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97</v>
      </c>
      <c r="U6099">
        <v>6</v>
      </c>
      <c r="V6099">
        <v>0</v>
      </c>
      <c r="W6099">
        <f t="shared" si="190"/>
        <v>0</v>
      </c>
      <c r="X6099" t="str">
        <f t="shared" si="191"/>
        <v>No Comorbidities</v>
      </c>
    </row>
    <row r="6100" spans="1:24" x14ac:dyDescent="0.25">
      <c r="A6100">
        <v>6099</v>
      </c>
      <c r="B6100">
        <v>1</v>
      </c>
      <c r="C6100">
        <v>12</v>
      </c>
      <c r="D6100" t="s">
        <v>22</v>
      </c>
      <c r="E6100">
        <v>1</v>
      </c>
      <c r="F6100">
        <v>97</v>
      </c>
      <c r="G6100">
        <v>0</v>
      </c>
      <c r="H6100">
        <v>25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97</v>
      </c>
      <c r="U6100">
        <v>3</v>
      </c>
      <c r="V6100">
        <v>0</v>
      </c>
      <c r="W6100">
        <f t="shared" si="190"/>
        <v>0</v>
      </c>
      <c r="X6100" t="str">
        <f t="shared" si="191"/>
        <v>No Comorbidities</v>
      </c>
    </row>
    <row r="6101" spans="1:24" x14ac:dyDescent="0.25">
      <c r="A6101">
        <v>6100</v>
      </c>
      <c r="B6101">
        <v>0</v>
      </c>
      <c r="C6101">
        <v>4</v>
      </c>
      <c r="D6101" t="s">
        <v>22</v>
      </c>
      <c r="E6101">
        <v>1</v>
      </c>
      <c r="F6101">
        <v>97</v>
      </c>
      <c r="G6101">
        <v>0</v>
      </c>
      <c r="H6101">
        <v>74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97</v>
      </c>
      <c r="U6101">
        <v>3</v>
      </c>
      <c r="V6101">
        <v>0</v>
      </c>
      <c r="W6101">
        <f t="shared" si="190"/>
        <v>1</v>
      </c>
      <c r="X6101" t="str">
        <f t="shared" si="191"/>
        <v>1 Comorbidity</v>
      </c>
    </row>
    <row r="6102" spans="1:24" x14ac:dyDescent="0.25">
      <c r="A6102">
        <v>6101</v>
      </c>
      <c r="B6102">
        <v>1</v>
      </c>
      <c r="C6102">
        <v>12</v>
      </c>
      <c r="D6102" t="s">
        <v>23</v>
      </c>
      <c r="E6102">
        <v>1</v>
      </c>
      <c r="F6102">
        <v>97</v>
      </c>
      <c r="G6102">
        <v>0</v>
      </c>
      <c r="H6102">
        <v>44</v>
      </c>
      <c r="I6102">
        <v>97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97</v>
      </c>
      <c r="U6102">
        <v>7</v>
      </c>
      <c r="V6102">
        <v>0</v>
      </c>
      <c r="W6102">
        <f t="shared" si="190"/>
        <v>0</v>
      </c>
      <c r="X6102" t="str">
        <f t="shared" si="191"/>
        <v>No Comorbidities</v>
      </c>
    </row>
    <row r="6103" spans="1:24" x14ac:dyDescent="0.25">
      <c r="A6103">
        <v>6102</v>
      </c>
      <c r="B6103">
        <v>1</v>
      </c>
      <c r="C6103">
        <v>4</v>
      </c>
      <c r="D6103" t="s">
        <v>23</v>
      </c>
      <c r="E6103">
        <v>1</v>
      </c>
      <c r="F6103">
        <v>97</v>
      </c>
      <c r="G6103">
        <v>99</v>
      </c>
      <c r="H6103">
        <v>17</v>
      </c>
      <c r="I6103">
        <v>97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97</v>
      </c>
      <c r="U6103">
        <v>6</v>
      </c>
      <c r="V6103">
        <v>0</v>
      </c>
      <c r="W6103">
        <f t="shared" si="190"/>
        <v>99</v>
      </c>
      <c r="X6103" t="b">
        <f t="shared" si="191"/>
        <v>0</v>
      </c>
    </row>
    <row r="6104" spans="1:24" x14ac:dyDescent="0.25">
      <c r="A6104">
        <v>6103</v>
      </c>
      <c r="B6104">
        <v>0</v>
      </c>
      <c r="C6104">
        <v>4</v>
      </c>
      <c r="D6104" t="s">
        <v>23</v>
      </c>
      <c r="E6104">
        <v>0</v>
      </c>
      <c r="F6104">
        <v>0</v>
      </c>
      <c r="G6104">
        <v>1</v>
      </c>
      <c r="H6104">
        <v>58</v>
      </c>
      <c r="I6104">
        <v>97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3</v>
      </c>
      <c r="V6104">
        <v>0</v>
      </c>
      <c r="W6104">
        <f t="shared" si="190"/>
        <v>1</v>
      </c>
      <c r="X6104" t="str">
        <f t="shared" si="191"/>
        <v>1 Comorbidity</v>
      </c>
    </row>
    <row r="6105" spans="1:24" x14ac:dyDescent="0.25">
      <c r="A6105">
        <v>6104</v>
      </c>
      <c r="B6105">
        <v>1</v>
      </c>
      <c r="C6105">
        <v>12</v>
      </c>
      <c r="D6105" t="s">
        <v>22</v>
      </c>
      <c r="E6105">
        <v>1</v>
      </c>
      <c r="F6105">
        <v>97</v>
      </c>
      <c r="G6105">
        <v>0</v>
      </c>
      <c r="H6105">
        <v>62</v>
      </c>
      <c r="I6105">
        <v>0</v>
      </c>
      <c r="J6105">
        <v>1</v>
      </c>
      <c r="K6105">
        <v>1</v>
      </c>
      <c r="L6105">
        <v>1</v>
      </c>
      <c r="M6105">
        <v>0</v>
      </c>
      <c r="N6105">
        <v>1</v>
      </c>
      <c r="O6105">
        <v>1</v>
      </c>
      <c r="P6105">
        <v>0</v>
      </c>
      <c r="Q6105">
        <v>1</v>
      </c>
      <c r="R6105">
        <v>0</v>
      </c>
      <c r="S6105">
        <v>0</v>
      </c>
      <c r="T6105">
        <v>97</v>
      </c>
      <c r="U6105">
        <v>3</v>
      </c>
      <c r="V6105">
        <v>0</v>
      </c>
      <c r="W6105">
        <f t="shared" si="190"/>
        <v>6</v>
      </c>
      <c r="X6105" t="str">
        <f t="shared" si="191"/>
        <v>2 or More Comorbidities</v>
      </c>
    </row>
    <row r="6106" spans="1:24" x14ac:dyDescent="0.25">
      <c r="A6106">
        <v>6105</v>
      </c>
      <c r="B6106">
        <v>0</v>
      </c>
      <c r="C6106">
        <v>12</v>
      </c>
      <c r="D6106" t="s">
        <v>22</v>
      </c>
      <c r="E6106">
        <v>1</v>
      </c>
      <c r="F6106">
        <v>97</v>
      </c>
      <c r="G6106">
        <v>0</v>
      </c>
      <c r="H6106">
        <v>46</v>
      </c>
      <c r="I6106">
        <v>0</v>
      </c>
      <c r="J6106">
        <v>0</v>
      </c>
      <c r="K6106">
        <v>0</v>
      </c>
      <c r="L6106">
        <v>1</v>
      </c>
      <c r="M6106">
        <v>0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97</v>
      </c>
      <c r="U6106">
        <v>5</v>
      </c>
      <c r="V6106">
        <v>0</v>
      </c>
      <c r="W6106">
        <f t="shared" si="190"/>
        <v>2</v>
      </c>
      <c r="X6106" t="str">
        <f t="shared" si="191"/>
        <v>2 or More Comorbidities</v>
      </c>
    </row>
    <row r="6107" spans="1:24" x14ac:dyDescent="0.25">
      <c r="A6107">
        <v>6106</v>
      </c>
      <c r="B6107">
        <v>1</v>
      </c>
      <c r="C6107">
        <v>4</v>
      </c>
      <c r="D6107" t="s">
        <v>23</v>
      </c>
      <c r="E6107">
        <v>1</v>
      </c>
      <c r="F6107">
        <v>97</v>
      </c>
      <c r="G6107">
        <v>0</v>
      </c>
      <c r="H6107">
        <v>31</v>
      </c>
      <c r="I6107">
        <v>97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97</v>
      </c>
      <c r="U6107">
        <v>7</v>
      </c>
      <c r="V6107">
        <v>0</v>
      </c>
      <c r="W6107">
        <f t="shared" si="190"/>
        <v>0</v>
      </c>
      <c r="X6107" t="str">
        <f t="shared" si="191"/>
        <v>No Comorbidities</v>
      </c>
    </row>
    <row r="6108" spans="1:24" x14ac:dyDescent="0.25">
      <c r="A6108">
        <v>6107</v>
      </c>
      <c r="B6108">
        <v>0</v>
      </c>
      <c r="C6108">
        <v>12</v>
      </c>
      <c r="D6108" t="s">
        <v>22</v>
      </c>
      <c r="E6108">
        <v>1</v>
      </c>
      <c r="F6108">
        <v>97</v>
      </c>
      <c r="G6108">
        <v>0</v>
      </c>
      <c r="H6108">
        <v>54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97</v>
      </c>
      <c r="U6108">
        <v>7</v>
      </c>
      <c r="V6108">
        <v>0</v>
      </c>
      <c r="W6108">
        <f t="shared" si="190"/>
        <v>0</v>
      </c>
      <c r="X6108" t="str">
        <f t="shared" si="191"/>
        <v>No Comorbidities</v>
      </c>
    </row>
    <row r="6109" spans="1:24" x14ac:dyDescent="0.25">
      <c r="A6109">
        <v>6108</v>
      </c>
      <c r="B6109">
        <v>1</v>
      </c>
      <c r="C6109">
        <v>12</v>
      </c>
      <c r="D6109" t="s">
        <v>22</v>
      </c>
      <c r="E6109">
        <v>1</v>
      </c>
      <c r="F6109">
        <v>97</v>
      </c>
      <c r="G6109">
        <v>1</v>
      </c>
      <c r="H6109">
        <v>59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97</v>
      </c>
      <c r="U6109">
        <v>3</v>
      </c>
      <c r="V6109">
        <v>0</v>
      </c>
      <c r="W6109">
        <f t="shared" si="190"/>
        <v>2</v>
      </c>
      <c r="X6109" t="str">
        <f t="shared" si="191"/>
        <v>2 or More Comorbidities</v>
      </c>
    </row>
    <row r="6110" spans="1:24" x14ac:dyDescent="0.25">
      <c r="A6110">
        <v>6109</v>
      </c>
      <c r="B6110">
        <v>1</v>
      </c>
      <c r="C6110">
        <v>12</v>
      </c>
      <c r="D6110" t="s">
        <v>23</v>
      </c>
      <c r="E6110">
        <v>1</v>
      </c>
      <c r="F6110">
        <v>97</v>
      </c>
      <c r="G6110">
        <v>0</v>
      </c>
      <c r="H6110">
        <v>76</v>
      </c>
      <c r="I6110">
        <v>97</v>
      </c>
      <c r="J6110">
        <v>0</v>
      </c>
      <c r="K6110">
        <v>0</v>
      </c>
      <c r="L6110">
        <v>0</v>
      </c>
      <c r="M6110">
        <v>0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97</v>
      </c>
      <c r="U6110">
        <v>7</v>
      </c>
      <c r="V6110">
        <v>0</v>
      </c>
      <c r="W6110">
        <f t="shared" si="190"/>
        <v>1</v>
      </c>
      <c r="X6110" t="str">
        <f t="shared" si="191"/>
        <v>1 Comorbidity</v>
      </c>
    </row>
    <row r="6111" spans="1:24" x14ac:dyDescent="0.25">
      <c r="A6111">
        <v>6110</v>
      </c>
      <c r="B6111">
        <v>1</v>
      </c>
      <c r="C6111">
        <v>9</v>
      </c>
      <c r="D6111" t="s">
        <v>22</v>
      </c>
      <c r="E6111">
        <v>1</v>
      </c>
      <c r="F6111">
        <v>97</v>
      </c>
      <c r="G6111">
        <v>0</v>
      </c>
      <c r="H6111">
        <v>21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97</v>
      </c>
      <c r="U6111">
        <v>7</v>
      </c>
      <c r="V6111">
        <v>0</v>
      </c>
      <c r="W6111">
        <f t="shared" si="190"/>
        <v>0</v>
      </c>
      <c r="X6111" t="str">
        <f t="shared" si="191"/>
        <v>No Comorbidities</v>
      </c>
    </row>
    <row r="6112" spans="1:24" x14ac:dyDescent="0.25">
      <c r="A6112">
        <v>6111</v>
      </c>
      <c r="B6112">
        <v>0</v>
      </c>
      <c r="C6112">
        <v>12</v>
      </c>
      <c r="D6112" t="s">
        <v>22</v>
      </c>
      <c r="E6112">
        <v>1</v>
      </c>
      <c r="F6112">
        <v>97</v>
      </c>
      <c r="G6112">
        <v>0</v>
      </c>
      <c r="H6112">
        <v>71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97</v>
      </c>
      <c r="U6112">
        <v>7</v>
      </c>
      <c r="V6112">
        <v>0</v>
      </c>
      <c r="W6112">
        <f t="shared" si="190"/>
        <v>0</v>
      </c>
      <c r="X6112" t="str">
        <f t="shared" si="191"/>
        <v>No Comorbidities</v>
      </c>
    </row>
    <row r="6113" spans="1:24" x14ac:dyDescent="0.25">
      <c r="A6113">
        <v>6112</v>
      </c>
      <c r="B6113">
        <v>1</v>
      </c>
      <c r="C6113">
        <v>12</v>
      </c>
      <c r="D6113" t="s">
        <v>23</v>
      </c>
      <c r="E6113">
        <v>0</v>
      </c>
      <c r="F6113">
        <v>99</v>
      </c>
      <c r="G6113">
        <v>0</v>
      </c>
      <c r="H6113">
        <v>48</v>
      </c>
      <c r="I6113">
        <v>97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99</v>
      </c>
      <c r="U6113">
        <v>3</v>
      </c>
      <c r="V6113">
        <v>1</v>
      </c>
      <c r="W6113">
        <f t="shared" si="190"/>
        <v>0</v>
      </c>
      <c r="X6113" t="str">
        <f t="shared" si="191"/>
        <v>No Comorbidities</v>
      </c>
    </row>
    <row r="6114" spans="1:24" x14ac:dyDescent="0.25">
      <c r="A6114">
        <v>6113</v>
      </c>
      <c r="B6114">
        <v>0</v>
      </c>
      <c r="C6114">
        <v>4</v>
      </c>
      <c r="D6114" t="s">
        <v>22</v>
      </c>
      <c r="E6114">
        <v>1</v>
      </c>
      <c r="F6114">
        <v>97</v>
      </c>
      <c r="G6114">
        <v>0</v>
      </c>
      <c r="H6114">
        <v>36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97</v>
      </c>
      <c r="U6114">
        <v>6</v>
      </c>
      <c r="V6114">
        <v>0</v>
      </c>
      <c r="W6114">
        <f t="shared" si="190"/>
        <v>0</v>
      </c>
      <c r="X6114" t="str">
        <f t="shared" si="191"/>
        <v>No Comorbidities</v>
      </c>
    </row>
    <row r="6115" spans="1:24" x14ac:dyDescent="0.25">
      <c r="A6115">
        <v>6114</v>
      </c>
      <c r="B6115">
        <v>1</v>
      </c>
      <c r="C6115">
        <v>4</v>
      </c>
      <c r="D6115" t="s">
        <v>23</v>
      </c>
      <c r="E6115">
        <v>0</v>
      </c>
      <c r="F6115">
        <v>1</v>
      </c>
      <c r="G6115">
        <v>1</v>
      </c>
      <c r="H6115">
        <v>67</v>
      </c>
      <c r="I6115">
        <v>97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3</v>
      </c>
      <c r="V6115">
        <v>1</v>
      </c>
      <c r="W6115">
        <f t="shared" si="190"/>
        <v>1</v>
      </c>
      <c r="X6115" t="str">
        <f t="shared" si="191"/>
        <v>1 Comorbidity</v>
      </c>
    </row>
    <row r="6116" spans="1:24" x14ac:dyDescent="0.25">
      <c r="A6116">
        <v>6115</v>
      </c>
      <c r="B6116">
        <v>1</v>
      </c>
      <c r="C6116">
        <v>12</v>
      </c>
      <c r="D6116" t="s">
        <v>22</v>
      </c>
      <c r="E6116">
        <v>1</v>
      </c>
      <c r="F6116">
        <v>97</v>
      </c>
      <c r="G6116">
        <v>0</v>
      </c>
      <c r="H6116">
        <v>31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97</v>
      </c>
      <c r="U6116">
        <v>3</v>
      </c>
      <c r="V6116">
        <v>0</v>
      </c>
      <c r="W6116">
        <f t="shared" si="190"/>
        <v>0</v>
      </c>
      <c r="X6116" t="str">
        <f t="shared" si="191"/>
        <v>No Comorbidities</v>
      </c>
    </row>
    <row r="6117" spans="1:24" x14ac:dyDescent="0.25">
      <c r="A6117">
        <v>6116</v>
      </c>
      <c r="B6117">
        <v>1</v>
      </c>
      <c r="C6117">
        <v>12</v>
      </c>
      <c r="D6117" t="s">
        <v>22</v>
      </c>
      <c r="E6117">
        <v>1</v>
      </c>
      <c r="F6117">
        <v>97</v>
      </c>
      <c r="G6117">
        <v>0</v>
      </c>
      <c r="H6117">
        <v>47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97</v>
      </c>
      <c r="U6117">
        <v>7</v>
      </c>
      <c r="V6117">
        <v>0</v>
      </c>
      <c r="W6117">
        <f t="shared" si="190"/>
        <v>0</v>
      </c>
      <c r="X6117" t="str">
        <f t="shared" si="191"/>
        <v>No Comorbidities</v>
      </c>
    </row>
    <row r="6118" spans="1:24" x14ac:dyDescent="0.25">
      <c r="A6118">
        <v>6117</v>
      </c>
      <c r="B6118">
        <v>0</v>
      </c>
      <c r="C6118">
        <v>12</v>
      </c>
      <c r="D6118" t="s">
        <v>22</v>
      </c>
      <c r="E6118">
        <v>1</v>
      </c>
      <c r="F6118">
        <v>97</v>
      </c>
      <c r="G6118">
        <v>1</v>
      </c>
      <c r="H6118">
        <v>57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97</v>
      </c>
      <c r="U6118">
        <v>3</v>
      </c>
      <c r="V6118">
        <v>0</v>
      </c>
      <c r="W6118">
        <f t="shared" si="190"/>
        <v>2</v>
      </c>
      <c r="X6118" t="str">
        <f t="shared" si="191"/>
        <v>2 or More Comorbidities</v>
      </c>
    </row>
    <row r="6119" spans="1:24" x14ac:dyDescent="0.25">
      <c r="A6119">
        <v>6118</v>
      </c>
      <c r="B6119">
        <v>0</v>
      </c>
      <c r="C6119">
        <v>4</v>
      </c>
      <c r="D6119" t="s">
        <v>23</v>
      </c>
      <c r="E6119">
        <v>1</v>
      </c>
      <c r="F6119">
        <v>97</v>
      </c>
      <c r="G6119">
        <v>0</v>
      </c>
      <c r="H6119">
        <v>55</v>
      </c>
      <c r="I6119">
        <v>97</v>
      </c>
      <c r="J6119">
        <v>0</v>
      </c>
      <c r="K6119">
        <v>0</v>
      </c>
      <c r="L6119">
        <v>0</v>
      </c>
      <c r="M6119">
        <v>0</v>
      </c>
      <c r="N6119">
        <v>1</v>
      </c>
      <c r="O6119">
        <v>1</v>
      </c>
      <c r="P6119">
        <v>0</v>
      </c>
      <c r="Q6119">
        <v>0</v>
      </c>
      <c r="R6119">
        <v>0</v>
      </c>
      <c r="S6119">
        <v>1</v>
      </c>
      <c r="T6119">
        <v>97</v>
      </c>
      <c r="U6119">
        <v>6</v>
      </c>
      <c r="V6119">
        <v>0</v>
      </c>
      <c r="W6119">
        <f t="shared" si="190"/>
        <v>3</v>
      </c>
      <c r="X6119" t="str">
        <f t="shared" si="191"/>
        <v>2 or More Comorbidities</v>
      </c>
    </row>
    <row r="6120" spans="1:24" x14ac:dyDescent="0.25">
      <c r="A6120">
        <v>6119</v>
      </c>
      <c r="B6120">
        <v>0</v>
      </c>
      <c r="C6120">
        <v>4</v>
      </c>
      <c r="D6120" t="s">
        <v>22</v>
      </c>
      <c r="E6120">
        <v>1</v>
      </c>
      <c r="F6120">
        <v>97</v>
      </c>
      <c r="G6120">
        <v>0</v>
      </c>
      <c r="H6120">
        <v>33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97</v>
      </c>
      <c r="U6120">
        <v>7</v>
      </c>
      <c r="V6120">
        <v>0</v>
      </c>
      <c r="W6120">
        <f t="shared" si="190"/>
        <v>0</v>
      </c>
      <c r="X6120" t="str">
        <f t="shared" si="191"/>
        <v>No Comorbidities</v>
      </c>
    </row>
    <row r="6121" spans="1:24" x14ac:dyDescent="0.25">
      <c r="A6121">
        <v>6120</v>
      </c>
      <c r="B6121">
        <v>0</v>
      </c>
      <c r="C6121">
        <v>4</v>
      </c>
      <c r="D6121" t="s">
        <v>23</v>
      </c>
      <c r="E6121">
        <v>1</v>
      </c>
      <c r="F6121">
        <v>97</v>
      </c>
      <c r="G6121">
        <v>0</v>
      </c>
      <c r="H6121">
        <v>30</v>
      </c>
      <c r="I6121">
        <v>97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1</v>
      </c>
      <c r="T6121">
        <v>97</v>
      </c>
      <c r="U6121">
        <v>6</v>
      </c>
      <c r="V6121">
        <v>0</v>
      </c>
      <c r="W6121">
        <f t="shared" si="190"/>
        <v>1</v>
      </c>
      <c r="X6121" t="str">
        <f t="shared" si="191"/>
        <v>1 Comorbidity</v>
      </c>
    </row>
    <row r="6122" spans="1:24" x14ac:dyDescent="0.25">
      <c r="A6122">
        <v>6121</v>
      </c>
      <c r="B6122">
        <v>1</v>
      </c>
      <c r="C6122">
        <v>12</v>
      </c>
      <c r="D6122" t="s">
        <v>22</v>
      </c>
      <c r="E6122">
        <v>1</v>
      </c>
      <c r="F6122">
        <v>97</v>
      </c>
      <c r="G6122">
        <v>0</v>
      </c>
      <c r="H6122">
        <v>47</v>
      </c>
      <c r="I6122">
        <v>0</v>
      </c>
      <c r="J6122">
        <v>1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97</v>
      </c>
      <c r="U6122">
        <v>3</v>
      </c>
      <c r="V6122">
        <v>0</v>
      </c>
      <c r="W6122">
        <f t="shared" si="190"/>
        <v>1</v>
      </c>
      <c r="X6122" t="str">
        <f t="shared" si="191"/>
        <v>1 Comorbidity</v>
      </c>
    </row>
    <row r="6123" spans="1:24" x14ac:dyDescent="0.25">
      <c r="A6123">
        <v>6122</v>
      </c>
      <c r="B6123">
        <v>1</v>
      </c>
      <c r="C6123">
        <v>4</v>
      </c>
      <c r="D6123" t="s">
        <v>23</v>
      </c>
      <c r="E6123">
        <v>1</v>
      </c>
      <c r="F6123">
        <v>97</v>
      </c>
      <c r="G6123">
        <v>0</v>
      </c>
      <c r="H6123">
        <v>46</v>
      </c>
      <c r="I6123">
        <v>97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97</v>
      </c>
      <c r="U6123">
        <v>7</v>
      </c>
      <c r="V6123">
        <v>0</v>
      </c>
      <c r="W6123">
        <f t="shared" si="190"/>
        <v>0</v>
      </c>
      <c r="X6123" t="str">
        <f t="shared" si="191"/>
        <v>No Comorbidities</v>
      </c>
    </row>
    <row r="6124" spans="1:24" x14ac:dyDescent="0.25">
      <c r="A6124">
        <v>6123</v>
      </c>
      <c r="B6124">
        <v>1</v>
      </c>
      <c r="C6124">
        <v>8</v>
      </c>
      <c r="D6124" t="s">
        <v>23</v>
      </c>
      <c r="E6124">
        <v>0</v>
      </c>
      <c r="F6124">
        <v>0</v>
      </c>
      <c r="G6124">
        <v>1</v>
      </c>
      <c r="H6124">
        <v>52</v>
      </c>
      <c r="I6124">
        <v>97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3</v>
      </c>
      <c r="V6124">
        <v>1</v>
      </c>
      <c r="W6124">
        <f t="shared" si="190"/>
        <v>2</v>
      </c>
      <c r="X6124" t="str">
        <f t="shared" si="191"/>
        <v>2 or More Comorbidities</v>
      </c>
    </row>
    <row r="6125" spans="1:24" x14ac:dyDescent="0.25">
      <c r="A6125">
        <v>6124</v>
      </c>
      <c r="B6125">
        <v>0</v>
      </c>
      <c r="C6125">
        <v>4</v>
      </c>
      <c r="D6125" t="s">
        <v>22</v>
      </c>
      <c r="E6125">
        <v>0</v>
      </c>
      <c r="F6125">
        <v>0</v>
      </c>
      <c r="G6125">
        <v>0</v>
      </c>
      <c r="H6125">
        <v>84</v>
      </c>
      <c r="I6125">
        <v>0</v>
      </c>
      <c r="J6125">
        <v>0</v>
      </c>
      <c r="K6125">
        <v>1</v>
      </c>
      <c r="L6125">
        <v>0</v>
      </c>
      <c r="M6125">
        <v>0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7</v>
      </c>
      <c r="V6125">
        <v>0</v>
      </c>
      <c r="W6125">
        <f t="shared" si="190"/>
        <v>3</v>
      </c>
      <c r="X6125" t="str">
        <f t="shared" si="191"/>
        <v>2 or More Comorbidities</v>
      </c>
    </row>
    <row r="6126" spans="1:24" x14ac:dyDescent="0.25">
      <c r="A6126">
        <v>6125</v>
      </c>
      <c r="B6126">
        <v>0</v>
      </c>
      <c r="C6126">
        <v>4</v>
      </c>
      <c r="D6126" t="s">
        <v>22</v>
      </c>
      <c r="E6126">
        <v>1</v>
      </c>
      <c r="F6126">
        <v>97</v>
      </c>
      <c r="G6126">
        <v>0</v>
      </c>
      <c r="H6126">
        <v>23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1</v>
      </c>
      <c r="T6126">
        <v>97</v>
      </c>
      <c r="U6126">
        <v>7</v>
      </c>
      <c r="V6126">
        <v>0</v>
      </c>
      <c r="W6126">
        <f t="shared" si="190"/>
        <v>1</v>
      </c>
      <c r="X6126" t="str">
        <f t="shared" si="191"/>
        <v>1 Comorbidity</v>
      </c>
    </row>
    <row r="6127" spans="1:24" x14ac:dyDescent="0.25">
      <c r="A6127">
        <v>6126</v>
      </c>
      <c r="B6127">
        <v>0</v>
      </c>
      <c r="C6127">
        <v>4</v>
      </c>
      <c r="D6127" t="s">
        <v>22</v>
      </c>
      <c r="E6127">
        <v>1</v>
      </c>
      <c r="F6127">
        <v>97</v>
      </c>
      <c r="G6127">
        <v>0</v>
      </c>
      <c r="H6127">
        <v>48</v>
      </c>
      <c r="I6127">
        <v>0</v>
      </c>
      <c r="J6127">
        <v>1</v>
      </c>
      <c r="K6127">
        <v>0</v>
      </c>
      <c r="L6127">
        <v>0</v>
      </c>
      <c r="M6127">
        <v>0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97</v>
      </c>
      <c r="U6127">
        <v>6</v>
      </c>
      <c r="V6127">
        <v>0</v>
      </c>
      <c r="W6127">
        <f t="shared" si="190"/>
        <v>3</v>
      </c>
      <c r="X6127" t="str">
        <f t="shared" si="191"/>
        <v>2 or More Comorbidities</v>
      </c>
    </row>
    <row r="6128" spans="1:24" x14ac:dyDescent="0.25">
      <c r="A6128">
        <v>6127</v>
      </c>
      <c r="B6128">
        <v>1</v>
      </c>
      <c r="C6128">
        <v>12</v>
      </c>
      <c r="D6128" t="s">
        <v>23</v>
      </c>
      <c r="E6128">
        <v>1</v>
      </c>
      <c r="F6128">
        <v>97</v>
      </c>
      <c r="G6128">
        <v>99</v>
      </c>
      <c r="H6128">
        <v>32</v>
      </c>
      <c r="I6128">
        <v>97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97</v>
      </c>
      <c r="U6128">
        <v>6</v>
      </c>
      <c r="V6128">
        <v>0</v>
      </c>
      <c r="W6128">
        <f t="shared" si="190"/>
        <v>99</v>
      </c>
      <c r="X6128" t="b">
        <f t="shared" si="191"/>
        <v>0</v>
      </c>
    </row>
    <row r="6129" spans="1:24" x14ac:dyDescent="0.25">
      <c r="A6129">
        <v>6128</v>
      </c>
      <c r="B6129">
        <v>0</v>
      </c>
      <c r="C6129">
        <v>12</v>
      </c>
      <c r="D6129" t="s">
        <v>23</v>
      </c>
      <c r="E6129">
        <v>1</v>
      </c>
      <c r="F6129">
        <v>97</v>
      </c>
      <c r="G6129">
        <v>0</v>
      </c>
      <c r="H6129">
        <v>43</v>
      </c>
      <c r="I6129">
        <v>97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1</v>
      </c>
      <c r="Q6129">
        <v>1</v>
      </c>
      <c r="R6129">
        <v>0</v>
      </c>
      <c r="S6129">
        <v>0</v>
      </c>
      <c r="T6129">
        <v>97</v>
      </c>
      <c r="U6129">
        <v>5</v>
      </c>
      <c r="V6129">
        <v>0</v>
      </c>
      <c r="W6129">
        <f t="shared" si="190"/>
        <v>2</v>
      </c>
      <c r="X6129" t="str">
        <f t="shared" si="191"/>
        <v>2 or More Comorbidities</v>
      </c>
    </row>
    <row r="6130" spans="1:24" x14ac:dyDescent="0.25">
      <c r="A6130">
        <v>6129</v>
      </c>
      <c r="B6130">
        <v>0</v>
      </c>
      <c r="C6130">
        <v>11</v>
      </c>
      <c r="D6130" t="s">
        <v>23</v>
      </c>
      <c r="E6130">
        <v>0</v>
      </c>
      <c r="F6130">
        <v>0</v>
      </c>
      <c r="G6130">
        <v>0</v>
      </c>
      <c r="H6130">
        <v>49</v>
      </c>
      <c r="I6130">
        <v>97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1</v>
      </c>
      <c r="T6130">
        <v>0</v>
      </c>
      <c r="U6130">
        <v>3</v>
      </c>
      <c r="V6130">
        <v>0</v>
      </c>
      <c r="W6130">
        <f t="shared" si="190"/>
        <v>1</v>
      </c>
      <c r="X6130" t="str">
        <f t="shared" si="191"/>
        <v>1 Comorbidity</v>
      </c>
    </row>
    <row r="6131" spans="1:24" x14ac:dyDescent="0.25">
      <c r="A6131">
        <v>6130</v>
      </c>
      <c r="B6131">
        <v>0</v>
      </c>
      <c r="C6131">
        <v>12</v>
      </c>
      <c r="D6131" t="s">
        <v>22</v>
      </c>
      <c r="E6131">
        <v>1</v>
      </c>
      <c r="F6131">
        <v>97</v>
      </c>
      <c r="G6131">
        <v>0</v>
      </c>
      <c r="H6131">
        <v>24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97</v>
      </c>
      <c r="U6131">
        <v>7</v>
      </c>
      <c r="V6131">
        <v>0</v>
      </c>
      <c r="W6131">
        <f t="shared" si="190"/>
        <v>0</v>
      </c>
      <c r="X6131" t="str">
        <f t="shared" si="191"/>
        <v>No Comorbidities</v>
      </c>
    </row>
    <row r="6132" spans="1:24" x14ac:dyDescent="0.25">
      <c r="A6132">
        <v>6131</v>
      </c>
      <c r="B6132">
        <v>0</v>
      </c>
      <c r="C6132">
        <v>12</v>
      </c>
      <c r="D6132" t="s">
        <v>23</v>
      </c>
      <c r="E6132">
        <v>1</v>
      </c>
      <c r="F6132">
        <v>97</v>
      </c>
      <c r="G6132">
        <v>0</v>
      </c>
      <c r="H6132">
        <v>82</v>
      </c>
      <c r="I6132">
        <v>97</v>
      </c>
      <c r="J6132">
        <v>1</v>
      </c>
      <c r="K6132">
        <v>0</v>
      </c>
      <c r="L6132">
        <v>0</v>
      </c>
      <c r="M6132">
        <v>0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97</v>
      </c>
      <c r="U6132">
        <v>7</v>
      </c>
      <c r="V6132">
        <v>0</v>
      </c>
      <c r="W6132">
        <f t="shared" si="190"/>
        <v>2</v>
      </c>
      <c r="X6132" t="str">
        <f t="shared" si="191"/>
        <v>2 or More Comorbidities</v>
      </c>
    </row>
    <row r="6133" spans="1:24" x14ac:dyDescent="0.25">
      <c r="A6133">
        <v>6132</v>
      </c>
      <c r="B6133">
        <v>0</v>
      </c>
      <c r="C6133">
        <v>12</v>
      </c>
      <c r="D6133" t="s">
        <v>22</v>
      </c>
      <c r="E6133">
        <v>1</v>
      </c>
      <c r="F6133">
        <v>97</v>
      </c>
      <c r="G6133">
        <v>0</v>
      </c>
      <c r="H6133">
        <v>2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97</v>
      </c>
      <c r="U6133">
        <v>7</v>
      </c>
      <c r="V6133">
        <v>0</v>
      </c>
      <c r="W6133">
        <f t="shared" si="190"/>
        <v>0</v>
      </c>
      <c r="X6133" t="str">
        <f t="shared" si="191"/>
        <v>No Comorbidities</v>
      </c>
    </row>
    <row r="6134" spans="1:24" x14ac:dyDescent="0.25">
      <c r="A6134">
        <v>6133</v>
      </c>
      <c r="B6134">
        <v>0</v>
      </c>
      <c r="C6134">
        <v>4</v>
      </c>
      <c r="D6134" t="s">
        <v>22</v>
      </c>
      <c r="E6134">
        <v>1</v>
      </c>
      <c r="F6134">
        <v>97</v>
      </c>
      <c r="G6134">
        <v>0</v>
      </c>
      <c r="H6134">
        <v>33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97</v>
      </c>
      <c r="U6134">
        <v>7</v>
      </c>
      <c r="V6134">
        <v>0</v>
      </c>
      <c r="W6134">
        <f t="shared" si="190"/>
        <v>0</v>
      </c>
      <c r="X6134" t="str">
        <f t="shared" si="191"/>
        <v>No Comorbidities</v>
      </c>
    </row>
    <row r="6135" spans="1:24" x14ac:dyDescent="0.25">
      <c r="A6135">
        <v>6134</v>
      </c>
      <c r="B6135">
        <v>0</v>
      </c>
      <c r="C6135">
        <v>4</v>
      </c>
      <c r="D6135" t="s">
        <v>22</v>
      </c>
      <c r="E6135">
        <v>1</v>
      </c>
      <c r="F6135">
        <v>97</v>
      </c>
      <c r="G6135">
        <v>0</v>
      </c>
      <c r="H6135">
        <v>40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97</v>
      </c>
      <c r="U6135">
        <v>7</v>
      </c>
      <c r="V6135">
        <v>0</v>
      </c>
      <c r="W6135">
        <f t="shared" si="190"/>
        <v>0</v>
      </c>
      <c r="X6135" t="str">
        <f t="shared" si="191"/>
        <v>No Comorbidities</v>
      </c>
    </row>
    <row r="6136" spans="1:24" x14ac:dyDescent="0.25">
      <c r="A6136">
        <v>6135</v>
      </c>
      <c r="B6136">
        <v>1</v>
      </c>
      <c r="C6136">
        <v>4</v>
      </c>
      <c r="D6136" t="s">
        <v>22</v>
      </c>
      <c r="E6136">
        <v>0</v>
      </c>
      <c r="F6136">
        <v>0</v>
      </c>
      <c r="G6136">
        <v>1</v>
      </c>
      <c r="H6136">
        <v>70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3</v>
      </c>
      <c r="V6136">
        <v>0</v>
      </c>
      <c r="W6136">
        <f t="shared" si="190"/>
        <v>1</v>
      </c>
      <c r="X6136" t="str">
        <f t="shared" si="191"/>
        <v>1 Comorbidity</v>
      </c>
    </row>
    <row r="6137" spans="1:24" x14ac:dyDescent="0.25">
      <c r="A6137">
        <v>6136</v>
      </c>
      <c r="B6137">
        <v>0</v>
      </c>
      <c r="C6137">
        <v>12</v>
      </c>
      <c r="D6137" t="s">
        <v>23</v>
      </c>
      <c r="E6137">
        <v>1</v>
      </c>
      <c r="F6137">
        <v>97</v>
      </c>
      <c r="G6137">
        <v>0</v>
      </c>
      <c r="H6137">
        <v>44</v>
      </c>
      <c r="I6137">
        <v>97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97</v>
      </c>
      <c r="U6137">
        <v>7</v>
      </c>
      <c r="V6137">
        <v>0</v>
      </c>
      <c r="W6137">
        <f t="shared" si="190"/>
        <v>0</v>
      </c>
      <c r="X6137" t="str">
        <f t="shared" si="191"/>
        <v>No Comorbidities</v>
      </c>
    </row>
    <row r="6138" spans="1:24" x14ac:dyDescent="0.25">
      <c r="A6138">
        <v>6137</v>
      </c>
      <c r="B6138">
        <v>0</v>
      </c>
      <c r="C6138">
        <v>4</v>
      </c>
      <c r="D6138" t="s">
        <v>22</v>
      </c>
      <c r="E6138">
        <v>1</v>
      </c>
      <c r="F6138">
        <v>97</v>
      </c>
      <c r="G6138">
        <v>0</v>
      </c>
      <c r="H6138">
        <v>33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97</v>
      </c>
      <c r="U6138">
        <v>7</v>
      </c>
      <c r="V6138">
        <v>0</v>
      </c>
      <c r="W6138">
        <f t="shared" si="190"/>
        <v>0</v>
      </c>
      <c r="X6138" t="str">
        <f t="shared" si="191"/>
        <v>No Comorbidities</v>
      </c>
    </row>
    <row r="6139" spans="1:24" x14ac:dyDescent="0.25">
      <c r="A6139">
        <v>6138</v>
      </c>
      <c r="B6139">
        <v>0</v>
      </c>
      <c r="C6139">
        <v>12</v>
      </c>
      <c r="D6139" t="s">
        <v>23</v>
      </c>
      <c r="E6139">
        <v>1</v>
      </c>
      <c r="F6139">
        <v>97</v>
      </c>
      <c r="G6139">
        <v>0</v>
      </c>
      <c r="H6139">
        <v>34</v>
      </c>
      <c r="I6139">
        <v>97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97</v>
      </c>
      <c r="U6139">
        <v>7</v>
      </c>
      <c r="V6139">
        <v>0</v>
      </c>
      <c r="W6139">
        <f t="shared" si="190"/>
        <v>1</v>
      </c>
      <c r="X6139" t="str">
        <f t="shared" si="191"/>
        <v>1 Comorbidity</v>
      </c>
    </row>
    <row r="6140" spans="1:24" x14ac:dyDescent="0.25">
      <c r="A6140">
        <v>6139</v>
      </c>
      <c r="B6140">
        <v>0</v>
      </c>
      <c r="C6140">
        <v>12</v>
      </c>
      <c r="D6140" t="s">
        <v>23</v>
      </c>
      <c r="E6140">
        <v>1</v>
      </c>
      <c r="F6140">
        <v>97</v>
      </c>
      <c r="G6140">
        <v>0</v>
      </c>
      <c r="H6140">
        <v>40</v>
      </c>
      <c r="I6140">
        <v>97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97</v>
      </c>
      <c r="U6140">
        <v>3</v>
      </c>
      <c r="V6140">
        <v>0</v>
      </c>
      <c r="W6140">
        <f t="shared" si="190"/>
        <v>0</v>
      </c>
      <c r="X6140" t="str">
        <f t="shared" si="191"/>
        <v>No Comorbidities</v>
      </c>
    </row>
    <row r="6141" spans="1:24" x14ac:dyDescent="0.25">
      <c r="A6141">
        <v>6140</v>
      </c>
      <c r="B6141">
        <v>0</v>
      </c>
      <c r="C6141">
        <v>12</v>
      </c>
      <c r="D6141" t="s">
        <v>23</v>
      </c>
      <c r="E6141">
        <v>1</v>
      </c>
      <c r="F6141">
        <v>97</v>
      </c>
      <c r="G6141">
        <v>0</v>
      </c>
      <c r="H6141">
        <v>48</v>
      </c>
      <c r="I6141">
        <v>97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97</v>
      </c>
      <c r="U6141">
        <v>3</v>
      </c>
      <c r="V6141">
        <v>0</v>
      </c>
      <c r="W6141">
        <f t="shared" si="190"/>
        <v>0</v>
      </c>
      <c r="X6141" t="str">
        <f t="shared" si="191"/>
        <v>No Comorbidities</v>
      </c>
    </row>
    <row r="6142" spans="1:24" x14ac:dyDescent="0.25">
      <c r="A6142">
        <v>6141</v>
      </c>
      <c r="B6142">
        <v>0</v>
      </c>
      <c r="C6142">
        <v>4</v>
      </c>
      <c r="D6142" t="s">
        <v>23</v>
      </c>
      <c r="E6142">
        <v>0</v>
      </c>
      <c r="F6142">
        <v>0</v>
      </c>
      <c r="G6142">
        <v>1</v>
      </c>
      <c r="H6142">
        <v>32</v>
      </c>
      <c r="I6142">
        <v>97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7</v>
      </c>
      <c r="V6142">
        <v>0</v>
      </c>
      <c r="W6142">
        <f t="shared" si="190"/>
        <v>1</v>
      </c>
      <c r="X6142" t="str">
        <f t="shared" si="191"/>
        <v>1 Comorbidity</v>
      </c>
    </row>
    <row r="6143" spans="1:24" x14ac:dyDescent="0.25">
      <c r="A6143">
        <v>6142</v>
      </c>
      <c r="B6143">
        <v>1</v>
      </c>
      <c r="C6143">
        <v>12</v>
      </c>
      <c r="D6143" t="s">
        <v>22</v>
      </c>
      <c r="E6143">
        <v>1</v>
      </c>
      <c r="F6143">
        <v>97</v>
      </c>
      <c r="G6143">
        <v>0</v>
      </c>
      <c r="H6143">
        <v>21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97</v>
      </c>
      <c r="U6143">
        <v>7</v>
      </c>
      <c r="V6143">
        <v>0</v>
      </c>
      <c r="W6143">
        <f t="shared" si="190"/>
        <v>1</v>
      </c>
      <c r="X6143" t="str">
        <f t="shared" si="191"/>
        <v>1 Comorbidity</v>
      </c>
    </row>
    <row r="6144" spans="1:24" x14ac:dyDescent="0.25">
      <c r="A6144">
        <v>6143</v>
      </c>
      <c r="B6144">
        <v>0</v>
      </c>
      <c r="C6144">
        <v>4</v>
      </c>
      <c r="D6144" t="s">
        <v>22</v>
      </c>
      <c r="E6144">
        <v>1</v>
      </c>
      <c r="F6144">
        <v>97</v>
      </c>
      <c r="G6144">
        <v>0</v>
      </c>
      <c r="H6144">
        <v>49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97</v>
      </c>
      <c r="U6144">
        <v>7</v>
      </c>
      <c r="V6144">
        <v>0</v>
      </c>
      <c r="W6144">
        <f t="shared" si="190"/>
        <v>0</v>
      </c>
      <c r="X6144" t="str">
        <f t="shared" si="191"/>
        <v>No Comorbidities</v>
      </c>
    </row>
    <row r="6145" spans="1:24" x14ac:dyDescent="0.25">
      <c r="A6145">
        <v>6144</v>
      </c>
      <c r="B6145">
        <v>0</v>
      </c>
      <c r="C6145">
        <v>12</v>
      </c>
      <c r="D6145" t="s">
        <v>23</v>
      </c>
      <c r="E6145">
        <v>1</v>
      </c>
      <c r="F6145">
        <v>97</v>
      </c>
      <c r="G6145">
        <v>0</v>
      </c>
      <c r="H6145">
        <v>26</v>
      </c>
      <c r="I6145">
        <v>97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97</v>
      </c>
      <c r="U6145">
        <v>3</v>
      </c>
      <c r="V6145">
        <v>0</v>
      </c>
      <c r="W6145">
        <f t="shared" si="190"/>
        <v>0</v>
      </c>
      <c r="X6145" t="str">
        <f t="shared" si="191"/>
        <v>No Comorbidities</v>
      </c>
    </row>
    <row r="6146" spans="1:24" x14ac:dyDescent="0.25">
      <c r="A6146">
        <v>6145</v>
      </c>
      <c r="B6146">
        <v>0</v>
      </c>
      <c r="C6146">
        <v>12</v>
      </c>
      <c r="D6146" t="s">
        <v>23</v>
      </c>
      <c r="E6146">
        <v>1</v>
      </c>
      <c r="F6146">
        <v>97</v>
      </c>
      <c r="G6146">
        <v>0</v>
      </c>
      <c r="H6146">
        <v>53</v>
      </c>
      <c r="I6146">
        <v>97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97</v>
      </c>
      <c r="U6146">
        <v>3</v>
      </c>
      <c r="V6146">
        <v>0</v>
      </c>
      <c r="W6146">
        <f t="shared" si="190"/>
        <v>0</v>
      </c>
      <c r="X6146" t="str">
        <f t="shared" si="191"/>
        <v>No Comorbidities</v>
      </c>
    </row>
    <row r="6147" spans="1:24" x14ac:dyDescent="0.25">
      <c r="A6147">
        <v>6146</v>
      </c>
      <c r="B6147">
        <v>0</v>
      </c>
      <c r="C6147">
        <v>12</v>
      </c>
      <c r="D6147" t="s">
        <v>23</v>
      </c>
      <c r="E6147">
        <v>1</v>
      </c>
      <c r="F6147">
        <v>97</v>
      </c>
      <c r="G6147">
        <v>0</v>
      </c>
      <c r="H6147">
        <v>42</v>
      </c>
      <c r="I6147">
        <v>97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97</v>
      </c>
      <c r="U6147">
        <v>7</v>
      </c>
      <c r="V6147">
        <v>0</v>
      </c>
      <c r="W6147">
        <f t="shared" ref="W6147:W6210" si="192">SUM($G6147,$J6147,$K6147,$L6147,$M6147,$N6147,$O6147,$P6147,$Q6147,$R6147,$S6147)</f>
        <v>0</v>
      </c>
      <c r="X6147" t="str">
        <f t="shared" ref="X6147:X6210" si="193">IF($W6147=0,"No Comorbidities",IF($W6147=1,"1 Comorbidity",IF(AND($W6147&gt;=2,$W6147&lt;12),"2 or More Comorbidities")))</f>
        <v>No Comorbidities</v>
      </c>
    </row>
    <row r="6148" spans="1:24" x14ac:dyDescent="0.25">
      <c r="A6148">
        <v>6147</v>
      </c>
      <c r="B6148">
        <v>0</v>
      </c>
      <c r="C6148">
        <v>12</v>
      </c>
      <c r="D6148" t="s">
        <v>22</v>
      </c>
      <c r="E6148">
        <v>1</v>
      </c>
      <c r="F6148">
        <v>97</v>
      </c>
      <c r="G6148">
        <v>0</v>
      </c>
      <c r="H6148">
        <v>59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97</v>
      </c>
      <c r="U6148">
        <v>3</v>
      </c>
      <c r="V6148">
        <v>0</v>
      </c>
      <c r="W6148">
        <f t="shared" si="192"/>
        <v>0</v>
      </c>
      <c r="X6148" t="str">
        <f t="shared" si="193"/>
        <v>No Comorbidities</v>
      </c>
    </row>
    <row r="6149" spans="1:24" x14ac:dyDescent="0.25">
      <c r="A6149">
        <v>6148</v>
      </c>
      <c r="B6149">
        <v>0</v>
      </c>
      <c r="C6149">
        <v>3</v>
      </c>
      <c r="D6149" t="s">
        <v>23</v>
      </c>
      <c r="E6149">
        <v>0</v>
      </c>
      <c r="F6149">
        <v>0</v>
      </c>
      <c r="G6149">
        <v>1</v>
      </c>
      <c r="H6149">
        <v>52</v>
      </c>
      <c r="I6149">
        <v>97</v>
      </c>
      <c r="J6149">
        <v>1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3</v>
      </c>
      <c r="V6149">
        <v>0</v>
      </c>
      <c r="W6149">
        <f t="shared" si="192"/>
        <v>2</v>
      </c>
      <c r="X6149" t="str">
        <f t="shared" si="193"/>
        <v>2 or More Comorbidities</v>
      </c>
    </row>
    <row r="6150" spans="1:24" x14ac:dyDescent="0.25">
      <c r="A6150">
        <v>6149</v>
      </c>
      <c r="B6150">
        <v>1</v>
      </c>
      <c r="C6150">
        <v>12</v>
      </c>
      <c r="D6150" t="s">
        <v>22</v>
      </c>
      <c r="E6150">
        <v>1</v>
      </c>
      <c r="F6150">
        <v>97</v>
      </c>
      <c r="G6150">
        <v>0</v>
      </c>
      <c r="H6150">
        <v>58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97</v>
      </c>
      <c r="U6150">
        <v>7</v>
      </c>
      <c r="V6150">
        <v>0</v>
      </c>
      <c r="W6150">
        <f t="shared" si="192"/>
        <v>0</v>
      </c>
      <c r="X6150" t="str">
        <f t="shared" si="193"/>
        <v>No Comorbidities</v>
      </c>
    </row>
    <row r="6151" spans="1:24" x14ac:dyDescent="0.25">
      <c r="A6151">
        <v>6150</v>
      </c>
      <c r="B6151">
        <v>0</v>
      </c>
      <c r="C6151">
        <v>12</v>
      </c>
      <c r="D6151" t="s">
        <v>22</v>
      </c>
      <c r="E6151">
        <v>1</v>
      </c>
      <c r="F6151">
        <v>97</v>
      </c>
      <c r="G6151">
        <v>0</v>
      </c>
      <c r="H6151">
        <v>43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97</v>
      </c>
      <c r="U6151">
        <v>7</v>
      </c>
      <c r="V6151">
        <v>0</v>
      </c>
      <c r="W6151">
        <f t="shared" si="192"/>
        <v>0</v>
      </c>
      <c r="X6151" t="str">
        <f t="shared" si="193"/>
        <v>No Comorbidities</v>
      </c>
    </row>
    <row r="6152" spans="1:24" x14ac:dyDescent="0.25">
      <c r="A6152">
        <v>6151</v>
      </c>
      <c r="B6152">
        <v>1</v>
      </c>
      <c r="C6152">
        <v>12</v>
      </c>
      <c r="D6152" t="s">
        <v>23</v>
      </c>
      <c r="E6152">
        <v>1</v>
      </c>
      <c r="F6152">
        <v>97</v>
      </c>
      <c r="G6152">
        <v>0</v>
      </c>
      <c r="H6152">
        <v>29</v>
      </c>
      <c r="I6152">
        <v>97</v>
      </c>
      <c r="J6152">
        <v>0</v>
      </c>
      <c r="K6152">
        <v>0</v>
      </c>
      <c r="L6152">
        <v>0</v>
      </c>
      <c r="M6152">
        <v>0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97</v>
      </c>
      <c r="U6152">
        <v>6</v>
      </c>
      <c r="V6152">
        <v>0</v>
      </c>
      <c r="W6152">
        <f t="shared" si="192"/>
        <v>1</v>
      </c>
      <c r="X6152" t="str">
        <f t="shared" si="193"/>
        <v>1 Comorbidity</v>
      </c>
    </row>
    <row r="6153" spans="1:24" x14ac:dyDescent="0.25">
      <c r="A6153">
        <v>6152</v>
      </c>
      <c r="B6153">
        <v>1</v>
      </c>
      <c r="C6153">
        <v>12</v>
      </c>
      <c r="D6153" t="s">
        <v>23</v>
      </c>
      <c r="E6153">
        <v>1</v>
      </c>
      <c r="F6153">
        <v>97</v>
      </c>
      <c r="G6153">
        <v>0</v>
      </c>
      <c r="H6153">
        <v>51</v>
      </c>
      <c r="I6153">
        <v>97</v>
      </c>
      <c r="J6153">
        <v>1</v>
      </c>
      <c r="K6153">
        <v>0</v>
      </c>
      <c r="L6153">
        <v>0</v>
      </c>
      <c r="M6153">
        <v>0</v>
      </c>
      <c r="N6153">
        <v>1</v>
      </c>
      <c r="O6153">
        <v>0</v>
      </c>
      <c r="P6153">
        <v>1</v>
      </c>
      <c r="Q6153">
        <v>0</v>
      </c>
      <c r="R6153">
        <v>1</v>
      </c>
      <c r="S6153">
        <v>0</v>
      </c>
      <c r="T6153">
        <v>97</v>
      </c>
      <c r="U6153">
        <v>7</v>
      </c>
      <c r="V6153">
        <v>0</v>
      </c>
      <c r="W6153">
        <f t="shared" si="192"/>
        <v>4</v>
      </c>
      <c r="X6153" t="str">
        <f t="shared" si="193"/>
        <v>2 or More Comorbidities</v>
      </c>
    </row>
    <row r="6154" spans="1:24" x14ac:dyDescent="0.25">
      <c r="A6154">
        <v>6153</v>
      </c>
      <c r="B6154">
        <v>0</v>
      </c>
      <c r="C6154">
        <v>12</v>
      </c>
      <c r="D6154" t="s">
        <v>22</v>
      </c>
      <c r="E6154">
        <v>0</v>
      </c>
      <c r="F6154">
        <v>0</v>
      </c>
      <c r="G6154">
        <v>1</v>
      </c>
      <c r="H6154">
        <v>58</v>
      </c>
      <c r="I6154">
        <v>0</v>
      </c>
      <c r="J6154">
        <v>1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3</v>
      </c>
      <c r="V6154">
        <v>1</v>
      </c>
      <c r="W6154">
        <f t="shared" si="192"/>
        <v>3</v>
      </c>
      <c r="X6154" t="str">
        <f t="shared" si="193"/>
        <v>2 or More Comorbidities</v>
      </c>
    </row>
    <row r="6155" spans="1:24" x14ac:dyDescent="0.25">
      <c r="A6155">
        <v>6154</v>
      </c>
      <c r="B6155">
        <v>0</v>
      </c>
      <c r="C6155">
        <v>4</v>
      </c>
      <c r="D6155" t="s">
        <v>22</v>
      </c>
      <c r="E6155">
        <v>0</v>
      </c>
      <c r="F6155">
        <v>0</v>
      </c>
      <c r="G6155">
        <v>1</v>
      </c>
      <c r="H6155">
        <v>45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5</v>
      </c>
      <c r="V6155">
        <v>0</v>
      </c>
      <c r="W6155">
        <f t="shared" si="192"/>
        <v>2</v>
      </c>
      <c r="X6155" t="str">
        <f t="shared" si="193"/>
        <v>2 or More Comorbidities</v>
      </c>
    </row>
    <row r="6156" spans="1:24" x14ac:dyDescent="0.25">
      <c r="A6156">
        <v>6155</v>
      </c>
      <c r="B6156">
        <v>0</v>
      </c>
      <c r="C6156">
        <v>4</v>
      </c>
      <c r="D6156" t="s">
        <v>23</v>
      </c>
      <c r="E6156">
        <v>1</v>
      </c>
      <c r="F6156">
        <v>97</v>
      </c>
      <c r="G6156">
        <v>0</v>
      </c>
      <c r="H6156">
        <v>38</v>
      </c>
      <c r="I6156">
        <v>97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97</v>
      </c>
      <c r="U6156">
        <v>3</v>
      </c>
      <c r="V6156">
        <v>0</v>
      </c>
      <c r="W6156">
        <f t="shared" si="192"/>
        <v>0</v>
      </c>
      <c r="X6156" t="str">
        <f t="shared" si="193"/>
        <v>No Comorbidities</v>
      </c>
    </row>
    <row r="6157" spans="1:24" x14ac:dyDescent="0.25">
      <c r="A6157">
        <v>6156</v>
      </c>
      <c r="B6157">
        <v>1</v>
      </c>
      <c r="C6157">
        <v>4</v>
      </c>
      <c r="D6157" t="s">
        <v>22</v>
      </c>
      <c r="E6157">
        <v>0</v>
      </c>
      <c r="F6157">
        <v>0</v>
      </c>
      <c r="G6157">
        <v>0</v>
      </c>
      <c r="H6157">
        <v>46</v>
      </c>
      <c r="I6157">
        <v>0</v>
      </c>
      <c r="J6157">
        <v>1</v>
      </c>
      <c r="K6157">
        <v>0</v>
      </c>
      <c r="L6157">
        <v>0</v>
      </c>
      <c r="M6157">
        <v>0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6</v>
      </c>
      <c r="V6157">
        <v>1</v>
      </c>
      <c r="W6157">
        <f t="shared" si="192"/>
        <v>3</v>
      </c>
      <c r="X6157" t="str">
        <f t="shared" si="193"/>
        <v>2 or More Comorbidities</v>
      </c>
    </row>
    <row r="6158" spans="1:24" x14ac:dyDescent="0.25">
      <c r="A6158">
        <v>6157</v>
      </c>
      <c r="B6158">
        <v>0</v>
      </c>
      <c r="C6158">
        <v>12</v>
      </c>
      <c r="D6158" t="s">
        <v>23</v>
      </c>
      <c r="E6158">
        <v>1</v>
      </c>
      <c r="F6158">
        <v>97</v>
      </c>
      <c r="G6158">
        <v>0</v>
      </c>
      <c r="H6158">
        <v>28</v>
      </c>
      <c r="I6158">
        <v>97</v>
      </c>
      <c r="J6158">
        <v>0</v>
      </c>
      <c r="K6158">
        <v>0</v>
      </c>
      <c r="L6158">
        <v>1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97</v>
      </c>
      <c r="U6158">
        <v>7</v>
      </c>
      <c r="V6158">
        <v>0</v>
      </c>
      <c r="W6158">
        <f t="shared" si="192"/>
        <v>1</v>
      </c>
      <c r="X6158" t="str">
        <f t="shared" si="193"/>
        <v>1 Comorbidity</v>
      </c>
    </row>
    <row r="6159" spans="1:24" x14ac:dyDescent="0.25">
      <c r="A6159">
        <v>6158</v>
      </c>
      <c r="B6159">
        <v>0</v>
      </c>
      <c r="C6159">
        <v>12</v>
      </c>
      <c r="D6159" t="s">
        <v>22</v>
      </c>
      <c r="E6159">
        <v>1</v>
      </c>
      <c r="F6159">
        <v>97</v>
      </c>
      <c r="G6159">
        <v>0</v>
      </c>
      <c r="H6159">
        <v>26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97</v>
      </c>
      <c r="U6159">
        <v>7</v>
      </c>
      <c r="V6159">
        <v>0</v>
      </c>
      <c r="W6159">
        <f t="shared" si="192"/>
        <v>0</v>
      </c>
      <c r="X6159" t="str">
        <f t="shared" si="193"/>
        <v>No Comorbidities</v>
      </c>
    </row>
    <row r="6160" spans="1:24" x14ac:dyDescent="0.25">
      <c r="A6160">
        <v>6159</v>
      </c>
      <c r="B6160">
        <v>0</v>
      </c>
      <c r="C6160">
        <v>9</v>
      </c>
      <c r="D6160" t="s">
        <v>23</v>
      </c>
      <c r="E6160">
        <v>1</v>
      </c>
      <c r="F6160">
        <v>97</v>
      </c>
      <c r="G6160">
        <v>0</v>
      </c>
      <c r="H6160">
        <v>55</v>
      </c>
      <c r="I6160">
        <v>97</v>
      </c>
      <c r="J6160">
        <v>0</v>
      </c>
      <c r="K6160">
        <v>1</v>
      </c>
      <c r="L6160">
        <v>1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97</v>
      </c>
      <c r="U6160">
        <v>7</v>
      </c>
      <c r="V6160">
        <v>0</v>
      </c>
      <c r="W6160">
        <f t="shared" si="192"/>
        <v>2</v>
      </c>
      <c r="X6160" t="str">
        <f t="shared" si="193"/>
        <v>2 or More Comorbidities</v>
      </c>
    </row>
    <row r="6161" spans="1:24" x14ac:dyDescent="0.25">
      <c r="A6161">
        <v>6160</v>
      </c>
      <c r="B6161">
        <v>1</v>
      </c>
      <c r="C6161">
        <v>12</v>
      </c>
      <c r="D6161" t="s">
        <v>23</v>
      </c>
      <c r="E6161">
        <v>1</v>
      </c>
      <c r="F6161">
        <v>97</v>
      </c>
      <c r="G6161">
        <v>0</v>
      </c>
      <c r="H6161">
        <v>48</v>
      </c>
      <c r="I6161">
        <v>97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97</v>
      </c>
      <c r="U6161">
        <v>3</v>
      </c>
      <c r="V6161">
        <v>1</v>
      </c>
      <c r="W6161">
        <f t="shared" si="192"/>
        <v>0</v>
      </c>
      <c r="X6161" t="str">
        <f t="shared" si="193"/>
        <v>No Comorbidities</v>
      </c>
    </row>
    <row r="6162" spans="1:24" x14ac:dyDescent="0.25">
      <c r="A6162">
        <v>6161</v>
      </c>
      <c r="B6162">
        <v>0</v>
      </c>
      <c r="C6162">
        <v>12</v>
      </c>
      <c r="D6162" t="s">
        <v>23</v>
      </c>
      <c r="E6162">
        <v>1</v>
      </c>
      <c r="F6162">
        <v>97</v>
      </c>
      <c r="G6162">
        <v>0</v>
      </c>
      <c r="H6162">
        <v>60</v>
      </c>
      <c r="I6162">
        <v>97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97</v>
      </c>
      <c r="U6162">
        <v>6</v>
      </c>
      <c r="V6162">
        <v>0</v>
      </c>
      <c r="W6162">
        <f t="shared" si="192"/>
        <v>0</v>
      </c>
      <c r="X6162" t="str">
        <f t="shared" si="193"/>
        <v>No Comorbidities</v>
      </c>
    </row>
    <row r="6163" spans="1:24" x14ac:dyDescent="0.25">
      <c r="A6163">
        <v>6162</v>
      </c>
      <c r="B6163">
        <v>0</v>
      </c>
      <c r="C6163">
        <v>12</v>
      </c>
      <c r="D6163" t="s">
        <v>22</v>
      </c>
      <c r="E6163">
        <v>1</v>
      </c>
      <c r="F6163">
        <v>97</v>
      </c>
      <c r="G6163">
        <v>0</v>
      </c>
      <c r="H6163">
        <v>39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97</v>
      </c>
      <c r="U6163">
        <v>7</v>
      </c>
      <c r="V6163">
        <v>0</v>
      </c>
      <c r="W6163">
        <f t="shared" si="192"/>
        <v>0</v>
      </c>
      <c r="X6163" t="str">
        <f t="shared" si="193"/>
        <v>No Comorbidities</v>
      </c>
    </row>
    <row r="6164" spans="1:24" x14ac:dyDescent="0.25">
      <c r="A6164">
        <v>6163</v>
      </c>
      <c r="B6164">
        <v>1</v>
      </c>
      <c r="C6164">
        <v>8</v>
      </c>
      <c r="D6164" t="s">
        <v>22</v>
      </c>
      <c r="E6164">
        <v>1</v>
      </c>
      <c r="F6164">
        <v>97</v>
      </c>
      <c r="G6164">
        <v>0</v>
      </c>
      <c r="H6164">
        <v>45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97</v>
      </c>
      <c r="U6164">
        <v>3</v>
      </c>
      <c r="V6164">
        <v>0</v>
      </c>
      <c r="W6164">
        <f t="shared" si="192"/>
        <v>0</v>
      </c>
      <c r="X6164" t="str">
        <f t="shared" si="193"/>
        <v>No Comorbidities</v>
      </c>
    </row>
    <row r="6165" spans="1:24" x14ac:dyDescent="0.25">
      <c r="A6165">
        <v>6164</v>
      </c>
      <c r="B6165">
        <v>1</v>
      </c>
      <c r="C6165">
        <v>4</v>
      </c>
      <c r="D6165" t="s">
        <v>23</v>
      </c>
      <c r="E6165">
        <v>1</v>
      </c>
      <c r="F6165">
        <v>97</v>
      </c>
      <c r="G6165">
        <v>0</v>
      </c>
      <c r="H6165">
        <v>37</v>
      </c>
      <c r="I6165">
        <v>97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97</v>
      </c>
      <c r="U6165">
        <v>3</v>
      </c>
      <c r="V6165">
        <v>0</v>
      </c>
      <c r="W6165">
        <f t="shared" si="192"/>
        <v>0</v>
      </c>
      <c r="X6165" t="str">
        <f t="shared" si="193"/>
        <v>No Comorbidities</v>
      </c>
    </row>
    <row r="6166" spans="1:24" x14ac:dyDescent="0.25">
      <c r="A6166">
        <v>6165</v>
      </c>
      <c r="B6166">
        <v>0</v>
      </c>
      <c r="C6166">
        <v>4</v>
      </c>
      <c r="D6166" t="s">
        <v>22</v>
      </c>
      <c r="E6166">
        <v>1</v>
      </c>
      <c r="F6166">
        <v>97</v>
      </c>
      <c r="G6166">
        <v>0</v>
      </c>
      <c r="H6166">
        <v>52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1</v>
      </c>
      <c r="T6166">
        <v>97</v>
      </c>
      <c r="U6166">
        <v>7</v>
      </c>
      <c r="V6166">
        <v>0</v>
      </c>
      <c r="W6166">
        <f t="shared" si="192"/>
        <v>1</v>
      </c>
      <c r="X6166" t="str">
        <f t="shared" si="193"/>
        <v>1 Comorbidity</v>
      </c>
    </row>
    <row r="6167" spans="1:24" x14ac:dyDescent="0.25">
      <c r="A6167">
        <v>6166</v>
      </c>
      <c r="B6167">
        <v>1</v>
      </c>
      <c r="C6167">
        <v>12</v>
      </c>
      <c r="D6167" t="s">
        <v>22</v>
      </c>
      <c r="E6167">
        <v>1</v>
      </c>
      <c r="F6167">
        <v>97</v>
      </c>
      <c r="G6167">
        <v>0</v>
      </c>
      <c r="H6167">
        <v>55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97</v>
      </c>
      <c r="U6167">
        <v>7</v>
      </c>
      <c r="V6167">
        <v>0</v>
      </c>
      <c r="W6167">
        <f t="shared" si="192"/>
        <v>0</v>
      </c>
      <c r="X6167" t="str">
        <f t="shared" si="193"/>
        <v>No Comorbidities</v>
      </c>
    </row>
    <row r="6168" spans="1:24" x14ac:dyDescent="0.25">
      <c r="A6168">
        <v>6167</v>
      </c>
      <c r="B6168">
        <v>1</v>
      </c>
      <c r="C6168">
        <v>4</v>
      </c>
      <c r="D6168" t="s">
        <v>23</v>
      </c>
      <c r="E6168">
        <v>1</v>
      </c>
      <c r="F6168">
        <v>97</v>
      </c>
      <c r="G6168">
        <v>0</v>
      </c>
      <c r="H6168">
        <v>42</v>
      </c>
      <c r="I6168">
        <v>97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97</v>
      </c>
      <c r="U6168">
        <v>6</v>
      </c>
      <c r="V6168">
        <v>0</v>
      </c>
      <c r="W6168">
        <f t="shared" si="192"/>
        <v>0</v>
      </c>
      <c r="X6168" t="str">
        <f t="shared" si="193"/>
        <v>No Comorbidities</v>
      </c>
    </row>
    <row r="6169" spans="1:24" x14ac:dyDescent="0.25">
      <c r="A6169">
        <v>6168</v>
      </c>
      <c r="B6169">
        <v>0</v>
      </c>
      <c r="C6169">
        <v>12</v>
      </c>
      <c r="D6169" t="s">
        <v>23</v>
      </c>
      <c r="E6169">
        <v>1</v>
      </c>
      <c r="F6169">
        <v>97</v>
      </c>
      <c r="G6169">
        <v>0</v>
      </c>
      <c r="H6169">
        <v>17</v>
      </c>
      <c r="I6169">
        <v>97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97</v>
      </c>
      <c r="U6169">
        <v>7</v>
      </c>
      <c r="V6169">
        <v>0</v>
      </c>
      <c r="W6169">
        <f t="shared" si="192"/>
        <v>0</v>
      </c>
      <c r="X6169" t="str">
        <f t="shared" si="193"/>
        <v>No Comorbidities</v>
      </c>
    </row>
    <row r="6170" spans="1:24" x14ac:dyDescent="0.25">
      <c r="A6170">
        <v>6169</v>
      </c>
      <c r="B6170">
        <v>1</v>
      </c>
      <c r="C6170">
        <v>4</v>
      </c>
      <c r="D6170" t="s">
        <v>23</v>
      </c>
      <c r="E6170">
        <v>1</v>
      </c>
      <c r="F6170">
        <v>97</v>
      </c>
      <c r="G6170">
        <v>0</v>
      </c>
      <c r="H6170">
        <v>36</v>
      </c>
      <c r="I6170">
        <v>97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97</v>
      </c>
      <c r="U6170">
        <v>7</v>
      </c>
      <c r="V6170">
        <v>0</v>
      </c>
      <c r="W6170">
        <f t="shared" si="192"/>
        <v>1</v>
      </c>
      <c r="X6170" t="str">
        <f t="shared" si="193"/>
        <v>1 Comorbidity</v>
      </c>
    </row>
    <row r="6171" spans="1:24" x14ac:dyDescent="0.25">
      <c r="A6171">
        <v>6170</v>
      </c>
      <c r="B6171">
        <v>1</v>
      </c>
      <c r="C6171">
        <v>4</v>
      </c>
      <c r="D6171" t="s">
        <v>22</v>
      </c>
      <c r="E6171">
        <v>1</v>
      </c>
      <c r="F6171">
        <v>97</v>
      </c>
      <c r="G6171">
        <v>0</v>
      </c>
      <c r="H6171">
        <v>42</v>
      </c>
      <c r="I6171">
        <v>0</v>
      </c>
      <c r="J6171">
        <v>1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97</v>
      </c>
      <c r="U6171">
        <v>7</v>
      </c>
      <c r="V6171">
        <v>0</v>
      </c>
      <c r="W6171">
        <f t="shared" si="192"/>
        <v>1</v>
      </c>
      <c r="X6171" t="str">
        <f t="shared" si="193"/>
        <v>1 Comorbidity</v>
      </c>
    </row>
    <row r="6172" spans="1:24" x14ac:dyDescent="0.25">
      <c r="A6172">
        <v>6171</v>
      </c>
      <c r="B6172">
        <v>0</v>
      </c>
      <c r="C6172">
        <v>4</v>
      </c>
      <c r="D6172" t="s">
        <v>23</v>
      </c>
      <c r="E6172">
        <v>1</v>
      </c>
      <c r="F6172">
        <v>97</v>
      </c>
      <c r="G6172">
        <v>0</v>
      </c>
      <c r="H6172">
        <v>45</v>
      </c>
      <c r="I6172">
        <v>97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97</v>
      </c>
      <c r="U6172">
        <v>7</v>
      </c>
      <c r="V6172">
        <v>0</v>
      </c>
      <c r="W6172">
        <f t="shared" si="192"/>
        <v>0</v>
      </c>
      <c r="X6172" t="str">
        <f t="shared" si="193"/>
        <v>No Comorbidities</v>
      </c>
    </row>
    <row r="6173" spans="1:24" x14ac:dyDescent="0.25">
      <c r="A6173">
        <v>6172</v>
      </c>
      <c r="B6173">
        <v>0</v>
      </c>
      <c r="C6173">
        <v>12</v>
      </c>
      <c r="D6173" t="s">
        <v>22</v>
      </c>
      <c r="E6173">
        <v>1</v>
      </c>
      <c r="F6173">
        <v>97</v>
      </c>
      <c r="G6173">
        <v>0</v>
      </c>
      <c r="H6173">
        <v>37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97</v>
      </c>
      <c r="U6173">
        <v>7</v>
      </c>
      <c r="V6173">
        <v>0</v>
      </c>
      <c r="W6173">
        <f t="shared" si="192"/>
        <v>0</v>
      </c>
      <c r="X6173" t="str">
        <f t="shared" si="193"/>
        <v>No Comorbidities</v>
      </c>
    </row>
    <row r="6174" spans="1:24" x14ac:dyDescent="0.25">
      <c r="A6174">
        <v>6173</v>
      </c>
      <c r="B6174">
        <v>0</v>
      </c>
      <c r="C6174">
        <v>12</v>
      </c>
      <c r="D6174" t="s">
        <v>23</v>
      </c>
      <c r="E6174">
        <v>1</v>
      </c>
      <c r="F6174">
        <v>97</v>
      </c>
      <c r="G6174">
        <v>0</v>
      </c>
      <c r="H6174">
        <v>33</v>
      </c>
      <c r="I6174">
        <v>97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97</v>
      </c>
      <c r="U6174">
        <v>7</v>
      </c>
      <c r="V6174">
        <v>0</v>
      </c>
      <c r="W6174">
        <f t="shared" si="192"/>
        <v>0</v>
      </c>
      <c r="X6174" t="str">
        <f t="shared" si="193"/>
        <v>No Comorbidities</v>
      </c>
    </row>
    <row r="6175" spans="1:24" x14ac:dyDescent="0.25">
      <c r="A6175">
        <v>6174</v>
      </c>
      <c r="B6175">
        <v>0</v>
      </c>
      <c r="C6175">
        <v>12</v>
      </c>
      <c r="D6175" t="s">
        <v>22</v>
      </c>
      <c r="E6175">
        <v>1</v>
      </c>
      <c r="F6175">
        <v>97</v>
      </c>
      <c r="G6175">
        <v>0</v>
      </c>
      <c r="H6175">
        <v>45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97</v>
      </c>
      <c r="U6175">
        <v>3</v>
      </c>
      <c r="V6175">
        <v>0</v>
      </c>
      <c r="W6175">
        <f t="shared" si="192"/>
        <v>0</v>
      </c>
      <c r="X6175" t="str">
        <f t="shared" si="193"/>
        <v>No Comorbidities</v>
      </c>
    </row>
    <row r="6176" spans="1:24" x14ac:dyDescent="0.25">
      <c r="A6176">
        <v>6175</v>
      </c>
      <c r="B6176">
        <v>0</v>
      </c>
      <c r="C6176">
        <v>12</v>
      </c>
      <c r="D6176" t="s">
        <v>23</v>
      </c>
      <c r="E6176">
        <v>1</v>
      </c>
      <c r="F6176">
        <v>97</v>
      </c>
      <c r="G6176">
        <v>0</v>
      </c>
      <c r="H6176">
        <v>56</v>
      </c>
      <c r="I6176">
        <v>97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1</v>
      </c>
      <c r="R6176">
        <v>0</v>
      </c>
      <c r="S6176">
        <v>1</v>
      </c>
      <c r="T6176">
        <v>97</v>
      </c>
      <c r="U6176">
        <v>3</v>
      </c>
      <c r="V6176">
        <v>0</v>
      </c>
      <c r="W6176">
        <f t="shared" si="192"/>
        <v>2</v>
      </c>
      <c r="X6176" t="str">
        <f t="shared" si="193"/>
        <v>2 or More Comorbidities</v>
      </c>
    </row>
    <row r="6177" spans="1:24" x14ac:dyDescent="0.25">
      <c r="A6177">
        <v>6176</v>
      </c>
      <c r="B6177">
        <v>0</v>
      </c>
      <c r="C6177">
        <v>4</v>
      </c>
      <c r="D6177" t="s">
        <v>22</v>
      </c>
      <c r="E6177">
        <v>1</v>
      </c>
      <c r="F6177">
        <v>97</v>
      </c>
      <c r="G6177">
        <v>0</v>
      </c>
      <c r="H6177">
        <v>44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97</v>
      </c>
      <c r="U6177">
        <v>7</v>
      </c>
      <c r="V6177">
        <v>0</v>
      </c>
      <c r="W6177">
        <f t="shared" si="192"/>
        <v>0</v>
      </c>
      <c r="X6177" t="str">
        <f t="shared" si="193"/>
        <v>No Comorbidities</v>
      </c>
    </row>
    <row r="6178" spans="1:24" x14ac:dyDescent="0.25">
      <c r="A6178">
        <v>6177</v>
      </c>
      <c r="B6178">
        <v>0</v>
      </c>
      <c r="C6178">
        <v>12</v>
      </c>
      <c r="D6178" t="s">
        <v>22</v>
      </c>
      <c r="E6178">
        <v>1</v>
      </c>
      <c r="F6178">
        <v>97</v>
      </c>
      <c r="G6178">
        <v>0</v>
      </c>
      <c r="H6178">
        <v>38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97</v>
      </c>
      <c r="U6178">
        <v>7</v>
      </c>
      <c r="V6178">
        <v>0</v>
      </c>
      <c r="W6178">
        <f t="shared" si="192"/>
        <v>0</v>
      </c>
      <c r="X6178" t="str">
        <f t="shared" si="193"/>
        <v>No Comorbidities</v>
      </c>
    </row>
    <row r="6179" spans="1:24" x14ac:dyDescent="0.25">
      <c r="A6179">
        <v>6178</v>
      </c>
      <c r="B6179">
        <v>0</v>
      </c>
      <c r="C6179">
        <v>4</v>
      </c>
      <c r="D6179" t="s">
        <v>23</v>
      </c>
      <c r="E6179">
        <v>1</v>
      </c>
      <c r="F6179">
        <v>97</v>
      </c>
      <c r="G6179">
        <v>0</v>
      </c>
      <c r="H6179">
        <v>44</v>
      </c>
      <c r="I6179">
        <v>97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97</v>
      </c>
      <c r="U6179">
        <v>3</v>
      </c>
      <c r="V6179">
        <v>0</v>
      </c>
      <c r="W6179">
        <f t="shared" si="192"/>
        <v>0</v>
      </c>
      <c r="X6179" t="str">
        <f t="shared" si="193"/>
        <v>No Comorbidities</v>
      </c>
    </row>
    <row r="6180" spans="1:24" x14ac:dyDescent="0.25">
      <c r="A6180">
        <v>6179</v>
      </c>
      <c r="B6180">
        <v>0</v>
      </c>
      <c r="C6180">
        <v>12</v>
      </c>
      <c r="D6180" t="s">
        <v>23</v>
      </c>
      <c r="E6180">
        <v>1</v>
      </c>
      <c r="F6180">
        <v>97</v>
      </c>
      <c r="G6180">
        <v>0</v>
      </c>
      <c r="H6180">
        <v>14</v>
      </c>
      <c r="I6180">
        <v>97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97</v>
      </c>
      <c r="U6180">
        <v>7</v>
      </c>
      <c r="V6180">
        <v>0</v>
      </c>
      <c r="W6180">
        <f t="shared" si="192"/>
        <v>0</v>
      </c>
      <c r="X6180" t="str">
        <f t="shared" si="193"/>
        <v>No Comorbidities</v>
      </c>
    </row>
    <row r="6181" spans="1:24" x14ac:dyDescent="0.25">
      <c r="A6181">
        <v>6180</v>
      </c>
      <c r="B6181">
        <v>1</v>
      </c>
      <c r="C6181">
        <v>4</v>
      </c>
      <c r="D6181" t="s">
        <v>23</v>
      </c>
      <c r="E6181">
        <v>0</v>
      </c>
      <c r="F6181">
        <v>0</v>
      </c>
      <c r="G6181">
        <v>0</v>
      </c>
      <c r="H6181">
        <v>61</v>
      </c>
      <c r="I6181">
        <v>97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3</v>
      </c>
      <c r="V6181">
        <v>0</v>
      </c>
      <c r="W6181">
        <f t="shared" si="192"/>
        <v>0</v>
      </c>
      <c r="X6181" t="str">
        <f t="shared" si="193"/>
        <v>No Comorbidities</v>
      </c>
    </row>
    <row r="6182" spans="1:24" x14ac:dyDescent="0.25">
      <c r="A6182">
        <v>6181</v>
      </c>
      <c r="B6182">
        <v>0</v>
      </c>
      <c r="C6182">
        <v>12</v>
      </c>
      <c r="D6182" t="s">
        <v>23</v>
      </c>
      <c r="E6182">
        <v>1</v>
      </c>
      <c r="F6182">
        <v>97</v>
      </c>
      <c r="G6182">
        <v>0</v>
      </c>
      <c r="H6182">
        <v>21</v>
      </c>
      <c r="I6182">
        <v>97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1</v>
      </c>
      <c r="T6182">
        <v>97</v>
      </c>
      <c r="U6182">
        <v>7</v>
      </c>
      <c r="V6182">
        <v>0</v>
      </c>
      <c r="W6182">
        <f t="shared" si="192"/>
        <v>2</v>
      </c>
      <c r="X6182" t="str">
        <f t="shared" si="193"/>
        <v>2 or More Comorbidities</v>
      </c>
    </row>
    <row r="6183" spans="1:24" x14ac:dyDescent="0.25">
      <c r="A6183">
        <v>6182</v>
      </c>
      <c r="B6183">
        <v>1</v>
      </c>
      <c r="C6183">
        <v>4</v>
      </c>
      <c r="D6183" t="s">
        <v>23</v>
      </c>
      <c r="E6183">
        <v>0</v>
      </c>
      <c r="F6183">
        <v>0</v>
      </c>
      <c r="G6183">
        <v>1</v>
      </c>
      <c r="H6183">
        <v>44</v>
      </c>
      <c r="I6183">
        <v>97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3</v>
      </c>
      <c r="V6183">
        <v>0</v>
      </c>
      <c r="W6183">
        <f t="shared" si="192"/>
        <v>1</v>
      </c>
      <c r="X6183" t="str">
        <f t="shared" si="193"/>
        <v>1 Comorbidity</v>
      </c>
    </row>
    <row r="6184" spans="1:24" x14ac:dyDescent="0.25">
      <c r="A6184">
        <v>6183</v>
      </c>
      <c r="B6184">
        <v>0</v>
      </c>
      <c r="C6184">
        <v>12</v>
      </c>
      <c r="D6184" t="s">
        <v>23</v>
      </c>
      <c r="E6184">
        <v>1</v>
      </c>
      <c r="F6184">
        <v>97</v>
      </c>
      <c r="G6184">
        <v>1</v>
      </c>
      <c r="H6184">
        <v>45</v>
      </c>
      <c r="I6184">
        <v>97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97</v>
      </c>
      <c r="U6184">
        <v>7</v>
      </c>
      <c r="V6184">
        <v>0</v>
      </c>
      <c r="W6184">
        <f t="shared" si="192"/>
        <v>1</v>
      </c>
      <c r="X6184" t="str">
        <f t="shared" si="193"/>
        <v>1 Comorbidity</v>
      </c>
    </row>
    <row r="6185" spans="1:24" x14ac:dyDescent="0.25">
      <c r="A6185">
        <v>6184</v>
      </c>
      <c r="B6185">
        <v>0</v>
      </c>
      <c r="C6185">
        <v>12</v>
      </c>
      <c r="D6185" t="s">
        <v>22</v>
      </c>
      <c r="E6185">
        <v>1</v>
      </c>
      <c r="F6185">
        <v>97</v>
      </c>
      <c r="G6185">
        <v>0</v>
      </c>
      <c r="H6185">
        <v>61</v>
      </c>
      <c r="I6185">
        <v>0</v>
      </c>
      <c r="J6185">
        <v>1</v>
      </c>
      <c r="K6185">
        <v>1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97</v>
      </c>
      <c r="U6185">
        <v>3</v>
      </c>
      <c r="V6185">
        <v>0</v>
      </c>
      <c r="W6185">
        <f t="shared" si="192"/>
        <v>2</v>
      </c>
      <c r="X6185" t="str">
        <f t="shared" si="193"/>
        <v>2 or More Comorbidities</v>
      </c>
    </row>
    <row r="6186" spans="1:24" x14ac:dyDescent="0.25">
      <c r="A6186">
        <v>6185</v>
      </c>
      <c r="B6186">
        <v>1</v>
      </c>
      <c r="C6186">
        <v>4</v>
      </c>
      <c r="D6186" t="s">
        <v>23</v>
      </c>
      <c r="E6186">
        <v>0</v>
      </c>
      <c r="F6186">
        <v>99</v>
      </c>
      <c r="G6186">
        <v>99</v>
      </c>
      <c r="H6186">
        <v>51</v>
      </c>
      <c r="I6186">
        <v>97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99</v>
      </c>
      <c r="U6186">
        <v>7</v>
      </c>
      <c r="V6186">
        <v>0</v>
      </c>
      <c r="W6186">
        <f t="shared" si="192"/>
        <v>100</v>
      </c>
      <c r="X6186" t="b">
        <f t="shared" si="193"/>
        <v>0</v>
      </c>
    </row>
    <row r="6187" spans="1:24" x14ac:dyDescent="0.25">
      <c r="A6187">
        <v>6186</v>
      </c>
      <c r="B6187">
        <v>0</v>
      </c>
      <c r="C6187">
        <v>12</v>
      </c>
      <c r="D6187" t="s">
        <v>22</v>
      </c>
      <c r="E6187">
        <v>0</v>
      </c>
      <c r="F6187">
        <v>0</v>
      </c>
      <c r="G6187">
        <v>0</v>
      </c>
      <c r="H6187">
        <v>46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7</v>
      </c>
      <c r="V6187">
        <v>0</v>
      </c>
      <c r="W6187">
        <f t="shared" si="192"/>
        <v>0</v>
      </c>
      <c r="X6187" t="str">
        <f t="shared" si="193"/>
        <v>No Comorbidities</v>
      </c>
    </row>
    <row r="6188" spans="1:24" x14ac:dyDescent="0.25">
      <c r="A6188">
        <v>6187</v>
      </c>
      <c r="B6188">
        <v>0</v>
      </c>
      <c r="C6188">
        <v>12</v>
      </c>
      <c r="D6188" t="s">
        <v>23</v>
      </c>
      <c r="E6188">
        <v>1</v>
      </c>
      <c r="F6188">
        <v>97</v>
      </c>
      <c r="G6188">
        <v>0</v>
      </c>
      <c r="H6188">
        <v>56</v>
      </c>
      <c r="I6188">
        <v>97</v>
      </c>
      <c r="J6188">
        <v>0</v>
      </c>
      <c r="K6188">
        <v>0</v>
      </c>
      <c r="L6188">
        <v>0</v>
      </c>
      <c r="M6188">
        <v>0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97</v>
      </c>
      <c r="U6188">
        <v>3</v>
      </c>
      <c r="V6188">
        <v>0</v>
      </c>
      <c r="W6188">
        <f t="shared" si="192"/>
        <v>1</v>
      </c>
      <c r="X6188" t="str">
        <f t="shared" si="193"/>
        <v>1 Comorbidity</v>
      </c>
    </row>
    <row r="6189" spans="1:24" x14ac:dyDescent="0.25">
      <c r="A6189">
        <v>6188</v>
      </c>
      <c r="B6189">
        <v>0</v>
      </c>
      <c r="C6189">
        <v>12</v>
      </c>
      <c r="D6189" t="s">
        <v>23</v>
      </c>
      <c r="E6189">
        <v>1</v>
      </c>
      <c r="F6189">
        <v>97</v>
      </c>
      <c r="G6189">
        <v>0</v>
      </c>
      <c r="H6189">
        <v>31</v>
      </c>
      <c r="I6189">
        <v>97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97</v>
      </c>
      <c r="U6189">
        <v>3</v>
      </c>
      <c r="V6189">
        <v>0</v>
      </c>
      <c r="W6189">
        <f t="shared" si="192"/>
        <v>0</v>
      </c>
      <c r="X6189" t="str">
        <f t="shared" si="193"/>
        <v>No Comorbidities</v>
      </c>
    </row>
    <row r="6190" spans="1:24" x14ac:dyDescent="0.25">
      <c r="A6190">
        <v>6189</v>
      </c>
      <c r="B6190">
        <v>1</v>
      </c>
      <c r="C6190">
        <v>4</v>
      </c>
      <c r="D6190" t="s">
        <v>22</v>
      </c>
      <c r="E6190">
        <v>0</v>
      </c>
      <c r="F6190">
        <v>0</v>
      </c>
      <c r="G6190">
        <v>1</v>
      </c>
      <c r="H6190">
        <v>78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7</v>
      </c>
      <c r="V6190">
        <v>0</v>
      </c>
      <c r="W6190">
        <f t="shared" si="192"/>
        <v>2</v>
      </c>
      <c r="X6190" t="str">
        <f t="shared" si="193"/>
        <v>2 or More Comorbidities</v>
      </c>
    </row>
    <row r="6191" spans="1:24" x14ac:dyDescent="0.25">
      <c r="A6191">
        <v>6190</v>
      </c>
      <c r="B6191">
        <v>1</v>
      </c>
      <c r="C6191">
        <v>12</v>
      </c>
      <c r="D6191" t="s">
        <v>22</v>
      </c>
      <c r="E6191">
        <v>1</v>
      </c>
      <c r="F6191">
        <v>97</v>
      </c>
      <c r="G6191">
        <v>0</v>
      </c>
      <c r="H6191">
        <v>58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97</v>
      </c>
      <c r="U6191">
        <v>6</v>
      </c>
      <c r="V6191">
        <v>0</v>
      </c>
      <c r="W6191">
        <f t="shared" si="192"/>
        <v>0</v>
      </c>
      <c r="X6191" t="str">
        <f t="shared" si="193"/>
        <v>No Comorbidities</v>
      </c>
    </row>
    <row r="6192" spans="1:24" x14ac:dyDescent="0.25">
      <c r="A6192">
        <v>6191</v>
      </c>
      <c r="B6192">
        <v>0</v>
      </c>
      <c r="C6192">
        <v>12</v>
      </c>
      <c r="D6192" t="s">
        <v>23</v>
      </c>
      <c r="E6192">
        <v>1</v>
      </c>
      <c r="F6192">
        <v>97</v>
      </c>
      <c r="G6192">
        <v>1</v>
      </c>
      <c r="H6192">
        <v>30</v>
      </c>
      <c r="I6192">
        <v>97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97</v>
      </c>
      <c r="U6192">
        <v>7</v>
      </c>
      <c r="V6192">
        <v>0</v>
      </c>
      <c r="W6192">
        <f t="shared" si="192"/>
        <v>1</v>
      </c>
      <c r="X6192" t="str">
        <f t="shared" si="193"/>
        <v>1 Comorbidity</v>
      </c>
    </row>
    <row r="6193" spans="1:24" x14ac:dyDescent="0.25">
      <c r="A6193">
        <v>6192</v>
      </c>
      <c r="B6193">
        <v>1</v>
      </c>
      <c r="C6193">
        <v>12</v>
      </c>
      <c r="D6193" t="s">
        <v>22</v>
      </c>
      <c r="E6193">
        <v>1</v>
      </c>
      <c r="F6193">
        <v>97</v>
      </c>
      <c r="G6193">
        <v>0</v>
      </c>
      <c r="H6193">
        <v>49</v>
      </c>
      <c r="I6193">
        <v>0</v>
      </c>
      <c r="J6193">
        <v>1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97</v>
      </c>
      <c r="U6193">
        <v>7</v>
      </c>
      <c r="V6193">
        <v>0</v>
      </c>
      <c r="W6193">
        <f t="shared" si="192"/>
        <v>2</v>
      </c>
      <c r="X6193" t="str">
        <f t="shared" si="193"/>
        <v>2 or More Comorbidities</v>
      </c>
    </row>
    <row r="6194" spans="1:24" x14ac:dyDescent="0.25">
      <c r="A6194">
        <v>6193</v>
      </c>
      <c r="B6194">
        <v>0</v>
      </c>
      <c r="C6194">
        <v>12</v>
      </c>
      <c r="D6194" t="s">
        <v>22</v>
      </c>
      <c r="E6194">
        <v>1</v>
      </c>
      <c r="F6194">
        <v>97</v>
      </c>
      <c r="G6194">
        <v>0</v>
      </c>
      <c r="H6194">
        <v>43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97</v>
      </c>
      <c r="U6194">
        <v>7</v>
      </c>
      <c r="V6194">
        <v>0</v>
      </c>
      <c r="W6194">
        <f t="shared" si="192"/>
        <v>0</v>
      </c>
      <c r="X6194" t="str">
        <f t="shared" si="193"/>
        <v>No Comorbidities</v>
      </c>
    </row>
    <row r="6195" spans="1:24" x14ac:dyDescent="0.25">
      <c r="A6195">
        <v>6194</v>
      </c>
      <c r="B6195">
        <v>0</v>
      </c>
      <c r="C6195">
        <v>4</v>
      </c>
      <c r="D6195" t="s">
        <v>23</v>
      </c>
      <c r="E6195">
        <v>1</v>
      </c>
      <c r="F6195">
        <v>97</v>
      </c>
      <c r="G6195">
        <v>0</v>
      </c>
      <c r="H6195">
        <v>28</v>
      </c>
      <c r="I6195">
        <v>97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97</v>
      </c>
      <c r="U6195">
        <v>7</v>
      </c>
      <c r="V6195">
        <v>0</v>
      </c>
      <c r="W6195">
        <f t="shared" si="192"/>
        <v>0</v>
      </c>
      <c r="X6195" t="str">
        <f t="shared" si="193"/>
        <v>No Comorbidities</v>
      </c>
    </row>
    <row r="6196" spans="1:24" x14ac:dyDescent="0.25">
      <c r="A6196">
        <v>6195</v>
      </c>
      <c r="B6196">
        <v>0</v>
      </c>
      <c r="C6196">
        <v>12</v>
      </c>
      <c r="D6196" t="s">
        <v>22</v>
      </c>
      <c r="E6196">
        <v>1</v>
      </c>
      <c r="F6196">
        <v>97</v>
      </c>
      <c r="G6196">
        <v>0</v>
      </c>
      <c r="H6196">
        <v>74</v>
      </c>
      <c r="I6196">
        <v>0</v>
      </c>
      <c r="J6196">
        <v>1</v>
      </c>
      <c r="K6196">
        <v>0</v>
      </c>
      <c r="L6196">
        <v>0</v>
      </c>
      <c r="M6196">
        <v>0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97</v>
      </c>
      <c r="U6196">
        <v>3</v>
      </c>
      <c r="V6196">
        <v>0</v>
      </c>
      <c r="W6196">
        <f t="shared" si="192"/>
        <v>2</v>
      </c>
      <c r="X6196" t="str">
        <f t="shared" si="193"/>
        <v>2 or More Comorbidities</v>
      </c>
    </row>
    <row r="6197" spans="1:24" x14ac:dyDescent="0.25">
      <c r="A6197">
        <v>6196</v>
      </c>
      <c r="B6197">
        <v>0</v>
      </c>
      <c r="C6197">
        <v>12</v>
      </c>
      <c r="D6197" t="s">
        <v>23</v>
      </c>
      <c r="E6197">
        <v>1</v>
      </c>
      <c r="F6197">
        <v>97</v>
      </c>
      <c r="G6197">
        <v>0</v>
      </c>
      <c r="H6197">
        <v>34</v>
      </c>
      <c r="I6197">
        <v>97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97</v>
      </c>
      <c r="U6197">
        <v>7</v>
      </c>
      <c r="V6197">
        <v>0</v>
      </c>
      <c r="W6197">
        <f t="shared" si="192"/>
        <v>0</v>
      </c>
      <c r="X6197" t="str">
        <f t="shared" si="193"/>
        <v>No Comorbidities</v>
      </c>
    </row>
    <row r="6198" spans="1:24" x14ac:dyDescent="0.25">
      <c r="A6198">
        <v>6197</v>
      </c>
      <c r="B6198">
        <v>0</v>
      </c>
      <c r="C6198">
        <v>12</v>
      </c>
      <c r="D6198" t="s">
        <v>22</v>
      </c>
      <c r="E6198">
        <v>1</v>
      </c>
      <c r="F6198">
        <v>97</v>
      </c>
      <c r="G6198">
        <v>0</v>
      </c>
      <c r="H6198">
        <v>43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97</v>
      </c>
      <c r="U6198">
        <v>7</v>
      </c>
      <c r="V6198">
        <v>0</v>
      </c>
      <c r="W6198">
        <f t="shared" si="192"/>
        <v>0</v>
      </c>
      <c r="X6198" t="str">
        <f t="shared" si="193"/>
        <v>No Comorbidities</v>
      </c>
    </row>
    <row r="6199" spans="1:24" x14ac:dyDescent="0.25">
      <c r="A6199">
        <v>6198</v>
      </c>
      <c r="B6199">
        <v>0</v>
      </c>
      <c r="C6199">
        <v>12</v>
      </c>
      <c r="D6199" t="s">
        <v>22</v>
      </c>
      <c r="E6199">
        <v>1</v>
      </c>
      <c r="F6199">
        <v>97</v>
      </c>
      <c r="G6199">
        <v>0</v>
      </c>
      <c r="H6199">
        <v>36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97</v>
      </c>
      <c r="U6199">
        <v>7</v>
      </c>
      <c r="V6199">
        <v>0</v>
      </c>
      <c r="W6199">
        <f t="shared" si="192"/>
        <v>1</v>
      </c>
      <c r="X6199" t="str">
        <f t="shared" si="193"/>
        <v>1 Comorbidity</v>
      </c>
    </row>
    <row r="6200" spans="1:24" x14ac:dyDescent="0.25">
      <c r="A6200">
        <v>6199</v>
      </c>
      <c r="B6200">
        <v>1</v>
      </c>
      <c r="C6200">
        <v>12</v>
      </c>
      <c r="D6200" t="s">
        <v>22</v>
      </c>
      <c r="E6200">
        <v>1</v>
      </c>
      <c r="F6200">
        <v>97</v>
      </c>
      <c r="G6200">
        <v>0</v>
      </c>
      <c r="H6200">
        <v>21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97</v>
      </c>
      <c r="U6200">
        <v>5</v>
      </c>
      <c r="V6200">
        <v>0</v>
      </c>
      <c r="W6200">
        <f t="shared" si="192"/>
        <v>0</v>
      </c>
      <c r="X6200" t="str">
        <f t="shared" si="193"/>
        <v>No Comorbidities</v>
      </c>
    </row>
    <row r="6201" spans="1:24" x14ac:dyDescent="0.25">
      <c r="A6201">
        <v>6200</v>
      </c>
      <c r="B6201">
        <v>1</v>
      </c>
      <c r="C6201">
        <v>12</v>
      </c>
      <c r="D6201" t="s">
        <v>23</v>
      </c>
      <c r="E6201">
        <v>1</v>
      </c>
      <c r="F6201">
        <v>97</v>
      </c>
      <c r="G6201">
        <v>0</v>
      </c>
      <c r="H6201">
        <v>35</v>
      </c>
      <c r="I6201">
        <v>97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97</v>
      </c>
      <c r="U6201">
        <v>3</v>
      </c>
      <c r="V6201">
        <v>0</v>
      </c>
      <c r="W6201">
        <f t="shared" si="192"/>
        <v>0</v>
      </c>
      <c r="X6201" t="str">
        <f t="shared" si="193"/>
        <v>No Comorbidities</v>
      </c>
    </row>
    <row r="6202" spans="1:24" x14ac:dyDescent="0.25">
      <c r="A6202">
        <v>6201</v>
      </c>
      <c r="B6202">
        <v>0</v>
      </c>
      <c r="C6202">
        <v>12</v>
      </c>
      <c r="D6202" t="s">
        <v>23</v>
      </c>
      <c r="E6202">
        <v>1</v>
      </c>
      <c r="F6202">
        <v>97</v>
      </c>
      <c r="G6202">
        <v>0</v>
      </c>
      <c r="H6202">
        <v>24</v>
      </c>
      <c r="I6202">
        <v>97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97</v>
      </c>
      <c r="U6202">
        <v>7</v>
      </c>
      <c r="V6202">
        <v>0</v>
      </c>
      <c r="W6202">
        <f t="shared" si="192"/>
        <v>0</v>
      </c>
      <c r="X6202" t="str">
        <f t="shared" si="193"/>
        <v>No Comorbidities</v>
      </c>
    </row>
    <row r="6203" spans="1:24" x14ac:dyDescent="0.25">
      <c r="A6203">
        <v>6202</v>
      </c>
      <c r="B6203">
        <v>0</v>
      </c>
      <c r="C6203">
        <v>12</v>
      </c>
      <c r="D6203" t="s">
        <v>23</v>
      </c>
      <c r="E6203">
        <v>1</v>
      </c>
      <c r="F6203">
        <v>97</v>
      </c>
      <c r="G6203">
        <v>0</v>
      </c>
      <c r="H6203">
        <v>24</v>
      </c>
      <c r="I6203">
        <v>97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97</v>
      </c>
      <c r="U6203">
        <v>7</v>
      </c>
      <c r="V6203">
        <v>0</v>
      </c>
      <c r="W6203">
        <f t="shared" si="192"/>
        <v>0</v>
      </c>
      <c r="X6203" t="str">
        <f t="shared" si="193"/>
        <v>No Comorbidities</v>
      </c>
    </row>
    <row r="6204" spans="1:24" x14ac:dyDescent="0.25">
      <c r="A6204">
        <v>6203</v>
      </c>
      <c r="B6204">
        <v>0</v>
      </c>
      <c r="C6204">
        <v>12</v>
      </c>
      <c r="D6204" t="s">
        <v>23</v>
      </c>
      <c r="E6204">
        <v>1</v>
      </c>
      <c r="F6204">
        <v>97</v>
      </c>
      <c r="G6204">
        <v>0</v>
      </c>
      <c r="H6204">
        <v>24</v>
      </c>
      <c r="I6204">
        <v>97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97</v>
      </c>
      <c r="U6204">
        <v>7</v>
      </c>
      <c r="V6204">
        <v>0</v>
      </c>
      <c r="W6204">
        <f t="shared" si="192"/>
        <v>0</v>
      </c>
      <c r="X6204" t="str">
        <f t="shared" si="193"/>
        <v>No Comorbidities</v>
      </c>
    </row>
    <row r="6205" spans="1:24" x14ac:dyDescent="0.25">
      <c r="A6205">
        <v>6204</v>
      </c>
      <c r="B6205">
        <v>0</v>
      </c>
      <c r="C6205">
        <v>9</v>
      </c>
      <c r="D6205" t="s">
        <v>23</v>
      </c>
      <c r="E6205">
        <v>0</v>
      </c>
      <c r="F6205">
        <v>0</v>
      </c>
      <c r="G6205">
        <v>0</v>
      </c>
      <c r="H6205">
        <v>81</v>
      </c>
      <c r="I6205">
        <v>97</v>
      </c>
      <c r="J6205">
        <v>0</v>
      </c>
      <c r="K6205">
        <v>1</v>
      </c>
      <c r="L6205">
        <v>0</v>
      </c>
      <c r="M6205">
        <v>0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f t="shared" si="192"/>
        <v>2</v>
      </c>
      <c r="X6205" t="str">
        <f t="shared" si="193"/>
        <v>2 or More Comorbidities</v>
      </c>
    </row>
    <row r="6206" spans="1:24" x14ac:dyDescent="0.25">
      <c r="A6206">
        <v>6205</v>
      </c>
      <c r="B6206">
        <v>0</v>
      </c>
      <c r="C6206">
        <v>8</v>
      </c>
      <c r="D6206" t="s">
        <v>22</v>
      </c>
      <c r="E6206">
        <v>0</v>
      </c>
      <c r="F6206">
        <v>0</v>
      </c>
      <c r="G6206">
        <v>1</v>
      </c>
      <c r="H6206">
        <v>56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3</v>
      </c>
      <c r="V6206">
        <v>0</v>
      </c>
      <c r="W6206">
        <f t="shared" si="192"/>
        <v>2</v>
      </c>
      <c r="X6206" t="str">
        <f t="shared" si="193"/>
        <v>2 or More Comorbidities</v>
      </c>
    </row>
    <row r="6207" spans="1:24" x14ac:dyDescent="0.25">
      <c r="A6207">
        <v>6206</v>
      </c>
      <c r="B6207">
        <v>1</v>
      </c>
      <c r="C6207">
        <v>4</v>
      </c>
      <c r="D6207" t="s">
        <v>22</v>
      </c>
      <c r="E6207">
        <v>0</v>
      </c>
      <c r="F6207">
        <v>1</v>
      </c>
      <c r="G6207">
        <v>1</v>
      </c>
      <c r="H6207">
        <v>59</v>
      </c>
      <c r="I6207">
        <v>0</v>
      </c>
      <c r="J6207">
        <v>1</v>
      </c>
      <c r="K6207">
        <v>0</v>
      </c>
      <c r="L6207">
        <v>0</v>
      </c>
      <c r="M6207">
        <v>0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3</v>
      </c>
      <c r="V6207">
        <v>1</v>
      </c>
      <c r="W6207">
        <f t="shared" si="192"/>
        <v>4</v>
      </c>
      <c r="X6207" t="str">
        <f t="shared" si="193"/>
        <v>2 or More Comorbidities</v>
      </c>
    </row>
    <row r="6208" spans="1:24" x14ac:dyDescent="0.25">
      <c r="A6208">
        <v>6207</v>
      </c>
      <c r="B6208">
        <v>1</v>
      </c>
      <c r="C6208">
        <v>4</v>
      </c>
      <c r="D6208" t="s">
        <v>22</v>
      </c>
      <c r="E6208">
        <v>1</v>
      </c>
      <c r="F6208">
        <v>97</v>
      </c>
      <c r="G6208">
        <v>99</v>
      </c>
      <c r="H6208">
        <v>31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97</v>
      </c>
      <c r="U6208">
        <v>6</v>
      </c>
      <c r="V6208">
        <v>0</v>
      </c>
      <c r="W6208">
        <f t="shared" si="192"/>
        <v>99</v>
      </c>
      <c r="X6208" t="b">
        <f t="shared" si="193"/>
        <v>0</v>
      </c>
    </row>
    <row r="6209" spans="1:24" x14ac:dyDescent="0.25">
      <c r="A6209">
        <v>6208</v>
      </c>
      <c r="B6209">
        <v>0</v>
      </c>
      <c r="C6209">
        <v>12</v>
      </c>
      <c r="D6209" t="s">
        <v>22</v>
      </c>
      <c r="E6209">
        <v>1</v>
      </c>
      <c r="F6209">
        <v>97</v>
      </c>
      <c r="G6209">
        <v>0</v>
      </c>
      <c r="H6209">
        <v>30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1</v>
      </c>
      <c r="T6209">
        <v>97</v>
      </c>
      <c r="U6209">
        <v>3</v>
      </c>
      <c r="V6209">
        <v>0</v>
      </c>
      <c r="W6209">
        <f t="shared" si="192"/>
        <v>1</v>
      </c>
      <c r="X6209" t="str">
        <f t="shared" si="193"/>
        <v>1 Comorbidity</v>
      </c>
    </row>
    <row r="6210" spans="1:24" x14ac:dyDescent="0.25">
      <c r="A6210">
        <v>6209</v>
      </c>
      <c r="B6210">
        <v>0</v>
      </c>
      <c r="C6210">
        <v>12</v>
      </c>
      <c r="D6210" t="s">
        <v>22</v>
      </c>
      <c r="E6210">
        <v>1</v>
      </c>
      <c r="F6210">
        <v>97</v>
      </c>
      <c r="G6210">
        <v>0</v>
      </c>
      <c r="H6210">
        <v>41</v>
      </c>
      <c r="I6210">
        <v>0</v>
      </c>
      <c r="J6210">
        <v>1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1</v>
      </c>
      <c r="Q6210">
        <v>1</v>
      </c>
      <c r="R6210">
        <v>0</v>
      </c>
      <c r="S6210">
        <v>0</v>
      </c>
      <c r="T6210">
        <v>97</v>
      </c>
      <c r="U6210">
        <v>7</v>
      </c>
      <c r="V6210">
        <v>0</v>
      </c>
      <c r="W6210">
        <f t="shared" si="192"/>
        <v>3</v>
      </c>
      <c r="X6210" t="str">
        <f t="shared" si="193"/>
        <v>2 or More Comorbidities</v>
      </c>
    </row>
    <row r="6211" spans="1:24" x14ac:dyDescent="0.25">
      <c r="A6211">
        <v>6210</v>
      </c>
      <c r="B6211">
        <v>0</v>
      </c>
      <c r="C6211">
        <v>4</v>
      </c>
      <c r="D6211" t="s">
        <v>22</v>
      </c>
      <c r="E6211">
        <v>1</v>
      </c>
      <c r="F6211">
        <v>97</v>
      </c>
      <c r="G6211">
        <v>0</v>
      </c>
      <c r="H6211">
        <v>37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1</v>
      </c>
      <c r="T6211">
        <v>97</v>
      </c>
      <c r="U6211">
        <v>7</v>
      </c>
      <c r="V6211">
        <v>0</v>
      </c>
      <c r="W6211">
        <f t="shared" ref="W6211:W6274" si="194">SUM($G6211,$J6211,$K6211,$L6211,$M6211,$N6211,$O6211,$P6211,$Q6211,$R6211,$S6211)</f>
        <v>1</v>
      </c>
      <c r="X6211" t="str">
        <f t="shared" ref="X6211:X6274" si="195">IF($W6211=0,"No Comorbidities",IF($W6211=1,"1 Comorbidity",IF(AND($W6211&gt;=2,$W6211&lt;12),"2 or More Comorbidities")))</f>
        <v>1 Comorbidity</v>
      </c>
    </row>
    <row r="6212" spans="1:24" x14ac:dyDescent="0.25">
      <c r="A6212">
        <v>6211</v>
      </c>
      <c r="B6212">
        <v>1</v>
      </c>
      <c r="C6212">
        <v>12</v>
      </c>
      <c r="D6212" t="s">
        <v>23</v>
      </c>
      <c r="E6212">
        <v>0</v>
      </c>
      <c r="F6212">
        <v>0</v>
      </c>
      <c r="G6212">
        <v>1</v>
      </c>
      <c r="H6212">
        <v>15</v>
      </c>
      <c r="I6212">
        <v>97</v>
      </c>
      <c r="J6212">
        <v>0</v>
      </c>
      <c r="K6212">
        <v>0</v>
      </c>
      <c r="L6212">
        <v>0</v>
      </c>
      <c r="M6212">
        <v>1</v>
      </c>
      <c r="N6212">
        <v>0</v>
      </c>
      <c r="O6212">
        <v>1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7</v>
      </c>
      <c r="V6212">
        <v>1</v>
      </c>
      <c r="W6212">
        <f t="shared" si="194"/>
        <v>3</v>
      </c>
      <c r="X6212" t="str">
        <f t="shared" si="195"/>
        <v>2 or More Comorbidities</v>
      </c>
    </row>
    <row r="6213" spans="1:24" x14ac:dyDescent="0.25">
      <c r="A6213">
        <v>6212</v>
      </c>
      <c r="B6213">
        <v>0</v>
      </c>
      <c r="C6213">
        <v>9</v>
      </c>
      <c r="D6213" t="s">
        <v>23</v>
      </c>
      <c r="E6213">
        <v>1</v>
      </c>
      <c r="F6213">
        <v>97</v>
      </c>
      <c r="G6213">
        <v>0</v>
      </c>
      <c r="H6213">
        <v>71</v>
      </c>
      <c r="I6213">
        <v>97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97</v>
      </c>
      <c r="U6213">
        <v>6</v>
      </c>
      <c r="V6213">
        <v>0</v>
      </c>
      <c r="W6213">
        <f t="shared" si="194"/>
        <v>0</v>
      </c>
      <c r="X6213" t="str">
        <f t="shared" si="195"/>
        <v>No Comorbidities</v>
      </c>
    </row>
    <row r="6214" spans="1:24" x14ac:dyDescent="0.25">
      <c r="A6214">
        <v>6213</v>
      </c>
      <c r="B6214">
        <v>1</v>
      </c>
      <c r="C6214">
        <v>4</v>
      </c>
      <c r="D6214" t="s">
        <v>23</v>
      </c>
      <c r="E6214">
        <v>0</v>
      </c>
      <c r="F6214">
        <v>0</v>
      </c>
      <c r="G6214">
        <v>0</v>
      </c>
      <c r="H6214">
        <v>82</v>
      </c>
      <c r="I6214">
        <v>97</v>
      </c>
      <c r="J6214">
        <v>0</v>
      </c>
      <c r="K6214">
        <v>0</v>
      </c>
      <c r="L6214">
        <v>0</v>
      </c>
      <c r="M6214">
        <v>0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3</v>
      </c>
      <c r="V6214">
        <v>1</v>
      </c>
      <c r="W6214">
        <f t="shared" si="194"/>
        <v>1</v>
      </c>
      <c r="X6214" t="str">
        <f t="shared" si="195"/>
        <v>1 Comorbidity</v>
      </c>
    </row>
    <row r="6215" spans="1:24" x14ac:dyDescent="0.25">
      <c r="A6215">
        <v>6214</v>
      </c>
      <c r="B6215">
        <v>1</v>
      </c>
      <c r="C6215">
        <v>6</v>
      </c>
      <c r="D6215" t="s">
        <v>22</v>
      </c>
      <c r="E6215">
        <v>0</v>
      </c>
      <c r="F6215">
        <v>0</v>
      </c>
      <c r="G6215">
        <v>1</v>
      </c>
      <c r="H6215">
        <v>81</v>
      </c>
      <c r="I6215">
        <v>0</v>
      </c>
      <c r="J6215">
        <v>1</v>
      </c>
      <c r="K6215">
        <v>0</v>
      </c>
      <c r="L6215">
        <v>0</v>
      </c>
      <c r="M6215">
        <v>0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3</v>
      </c>
      <c r="V6215">
        <v>1</v>
      </c>
      <c r="W6215">
        <f t="shared" si="194"/>
        <v>3</v>
      </c>
      <c r="X6215" t="str">
        <f t="shared" si="195"/>
        <v>2 or More Comorbidities</v>
      </c>
    </row>
    <row r="6216" spans="1:24" x14ac:dyDescent="0.25">
      <c r="A6216">
        <v>6215</v>
      </c>
      <c r="B6216">
        <v>0</v>
      </c>
      <c r="C6216">
        <v>12</v>
      </c>
      <c r="D6216" t="s">
        <v>22</v>
      </c>
      <c r="E6216">
        <v>1</v>
      </c>
      <c r="F6216">
        <v>97</v>
      </c>
      <c r="G6216">
        <v>0</v>
      </c>
      <c r="H6216">
        <v>27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97</v>
      </c>
      <c r="U6216">
        <v>3</v>
      </c>
      <c r="V6216">
        <v>0</v>
      </c>
      <c r="W6216">
        <f t="shared" si="194"/>
        <v>0</v>
      </c>
      <c r="X6216" t="str">
        <f t="shared" si="195"/>
        <v>No Comorbidities</v>
      </c>
    </row>
    <row r="6217" spans="1:24" x14ac:dyDescent="0.25">
      <c r="A6217">
        <v>6216</v>
      </c>
      <c r="B6217">
        <v>0</v>
      </c>
      <c r="C6217">
        <v>12</v>
      </c>
      <c r="D6217" t="s">
        <v>23</v>
      </c>
      <c r="E6217">
        <v>0</v>
      </c>
      <c r="F6217">
        <v>0</v>
      </c>
      <c r="G6217">
        <v>0</v>
      </c>
      <c r="H6217">
        <v>15</v>
      </c>
      <c r="I6217">
        <v>97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7</v>
      </c>
      <c r="V6217">
        <v>0</v>
      </c>
      <c r="W6217">
        <f t="shared" si="194"/>
        <v>0</v>
      </c>
      <c r="X6217" t="str">
        <f t="shared" si="195"/>
        <v>No Comorbidities</v>
      </c>
    </row>
    <row r="6218" spans="1:24" x14ac:dyDescent="0.25">
      <c r="A6218">
        <v>6217</v>
      </c>
      <c r="B6218">
        <v>0</v>
      </c>
      <c r="C6218">
        <v>4</v>
      </c>
      <c r="D6218" t="s">
        <v>22</v>
      </c>
      <c r="E6218">
        <v>1</v>
      </c>
      <c r="F6218">
        <v>97</v>
      </c>
      <c r="G6218">
        <v>0</v>
      </c>
      <c r="H6218">
        <v>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97</v>
      </c>
      <c r="U6218">
        <v>7</v>
      </c>
      <c r="V6218">
        <v>0</v>
      </c>
      <c r="W6218">
        <f t="shared" si="194"/>
        <v>0</v>
      </c>
      <c r="X6218" t="str">
        <f t="shared" si="195"/>
        <v>No Comorbidities</v>
      </c>
    </row>
    <row r="6219" spans="1:24" x14ac:dyDescent="0.25">
      <c r="A6219">
        <v>6218</v>
      </c>
      <c r="B6219">
        <v>0</v>
      </c>
      <c r="C6219">
        <v>12</v>
      </c>
      <c r="D6219" t="s">
        <v>23</v>
      </c>
      <c r="E6219">
        <v>1</v>
      </c>
      <c r="F6219">
        <v>97</v>
      </c>
      <c r="G6219">
        <v>0</v>
      </c>
      <c r="H6219">
        <v>24</v>
      </c>
      <c r="I6219">
        <v>97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97</v>
      </c>
      <c r="U6219">
        <v>7</v>
      </c>
      <c r="V6219">
        <v>0</v>
      </c>
      <c r="W6219">
        <f t="shared" si="194"/>
        <v>0</v>
      </c>
      <c r="X6219" t="str">
        <f t="shared" si="195"/>
        <v>No Comorbidities</v>
      </c>
    </row>
    <row r="6220" spans="1:24" x14ac:dyDescent="0.25">
      <c r="A6220">
        <v>6219</v>
      </c>
      <c r="B6220">
        <v>1</v>
      </c>
      <c r="C6220">
        <v>12</v>
      </c>
      <c r="D6220" t="s">
        <v>23</v>
      </c>
      <c r="E6220">
        <v>1</v>
      </c>
      <c r="F6220">
        <v>97</v>
      </c>
      <c r="G6220">
        <v>0</v>
      </c>
      <c r="H6220">
        <v>0</v>
      </c>
      <c r="I6220">
        <v>97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97</v>
      </c>
      <c r="U6220">
        <v>7</v>
      </c>
      <c r="V6220">
        <v>0</v>
      </c>
      <c r="W6220">
        <f t="shared" si="194"/>
        <v>0</v>
      </c>
      <c r="X6220" t="str">
        <f t="shared" si="195"/>
        <v>No Comorbidities</v>
      </c>
    </row>
    <row r="6221" spans="1:24" x14ac:dyDescent="0.25">
      <c r="A6221">
        <v>6220</v>
      </c>
      <c r="B6221">
        <v>0</v>
      </c>
      <c r="C6221">
        <v>4</v>
      </c>
      <c r="D6221" t="s">
        <v>23</v>
      </c>
      <c r="E6221">
        <v>0</v>
      </c>
      <c r="F6221">
        <v>1</v>
      </c>
      <c r="G6221">
        <v>0</v>
      </c>
      <c r="H6221">
        <v>37</v>
      </c>
      <c r="I6221">
        <v>97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1</v>
      </c>
      <c r="U6221">
        <v>7</v>
      </c>
      <c r="V6221">
        <v>1</v>
      </c>
      <c r="W6221">
        <f t="shared" si="194"/>
        <v>0</v>
      </c>
      <c r="X6221" t="str">
        <f t="shared" si="195"/>
        <v>No Comorbidities</v>
      </c>
    </row>
    <row r="6222" spans="1:24" x14ac:dyDescent="0.25">
      <c r="A6222">
        <v>6221</v>
      </c>
      <c r="B6222">
        <v>1</v>
      </c>
      <c r="C6222">
        <v>3</v>
      </c>
      <c r="D6222" t="s">
        <v>22</v>
      </c>
      <c r="E6222">
        <v>1</v>
      </c>
      <c r="F6222">
        <v>97</v>
      </c>
      <c r="G6222">
        <v>0</v>
      </c>
      <c r="H6222">
        <v>36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97</v>
      </c>
      <c r="U6222">
        <v>3</v>
      </c>
      <c r="V6222">
        <v>0</v>
      </c>
      <c r="W6222">
        <f t="shared" si="194"/>
        <v>0</v>
      </c>
      <c r="X6222" t="str">
        <f t="shared" si="195"/>
        <v>No Comorbidities</v>
      </c>
    </row>
    <row r="6223" spans="1:24" x14ac:dyDescent="0.25">
      <c r="A6223">
        <v>6222</v>
      </c>
      <c r="B6223">
        <v>1</v>
      </c>
      <c r="C6223">
        <v>4</v>
      </c>
      <c r="D6223" t="s">
        <v>23</v>
      </c>
      <c r="E6223">
        <v>1</v>
      </c>
      <c r="F6223">
        <v>97</v>
      </c>
      <c r="G6223">
        <v>0</v>
      </c>
      <c r="H6223">
        <v>31</v>
      </c>
      <c r="I6223">
        <v>97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1</v>
      </c>
      <c r="T6223">
        <v>97</v>
      </c>
      <c r="U6223">
        <v>7</v>
      </c>
      <c r="V6223">
        <v>0</v>
      </c>
      <c r="W6223">
        <f t="shared" si="194"/>
        <v>1</v>
      </c>
      <c r="X6223" t="str">
        <f t="shared" si="195"/>
        <v>1 Comorbidity</v>
      </c>
    </row>
    <row r="6224" spans="1:24" x14ac:dyDescent="0.25">
      <c r="A6224">
        <v>6223</v>
      </c>
      <c r="B6224">
        <v>0</v>
      </c>
      <c r="C6224">
        <v>12</v>
      </c>
      <c r="D6224" t="s">
        <v>22</v>
      </c>
      <c r="E6224">
        <v>1</v>
      </c>
      <c r="F6224">
        <v>97</v>
      </c>
      <c r="G6224">
        <v>0</v>
      </c>
      <c r="H6224">
        <v>47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97</v>
      </c>
      <c r="U6224">
        <v>3</v>
      </c>
      <c r="V6224">
        <v>0</v>
      </c>
      <c r="W6224">
        <f t="shared" si="194"/>
        <v>0</v>
      </c>
      <c r="X6224" t="str">
        <f t="shared" si="195"/>
        <v>No Comorbidities</v>
      </c>
    </row>
    <row r="6225" spans="1:24" x14ac:dyDescent="0.25">
      <c r="A6225">
        <v>6224</v>
      </c>
      <c r="B6225">
        <v>1</v>
      </c>
      <c r="C6225">
        <v>4</v>
      </c>
      <c r="D6225" t="s">
        <v>23</v>
      </c>
      <c r="E6225">
        <v>1</v>
      </c>
      <c r="F6225">
        <v>97</v>
      </c>
      <c r="G6225">
        <v>0</v>
      </c>
      <c r="H6225">
        <v>55</v>
      </c>
      <c r="I6225">
        <v>97</v>
      </c>
      <c r="J6225">
        <v>0</v>
      </c>
      <c r="K6225">
        <v>0</v>
      </c>
      <c r="L6225">
        <v>0</v>
      </c>
      <c r="M6225">
        <v>0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97</v>
      </c>
      <c r="U6225">
        <v>7</v>
      </c>
      <c r="V6225">
        <v>0</v>
      </c>
      <c r="W6225">
        <f t="shared" si="194"/>
        <v>1</v>
      </c>
      <c r="X6225" t="str">
        <f t="shared" si="195"/>
        <v>1 Comorbidity</v>
      </c>
    </row>
    <row r="6226" spans="1:24" x14ac:dyDescent="0.25">
      <c r="A6226">
        <v>6225</v>
      </c>
      <c r="B6226">
        <v>1</v>
      </c>
      <c r="C6226">
        <v>12</v>
      </c>
      <c r="D6226" t="s">
        <v>23</v>
      </c>
      <c r="E6226">
        <v>1</v>
      </c>
      <c r="F6226">
        <v>97</v>
      </c>
      <c r="G6226">
        <v>0</v>
      </c>
      <c r="H6226">
        <v>43</v>
      </c>
      <c r="I6226">
        <v>97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97</v>
      </c>
      <c r="U6226">
        <v>3</v>
      </c>
      <c r="V6226">
        <v>0</v>
      </c>
      <c r="W6226">
        <f t="shared" si="194"/>
        <v>0</v>
      </c>
      <c r="X6226" t="str">
        <f t="shared" si="195"/>
        <v>No Comorbidities</v>
      </c>
    </row>
    <row r="6227" spans="1:24" x14ac:dyDescent="0.25">
      <c r="A6227">
        <v>6226</v>
      </c>
      <c r="B6227">
        <v>0</v>
      </c>
      <c r="C6227">
        <v>4</v>
      </c>
      <c r="D6227" t="s">
        <v>23</v>
      </c>
      <c r="E6227">
        <v>0</v>
      </c>
      <c r="F6227">
        <v>1</v>
      </c>
      <c r="G6227">
        <v>0</v>
      </c>
      <c r="H6227">
        <v>45</v>
      </c>
      <c r="I6227">
        <v>97</v>
      </c>
      <c r="J6227">
        <v>1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7</v>
      </c>
      <c r="V6227">
        <v>1</v>
      </c>
      <c r="W6227">
        <f t="shared" si="194"/>
        <v>2</v>
      </c>
      <c r="X6227" t="str">
        <f t="shared" si="195"/>
        <v>2 or More Comorbidities</v>
      </c>
    </row>
    <row r="6228" spans="1:24" x14ac:dyDescent="0.25">
      <c r="A6228">
        <v>6227</v>
      </c>
      <c r="B6228">
        <v>1</v>
      </c>
      <c r="C6228">
        <v>12</v>
      </c>
      <c r="D6228" t="s">
        <v>22</v>
      </c>
      <c r="E6228">
        <v>1</v>
      </c>
      <c r="F6228">
        <v>97</v>
      </c>
      <c r="G6228">
        <v>0</v>
      </c>
      <c r="H6228">
        <v>52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97</v>
      </c>
      <c r="U6228">
        <v>6</v>
      </c>
      <c r="V6228">
        <v>0</v>
      </c>
      <c r="W6228">
        <f t="shared" si="194"/>
        <v>0</v>
      </c>
      <c r="X6228" t="str">
        <f t="shared" si="195"/>
        <v>No Comorbidities</v>
      </c>
    </row>
    <row r="6229" spans="1:24" x14ac:dyDescent="0.25">
      <c r="A6229">
        <v>6228</v>
      </c>
      <c r="B6229">
        <v>1</v>
      </c>
      <c r="C6229">
        <v>12</v>
      </c>
      <c r="D6229" t="s">
        <v>22</v>
      </c>
      <c r="E6229">
        <v>1</v>
      </c>
      <c r="F6229">
        <v>97</v>
      </c>
      <c r="G6229">
        <v>0</v>
      </c>
      <c r="H6229">
        <v>36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97</v>
      </c>
      <c r="U6229">
        <v>3</v>
      </c>
      <c r="V6229">
        <v>0</v>
      </c>
      <c r="W6229">
        <f t="shared" si="194"/>
        <v>1</v>
      </c>
      <c r="X6229" t="str">
        <f t="shared" si="195"/>
        <v>1 Comorbidity</v>
      </c>
    </row>
    <row r="6230" spans="1:24" x14ac:dyDescent="0.25">
      <c r="A6230">
        <v>6229</v>
      </c>
      <c r="B6230">
        <v>0</v>
      </c>
      <c r="C6230">
        <v>12</v>
      </c>
      <c r="D6230" t="s">
        <v>22</v>
      </c>
      <c r="E6230">
        <v>1</v>
      </c>
      <c r="F6230">
        <v>97</v>
      </c>
      <c r="G6230">
        <v>0</v>
      </c>
      <c r="H6230">
        <v>11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97</v>
      </c>
      <c r="U6230">
        <v>6</v>
      </c>
      <c r="V6230">
        <v>0</v>
      </c>
      <c r="W6230">
        <f t="shared" si="194"/>
        <v>0</v>
      </c>
      <c r="X6230" t="str">
        <f t="shared" si="195"/>
        <v>No Comorbidities</v>
      </c>
    </row>
    <row r="6231" spans="1:24" x14ac:dyDescent="0.25">
      <c r="A6231">
        <v>6230</v>
      </c>
      <c r="B6231">
        <v>0</v>
      </c>
      <c r="C6231">
        <v>12</v>
      </c>
      <c r="D6231" t="s">
        <v>23</v>
      </c>
      <c r="E6231">
        <v>1</v>
      </c>
      <c r="F6231">
        <v>97</v>
      </c>
      <c r="G6231">
        <v>0</v>
      </c>
      <c r="H6231">
        <v>23</v>
      </c>
      <c r="I6231">
        <v>97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97</v>
      </c>
      <c r="U6231">
        <v>7</v>
      </c>
      <c r="V6231">
        <v>0</v>
      </c>
      <c r="W6231">
        <f t="shared" si="194"/>
        <v>0</v>
      </c>
      <c r="X6231" t="str">
        <f t="shared" si="195"/>
        <v>No Comorbidities</v>
      </c>
    </row>
    <row r="6232" spans="1:24" x14ac:dyDescent="0.25">
      <c r="A6232">
        <v>6231</v>
      </c>
      <c r="B6232">
        <v>0</v>
      </c>
      <c r="C6232">
        <v>12</v>
      </c>
      <c r="D6232" t="s">
        <v>23</v>
      </c>
      <c r="E6232">
        <v>1</v>
      </c>
      <c r="F6232">
        <v>97</v>
      </c>
      <c r="G6232">
        <v>0</v>
      </c>
      <c r="H6232">
        <v>51</v>
      </c>
      <c r="I6232">
        <v>97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1</v>
      </c>
      <c r="R6232">
        <v>0</v>
      </c>
      <c r="S6232">
        <v>1</v>
      </c>
      <c r="T6232">
        <v>97</v>
      </c>
      <c r="U6232">
        <v>3</v>
      </c>
      <c r="V6232">
        <v>0</v>
      </c>
      <c r="W6232">
        <f t="shared" si="194"/>
        <v>2</v>
      </c>
      <c r="X6232" t="str">
        <f t="shared" si="195"/>
        <v>2 or More Comorbidities</v>
      </c>
    </row>
    <row r="6233" spans="1:24" x14ac:dyDescent="0.25">
      <c r="A6233">
        <v>6232</v>
      </c>
      <c r="B6233">
        <v>0</v>
      </c>
      <c r="C6233">
        <v>3</v>
      </c>
      <c r="D6233" t="s">
        <v>22</v>
      </c>
      <c r="E6233">
        <v>1</v>
      </c>
      <c r="F6233">
        <v>97</v>
      </c>
      <c r="G6233">
        <v>0</v>
      </c>
      <c r="H6233">
        <v>59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97</v>
      </c>
      <c r="U6233">
        <v>7</v>
      </c>
      <c r="V6233">
        <v>0</v>
      </c>
      <c r="W6233">
        <f t="shared" si="194"/>
        <v>0</v>
      </c>
      <c r="X6233" t="str">
        <f t="shared" si="195"/>
        <v>No Comorbidities</v>
      </c>
    </row>
    <row r="6234" spans="1:24" x14ac:dyDescent="0.25">
      <c r="A6234">
        <v>6233</v>
      </c>
      <c r="B6234">
        <v>1</v>
      </c>
      <c r="C6234">
        <v>12</v>
      </c>
      <c r="D6234" t="s">
        <v>23</v>
      </c>
      <c r="E6234">
        <v>1</v>
      </c>
      <c r="F6234">
        <v>97</v>
      </c>
      <c r="G6234">
        <v>0</v>
      </c>
      <c r="H6234">
        <v>45</v>
      </c>
      <c r="I6234">
        <v>97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97</v>
      </c>
      <c r="U6234">
        <v>7</v>
      </c>
      <c r="V6234">
        <v>0</v>
      </c>
      <c r="W6234">
        <f t="shared" si="194"/>
        <v>0</v>
      </c>
      <c r="X6234" t="str">
        <f t="shared" si="195"/>
        <v>No Comorbidities</v>
      </c>
    </row>
    <row r="6235" spans="1:24" x14ac:dyDescent="0.25">
      <c r="A6235">
        <v>6234</v>
      </c>
      <c r="B6235">
        <v>0</v>
      </c>
      <c r="C6235">
        <v>12</v>
      </c>
      <c r="D6235" t="s">
        <v>23</v>
      </c>
      <c r="E6235">
        <v>1</v>
      </c>
      <c r="F6235">
        <v>97</v>
      </c>
      <c r="G6235">
        <v>0</v>
      </c>
      <c r="H6235">
        <v>24</v>
      </c>
      <c r="I6235">
        <v>97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97</v>
      </c>
      <c r="U6235">
        <v>3</v>
      </c>
      <c r="V6235">
        <v>0</v>
      </c>
      <c r="W6235">
        <f t="shared" si="194"/>
        <v>0</v>
      </c>
      <c r="X6235" t="str">
        <f t="shared" si="195"/>
        <v>No Comorbidities</v>
      </c>
    </row>
    <row r="6236" spans="1:24" x14ac:dyDescent="0.25">
      <c r="A6236">
        <v>6235</v>
      </c>
      <c r="B6236">
        <v>1</v>
      </c>
      <c r="C6236">
        <v>4</v>
      </c>
      <c r="D6236" t="s">
        <v>22</v>
      </c>
      <c r="E6236">
        <v>1</v>
      </c>
      <c r="F6236">
        <v>97</v>
      </c>
      <c r="G6236">
        <v>0</v>
      </c>
      <c r="H6236">
        <v>54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97</v>
      </c>
      <c r="U6236">
        <v>3</v>
      </c>
      <c r="V6236">
        <v>0</v>
      </c>
      <c r="W6236">
        <f t="shared" si="194"/>
        <v>0</v>
      </c>
      <c r="X6236" t="str">
        <f t="shared" si="195"/>
        <v>No Comorbidities</v>
      </c>
    </row>
    <row r="6237" spans="1:24" x14ac:dyDescent="0.25">
      <c r="A6237">
        <v>6236</v>
      </c>
      <c r="B6237">
        <v>1</v>
      </c>
      <c r="C6237">
        <v>12</v>
      </c>
      <c r="D6237" t="s">
        <v>23</v>
      </c>
      <c r="E6237">
        <v>0</v>
      </c>
      <c r="F6237">
        <v>0</v>
      </c>
      <c r="G6237">
        <v>1</v>
      </c>
      <c r="H6237">
        <v>46</v>
      </c>
      <c r="I6237">
        <v>97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3</v>
      </c>
      <c r="V6237">
        <v>1</v>
      </c>
      <c r="W6237">
        <f t="shared" si="194"/>
        <v>1</v>
      </c>
      <c r="X6237" t="str">
        <f t="shared" si="195"/>
        <v>1 Comorbidity</v>
      </c>
    </row>
    <row r="6238" spans="1:24" x14ac:dyDescent="0.25">
      <c r="A6238">
        <v>6237</v>
      </c>
      <c r="B6238">
        <v>0</v>
      </c>
      <c r="C6238">
        <v>3</v>
      </c>
      <c r="D6238" t="s">
        <v>23</v>
      </c>
      <c r="E6238">
        <v>0</v>
      </c>
      <c r="F6238">
        <v>0</v>
      </c>
      <c r="G6238">
        <v>1</v>
      </c>
      <c r="H6238">
        <v>55</v>
      </c>
      <c r="I6238">
        <v>97</v>
      </c>
      <c r="J6238">
        <v>1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3</v>
      </c>
      <c r="V6238">
        <v>0</v>
      </c>
      <c r="W6238">
        <f t="shared" si="194"/>
        <v>2</v>
      </c>
      <c r="X6238" t="str">
        <f t="shared" si="195"/>
        <v>2 or More Comorbidities</v>
      </c>
    </row>
    <row r="6239" spans="1:24" x14ac:dyDescent="0.25">
      <c r="A6239">
        <v>6238</v>
      </c>
      <c r="B6239">
        <v>0</v>
      </c>
      <c r="C6239">
        <v>12</v>
      </c>
      <c r="D6239" t="s">
        <v>22</v>
      </c>
      <c r="E6239">
        <v>1</v>
      </c>
      <c r="F6239">
        <v>97</v>
      </c>
      <c r="G6239">
        <v>0</v>
      </c>
      <c r="H6239">
        <v>22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97</v>
      </c>
      <c r="U6239">
        <v>7</v>
      </c>
      <c r="V6239">
        <v>0</v>
      </c>
      <c r="W6239">
        <f t="shared" si="194"/>
        <v>0</v>
      </c>
      <c r="X6239" t="str">
        <f t="shared" si="195"/>
        <v>No Comorbidities</v>
      </c>
    </row>
    <row r="6240" spans="1:24" x14ac:dyDescent="0.25">
      <c r="A6240">
        <v>6239</v>
      </c>
      <c r="B6240">
        <v>1</v>
      </c>
      <c r="C6240">
        <v>12</v>
      </c>
      <c r="D6240" t="s">
        <v>23</v>
      </c>
      <c r="E6240">
        <v>1</v>
      </c>
      <c r="F6240">
        <v>97</v>
      </c>
      <c r="G6240">
        <v>0</v>
      </c>
      <c r="H6240">
        <v>87</v>
      </c>
      <c r="I6240">
        <v>97</v>
      </c>
      <c r="J6240">
        <v>1</v>
      </c>
      <c r="K6240">
        <v>0</v>
      </c>
      <c r="L6240">
        <v>0</v>
      </c>
      <c r="M6240">
        <v>0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97</v>
      </c>
      <c r="U6240">
        <v>7</v>
      </c>
      <c r="V6240">
        <v>0</v>
      </c>
      <c r="W6240">
        <f t="shared" si="194"/>
        <v>2</v>
      </c>
      <c r="X6240" t="str">
        <f t="shared" si="195"/>
        <v>2 or More Comorbidities</v>
      </c>
    </row>
    <row r="6241" spans="1:24" x14ac:dyDescent="0.25">
      <c r="A6241">
        <v>6240</v>
      </c>
      <c r="B6241">
        <v>1</v>
      </c>
      <c r="C6241">
        <v>12</v>
      </c>
      <c r="D6241" t="s">
        <v>22</v>
      </c>
      <c r="E6241">
        <v>0</v>
      </c>
      <c r="F6241">
        <v>99</v>
      </c>
      <c r="G6241">
        <v>1</v>
      </c>
      <c r="H6241">
        <v>71</v>
      </c>
      <c r="I6241">
        <v>0</v>
      </c>
      <c r="J6241">
        <v>1</v>
      </c>
      <c r="K6241">
        <v>0</v>
      </c>
      <c r="L6241">
        <v>1</v>
      </c>
      <c r="M6241">
        <v>98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99</v>
      </c>
      <c r="U6241">
        <v>3</v>
      </c>
      <c r="V6241">
        <v>1</v>
      </c>
      <c r="W6241">
        <f t="shared" si="194"/>
        <v>102</v>
      </c>
      <c r="X6241" t="b">
        <f t="shared" si="195"/>
        <v>0</v>
      </c>
    </row>
    <row r="6242" spans="1:24" x14ac:dyDescent="0.25">
      <c r="A6242">
        <v>6241</v>
      </c>
      <c r="B6242">
        <v>1</v>
      </c>
      <c r="C6242">
        <v>12</v>
      </c>
      <c r="D6242" t="s">
        <v>23</v>
      </c>
      <c r="E6242">
        <v>1</v>
      </c>
      <c r="F6242">
        <v>97</v>
      </c>
      <c r="G6242">
        <v>0</v>
      </c>
      <c r="H6242">
        <v>25</v>
      </c>
      <c r="I6242">
        <v>97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97</v>
      </c>
      <c r="U6242">
        <v>7</v>
      </c>
      <c r="V6242">
        <v>0</v>
      </c>
      <c r="W6242">
        <f t="shared" si="194"/>
        <v>0</v>
      </c>
      <c r="X6242" t="str">
        <f t="shared" si="195"/>
        <v>No Comorbidities</v>
      </c>
    </row>
    <row r="6243" spans="1:24" x14ac:dyDescent="0.25">
      <c r="A6243">
        <v>6242</v>
      </c>
      <c r="B6243">
        <v>1</v>
      </c>
      <c r="C6243">
        <v>4</v>
      </c>
      <c r="D6243" t="s">
        <v>22</v>
      </c>
      <c r="E6243">
        <v>1</v>
      </c>
      <c r="F6243">
        <v>97</v>
      </c>
      <c r="G6243">
        <v>99</v>
      </c>
      <c r="H6243">
        <v>11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97</v>
      </c>
      <c r="U6243">
        <v>6</v>
      </c>
      <c r="V6243">
        <v>0</v>
      </c>
      <c r="W6243">
        <f t="shared" si="194"/>
        <v>99</v>
      </c>
      <c r="X6243" t="b">
        <f t="shared" si="195"/>
        <v>0</v>
      </c>
    </row>
    <row r="6244" spans="1:24" x14ac:dyDescent="0.25">
      <c r="A6244">
        <v>6243</v>
      </c>
      <c r="B6244">
        <v>0</v>
      </c>
      <c r="C6244">
        <v>12</v>
      </c>
      <c r="D6244" t="s">
        <v>23</v>
      </c>
      <c r="E6244">
        <v>1</v>
      </c>
      <c r="F6244">
        <v>97</v>
      </c>
      <c r="G6244">
        <v>0</v>
      </c>
      <c r="H6244">
        <v>21</v>
      </c>
      <c r="I6244">
        <v>97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97</v>
      </c>
      <c r="U6244">
        <v>7</v>
      </c>
      <c r="V6244">
        <v>0</v>
      </c>
      <c r="W6244">
        <f t="shared" si="194"/>
        <v>0</v>
      </c>
      <c r="X6244" t="str">
        <f t="shared" si="195"/>
        <v>No Comorbidities</v>
      </c>
    </row>
    <row r="6245" spans="1:24" x14ac:dyDescent="0.25">
      <c r="A6245">
        <v>6244</v>
      </c>
      <c r="B6245">
        <v>0</v>
      </c>
      <c r="C6245">
        <v>12</v>
      </c>
      <c r="D6245" t="s">
        <v>23</v>
      </c>
      <c r="E6245">
        <v>1</v>
      </c>
      <c r="F6245">
        <v>97</v>
      </c>
      <c r="G6245">
        <v>0</v>
      </c>
      <c r="H6245">
        <v>27</v>
      </c>
      <c r="I6245">
        <v>97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1</v>
      </c>
      <c r="T6245">
        <v>97</v>
      </c>
      <c r="U6245">
        <v>7</v>
      </c>
      <c r="V6245">
        <v>0</v>
      </c>
      <c r="W6245">
        <f t="shared" si="194"/>
        <v>1</v>
      </c>
      <c r="X6245" t="str">
        <f t="shared" si="195"/>
        <v>1 Comorbidity</v>
      </c>
    </row>
    <row r="6246" spans="1:24" x14ac:dyDescent="0.25">
      <c r="A6246">
        <v>6245</v>
      </c>
      <c r="B6246">
        <v>1</v>
      </c>
      <c r="C6246">
        <v>12</v>
      </c>
      <c r="D6246" t="s">
        <v>22</v>
      </c>
      <c r="E6246">
        <v>0</v>
      </c>
      <c r="F6246">
        <v>99</v>
      </c>
      <c r="G6246">
        <v>99</v>
      </c>
      <c r="H6246">
        <v>6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1</v>
      </c>
      <c r="P6246">
        <v>0</v>
      </c>
      <c r="Q6246">
        <v>0</v>
      </c>
      <c r="R6246">
        <v>0</v>
      </c>
      <c r="S6246">
        <v>0</v>
      </c>
      <c r="T6246">
        <v>99</v>
      </c>
      <c r="U6246">
        <v>7</v>
      </c>
      <c r="V6246">
        <v>0</v>
      </c>
      <c r="W6246">
        <f t="shared" si="194"/>
        <v>100</v>
      </c>
      <c r="X6246" t="b">
        <f t="shared" si="195"/>
        <v>0</v>
      </c>
    </row>
    <row r="6247" spans="1:24" x14ac:dyDescent="0.25">
      <c r="A6247">
        <v>6246</v>
      </c>
      <c r="B6247">
        <v>0</v>
      </c>
      <c r="C6247">
        <v>4</v>
      </c>
      <c r="D6247" t="s">
        <v>23</v>
      </c>
      <c r="E6247">
        <v>1</v>
      </c>
      <c r="F6247">
        <v>97</v>
      </c>
      <c r="G6247">
        <v>0</v>
      </c>
      <c r="H6247">
        <v>54</v>
      </c>
      <c r="I6247">
        <v>97</v>
      </c>
      <c r="J6247">
        <v>1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97</v>
      </c>
      <c r="U6247">
        <v>3</v>
      </c>
      <c r="V6247">
        <v>0</v>
      </c>
      <c r="W6247">
        <f t="shared" si="194"/>
        <v>1</v>
      </c>
      <c r="X6247" t="str">
        <f t="shared" si="195"/>
        <v>1 Comorbidity</v>
      </c>
    </row>
    <row r="6248" spans="1:24" x14ac:dyDescent="0.25">
      <c r="A6248">
        <v>6247</v>
      </c>
      <c r="B6248">
        <v>1</v>
      </c>
      <c r="C6248">
        <v>12</v>
      </c>
      <c r="D6248" t="s">
        <v>23</v>
      </c>
      <c r="E6248">
        <v>0</v>
      </c>
      <c r="F6248">
        <v>99</v>
      </c>
      <c r="G6248">
        <v>99</v>
      </c>
      <c r="H6248">
        <v>20</v>
      </c>
      <c r="I6248">
        <v>97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1</v>
      </c>
      <c r="P6248">
        <v>0</v>
      </c>
      <c r="Q6248">
        <v>1</v>
      </c>
      <c r="R6248">
        <v>0</v>
      </c>
      <c r="S6248">
        <v>0</v>
      </c>
      <c r="T6248">
        <v>99</v>
      </c>
      <c r="U6248">
        <v>7</v>
      </c>
      <c r="V6248">
        <v>0</v>
      </c>
      <c r="W6248">
        <f t="shared" si="194"/>
        <v>101</v>
      </c>
      <c r="X6248" t="b">
        <f t="shared" si="195"/>
        <v>0</v>
      </c>
    </row>
    <row r="6249" spans="1:24" x14ac:dyDescent="0.25">
      <c r="A6249">
        <v>6248</v>
      </c>
      <c r="B6249">
        <v>1</v>
      </c>
      <c r="C6249">
        <v>8</v>
      </c>
      <c r="D6249" t="s">
        <v>23</v>
      </c>
      <c r="E6249">
        <v>1</v>
      </c>
      <c r="F6249">
        <v>97</v>
      </c>
      <c r="G6249">
        <v>0</v>
      </c>
      <c r="H6249">
        <v>33</v>
      </c>
      <c r="I6249">
        <v>97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97</v>
      </c>
      <c r="U6249">
        <v>7</v>
      </c>
      <c r="V6249">
        <v>0</v>
      </c>
      <c r="W6249">
        <f t="shared" si="194"/>
        <v>0</v>
      </c>
      <c r="X6249" t="str">
        <f t="shared" si="195"/>
        <v>No Comorbidities</v>
      </c>
    </row>
    <row r="6250" spans="1:24" x14ac:dyDescent="0.25">
      <c r="A6250">
        <v>6249</v>
      </c>
      <c r="B6250">
        <v>0</v>
      </c>
      <c r="C6250">
        <v>12</v>
      </c>
      <c r="D6250" t="s">
        <v>23</v>
      </c>
      <c r="E6250">
        <v>0</v>
      </c>
      <c r="F6250">
        <v>0</v>
      </c>
      <c r="G6250">
        <v>1</v>
      </c>
      <c r="H6250">
        <v>41</v>
      </c>
      <c r="I6250">
        <v>97</v>
      </c>
      <c r="J6250">
        <v>1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3</v>
      </c>
      <c r="V6250">
        <v>0</v>
      </c>
      <c r="W6250">
        <f t="shared" si="194"/>
        <v>2</v>
      </c>
      <c r="X6250" t="str">
        <f t="shared" si="195"/>
        <v>2 or More Comorbidities</v>
      </c>
    </row>
    <row r="6251" spans="1:24" x14ac:dyDescent="0.25">
      <c r="A6251">
        <v>6250</v>
      </c>
      <c r="B6251">
        <v>0</v>
      </c>
      <c r="C6251">
        <v>12</v>
      </c>
      <c r="D6251" t="s">
        <v>22</v>
      </c>
      <c r="E6251">
        <v>1</v>
      </c>
      <c r="F6251">
        <v>97</v>
      </c>
      <c r="G6251">
        <v>0</v>
      </c>
      <c r="H6251">
        <v>49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97</v>
      </c>
      <c r="U6251">
        <v>7</v>
      </c>
      <c r="V6251">
        <v>0</v>
      </c>
      <c r="W6251">
        <f t="shared" si="194"/>
        <v>0</v>
      </c>
      <c r="X6251" t="str">
        <f t="shared" si="195"/>
        <v>No Comorbidities</v>
      </c>
    </row>
    <row r="6252" spans="1:24" x14ac:dyDescent="0.25">
      <c r="A6252">
        <v>6251</v>
      </c>
      <c r="B6252">
        <v>0</v>
      </c>
      <c r="C6252">
        <v>12</v>
      </c>
      <c r="D6252" t="s">
        <v>23</v>
      </c>
      <c r="E6252">
        <v>1</v>
      </c>
      <c r="F6252">
        <v>97</v>
      </c>
      <c r="G6252">
        <v>0</v>
      </c>
      <c r="H6252">
        <v>68</v>
      </c>
      <c r="I6252">
        <v>97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97</v>
      </c>
      <c r="U6252">
        <v>7</v>
      </c>
      <c r="V6252">
        <v>0</v>
      </c>
      <c r="W6252">
        <f t="shared" si="194"/>
        <v>0</v>
      </c>
      <c r="X6252" t="str">
        <f t="shared" si="195"/>
        <v>No Comorbidities</v>
      </c>
    </row>
    <row r="6253" spans="1:24" x14ac:dyDescent="0.25">
      <c r="A6253">
        <v>6252</v>
      </c>
      <c r="B6253">
        <v>0</v>
      </c>
      <c r="C6253">
        <v>12</v>
      </c>
      <c r="D6253" t="s">
        <v>23</v>
      </c>
      <c r="E6253">
        <v>1</v>
      </c>
      <c r="F6253">
        <v>97</v>
      </c>
      <c r="G6253">
        <v>0</v>
      </c>
      <c r="H6253">
        <v>34</v>
      </c>
      <c r="I6253">
        <v>97</v>
      </c>
      <c r="J6253">
        <v>0</v>
      </c>
      <c r="K6253">
        <v>0</v>
      </c>
      <c r="L6253">
        <v>0</v>
      </c>
      <c r="M6253">
        <v>1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97</v>
      </c>
      <c r="U6253">
        <v>7</v>
      </c>
      <c r="V6253">
        <v>0</v>
      </c>
      <c r="W6253">
        <f t="shared" si="194"/>
        <v>1</v>
      </c>
      <c r="X6253" t="str">
        <f t="shared" si="195"/>
        <v>1 Comorbidity</v>
      </c>
    </row>
    <row r="6254" spans="1:24" x14ac:dyDescent="0.25">
      <c r="A6254">
        <v>6253</v>
      </c>
      <c r="B6254">
        <v>0</v>
      </c>
      <c r="C6254">
        <v>12</v>
      </c>
      <c r="D6254" t="s">
        <v>23</v>
      </c>
      <c r="E6254">
        <v>1</v>
      </c>
      <c r="F6254">
        <v>97</v>
      </c>
      <c r="G6254">
        <v>0</v>
      </c>
      <c r="H6254">
        <v>55</v>
      </c>
      <c r="I6254">
        <v>97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97</v>
      </c>
      <c r="U6254">
        <v>7</v>
      </c>
      <c r="V6254">
        <v>0</v>
      </c>
      <c r="W6254">
        <f t="shared" si="194"/>
        <v>0</v>
      </c>
      <c r="X6254" t="str">
        <f t="shared" si="195"/>
        <v>No Comorbidities</v>
      </c>
    </row>
    <row r="6255" spans="1:24" x14ac:dyDescent="0.25">
      <c r="A6255">
        <v>6254</v>
      </c>
      <c r="B6255">
        <v>0</v>
      </c>
      <c r="C6255">
        <v>12</v>
      </c>
      <c r="D6255" t="s">
        <v>23</v>
      </c>
      <c r="E6255">
        <v>1</v>
      </c>
      <c r="F6255">
        <v>97</v>
      </c>
      <c r="G6255">
        <v>0</v>
      </c>
      <c r="H6255">
        <v>42</v>
      </c>
      <c r="I6255">
        <v>97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1</v>
      </c>
      <c r="T6255">
        <v>97</v>
      </c>
      <c r="U6255">
        <v>7</v>
      </c>
      <c r="V6255">
        <v>0</v>
      </c>
      <c r="W6255">
        <f t="shared" si="194"/>
        <v>1</v>
      </c>
      <c r="X6255" t="str">
        <f t="shared" si="195"/>
        <v>1 Comorbidity</v>
      </c>
    </row>
    <row r="6256" spans="1:24" x14ac:dyDescent="0.25">
      <c r="A6256">
        <v>6255</v>
      </c>
      <c r="B6256">
        <v>0</v>
      </c>
      <c r="C6256">
        <v>4</v>
      </c>
      <c r="D6256" t="s">
        <v>23</v>
      </c>
      <c r="E6256">
        <v>1</v>
      </c>
      <c r="F6256">
        <v>97</v>
      </c>
      <c r="G6256">
        <v>0</v>
      </c>
      <c r="H6256">
        <v>48</v>
      </c>
      <c r="I6256">
        <v>97</v>
      </c>
      <c r="J6256">
        <v>1</v>
      </c>
      <c r="K6256">
        <v>0</v>
      </c>
      <c r="L6256">
        <v>0</v>
      </c>
      <c r="M6256">
        <v>0</v>
      </c>
      <c r="N6256">
        <v>1</v>
      </c>
      <c r="O6256">
        <v>0</v>
      </c>
      <c r="P6256">
        <v>1</v>
      </c>
      <c r="Q6256">
        <v>1</v>
      </c>
      <c r="R6256">
        <v>0</v>
      </c>
      <c r="S6256">
        <v>1</v>
      </c>
      <c r="T6256">
        <v>97</v>
      </c>
      <c r="U6256">
        <v>7</v>
      </c>
      <c r="V6256">
        <v>0</v>
      </c>
      <c r="W6256">
        <f t="shared" si="194"/>
        <v>5</v>
      </c>
      <c r="X6256" t="str">
        <f t="shared" si="195"/>
        <v>2 or More Comorbidities</v>
      </c>
    </row>
    <row r="6257" spans="1:24" x14ac:dyDescent="0.25">
      <c r="A6257">
        <v>6256</v>
      </c>
      <c r="B6257">
        <v>1</v>
      </c>
      <c r="C6257">
        <v>12</v>
      </c>
      <c r="D6257" t="s">
        <v>23</v>
      </c>
      <c r="E6257">
        <v>1</v>
      </c>
      <c r="F6257">
        <v>97</v>
      </c>
      <c r="G6257">
        <v>0</v>
      </c>
      <c r="H6257">
        <v>67</v>
      </c>
      <c r="I6257">
        <v>97</v>
      </c>
      <c r="J6257">
        <v>1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97</v>
      </c>
      <c r="U6257">
        <v>3</v>
      </c>
      <c r="V6257">
        <v>0</v>
      </c>
      <c r="W6257">
        <f t="shared" si="194"/>
        <v>1</v>
      </c>
      <c r="X6257" t="str">
        <f t="shared" si="195"/>
        <v>1 Comorbidity</v>
      </c>
    </row>
    <row r="6258" spans="1:24" x14ac:dyDescent="0.25">
      <c r="A6258">
        <v>6257</v>
      </c>
      <c r="B6258">
        <v>1</v>
      </c>
      <c r="C6258">
        <v>3</v>
      </c>
      <c r="D6258" t="s">
        <v>23</v>
      </c>
      <c r="E6258">
        <v>0</v>
      </c>
      <c r="F6258">
        <v>0</v>
      </c>
      <c r="G6258">
        <v>1</v>
      </c>
      <c r="H6258">
        <v>34</v>
      </c>
      <c r="I6258">
        <v>97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3</v>
      </c>
      <c r="V6258">
        <v>0</v>
      </c>
      <c r="W6258">
        <f t="shared" si="194"/>
        <v>1</v>
      </c>
      <c r="X6258" t="str">
        <f t="shared" si="195"/>
        <v>1 Comorbidity</v>
      </c>
    </row>
    <row r="6259" spans="1:24" x14ac:dyDescent="0.25">
      <c r="A6259">
        <v>6258</v>
      </c>
      <c r="B6259">
        <v>0</v>
      </c>
      <c r="C6259">
        <v>9</v>
      </c>
      <c r="D6259" t="s">
        <v>23</v>
      </c>
      <c r="E6259">
        <v>1</v>
      </c>
      <c r="F6259">
        <v>97</v>
      </c>
      <c r="G6259">
        <v>0</v>
      </c>
      <c r="H6259">
        <v>42</v>
      </c>
      <c r="I6259">
        <v>97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97</v>
      </c>
      <c r="U6259">
        <v>3</v>
      </c>
      <c r="V6259">
        <v>0</v>
      </c>
      <c r="W6259">
        <f t="shared" si="194"/>
        <v>0</v>
      </c>
      <c r="X6259" t="str">
        <f t="shared" si="195"/>
        <v>No Comorbidities</v>
      </c>
    </row>
    <row r="6260" spans="1:24" x14ac:dyDescent="0.25">
      <c r="A6260">
        <v>6259</v>
      </c>
      <c r="B6260">
        <v>0</v>
      </c>
      <c r="C6260">
        <v>12</v>
      </c>
      <c r="D6260" t="s">
        <v>22</v>
      </c>
      <c r="E6260">
        <v>1</v>
      </c>
      <c r="F6260">
        <v>97</v>
      </c>
      <c r="G6260">
        <v>1</v>
      </c>
      <c r="H6260">
        <v>55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97</v>
      </c>
      <c r="U6260">
        <v>7</v>
      </c>
      <c r="V6260">
        <v>0</v>
      </c>
      <c r="W6260">
        <f t="shared" si="194"/>
        <v>1</v>
      </c>
      <c r="X6260" t="str">
        <f t="shared" si="195"/>
        <v>1 Comorbidity</v>
      </c>
    </row>
    <row r="6261" spans="1:24" x14ac:dyDescent="0.25">
      <c r="A6261">
        <v>6260</v>
      </c>
      <c r="B6261">
        <v>0</v>
      </c>
      <c r="C6261">
        <v>12</v>
      </c>
      <c r="D6261" t="s">
        <v>23</v>
      </c>
      <c r="E6261">
        <v>1</v>
      </c>
      <c r="F6261">
        <v>97</v>
      </c>
      <c r="G6261">
        <v>0</v>
      </c>
      <c r="H6261">
        <v>21</v>
      </c>
      <c r="I6261">
        <v>97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97</v>
      </c>
      <c r="U6261">
        <v>7</v>
      </c>
      <c r="V6261">
        <v>0</v>
      </c>
      <c r="W6261">
        <f t="shared" si="194"/>
        <v>0</v>
      </c>
      <c r="X6261" t="str">
        <f t="shared" si="195"/>
        <v>No Comorbidities</v>
      </c>
    </row>
    <row r="6262" spans="1:24" x14ac:dyDescent="0.25">
      <c r="A6262">
        <v>6261</v>
      </c>
      <c r="B6262">
        <v>1</v>
      </c>
      <c r="C6262">
        <v>12</v>
      </c>
      <c r="D6262" t="s">
        <v>23</v>
      </c>
      <c r="E6262">
        <v>1</v>
      </c>
      <c r="F6262">
        <v>97</v>
      </c>
      <c r="G6262">
        <v>0</v>
      </c>
      <c r="H6262">
        <v>54</v>
      </c>
      <c r="I6262">
        <v>97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97</v>
      </c>
      <c r="U6262">
        <v>7</v>
      </c>
      <c r="V6262">
        <v>0</v>
      </c>
      <c r="W6262">
        <f t="shared" si="194"/>
        <v>0</v>
      </c>
      <c r="X6262" t="str">
        <f t="shared" si="195"/>
        <v>No Comorbidities</v>
      </c>
    </row>
    <row r="6263" spans="1:24" x14ac:dyDescent="0.25">
      <c r="A6263">
        <v>6262</v>
      </c>
      <c r="B6263">
        <v>0</v>
      </c>
      <c r="C6263">
        <v>5</v>
      </c>
      <c r="D6263" t="s">
        <v>23</v>
      </c>
      <c r="E6263">
        <v>1</v>
      </c>
      <c r="F6263">
        <v>97</v>
      </c>
      <c r="G6263">
        <v>0</v>
      </c>
      <c r="H6263">
        <v>38</v>
      </c>
      <c r="I6263">
        <v>97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97</v>
      </c>
      <c r="U6263">
        <v>7</v>
      </c>
      <c r="V6263">
        <v>0</v>
      </c>
      <c r="W6263">
        <f t="shared" si="194"/>
        <v>1</v>
      </c>
      <c r="X6263" t="str">
        <f t="shared" si="195"/>
        <v>1 Comorbidity</v>
      </c>
    </row>
    <row r="6264" spans="1:24" x14ac:dyDescent="0.25">
      <c r="A6264">
        <v>6263</v>
      </c>
      <c r="B6264">
        <v>0</v>
      </c>
      <c r="C6264">
        <v>12</v>
      </c>
      <c r="D6264" t="s">
        <v>22</v>
      </c>
      <c r="E6264">
        <v>1</v>
      </c>
      <c r="F6264">
        <v>97</v>
      </c>
      <c r="G6264">
        <v>0</v>
      </c>
      <c r="H6264">
        <v>33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97</v>
      </c>
      <c r="U6264">
        <v>7</v>
      </c>
      <c r="V6264">
        <v>0</v>
      </c>
      <c r="W6264">
        <f t="shared" si="194"/>
        <v>0</v>
      </c>
      <c r="X6264" t="str">
        <f t="shared" si="195"/>
        <v>No Comorbidities</v>
      </c>
    </row>
    <row r="6265" spans="1:24" x14ac:dyDescent="0.25">
      <c r="A6265">
        <v>6264</v>
      </c>
      <c r="B6265">
        <v>0</v>
      </c>
      <c r="C6265">
        <v>12</v>
      </c>
      <c r="D6265" t="s">
        <v>22</v>
      </c>
      <c r="E6265">
        <v>1</v>
      </c>
      <c r="F6265">
        <v>97</v>
      </c>
      <c r="G6265">
        <v>0</v>
      </c>
      <c r="H6265">
        <v>37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97</v>
      </c>
      <c r="U6265">
        <v>3</v>
      </c>
      <c r="V6265">
        <v>0</v>
      </c>
      <c r="W6265">
        <f t="shared" si="194"/>
        <v>0</v>
      </c>
      <c r="X6265" t="str">
        <f t="shared" si="195"/>
        <v>No Comorbidities</v>
      </c>
    </row>
    <row r="6266" spans="1:24" x14ac:dyDescent="0.25">
      <c r="A6266">
        <v>6265</v>
      </c>
      <c r="B6266">
        <v>0</v>
      </c>
      <c r="C6266">
        <v>12</v>
      </c>
      <c r="D6266" t="s">
        <v>22</v>
      </c>
      <c r="E6266">
        <v>1</v>
      </c>
      <c r="F6266">
        <v>97</v>
      </c>
      <c r="G6266">
        <v>0</v>
      </c>
      <c r="H6266">
        <v>51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97</v>
      </c>
      <c r="U6266">
        <v>7</v>
      </c>
      <c r="V6266">
        <v>0</v>
      </c>
      <c r="W6266">
        <f t="shared" si="194"/>
        <v>0</v>
      </c>
      <c r="X6266" t="str">
        <f t="shared" si="195"/>
        <v>No Comorbidities</v>
      </c>
    </row>
    <row r="6267" spans="1:24" x14ac:dyDescent="0.25">
      <c r="A6267">
        <v>6266</v>
      </c>
      <c r="B6267">
        <v>0</v>
      </c>
      <c r="C6267">
        <v>4</v>
      </c>
      <c r="D6267" t="s">
        <v>22</v>
      </c>
      <c r="E6267">
        <v>1</v>
      </c>
      <c r="F6267">
        <v>97</v>
      </c>
      <c r="G6267">
        <v>0</v>
      </c>
      <c r="H6267">
        <v>42</v>
      </c>
      <c r="I6267">
        <v>0</v>
      </c>
      <c r="J6267">
        <v>0</v>
      </c>
      <c r="K6267">
        <v>0</v>
      </c>
      <c r="L6267">
        <v>1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97</v>
      </c>
      <c r="U6267">
        <v>3</v>
      </c>
      <c r="V6267">
        <v>0</v>
      </c>
      <c r="W6267">
        <f t="shared" si="194"/>
        <v>1</v>
      </c>
      <c r="X6267" t="str">
        <f t="shared" si="195"/>
        <v>1 Comorbidity</v>
      </c>
    </row>
    <row r="6268" spans="1:24" x14ac:dyDescent="0.25">
      <c r="A6268">
        <v>6267</v>
      </c>
      <c r="B6268">
        <v>0</v>
      </c>
      <c r="C6268">
        <v>4</v>
      </c>
      <c r="D6268" t="s">
        <v>23</v>
      </c>
      <c r="E6268">
        <v>1</v>
      </c>
      <c r="F6268">
        <v>97</v>
      </c>
      <c r="G6268">
        <v>0</v>
      </c>
      <c r="H6268">
        <v>50</v>
      </c>
      <c r="I6268">
        <v>97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97</v>
      </c>
      <c r="U6268">
        <v>3</v>
      </c>
      <c r="V6268">
        <v>0</v>
      </c>
      <c r="W6268">
        <f t="shared" si="194"/>
        <v>0</v>
      </c>
      <c r="X6268" t="str">
        <f t="shared" si="195"/>
        <v>No Comorbidities</v>
      </c>
    </row>
    <row r="6269" spans="1:24" x14ac:dyDescent="0.25">
      <c r="A6269">
        <v>6268</v>
      </c>
      <c r="B6269">
        <v>0</v>
      </c>
      <c r="C6269">
        <v>3</v>
      </c>
      <c r="D6269" t="s">
        <v>23</v>
      </c>
      <c r="E6269">
        <v>1</v>
      </c>
      <c r="F6269">
        <v>97</v>
      </c>
      <c r="G6269">
        <v>0</v>
      </c>
      <c r="H6269">
        <v>48</v>
      </c>
      <c r="I6269">
        <v>97</v>
      </c>
      <c r="J6269">
        <v>1</v>
      </c>
      <c r="K6269">
        <v>0</v>
      </c>
      <c r="L6269">
        <v>0</v>
      </c>
      <c r="M6269">
        <v>0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97</v>
      </c>
      <c r="U6269">
        <v>7</v>
      </c>
      <c r="V6269">
        <v>0</v>
      </c>
      <c r="W6269">
        <f t="shared" si="194"/>
        <v>2</v>
      </c>
      <c r="X6269" t="str">
        <f t="shared" si="195"/>
        <v>2 or More Comorbidities</v>
      </c>
    </row>
    <row r="6270" spans="1:24" x14ac:dyDescent="0.25">
      <c r="A6270">
        <v>6269</v>
      </c>
      <c r="B6270">
        <v>1</v>
      </c>
      <c r="C6270">
        <v>12</v>
      </c>
      <c r="D6270" t="s">
        <v>23</v>
      </c>
      <c r="E6270">
        <v>1</v>
      </c>
      <c r="F6270">
        <v>97</v>
      </c>
      <c r="G6270">
        <v>0</v>
      </c>
      <c r="H6270">
        <v>51</v>
      </c>
      <c r="I6270">
        <v>97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97</v>
      </c>
      <c r="U6270">
        <v>1</v>
      </c>
      <c r="V6270">
        <v>0</v>
      </c>
      <c r="W6270">
        <f t="shared" si="194"/>
        <v>0</v>
      </c>
      <c r="X6270" t="str">
        <f t="shared" si="195"/>
        <v>No Comorbidities</v>
      </c>
    </row>
    <row r="6271" spans="1:24" x14ac:dyDescent="0.25">
      <c r="A6271">
        <v>6270</v>
      </c>
      <c r="B6271">
        <v>1</v>
      </c>
      <c r="C6271">
        <v>12</v>
      </c>
      <c r="D6271" t="s">
        <v>23</v>
      </c>
      <c r="E6271">
        <v>1</v>
      </c>
      <c r="F6271">
        <v>97</v>
      </c>
      <c r="G6271">
        <v>0</v>
      </c>
      <c r="H6271">
        <v>31</v>
      </c>
      <c r="I6271">
        <v>97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97</v>
      </c>
      <c r="U6271">
        <v>6</v>
      </c>
      <c r="V6271">
        <v>0</v>
      </c>
      <c r="W6271">
        <f t="shared" si="194"/>
        <v>0</v>
      </c>
      <c r="X6271" t="str">
        <f t="shared" si="195"/>
        <v>No Comorbidities</v>
      </c>
    </row>
    <row r="6272" spans="1:24" x14ac:dyDescent="0.25">
      <c r="A6272">
        <v>6271</v>
      </c>
      <c r="B6272">
        <v>0</v>
      </c>
      <c r="C6272">
        <v>8</v>
      </c>
      <c r="D6272" t="s">
        <v>23</v>
      </c>
      <c r="E6272">
        <v>1</v>
      </c>
      <c r="F6272">
        <v>97</v>
      </c>
      <c r="G6272">
        <v>0</v>
      </c>
      <c r="H6272">
        <v>51</v>
      </c>
      <c r="I6272">
        <v>97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97</v>
      </c>
      <c r="U6272">
        <v>7</v>
      </c>
      <c r="V6272">
        <v>0</v>
      </c>
      <c r="W6272">
        <f t="shared" si="194"/>
        <v>0</v>
      </c>
      <c r="X6272" t="str">
        <f t="shared" si="195"/>
        <v>No Comorbidities</v>
      </c>
    </row>
    <row r="6273" spans="1:24" x14ac:dyDescent="0.25">
      <c r="A6273">
        <v>6272</v>
      </c>
      <c r="B6273">
        <v>0</v>
      </c>
      <c r="C6273">
        <v>4</v>
      </c>
      <c r="D6273" t="s">
        <v>23</v>
      </c>
      <c r="E6273">
        <v>1</v>
      </c>
      <c r="F6273">
        <v>97</v>
      </c>
      <c r="G6273">
        <v>0</v>
      </c>
      <c r="H6273">
        <v>24</v>
      </c>
      <c r="I6273">
        <v>97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97</v>
      </c>
      <c r="U6273">
        <v>7</v>
      </c>
      <c r="V6273">
        <v>0</v>
      </c>
      <c r="W6273">
        <f t="shared" si="194"/>
        <v>0</v>
      </c>
      <c r="X6273" t="str">
        <f t="shared" si="195"/>
        <v>No Comorbidities</v>
      </c>
    </row>
    <row r="6274" spans="1:24" x14ac:dyDescent="0.25">
      <c r="A6274">
        <v>6273</v>
      </c>
      <c r="B6274">
        <v>0</v>
      </c>
      <c r="C6274">
        <v>4</v>
      </c>
      <c r="D6274" t="s">
        <v>22</v>
      </c>
      <c r="E6274">
        <v>1</v>
      </c>
      <c r="F6274">
        <v>97</v>
      </c>
      <c r="G6274">
        <v>0</v>
      </c>
      <c r="H6274">
        <v>46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97</v>
      </c>
      <c r="U6274">
        <v>3</v>
      </c>
      <c r="V6274">
        <v>0</v>
      </c>
      <c r="W6274">
        <f t="shared" si="194"/>
        <v>1</v>
      </c>
      <c r="X6274" t="str">
        <f t="shared" si="195"/>
        <v>1 Comorbidity</v>
      </c>
    </row>
    <row r="6275" spans="1:24" x14ac:dyDescent="0.25">
      <c r="A6275">
        <v>6274</v>
      </c>
      <c r="B6275">
        <v>0</v>
      </c>
      <c r="C6275">
        <v>12</v>
      </c>
      <c r="D6275" t="s">
        <v>22</v>
      </c>
      <c r="E6275">
        <v>1</v>
      </c>
      <c r="F6275">
        <v>97</v>
      </c>
      <c r="G6275">
        <v>0</v>
      </c>
      <c r="H6275">
        <v>52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97</v>
      </c>
      <c r="U6275">
        <v>7</v>
      </c>
      <c r="V6275">
        <v>0</v>
      </c>
      <c r="W6275">
        <f t="shared" ref="W6275:W6338" si="196">SUM($G6275,$J6275,$K6275,$L6275,$M6275,$N6275,$O6275,$P6275,$Q6275,$R6275,$S6275)</f>
        <v>0</v>
      </c>
      <c r="X6275" t="str">
        <f t="shared" ref="X6275:X6338" si="197">IF($W6275=0,"No Comorbidities",IF($W6275=1,"1 Comorbidity",IF(AND($W6275&gt;=2,$W6275&lt;12),"2 or More Comorbidities")))</f>
        <v>No Comorbidities</v>
      </c>
    </row>
    <row r="6276" spans="1:24" x14ac:dyDescent="0.25">
      <c r="A6276">
        <v>6275</v>
      </c>
      <c r="B6276">
        <v>0</v>
      </c>
      <c r="C6276">
        <v>10</v>
      </c>
      <c r="D6276" t="s">
        <v>23</v>
      </c>
      <c r="E6276">
        <v>0</v>
      </c>
      <c r="F6276">
        <v>0</v>
      </c>
      <c r="G6276">
        <v>0</v>
      </c>
      <c r="H6276">
        <v>49</v>
      </c>
      <c r="I6276">
        <v>97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f t="shared" si="196"/>
        <v>0</v>
      </c>
      <c r="X6276" t="str">
        <f t="shared" si="197"/>
        <v>No Comorbidities</v>
      </c>
    </row>
    <row r="6277" spans="1:24" x14ac:dyDescent="0.25">
      <c r="A6277">
        <v>6276</v>
      </c>
      <c r="B6277">
        <v>1</v>
      </c>
      <c r="C6277">
        <v>12</v>
      </c>
      <c r="D6277" t="s">
        <v>23</v>
      </c>
      <c r="E6277">
        <v>1</v>
      </c>
      <c r="F6277">
        <v>97</v>
      </c>
      <c r="G6277">
        <v>0</v>
      </c>
      <c r="H6277">
        <v>55</v>
      </c>
      <c r="I6277">
        <v>97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97</v>
      </c>
      <c r="U6277">
        <v>3</v>
      </c>
      <c r="V6277">
        <v>0</v>
      </c>
      <c r="W6277">
        <f t="shared" si="196"/>
        <v>0</v>
      </c>
      <c r="X6277" t="str">
        <f t="shared" si="197"/>
        <v>No Comorbidities</v>
      </c>
    </row>
    <row r="6278" spans="1:24" x14ac:dyDescent="0.25">
      <c r="A6278">
        <v>6277</v>
      </c>
      <c r="B6278">
        <v>1</v>
      </c>
      <c r="C6278">
        <v>12</v>
      </c>
      <c r="D6278" t="s">
        <v>22</v>
      </c>
      <c r="E6278">
        <v>1</v>
      </c>
      <c r="F6278">
        <v>97</v>
      </c>
      <c r="G6278">
        <v>0</v>
      </c>
      <c r="H6278">
        <v>55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97</v>
      </c>
      <c r="U6278">
        <v>7</v>
      </c>
      <c r="V6278">
        <v>0</v>
      </c>
      <c r="W6278">
        <f t="shared" si="196"/>
        <v>0</v>
      </c>
      <c r="X6278" t="str">
        <f t="shared" si="197"/>
        <v>No Comorbidities</v>
      </c>
    </row>
    <row r="6279" spans="1:24" x14ac:dyDescent="0.25">
      <c r="A6279">
        <v>6278</v>
      </c>
      <c r="B6279">
        <v>0</v>
      </c>
      <c r="C6279">
        <v>12</v>
      </c>
      <c r="D6279" t="s">
        <v>23</v>
      </c>
      <c r="E6279">
        <v>0</v>
      </c>
      <c r="F6279">
        <v>1</v>
      </c>
      <c r="G6279">
        <v>1</v>
      </c>
      <c r="H6279">
        <v>55</v>
      </c>
      <c r="I6279">
        <v>97</v>
      </c>
      <c r="J6279">
        <v>98</v>
      </c>
      <c r="K6279">
        <v>98</v>
      </c>
      <c r="L6279">
        <v>98</v>
      </c>
      <c r="M6279">
        <v>98</v>
      </c>
      <c r="N6279">
        <v>1</v>
      </c>
      <c r="O6279">
        <v>98</v>
      </c>
      <c r="P6279">
        <v>98</v>
      </c>
      <c r="Q6279">
        <v>1</v>
      </c>
      <c r="R6279">
        <v>98</v>
      </c>
      <c r="S6279">
        <v>98</v>
      </c>
      <c r="T6279">
        <v>1</v>
      </c>
      <c r="U6279">
        <v>3</v>
      </c>
      <c r="V6279">
        <v>1</v>
      </c>
      <c r="W6279">
        <f t="shared" si="196"/>
        <v>787</v>
      </c>
      <c r="X6279" t="b">
        <f t="shared" si="197"/>
        <v>0</v>
      </c>
    </row>
    <row r="6280" spans="1:24" x14ac:dyDescent="0.25">
      <c r="A6280">
        <v>6279</v>
      </c>
      <c r="B6280">
        <v>1</v>
      </c>
      <c r="C6280">
        <v>12</v>
      </c>
      <c r="D6280" t="s">
        <v>22</v>
      </c>
      <c r="E6280">
        <v>1</v>
      </c>
      <c r="F6280">
        <v>97</v>
      </c>
      <c r="G6280">
        <v>0</v>
      </c>
      <c r="H6280">
        <v>37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97</v>
      </c>
      <c r="U6280">
        <v>7</v>
      </c>
      <c r="V6280">
        <v>0</v>
      </c>
      <c r="W6280">
        <f t="shared" si="196"/>
        <v>0</v>
      </c>
      <c r="X6280" t="str">
        <f t="shared" si="197"/>
        <v>No Comorbidities</v>
      </c>
    </row>
    <row r="6281" spans="1:24" x14ac:dyDescent="0.25">
      <c r="A6281">
        <v>6280</v>
      </c>
      <c r="B6281">
        <v>0</v>
      </c>
      <c r="C6281">
        <v>4</v>
      </c>
      <c r="D6281" t="s">
        <v>23</v>
      </c>
      <c r="E6281">
        <v>1</v>
      </c>
      <c r="F6281">
        <v>97</v>
      </c>
      <c r="G6281">
        <v>0</v>
      </c>
      <c r="H6281">
        <v>33</v>
      </c>
      <c r="I6281">
        <v>97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1</v>
      </c>
      <c r="T6281">
        <v>97</v>
      </c>
      <c r="U6281">
        <v>7</v>
      </c>
      <c r="V6281">
        <v>0</v>
      </c>
      <c r="W6281">
        <f t="shared" si="196"/>
        <v>1</v>
      </c>
      <c r="X6281" t="str">
        <f t="shared" si="197"/>
        <v>1 Comorbidity</v>
      </c>
    </row>
    <row r="6282" spans="1:24" x14ac:dyDescent="0.25">
      <c r="A6282">
        <v>6281</v>
      </c>
      <c r="B6282">
        <v>1</v>
      </c>
      <c r="C6282">
        <v>12</v>
      </c>
      <c r="D6282" t="s">
        <v>23</v>
      </c>
      <c r="E6282">
        <v>0</v>
      </c>
      <c r="F6282">
        <v>0</v>
      </c>
      <c r="G6282">
        <v>1</v>
      </c>
      <c r="H6282">
        <v>69</v>
      </c>
      <c r="I6282">
        <v>97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3</v>
      </c>
      <c r="V6282">
        <v>1</v>
      </c>
      <c r="W6282">
        <f t="shared" si="196"/>
        <v>2</v>
      </c>
      <c r="X6282" t="str">
        <f t="shared" si="197"/>
        <v>2 or More Comorbidities</v>
      </c>
    </row>
    <row r="6283" spans="1:24" x14ac:dyDescent="0.25">
      <c r="A6283">
        <v>6282</v>
      </c>
      <c r="B6283">
        <v>0</v>
      </c>
      <c r="C6283">
        <v>12</v>
      </c>
      <c r="D6283" t="s">
        <v>22</v>
      </c>
      <c r="E6283">
        <v>1</v>
      </c>
      <c r="F6283">
        <v>97</v>
      </c>
      <c r="G6283">
        <v>0</v>
      </c>
      <c r="H6283">
        <v>70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97</v>
      </c>
      <c r="U6283">
        <v>7</v>
      </c>
      <c r="V6283">
        <v>0</v>
      </c>
      <c r="W6283">
        <f t="shared" si="196"/>
        <v>1</v>
      </c>
      <c r="X6283" t="str">
        <f t="shared" si="197"/>
        <v>1 Comorbidity</v>
      </c>
    </row>
    <row r="6284" spans="1:24" x14ac:dyDescent="0.25">
      <c r="A6284">
        <v>6283</v>
      </c>
      <c r="B6284">
        <v>0</v>
      </c>
      <c r="C6284">
        <v>12</v>
      </c>
      <c r="D6284" t="s">
        <v>23</v>
      </c>
      <c r="E6284">
        <v>1</v>
      </c>
      <c r="F6284">
        <v>97</v>
      </c>
      <c r="G6284">
        <v>0</v>
      </c>
      <c r="H6284">
        <v>40</v>
      </c>
      <c r="I6284">
        <v>97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1</v>
      </c>
      <c r="T6284">
        <v>97</v>
      </c>
      <c r="U6284">
        <v>7</v>
      </c>
      <c r="V6284">
        <v>0</v>
      </c>
      <c r="W6284">
        <f t="shared" si="196"/>
        <v>1</v>
      </c>
      <c r="X6284" t="str">
        <f t="shared" si="197"/>
        <v>1 Comorbidity</v>
      </c>
    </row>
    <row r="6285" spans="1:24" x14ac:dyDescent="0.25">
      <c r="A6285">
        <v>6284</v>
      </c>
      <c r="B6285">
        <v>1</v>
      </c>
      <c r="C6285">
        <v>12</v>
      </c>
      <c r="D6285" t="s">
        <v>22</v>
      </c>
      <c r="E6285">
        <v>1</v>
      </c>
      <c r="F6285">
        <v>97</v>
      </c>
      <c r="G6285">
        <v>0</v>
      </c>
      <c r="H6285">
        <v>44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97</v>
      </c>
      <c r="U6285">
        <v>7</v>
      </c>
      <c r="V6285">
        <v>0</v>
      </c>
      <c r="W6285">
        <f t="shared" si="196"/>
        <v>0</v>
      </c>
      <c r="X6285" t="str">
        <f t="shared" si="197"/>
        <v>No Comorbidities</v>
      </c>
    </row>
    <row r="6286" spans="1:24" x14ac:dyDescent="0.25">
      <c r="A6286">
        <v>6285</v>
      </c>
      <c r="B6286">
        <v>0</v>
      </c>
      <c r="C6286">
        <v>12</v>
      </c>
      <c r="D6286" t="s">
        <v>23</v>
      </c>
      <c r="E6286">
        <v>1</v>
      </c>
      <c r="F6286">
        <v>97</v>
      </c>
      <c r="G6286">
        <v>0</v>
      </c>
      <c r="H6286">
        <v>53</v>
      </c>
      <c r="I6286">
        <v>97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97</v>
      </c>
      <c r="U6286">
        <v>3</v>
      </c>
      <c r="V6286">
        <v>0</v>
      </c>
      <c r="W6286">
        <f t="shared" si="196"/>
        <v>0</v>
      </c>
      <c r="X6286" t="str">
        <f t="shared" si="197"/>
        <v>No Comorbidities</v>
      </c>
    </row>
    <row r="6287" spans="1:24" x14ac:dyDescent="0.25">
      <c r="A6287">
        <v>6286</v>
      </c>
      <c r="B6287">
        <v>1</v>
      </c>
      <c r="C6287">
        <v>6</v>
      </c>
      <c r="D6287" t="s">
        <v>23</v>
      </c>
      <c r="E6287">
        <v>0</v>
      </c>
      <c r="F6287">
        <v>0</v>
      </c>
      <c r="G6287">
        <v>1</v>
      </c>
      <c r="H6287">
        <v>69</v>
      </c>
      <c r="I6287">
        <v>97</v>
      </c>
      <c r="J6287">
        <v>1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3</v>
      </c>
      <c r="V6287">
        <v>0</v>
      </c>
      <c r="W6287">
        <f t="shared" si="196"/>
        <v>2</v>
      </c>
      <c r="X6287" t="str">
        <f t="shared" si="197"/>
        <v>2 or More Comorbidities</v>
      </c>
    </row>
    <row r="6288" spans="1:24" x14ac:dyDescent="0.25">
      <c r="A6288">
        <v>6287</v>
      </c>
      <c r="B6288">
        <v>0</v>
      </c>
      <c r="C6288">
        <v>12</v>
      </c>
      <c r="D6288" t="s">
        <v>22</v>
      </c>
      <c r="E6288">
        <v>1</v>
      </c>
      <c r="F6288">
        <v>97</v>
      </c>
      <c r="G6288">
        <v>0</v>
      </c>
      <c r="H6288">
        <v>19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97</v>
      </c>
      <c r="U6288">
        <v>7</v>
      </c>
      <c r="V6288">
        <v>0</v>
      </c>
      <c r="W6288">
        <f t="shared" si="196"/>
        <v>0</v>
      </c>
      <c r="X6288" t="str">
        <f t="shared" si="197"/>
        <v>No Comorbidities</v>
      </c>
    </row>
    <row r="6289" spans="1:24" x14ac:dyDescent="0.25">
      <c r="A6289">
        <v>6288</v>
      </c>
      <c r="B6289">
        <v>0</v>
      </c>
      <c r="C6289">
        <v>12</v>
      </c>
      <c r="D6289" t="s">
        <v>22</v>
      </c>
      <c r="E6289">
        <v>1</v>
      </c>
      <c r="F6289">
        <v>97</v>
      </c>
      <c r="G6289">
        <v>0</v>
      </c>
      <c r="H6289">
        <v>48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97</v>
      </c>
      <c r="U6289">
        <v>7</v>
      </c>
      <c r="V6289">
        <v>0</v>
      </c>
      <c r="W6289">
        <f t="shared" si="196"/>
        <v>2</v>
      </c>
      <c r="X6289" t="str">
        <f t="shared" si="197"/>
        <v>2 or More Comorbidities</v>
      </c>
    </row>
    <row r="6290" spans="1:24" x14ac:dyDescent="0.25">
      <c r="A6290">
        <v>6289</v>
      </c>
      <c r="B6290">
        <v>0</v>
      </c>
      <c r="C6290">
        <v>12</v>
      </c>
      <c r="D6290" t="s">
        <v>22</v>
      </c>
      <c r="E6290">
        <v>1</v>
      </c>
      <c r="F6290">
        <v>97</v>
      </c>
      <c r="G6290">
        <v>1</v>
      </c>
      <c r="H6290">
        <v>40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97</v>
      </c>
      <c r="U6290">
        <v>7</v>
      </c>
      <c r="V6290">
        <v>0</v>
      </c>
      <c r="W6290">
        <f t="shared" si="196"/>
        <v>1</v>
      </c>
      <c r="X6290" t="str">
        <f t="shared" si="197"/>
        <v>1 Comorbidity</v>
      </c>
    </row>
    <row r="6291" spans="1:24" x14ac:dyDescent="0.25">
      <c r="A6291">
        <v>6290</v>
      </c>
      <c r="B6291">
        <v>0</v>
      </c>
      <c r="C6291">
        <v>12</v>
      </c>
      <c r="D6291" t="s">
        <v>23</v>
      </c>
      <c r="E6291">
        <v>1</v>
      </c>
      <c r="F6291">
        <v>97</v>
      </c>
      <c r="G6291">
        <v>0</v>
      </c>
      <c r="H6291">
        <v>32</v>
      </c>
      <c r="I6291">
        <v>97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1</v>
      </c>
      <c r="R6291">
        <v>0</v>
      </c>
      <c r="S6291">
        <v>1</v>
      </c>
      <c r="T6291">
        <v>97</v>
      </c>
      <c r="U6291">
        <v>7</v>
      </c>
      <c r="V6291">
        <v>0</v>
      </c>
      <c r="W6291">
        <f t="shared" si="196"/>
        <v>2</v>
      </c>
      <c r="X6291" t="str">
        <f t="shared" si="197"/>
        <v>2 or More Comorbidities</v>
      </c>
    </row>
    <row r="6292" spans="1:24" x14ac:dyDescent="0.25">
      <c r="A6292">
        <v>6291</v>
      </c>
      <c r="B6292">
        <v>1</v>
      </c>
      <c r="C6292">
        <v>6</v>
      </c>
      <c r="D6292" t="s">
        <v>23</v>
      </c>
      <c r="E6292">
        <v>0</v>
      </c>
      <c r="F6292">
        <v>0</v>
      </c>
      <c r="G6292">
        <v>1</v>
      </c>
      <c r="H6292">
        <v>73</v>
      </c>
      <c r="I6292">
        <v>97</v>
      </c>
      <c r="J6292">
        <v>1</v>
      </c>
      <c r="K6292">
        <v>0</v>
      </c>
      <c r="L6292">
        <v>0</v>
      </c>
      <c r="M6292">
        <v>0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3</v>
      </c>
      <c r="V6292">
        <v>0</v>
      </c>
      <c r="W6292">
        <f t="shared" si="196"/>
        <v>3</v>
      </c>
      <c r="X6292" t="str">
        <f t="shared" si="197"/>
        <v>2 or More Comorbidities</v>
      </c>
    </row>
    <row r="6293" spans="1:24" x14ac:dyDescent="0.25">
      <c r="A6293">
        <v>6292</v>
      </c>
      <c r="B6293">
        <v>0</v>
      </c>
      <c r="C6293">
        <v>12</v>
      </c>
      <c r="D6293" t="s">
        <v>23</v>
      </c>
      <c r="E6293">
        <v>0</v>
      </c>
      <c r="F6293">
        <v>0</v>
      </c>
      <c r="G6293">
        <v>0</v>
      </c>
      <c r="H6293">
        <v>56</v>
      </c>
      <c r="I6293">
        <v>97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1</v>
      </c>
      <c r="U6293">
        <v>7</v>
      </c>
      <c r="V6293">
        <v>0</v>
      </c>
      <c r="W6293">
        <f t="shared" si="196"/>
        <v>0</v>
      </c>
      <c r="X6293" t="str">
        <f t="shared" si="197"/>
        <v>No Comorbidities</v>
      </c>
    </row>
    <row r="6294" spans="1:24" x14ac:dyDescent="0.25">
      <c r="A6294">
        <v>6293</v>
      </c>
      <c r="B6294">
        <v>1</v>
      </c>
      <c r="C6294">
        <v>12</v>
      </c>
      <c r="D6294" t="s">
        <v>22</v>
      </c>
      <c r="E6294">
        <v>1</v>
      </c>
      <c r="F6294">
        <v>97</v>
      </c>
      <c r="G6294">
        <v>0</v>
      </c>
      <c r="H6294">
        <v>41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97</v>
      </c>
      <c r="U6294">
        <v>6</v>
      </c>
      <c r="V6294">
        <v>0</v>
      </c>
      <c r="W6294">
        <f t="shared" si="196"/>
        <v>0</v>
      </c>
      <c r="X6294" t="str">
        <f t="shared" si="197"/>
        <v>No Comorbidities</v>
      </c>
    </row>
    <row r="6295" spans="1:24" x14ac:dyDescent="0.25">
      <c r="A6295">
        <v>6294</v>
      </c>
      <c r="B6295">
        <v>0</v>
      </c>
      <c r="C6295">
        <v>4</v>
      </c>
      <c r="D6295" t="s">
        <v>22</v>
      </c>
      <c r="E6295">
        <v>1</v>
      </c>
      <c r="F6295">
        <v>97</v>
      </c>
      <c r="G6295">
        <v>0</v>
      </c>
      <c r="H6295">
        <v>57</v>
      </c>
      <c r="I6295">
        <v>0</v>
      </c>
      <c r="J6295">
        <v>0</v>
      </c>
      <c r="K6295">
        <v>0</v>
      </c>
      <c r="L6295">
        <v>1</v>
      </c>
      <c r="M6295">
        <v>0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97</v>
      </c>
      <c r="U6295">
        <v>7</v>
      </c>
      <c r="V6295">
        <v>0</v>
      </c>
      <c r="W6295">
        <f t="shared" si="196"/>
        <v>2</v>
      </c>
      <c r="X6295" t="str">
        <f t="shared" si="197"/>
        <v>2 or More Comorbidities</v>
      </c>
    </row>
    <row r="6296" spans="1:24" x14ac:dyDescent="0.25">
      <c r="A6296">
        <v>6295</v>
      </c>
      <c r="B6296">
        <v>0</v>
      </c>
      <c r="C6296">
        <v>4</v>
      </c>
      <c r="D6296" t="s">
        <v>23</v>
      </c>
      <c r="E6296">
        <v>0</v>
      </c>
      <c r="F6296">
        <v>0</v>
      </c>
      <c r="G6296">
        <v>0</v>
      </c>
      <c r="H6296">
        <v>78</v>
      </c>
      <c r="I6296">
        <v>97</v>
      </c>
      <c r="J6296">
        <v>1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3</v>
      </c>
      <c r="V6296">
        <v>0</v>
      </c>
      <c r="W6296">
        <f t="shared" si="196"/>
        <v>1</v>
      </c>
      <c r="X6296" t="str">
        <f t="shared" si="197"/>
        <v>1 Comorbidity</v>
      </c>
    </row>
    <row r="6297" spans="1:24" x14ac:dyDescent="0.25">
      <c r="A6297">
        <v>6296</v>
      </c>
      <c r="B6297">
        <v>0</v>
      </c>
      <c r="C6297">
        <v>12</v>
      </c>
      <c r="D6297" t="s">
        <v>22</v>
      </c>
      <c r="E6297">
        <v>1</v>
      </c>
      <c r="F6297">
        <v>97</v>
      </c>
      <c r="G6297">
        <v>0</v>
      </c>
      <c r="H6297">
        <v>35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97</v>
      </c>
      <c r="U6297">
        <v>7</v>
      </c>
      <c r="V6297">
        <v>0</v>
      </c>
      <c r="W6297">
        <f t="shared" si="196"/>
        <v>0</v>
      </c>
      <c r="X6297" t="str">
        <f t="shared" si="197"/>
        <v>No Comorbidities</v>
      </c>
    </row>
    <row r="6298" spans="1:24" x14ac:dyDescent="0.25">
      <c r="A6298">
        <v>6297</v>
      </c>
      <c r="B6298">
        <v>0</v>
      </c>
      <c r="C6298">
        <v>12</v>
      </c>
      <c r="D6298" t="s">
        <v>22</v>
      </c>
      <c r="E6298">
        <v>1</v>
      </c>
      <c r="F6298">
        <v>97</v>
      </c>
      <c r="G6298">
        <v>0</v>
      </c>
      <c r="H6298">
        <v>17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97</v>
      </c>
      <c r="U6298">
        <v>7</v>
      </c>
      <c r="V6298">
        <v>0</v>
      </c>
      <c r="W6298">
        <f t="shared" si="196"/>
        <v>0</v>
      </c>
      <c r="X6298" t="str">
        <f t="shared" si="197"/>
        <v>No Comorbidities</v>
      </c>
    </row>
    <row r="6299" spans="1:24" x14ac:dyDescent="0.25">
      <c r="A6299">
        <v>6298</v>
      </c>
      <c r="B6299">
        <v>1</v>
      </c>
      <c r="C6299">
        <v>4</v>
      </c>
      <c r="D6299" t="s">
        <v>23</v>
      </c>
      <c r="E6299">
        <v>0</v>
      </c>
      <c r="F6299">
        <v>1</v>
      </c>
      <c r="G6299">
        <v>1</v>
      </c>
      <c r="H6299">
        <v>65</v>
      </c>
      <c r="I6299">
        <v>97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3</v>
      </c>
      <c r="V6299">
        <v>1</v>
      </c>
      <c r="W6299">
        <f t="shared" si="196"/>
        <v>1</v>
      </c>
      <c r="X6299" t="str">
        <f t="shared" si="197"/>
        <v>1 Comorbidity</v>
      </c>
    </row>
    <row r="6300" spans="1:24" x14ac:dyDescent="0.25">
      <c r="A6300">
        <v>6299</v>
      </c>
      <c r="B6300">
        <v>0</v>
      </c>
      <c r="C6300">
        <v>4</v>
      </c>
      <c r="D6300" t="s">
        <v>23</v>
      </c>
      <c r="E6300">
        <v>1</v>
      </c>
      <c r="F6300">
        <v>97</v>
      </c>
      <c r="G6300">
        <v>0</v>
      </c>
      <c r="H6300">
        <v>36</v>
      </c>
      <c r="I6300">
        <v>97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97</v>
      </c>
      <c r="U6300">
        <v>7</v>
      </c>
      <c r="V6300">
        <v>0</v>
      </c>
      <c r="W6300">
        <f t="shared" si="196"/>
        <v>1</v>
      </c>
      <c r="X6300" t="str">
        <f t="shared" si="197"/>
        <v>1 Comorbidity</v>
      </c>
    </row>
    <row r="6301" spans="1:24" x14ac:dyDescent="0.25">
      <c r="A6301">
        <v>6300</v>
      </c>
      <c r="B6301">
        <v>1</v>
      </c>
      <c r="C6301">
        <v>4</v>
      </c>
      <c r="D6301" t="s">
        <v>22</v>
      </c>
      <c r="E6301">
        <v>0</v>
      </c>
      <c r="F6301">
        <v>0</v>
      </c>
      <c r="G6301">
        <v>0</v>
      </c>
      <c r="H6301">
        <v>50</v>
      </c>
      <c r="I6301">
        <v>0</v>
      </c>
      <c r="J6301">
        <v>1</v>
      </c>
      <c r="K6301">
        <v>0</v>
      </c>
      <c r="L6301">
        <v>0</v>
      </c>
      <c r="M6301">
        <v>0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7</v>
      </c>
      <c r="V6301">
        <v>1</v>
      </c>
      <c r="W6301">
        <f t="shared" si="196"/>
        <v>2</v>
      </c>
      <c r="X6301" t="str">
        <f t="shared" si="197"/>
        <v>2 or More Comorbidities</v>
      </c>
    </row>
    <row r="6302" spans="1:24" x14ac:dyDescent="0.25">
      <c r="A6302">
        <v>6301</v>
      </c>
      <c r="B6302">
        <v>1</v>
      </c>
      <c r="C6302">
        <v>12</v>
      </c>
      <c r="D6302" t="s">
        <v>23</v>
      </c>
      <c r="E6302">
        <v>0</v>
      </c>
      <c r="F6302">
        <v>0</v>
      </c>
      <c r="G6302">
        <v>1</v>
      </c>
      <c r="H6302">
        <v>36</v>
      </c>
      <c r="I6302">
        <v>97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7</v>
      </c>
      <c r="V6302">
        <v>0</v>
      </c>
      <c r="W6302">
        <f t="shared" si="196"/>
        <v>1</v>
      </c>
      <c r="X6302" t="str">
        <f t="shared" si="197"/>
        <v>1 Comorbidity</v>
      </c>
    </row>
    <row r="6303" spans="1:24" x14ac:dyDescent="0.25">
      <c r="A6303">
        <v>6302</v>
      </c>
      <c r="B6303">
        <v>0</v>
      </c>
      <c r="C6303">
        <v>9</v>
      </c>
      <c r="D6303" t="s">
        <v>22</v>
      </c>
      <c r="E6303">
        <v>0</v>
      </c>
      <c r="F6303">
        <v>0</v>
      </c>
      <c r="G6303">
        <v>1</v>
      </c>
      <c r="H6303">
        <v>62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3</v>
      </c>
      <c r="V6303">
        <v>0</v>
      </c>
      <c r="W6303">
        <f t="shared" si="196"/>
        <v>2</v>
      </c>
      <c r="X6303" t="str">
        <f t="shared" si="197"/>
        <v>2 or More Comorbidities</v>
      </c>
    </row>
    <row r="6304" spans="1:24" x14ac:dyDescent="0.25">
      <c r="A6304">
        <v>6303</v>
      </c>
      <c r="B6304">
        <v>0</v>
      </c>
      <c r="C6304">
        <v>3</v>
      </c>
      <c r="D6304" t="s">
        <v>22</v>
      </c>
      <c r="E6304">
        <v>1</v>
      </c>
      <c r="F6304">
        <v>97</v>
      </c>
      <c r="G6304">
        <v>0</v>
      </c>
      <c r="H6304">
        <v>31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97</v>
      </c>
      <c r="U6304">
        <v>7</v>
      </c>
      <c r="V6304">
        <v>0</v>
      </c>
      <c r="W6304">
        <f t="shared" si="196"/>
        <v>0</v>
      </c>
      <c r="X6304" t="str">
        <f t="shared" si="197"/>
        <v>No Comorbidities</v>
      </c>
    </row>
    <row r="6305" spans="1:24" x14ac:dyDescent="0.25">
      <c r="A6305">
        <v>6304</v>
      </c>
      <c r="B6305">
        <v>0</v>
      </c>
      <c r="C6305">
        <v>12</v>
      </c>
      <c r="D6305" t="s">
        <v>23</v>
      </c>
      <c r="E6305">
        <v>1</v>
      </c>
      <c r="F6305">
        <v>97</v>
      </c>
      <c r="G6305">
        <v>0</v>
      </c>
      <c r="H6305">
        <v>17</v>
      </c>
      <c r="I6305">
        <v>97</v>
      </c>
      <c r="J6305">
        <v>0</v>
      </c>
      <c r="K6305">
        <v>0</v>
      </c>
      <c r="L6305">
        <v>1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97</v>
      </c>
      <c r="U6305">
        <v>7</v>
      </c>
      <c r="V6305">
        <v>0</v>
      </c>
      <c r="W6305">
        <f t="shared" si="196"/>
        <v>1</v>
      </c>
      <c r="X6305" t="str">
        <f t="shared" si="197"/>
        <v>1 Comorbidity</v>
      </c>
    </row>
    <row r="6306" spans="1:24" x14ac:dyDescent="0.25">
      <c r="A6306">
        <v>6305</v>
      </c>
      <c r="B6306">
        <v>0</v>
      </c>
      <c r="C6306">
        <v>3</v>
      </c>
      <c r="D6306" t="s">
        <v>23</v>
      </c>
      <c r="E6306">
        <v>1</v>
      </c>
      <c r="F6306">
        <v>97</v>
      </c>
      <c r="G6306">
        <v>0</v>
      </c>
      <c r="H6306">
        <v>20</v>
      </c>
      <c r="I6306">
        <v>97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97</v>
      </c>
      <c r="U6306">
        <v>7</v>
      </c>
      <c r="V6306">
        <v>0</v>
      </c>
      <c r="W6306">
        <f t="shared" si="196"/>
        <v>0</v>
      </c>
      <c r="X6306" t="str">
        <f t="shared" si="197"/>
        <v>No Comorbidities</v>
      </c>
    </row>
    <row r="6307" spans="1:24" x14ac:dyDescent="0.25">
      <c r="A6307">
        <v>6306</v>
      </c>
      <c r="B6307">
        <v>1</v>
      </c>
      <c r="C6307">
        <v>12</v>
      </c>
      <c r="D6307" t="s">
        <v>22</v>
      </c>
      <c r="E6307">
        <v>1</v>
      </c>
      <c r="F6307">
        <v>97</v>
      </c>
      <c r="G6307">
        <v>0</v>
      </c>
      <c r="H6307">
        <v>50</v>
      </c>
      <c r="I6307">
        <v>0</v>
      </c>
      <c r="J6307">
        <v>1</v>
      </c>
      <c r="K6307">
        <v>0</v>
      </c>
      <c r="L6307">
        <v>0</v>
      </c>
      <c r="M6307">
        <v>0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97</v>
      </c>
      <c r="U6307">
        <v>3</v>
      </c>
      <c r="V6307">
        <v>0</v>
      </c>
      <c r="W6307">
        <f t="shared" si="196"/>
        <v>3</v>
      </c>
      <c r="X6307" t="str">
        <f t="shared" si="197"/>
        <v>2 or More Comorbidities</v>
      </c>
    </row>
    <row r="6308" spans="1:24" x14ac:dyDescent="0.25">
      <c r="A6308">
        <v>6307</v>
      </c>
      <c r="B6308">
        <v>0</v>
      </c>
      <c r="C6308">
        <v>4</v>
      </c>
      <c r="D6308" t="s">
        <v>22</v>
      </c>
      <c r="E6308">
        <v>1</v>
      </c>
      <c r="F6308">
        <v>97</v>
      </c>
      <c r="G6308">
        <v>0</v>
      </c>
      <c r="H6308">
        <v>27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97</v>
      </c>
      <c r="U6308">
        <v>7</v>
      </c>
      <c r="V6308">
        <v>0</v>
      </c>
      <c r="W6308">
        <f t="shared" si="196"/>
        <v>1</v>
      </c>
      <c r="X6308" t="str">
        <f t="shared" si="197"/>
        <v>1 Comorbidity</v>
      </c>
    </row>
    <row r="6309" spans="1:24" x14ac:dyDescent="0.25">
      <c r="A6309">
        <v>6308</v>
      </c>
      <c r="B6309">
        <v>0</v>
      </c>
      <c r="C6309">
        <v>12</v>
      </c>
      <c r="D6309" t="s">
        <v>22</v>
      </c>
      <c r="E6309">
        <v>1</v>
      </c>
      <c r="F6309">
        <v>97</v>
      </c>
      <c r="G6309">
        <v>0</v>
      </c>
      <c r="H6309">
        <v>19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97</v>
      </c>
      <c r="U6309">
        <v>7</v>
      </c>
      <c r="V6309">
        <v>0</v>
      </c>
      <c r="W6309">
        <f t="shared" si="196"/>
        <v>0</v>
      </c>
      <c r="X6309" t="str">
        <f t="shared" si="197"/>
        <v>No Comorbidities</v>
      </c>
    </row>
    <row r="6310" spans="1:24" x14ac:dyDescent="0.25">
      <c r="A6310">
        <v>6309</v>
      </c>
      <c r="B6310">
        <v>0</v>
      </c>
      <c r="C6310">
        <v>6</v>
      </c>
      <c r="D6310" t="s">
        <v>22</v>
      </c>
      <c r="E6310">
        <v>0</v>
      </c>
      <c r="F6310">
        <v>0</v>
      </c>
      <c r="G6310">
        <v>0</v>
      </c>
      <c r="H6310">
        <v>72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1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7</v>
      </c>
      <c r="V6310">
        <v>0</v>
      </c>
      <c r="W6310">
        <f t="shared" si="196"/>
        <v>2</v>
      </c>
      <c r="X6310" t="str">
        <f t="shared" si="197"/>
        <v>2 or More Comorbidities</v>
      </c>
    </row>
    <row r="6311" spans="1:24" x14ac:dyDescent="0.25">
      <c r="A6311">
        <v>6310</v>
      </c>
      <c r="B6311">
        <v>0</v>
      </c>
      <c r="C6311">
        <v>12</v>
      </c>
      <c r="D6311" t="s">
        <v>22</v>
      </c>
      <c r="E6311">
        <v>1</v>
      </c>
      <c r="F6311">
        <v>97</v>
      </c>
      <c r="G6311">
        <v>0</v>
      </c>
      <c r="H6311">
        <v>47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97</v>
      </c>
      <c r="U6311">
        <v>7</v>
      </c>
      <c r="V6311">
        <v>0</v>
      </c>
      <c r="W6311">
        <f t="shared" si="196"/>
        <v>0</v>
      </c>
      <c r="X6311" t="str">
        <f t="shared" si="197"/>
        <v>No Comorbidities</v>
      </c>
    </row>
    <row r="6312" spans="1:24" x14ac:dyDescent="0.25">
      <c r="A6312">
        <v>6311</v>
      </c>
      <c r="B6312">
        <v>1</v>
      </c>
      <c r="C6312">
        <v>12</v>
      </c>
      <c r="D6312" t="s">
        <v>23</v>
      </c>
      <c r="E6312">
        <v>1</v>
      </c>
      <c r="F6312">
        <v>97</v>
      </c>
      <c r="G6312">
        <v>0</v>
      </c>
      <c r="H6312">
        <v>26</v>
      </c>
      <c r="I6312">
        <v>97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97</v>
      </c>
      <c r="U6312">
        <v>3</v>
      </c>
      <c r="V6312">
        <v>0</v>
      </c>
      <c r="W6312">
        <f t="shared" si="196"/>
        <v>0</v>
      </c>
      <c r="X6312" t="str">
        <f t="shared" si="197"/>
        <v>No Comorbidities</v>
      </c>
    </row>
    <row r="6313" spans="1:24" x14ac:dyDescent="0.25">
      <c r="A6313">
        <v>6312</v>
      </c>
      <c r="B6313">
        <v>1</v>
      </c>
      <c r="C6313">
        <v>4</v>
      </c>
      <c r="D6313" t="s">
        <v>23</v>
      </c>
      <c r="E6313">
        <v>1</v>
      </c>
      <c r="F6313">
        <v>97</v>
      </c>
      <c r="G6313">
        <v>99</v>
      </c>
      <c r="H6313">
        <v>33</v>
      </c>
      <c r="I6313">
        <v>97</v>
      </c>
      <c r="J6313">
        <v>0</v>
      </c>
      <c r="K6313">
        <v>0</v>
      </c>
      <c r="L6313">
        <v>0</v>
      </c>
      <c r="M6313">
        <v>0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1</v>
      </c>
      <c r="T6313">
        <v>97</v>
      </c>
      <c r="U6313">
        <v>6</v>
      </c>
      <c r="V6313">
        <v>0</v>
      </c>
      <c r="W6313">
        <f t="shared" si="196"/>
        <v>101</v>
      </c>
      <c r="X6313" t="b">
        <f t="shared" si="197"/>
        <v>0</v>
      </c>
    </row>
    <row r="6314" spans="1:24" x14ac:dyDescent="0.25">
      <c r="A6314">
        <v>6313</v>
      </c>
      <c r="B6314">
        <v>0</v>
      </c>
      <c r="C6314">
        <v>12</v>
      </c>
      <c r="D6314" t="s">
        <v>23</v>
      </c>
      <c r="E6314">
        <v>1</v>
      </c>
      <c r="F6314">
        <v>97</v>
      </c>
      <c r="G6314">
        <v>0</v>
      </c>
      <c r="H6314">
        <v>8</v>
      </c>
      <c r="I6314">
        <v>97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97</v>
      </c>
      <c r="U6314">
        <v>7</v>
      </c>
      <c r="V6314">
        <v>0</v>
      </c>
      <c r="W6314">
        <f t="shared" si="196"/>
        <v>0</v>
      </c>
      <c r="X6314" t="str">
        <f t="shared" si="197"/>
        <v>No Comorbidities</v>
      </c>
    </row>
    <row r="6315" spans="1:24" x14ac:dyDescent="0.25">
      <c r="A6315">
        <v>6314</v>
      </c>
      <c r="B6315">
        <v>0</v>
      </c>
      <c r="C6315">
        <v>12</v>
      </c>
      <c r="D6315" t="s">
        <v>23</v>
      </c>
      <c r="E6315">
        <v>1</v>
      </c>
      <c r="F6315">
        <v>97</v>
      </c>
      <c r="G6315">
        <v>0</v>
      </c>
      <c r="H6315">
        <v>48</v>
      </c>
      <c r="I6315">
        <v>97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1</v>
      </c>
      <c r="R6315">
        <v>0</v>
      </c>
      <c r="S6315">
        <v>1</v>
      </c>
      <c r="T6315">
        <v>97</v>
      </c>
      <c r="U6315">
        <v>7</v>
      </c>
      <c r="V6315">
        <v>0</v>
      </c>
      <c r="W6315">
        <f t="shared" si="196"/>
        <v>2</v>
      </c>
      <c r="X6315" t="str">
        <f t="shared" si="197"/>
        <v>2 or More Comorbidities</v>
      </c>
    </row>
    <row r="6316" spans="1:24" x14ac:dyDescent="0.25">
      <c r="A6316">
        <v>6315</v>
      </c>
      <c r="B6316">
        <v>1</v>
      </c>
      <c r="C6316">
        <v>12</v>
      </c>
      <c r="D6316" t="s">
        <v>23</v>
      </c>
      <c r="E6316">
        <v>1</v>
      </c>
      <c r="F6316">
        <v>97</v>
      </c>
      <c r="G6316">
        <v>0</v>
      </c>
      <c r="H6316">
        <v>54</v>
      </c>
      <c r="I6316">
        <v>97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97</v>
      </c>
      <c r="U6316">
        <v>7</v>
      </c>
      <c r="V6316">
        <v>0</v>
      </c>
      <c r="W6316">
        <f t="shared" si="196"/>
        <v>0</v>
      </c>
      <c r="X6316" t="str">
        <f t="shared" si="197"/>
        <v>No Comorbidities</v>
      </c>
    </row>
    <row r="6317" spans="1:24" x14ac:dyDescent="0.25">
      <c r="A6317">
        <v>6316</v>
      </c>
      <c r="B6317">
        <v>0</v>
      </c>
      <c r="C6317">
        <v>12</v>
      </c>
      <c r="D6317" t="s">
        <v>22</v>
      </c>
      <c r="E6317">
        <v>1</v>
      </c>
      <c r="F6317">
        <v>97</v>
      </c>
      <c r="G6317">
        <v>0</v>
      </c>
      <c r="H6317">
        <v>51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97</v>
      </c>
      <c r="U6317">
        <v>7</v>
      </c>
      <c r="V6317">
        <v>0</v>
      </c>
      <c r="W6317">
        <f t="shared" si="196"/>
        <v>0</v>
      </c>
      <c r="X6317" t="str">
        <f t="shared" si="197"/>
        <v>No Comorbidities</v>
      </c>
    </row>
    <row r="6318" spans="1:24" x14ac:dyDescent="0.25">
      <c r="A6318">
        <v>6317</v>
      </c>
      <c r="B6318">
        <v>0</v>
      </c>
      <c r="C6318">
        <v>4</v>
      </c>
      <c r="D6318" t="s">
        <v>22</v>
      </c>
      <c r="E6318">
        <v>1</v>
      </c>
      <c r="F6318">
        <v>97</v>
      </c>
      <c r="G6318">
        <v>0</v>
      </c>
      <c r="H6318">
        <v>52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97</v>
      </c>
      <c r="U6318">
        <v>3</v>
      </c>
      <c r="V6318">
        <v>0</v>
      </c>
      <c r="W6318">
        <f t="shared" si="196"/>
        <v>0</v>
      </c>
      <c r="X6318" t="str">
        <f t="shared" si="197"/>
        <v>No Comorbidities</v>
      </c>
    </row>
    <row r="6319" spans="1:24" x14ac:dyDescent="0.25">
      <c r="A6319">
        <v>6318</v>
      </c>
      <c r="B6319">
        <v>0</v>
      </c>
      <c r="C6319">
        <v>12</v>
      </c>
      <c r="D6319" t="s">
        <v>23</v>
      </c>
      <c r="E6319">
        <v>1</v>
      </c>
      <c r="F6319">
        <v>97</v>
      </c>
      <c r="G6319">
        <v>0</v>
      </c>
      <c r="H6319">
        <v>21</v>
      </c>
      <c r="I6319">
        <v>97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97</v>
      </c>
      <c r="U6319">
        <v>7</v>
      </c>
      <c r="V6319">
        <v>0</v>
      </c>
      <c r="W6319">
        <f t="shared" si="196"/>
        <v>0</v>
      </c>
      <c r="X6319" t="str">
        <f t="shared" si="197"/>
        <v>No Comorbidities</v>
      </c>
    </row>
    <row r="6320" spans="1:24" x14ac:dyDescent="0.25">
      <c r="A6320">
        <v>6319</v>
      </c>
      <c r="B6320">
        <v>0</v>
      </c>
      <c r="C6320">
        <v>12</v>
      </c>
      <c r="D6320" t="s">
        <v>22</v>
      </c>
      <c r="E6320">
        <v>1</v>
      </c>
      <c r="F6320">
        <v>97</v>
      </c>
      <c r="G6320">
        <v>0</v>
      </c>
      <c r="H6320">
        <v>39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97</v>
      </c>
      <c r="U6320">
        <v>7</v>
      </c>
      <c r="V6320">
        <v>0</v>
      </c>
      <c r="W6320">
        <f t="shared" si="196"/>
        <v>1</v>
      </c>
      <c r="X6320" t="str">
        <f t="shared" si="197"/>
        <v>1 Comorbidity</v>
      </c>
    </row>
    <row r="6321" spans="1:24" x14ac:dyDescent="0.25">
      <c r="A6321">
        <v>6320</v>
      </c>
      <c r="B6321">
        <v>1</v>
      </c>
      <c r="C6321">
        <v>12</v>
      </c>
      <c r="D6321" t="s">
        <v>23</v>
      </c>
      <c r="E6321">
        <v>1</v>
      </c>
      <c r="F6321">
        <v>97</v>
      </c>
      <c r="G6321">
        <v>0</v>
      </c>
      <c r="H6321">
        <v>42</v>
      </c>
      <c r="I6321">
        <v>97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97</v>
      </c>
      <c r="U6321">
        <v>7</v>
      </c>
      <c r="V6321">
        <v>0</v>
      </c>
      <c r="W6321">
        <f t="shared" si="196"/>
        <v>1</v>
      </c>
      <c r="X6321" t="str">
        <f t="shared" si="197"/>
        <v>1 Comorbidity</v>
      </c>
    </row>
    <row r="6322" spans="1:24" x14ac:dyDescent="0.25">
      <c r="A6322">
        <v>6321</v>
      </c>
      <c r="B6322">
        <v>1</v>
      </c>
      <c r="C6322">
        <v>6</v>
      </c>
      <c r="D6322" t="s">
        <v>23</v>
      </c>
      <c r="E6322">
        <v>0</v>
      </c>
      <c r="F6322">
        <v>0</v>
      </c>
      <c r="G6322">
        <v>1</v>
      </c>
      <c r="H6322">
        <v>75</v>
      </c>
      <c r="I6322">
        <v>97</v>
      </c>
      <c r="J6322">
        <v>1</v>
      </c>
      <c r="K6322">
        <v>0</v>
      </c>
      <c r="L6322">
        <v>0</v>
      </c>
      <c r="M6322">
        <v>0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7</v>
      </c>
      <c r="V6322">
        <v>0</v>
      </c>
      <c r="W6322">
        <f t="shared" si="196"/>
        <v>3</v>
      </c>
      <c r="X6322" t="str">
        <f t="shared" si="197"/>
        <v>2 or More Comorbidities</v>
      </c>
    </row>
    <row r="6323" spans="1:24" x14ac:dyDescent="0.25">
      <c r="A6323">
        <v>6322</v>
      </c>
      <c r="B6323">
        <v>0</v>
      </c>
      <c r="C6323">
        <v>12</v>
      </c>
      <c r="D6323" t="s">
        <v>23</v>
      </c>
      <c r="E6323">
        <v>1</v>
      </c>
      <c r="F6323">
        <v>97</v>
      </c>
      <c r="G6323">
        <v>0</v>
      </c>
      <c r="H6323">
        <v>42</v>
      </c>
      <c r="I6323">
        <v>97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97</v>
      </c>
      <c r="U6323">
        <v>7</v>
      </c>
      <c r="V6323">
        <v>0</v>
      </c>
      <c r="W6323">
        <f t="shared" si="196"/>
        <v>1</v>
      </c>
      <c r="X6323" t="str">
        <f t="shared" si="197"/>
        <v>1 Comorbidity</v>
      </c>
    </row>
    <row r="6324" spans="1:24" x14ac:dyDescent="0.25">
      <c r="A6324">
        <v>6323</v>
      </c>
      <c r="B6324">
        <v>0</v>
      </c>
      <c r="C6324">
        <v>12</v>
      </c>
      <c r="D6324" t="s">
        <v>22</v>
      </c>
      <c r="E6324">
        <v>1</v>
      </c>
      <c r="F6324">
        <v>97</v>
      </c>
      <c r="G6324">
        <v>0</v>
      </c>
      <c r="H6324">
        <v>42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97</v>
      </c>
      <c r="U6324">
        <v>6</v>
      </c>
      <c r="V6324">
        <v>0</v>
      </c>
      <c r="W6324">
        <f t="shared" si="196"/>
        <v>1</v>
      </c>
      <c r="X6324" t="str">
        <f t="shared" si="197"/>
        <v>1 Comorbidity</v>
      </c>
    </row>
    <row r="6325" spans="1:24" x14ac:dyDescent="0.25">
      <c r="A6325">
        <v>6324</v>
      </c>
      <c r="B6325">
        <v>1</v>
      </c>
      <c r="C6325">
        <v>12</v>
      </c>
      <c r="D6325" t="s">
        <v>23</v>
      </c>
      <c r="E6325">
        <v>1</v>
      </c>
      <c r="F6325">
        <v>97</v>
      </c>
      <c r="G6325">
        <v>0</v>
      </c>
      <c r="H6325">
        <v>43</v>
      </c>
      <c r="I6325">
        <v>97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98</v>
      </c>
      <c r="P6325">
        <v>1</v>
      </c>
      <c r="Q6325">
        <v>0</v>
      </c>
      <c r="R6325">
        <v>0</v>
      </c>
      <c r="S6325">
        <v>0</v>
      </c>
      <c r="T6325">
        <v>97</v>
      </c>
      <c r="U6325">
        <v>6</v>
      </c>
      <c r="V6325">
        <v>0</v>
      </c>
      <c r="W6325">
        <f t="shared" si="196"/>
        <v>99</v>
      </c>
      <c r="X6325" t="b">
        <f t="shared" si="197"/>
        <v>0</v>
      </c>
    </row>
    <row r="6326" spans="1:24" x14ac:dyDescent="0.25">
      <c r="A6326">
        <v>6325</v>
      </c>
      <c r="B6326">
        <v>0</v>
      </c>
      <c r="C6326">
        <v>4</v>
      </c>
      <c r="D6326" t="s">
        <v>23</v>
      </c>
      <c r="E6326">
        <v>1</v>
      </c>
      <c r="F6326">
        <v>97</v>
      </c>
      <c r="G6326">
        <v>0</v>
      </c>
      <c r="H6326">
        <v>37</v>
      </c>
      <c r="I6326">
        <v>97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97</v>
      </c>
      <c r="U6326">
        <v>3</v>
      </c>
      <c r="V6326">
        <v>0</v>
      </c>
      <c r="W6326">
        <f t="shared" si="196"/>
        <v>0</v>
      </c>
      <c r="X6326" t="str">
        <f t="shared" si="197"/>
        <v>No Comorbidities</v>
      </c>
    </row>
    <row r="6327" spans="1:24" x14ac:dyDescent="0.25">
      <c r="A6327">
        <v>6326</v>
      </c>
      <c r="B6327">
        <v>1</v>
      </c>
      <c r="C6327">
        <v>4</v>
      </c>
      <c r="D6327" t="s">
        <v>22</v>
      </c>
      <c r="E6327">
        <v>0</v>
      </c>
      <c r="F6327">
        <v>0</v>
      </c>
      <c r="G6327">
        <v>1</v>
      </c>
      <c r="H6327">
        <v>60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3</v>
      </c>
      <c r="V6327">
        <v>0</v>
      </c>
      <c r="W6327">
        <f t="shared" si="196"/>
        <v>1</v>
      </c>
      <c r="X6327" t="str">
        <f t="shared" si="197"/>
        <v>1 Comorbidity</v>
      </c>
    </row>
    <row r="6328" spans="1:24" x14ac:dyDescent="0.25">
      <c r="A6328">
        <v>6327</v>
      </c>
      <c r="B6328">
        <v>1</v>
      </c>
      <c r="C6328">
        <v>12</v>
      </c>
      <c r="D6328" t="s">
        <v>23</v>
      </c>
      <c r="E6328">
        <v>1</v>
      </c>
      <c r="F6328">
        <v>97</v>
      </c>
      <c r="G6328">
        <v>0</v>
      </c>
      <c r="H6328">
        <v>28</v>
      </c>
      <c r="I6328">
        <v>97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97</v>
      </c>
      <c r="U6328">
        <v>7</v>
      </c>
      <c r="V6328">
        <v>0</v>
      </c>
      <c r="W6328">
        <f t="shared" si="196"/>
        <v>0</v>
      </c>
      <c r="X6328" t="str">
        <f t="shared" si="197"/>
        <v>No Comorbidities</v>
      </c>
    </row>
    <row r="6329" spans="1:24" x14ac:dyDescent="0.25">
      <c r="A6329">
        <v>6328</v>
      </c>
      <c r="B6329">
        <v>1</v>
      </c>
      <c r="C6329">
        <v>12</v>
      </c>
      <c r="D6329" t="s">
        <v>23</v>
      </c>
      <c r="E6329">
        <v>1</v>
      </c>
      <c r="F6329">
        <v>97</v>
      </c>
      <c r="G6329">
        <v>0</v>
      </c>
      <c r="H6329">
        <v>43</v>
      </c>
      <c r="I6329">
        <v>97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97</v>
      </c>
      <c r="U6329">
        <v>3</v>
      </c>
      <c r="V6329">
        <v>0</v>
      </c>
      <c r="W6329">
        <f t="shared" si="196"/>
        <v>0</v>
      </c>
      <c r="X6329" t="str">
        <f t="shared" si="197"/>
        <v>No Comorbidities</v>
      </c>
    </row>
    <row r="6330" spans="1:24" x14ac:dyDescent="0.25">
      <c r="A6330">
        <v>6329</v>
      </c>
      <c r="B6330">
        <v>0</v>
      </c>
      <c r="C6330">
        <v>12</v>
      </c>
      <c r="D6330" t="s">
        <v>23</v>
      </c>
      <c r="E6330">
        <v>1</v>
      </c>
      <c r="F6330">
        <v>97</v>
      </c>
      <c r="G6330">
        <v>0</v>
      </c>
      <c r="H6330">
        <v>59</v>
      </c>
      <c r="I6330">
        <v>97</v>
      </c>
      <c r="J6330">
        <v>1</v>
      </c>
      <c r="K6330">
        <v>0</v>
      </c>
      <c r="L6330">
        <v>0</v>
      </c>
      <c r="M6330">
        <v>0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97</v>
      </c>
      <c r="U6330">
        <v>7</v>
      </c>
      <c r="V6330">
        <v>0</v>
      </c>
      <c r="W6330">
        <f t="shared" si="196"/>
        <v>3</v>
      </c>
      <c r="X6330" t="str">
        <f t="shared" si="197"/>
        <v>2 or More Comorbidities</v>
      </c>
    </row>
    <row r="6331" spans="1:24" x14ac:dyDescent="0.25">
      <c r="A6331">
        <v>6330</v>
      </c>
      <c r="B6331">
        <v>1</v>
      </c>
      <c r="C6331">
        <v>4</v>
      </c>
      <c r="D6331" t="s">
        <v>22</v>
      </c>
      <c r="E6331">
        <v>0</v>
      </c>
      <c r="F6331">
        <v>0</v>
      </c>
      <c r="G6331">
        <v>1</v>
      </c>
      <c r="H6331">
        <v>56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3</v>
      </c>
      <c r="V6331">
        <v>0</v>
      </c>
      <c r="W6331">
        <f t="shared" si="196"/>
        <v>1</v>
      </c>
      <c r="X6331" t="str">
        <f t="shared" si="197"/>
        <v>1 Comorbidity</v>
      </c>
    </row>
    <row r="6332" spans="1:24" x14ac:dyDescent="0.25">
      <c r="A6332">
        <v>6331</v>
      </c>
      <c r="B6332">
        <v>0</v>
      </c>
      <c r="C6332">
        <v>4</v>
      </c>
      <c r="D6332" t="s">
        <v>22</v>
      </c>
      <c r="E6332">
        <v>1</v>
      </c>
      <c r="F6332">
        <v>97</v>
      </c>
      <c r="G6332">
        <v>0</v>
      </c>
      <c r="H6332">
        <v>41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97</v>
      </c>
      <c r="U6332">
        <v>6</v>
      </c>
      <c r="V6332">
        <v>0</v>
      </c>
      <c r="W6332">
        <f t="shared" si="196"/>
        <v>0</v>
      </c>
      <c r="X6332" t="str">
        <f t="shared" si="197"/>
        <v>No Comorbidities</v>
      </c>
    </row>
    <row r="6333" spans="1:24" x14ac:dyDescent="0.25">
      <c r="A6333">
        <v>6332</v>
      </c>
      <c r="B6333">
        <v>0</v>
      </c>
      <c r="C6333">
        <v>12</v>
      </c>
      <c r="D6333" t="s">
        <v>22</v>
      </c>
      <c r="E6333">
        <v>1</v>
      </c>
      <c r="F6333">
        <v>97</v>
      </c>
      <c r="G6333">
        <v>0</v>
      </c>
      <c r="H6333">
        <v>36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97</v>
      </c>
      <c r="U6333">
        <v>7</v>
      </c>
      <c r="V6333">
        <v>0</v>
      </c>
      <c r="W6333">
        <f t="shared" si="196"/>
        <v>0</v>
      </c>
      <c r="X6333" t="str">
        <f t="shared" si="197"/>
        <v>No Comorbidities</v>
      </c>
    </row>
    <row r="6334" spans="1:24" x14ac:dyDescent="0.25">
      <c r="A6334">
        <v>6333</v>
      </c>
      <c r="B6334">
        <v>1</v>
      </c>
      <c r="C6334">
        <v>4</v>
      </c>
      <c r="D6334" t="s">
        <v>23</v>
      </c>
      <c r="E6334">
        <v>1</v>
      </c>
      <c r="F6334">
        <v>97</v>
      </c>
      <c r="G6334">
        <v>0</v>
      </c>
      <c r="H6334">
        <v>56</v>
      </c>
      <c r="I6334">
        <v>97</v>
      </c>
      <c r="J6334">
        <v>0</v>
      </c>
      <c r="K6334">
        <v>0</v>
      </c>
      <c r="L6334">
        <v>0</v>
      </c>
      <c r="M6334">
        <v>0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1</v>
      </c>
      <c r="T6334">
        <v>97</v>
      </c>
      <c r="U6334">
        <v>7</v>
      </c>
      <c r="V6334">
        <v>0</v>
      </c>
      <c r="W6334">
        <f t="shared" si="196"/>
        <v>3</v>
      </c>
      <c r="X6334" t="str">
        <f t="shared" si="197"/>
        <v>2 or More Comorbidities</v>
      </c>
    </row>
    <row r="6335" spans="1:24" x14ac:dyDescent="0.25">
      <c r="A6335">
        <v>6334</v>
      </c>
      <c r="B6335">
        <v>1</v>
      </c>
      <c r="C6335">
        <v>3</v>
      </c>
      <c r="D6335" t="s">
        <v>23</v>
      </c>
      <c r="E6335">
        <v>0</v>
      </c>
      <c r="F6335">
        <v>0</v>
      </c>
      <c r="G6335">
        <v>1</v>
      </c>
      <c r="H6335">
        <v>54</v>
      </c>
      <c r="I6335">
        <v>97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7</v>
      </c>
      <c r="V6335">
        <v>0</v>
      </c>
      <c r="W6335">
        <f t="shared" si="196"/>
        <v>1</v>
      </c>
      <c r="X6335" t="str">
        <f t="shared" si="197"/>
        <v>1 Comorbidity</v>
      </c>
    </row>
    <row r="6336" spans="1:24" x14ac:dyDescent="0.25">
      <c r="A6336">
        <v>6335</v>
      </c>
      <c r="B6336">
        <v>0</v>
      </c>
      <c r="C6336">
        <v>12</v>
      </c>
      <c r="D6336" t="s">
        <v>22</v>
      </c>
      <c r="E6336">
        <v>1</v>
      </c>
      <c r="F6336">
        <v>97</v>
      </c>
      <c r="G6336">
        <v>0</v>
      </c>
      <c r="H6336">
        <v>40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97</v>
      </c>
      <c r="U6336">
        <v>3</v>
      </c>
      <c r="V6336">
        <v>0</v>
      </c>
      <c r="W6336">
        <f t="shared" si="196"/>
        <v>0</v>
      </c>
      <c r="X6336" t="str">
        <f t="shared" si="197"/>
        <v>No Comorbidities</v>
      </c>
    </row>
    <row r="6337" spans="1:24" x14ac:dyDescent="0.25">
      <c r="A6337">
        <v>6336</v>
      </c>
      <c r="B6337">
        <v>0</v>
      </c>
      <c r="C6337">
        <v>12</v>
      </c>
      <c r="D6337" t="s">
        <v>23</v>
      </c>
      <c r="E6337">
        <v>1</v>
      </c>
      <c r="F6337">
        <v>97</v>
      </c>
      <c r="G6337">
        <v>0</v>
      </c>
      <c r="H6337">
        <v>48</v>
      </c>
      <c r="I6337">
        <v>97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97</v>
      </c>
      <c r="U6337">
        <v>7</v>
      </c>
      <c r="V6337">
        <v>0</v>
      </c>
      <c r="W6337">
        <f t="shared" si="196"/>
        <v>0</v>
      </c>
      <c r="X6337" t="str">
        <f t="shared" si="197"/>
        <v>No Comorbidities</v>
      </c>
    </row>
    <row r="6338" spans="1:24" x14ac:dyDescent="0.25">
      <c r="A6338">
        <v>6337</v>
      </c>
      <c r="B6338">
        <v>1</v>
      </c>
      <c r="C6338">
        <v>12</v>
      </c>
      <c r="D6338" t="s">
        <v>23</v>
      </c>
      <c r="E6338">
        <v>1</v>
      </c>
      <c r="F6338">
        <v>97</v>
      </c>
      <c r="G6338">
        <v>0</v>
      </c>
      <c r="H6338">
        <v>33</v>
      </c>
      <c r="I6338">
        <v>97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97</v>
      </c>
      <c r="U6338">
        <v>3</v>
      </c>
      <c r="V6338">
        <v>0</v>
      </c>
      <c r="W6338">
        <f t="shared" si="196"/>
        <v>0</v>
      </c>
      <c r="X6338" t="str">
        <f t="shared" si="197"/>
        <v>No Comorbidities</v>
      </c>
    </row>
    <row r="6339" spans="1:24" x14ac:dyDescent="0.25">
      <c r="A6339">
        <v>6338</v>
      </c>
      <c r="B6339">
        <v>0</v>
      </c>
      <c r="C6339">
        <v>12</v>
      </c>
      <c r="D6339" t="s">
        <v>22</v>
      </c>
      <c r="E6339">
        <v>1</v>
      </c>
      <c r="F6339">
        <v>97</v>
      </c>
      <c r="G6339">
        <v>0</v>
      </c>
      <c r="H6339">
        <v>44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97</v>
      </c>
      <c r="U6339">
        <v>7</v>
      </c>
      <c r="V6339">
        <v>0</v>
      </c>
      <c r="W6339">
        <f t="shared" ref="W6339:W6402" si="198">SUM($G6339,$J6339,$K6339,$L6339,$M6339,$N6339,$O6339,$P6339,$Q6339,$R6339,$S6339)</f>
        <v>0</v>
      </c>
      <c r="X6339" t="str">
        <f t="shared" ref="X6339:X6402" si="199">IF($W6339=0,"No Comorbidities",IF($W6339=1,"1 Comorbidity",IF(AND($W6339&gt;=2,$W6339&lt;12),"2 or More Comorbidities")))</f>
        <v>No Comorbidities</v>
      </c>
    </row>
    <row r="6340" spans="1:24" x14ac:dyDescent="0.25">
      <c r="A6340">
        <v>6339</v>
      </c>
      <c r="B6340">
        <v>0</v>
      </c>
      <c r="C6340">
        <v>12</v>
      </c>
      <c r="D6340" t="s">
        <v>22</v>
      </c>
      <c r="E6340">
        <v>1</v>
      </c>
      <c r="F6340">
        <v>97</v>
      </c>
      <c r="G6340">
        <v>0</v>
      </c>
      <c r="H6340">
        <v>56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97</v>
      </c>
      <c r="U6340">
        <v>7</v>
      </c>
      <c r="V6340">
        <v>0</v>
      </c>
      <c r="W6340">
        <f t="shared" si="198"/>
        <v>0</v>
      </c>
      <c r="X6340" t="str">
        <f t="shared" si="199"/>
        <v>No Comorbidities</v>
      </c>
    </row>
    <row r="6341" spans="1:24" x14ac:dyDescent="0.25">
      <c r="A6341">
        <v>6340</v>
      </c>
      <c r="B6341">
        <v>1</v>
      </c>
      <c r="C6341">
        <v>12</v>
      </c>
      <c r="D6341" t="s">
        <v>23</v>
      </c>
      <c r="E6341">
        <v>1</v>
      </c>
      <c r="F6341">
        <v>97</v>
      </c>
      <c r="G6341">
        <v>0</v>
      </c>
      <c r="H6341">
        <v>11</v>
      </c>
      <c r="I6341">
        <v>97</v>
      </c>
      <c r="J6341">
        <v>98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97</v>
      </c>
      <c r="U6341">
        <v>7</v>
      </c>
      <c r="V6341">
        <v>0</v>
      </c>
      <c r="W6341">
        <f t="shared" si="198"/>
        <v>98</v>
      </c>
      <c r="X6341" t="b">
        <f t="shared" si="199"/>
        <v>0</v>
      </c>
    </row>
    <row r="6342" spans="1:24" x14ac:dyDescent="0.25">
      <c r="A6342">
        <v>6341</v>
      </c>
      <c r="B6342">
        <v>0</v>
      </c>
      <c r="C6342">
        <v>12</v>
      </c>
      <c r="D6342" t="s">
        <v>22</v>
      </c>
      <c r="E6342">
        <v>1</v>
      </c>
      <c r="F6342">
        <v>97</v>
      </c>
      <c r="G6342">
        <v>0</v>
      </c>
      <c r="H6342">
        <v>33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97</v>
      </c>
      <c r="U6342">
        <v>5</v>
      </c>
      <c r="V6342">
        <v>0</v>
      </c>
      <c r="W6342">
        <f t="shared" si="198"/>
        <v>0</v>
      </c>
      <c r="X6342" t="str">
        <f t="shared" si="199"/>
        <v>No Comorbidities</v>
      </c>
    </row>
    <row r="6343" spans="1:24" x14ac:dyDescent="0.25">
      <c r="A6343">
        <v>6342</v>
      </c>
      <c r="B6343">
        <v>0</v>
      </c>
      <c r="C6343">
        <v>4</v>
      </c>
      <c r="D6343" t="s">
        <v>23</v>
      </c>
      <c r="E6343">
        <v>1</v>
      </c>
      <c r="F6343">
        <v>97</v>
      </c>
      <c r="G6343">
        <v>0</v>
      </c>
      <c r="H6343">
        <v>32</v>
      </c>
      <c r="I6343">
        <v>97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97</v>
      </c>
      <c r="U6343">
        <v>3</v>
      </c>
      <c r="V6343">
        <v>0</v>
      </c>
      <c r="W6343">
        <f t="shared" si="198"/>
        <v>1</v>
      </c>
      <c r="X6343" t="str">
        <f t="shared" si="199"/>
        <v>1 Comorbidity</v>
      </c>
    </row>
    <row r="6344" spans="1:24" x14ac:dyDescent="0.25">
      <c r="A6344">
        <v>6343</v>
      </c>
      <c r="B6344">
        <v>1</v>
      </c>
      <c r="C6344">
        <v>12</v>
      </c>
      <c r="D6344" t="s">
        <v>23</v>
      </c>
      <c r="E6344">
        <v>1</v>
      </c>
      <c r="F6344">
        <v>97</v>
      </c>
      <c r="G6344">
        <v>0</v>
      </c>
      <c r="H6344">
        <v>31</v>
      </c>
      <c r="I6344">
        <v>97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1</v>
      </c>
      <c r="T6344">
        <v>97</v>
      </c>
      <c r="U6344">
        <v>7</v>
      </c>
      <c r="V6344">
        <v>0</v>
      </c>
      <c r="W6344">
        <f t="shared" si="198"/>
        <v>1</v>
      </c>
      <c r="X6344" t="str">
        <f t="shared" si="199"/>
        <v>1 Comorbidity</v>
      </c>
    </row>
    <row r="6345" spans="1:24" x14ac:dyDescent="0.25">
      <c r="A6345">
        <v>6344</v>
      </c>
      <c r="B6345">
        <v>0</v>
      </c>
      <c r="C6345">
        <v>4</v>
      </c>
      <c r="D6345" t="s">
        <v>23</v>
      </c>
      <c r="E6345">
        <v>0</v>
      </c>
      <c r="F6345">
        <v>0</v>
      </c>
      <c r="G6345">
        <v>0</v>
      </c>
      <c r="H6345">
        <v>71</v>
      </c>
      <c r="I6345">
        <v>97</v>
      </c>
      <c r="J6345">
        <v>1</v>
      </c>
      <c r="K6345">
        <v>0</v>
      </c>
      <c r="L6345">
        <v>0</v>
      </c>
      <c r="M6345">
        <v>0</v>
      </c>
      <c r="N6345">
        <v>1</v>
      </c>
      <c r="O6345">
        <v>0</v>
      </c>
      <c r="P6345">
        <v>0</v>
      </c>
      <c r="Q6345">
        <v>1</v>
      </c>
      <c r="R6345">
        <v>1</v>
      </c>
      <c r="S6345">
        <v>1</v>
      </c>
      <c r="T6345">
        <v>0</v>
      </c>
      <c r="U6345">
        <v>7</v>
      </c>
      <c r="V6345">
        <v>0</v>
      </c>
      <c r="W6345">
        <f t="shared" si="198"/>
        <v>5</v>
      </c>
      <c r="X6345" t="str">
        <f t="shared" si="199"/>
        <v>2 or More Comorbidities</v>
      </c>
    </row>
    <row r="6346" spans="1:24" x14ac:dyDescent="0.25">
      <c r="A6346">
        <v>6345</v>
      </c>
      <c r="B6346">
        <v>1</v>
      </c>
      <c r="C6346">
        <v>6</v>
      </c>
      <c r="D6346" t="s">
        <v>22</v>
      </c>
      <c r="E6346">
        <v>1</v>
      </c>
      <c r="F6346">
        <v>97</v>
      </c>
      <c r="G6346">
        <v>0</v>
      </c>
      <c r="H6346">
        <v>62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1</v>
      </c>
      <c r="O6346">
        <v>1</v>
      </c>
      <c r="P6346">
        <v>0</v>
      </c>
      <c r="Q6346">
        <v>1</v>
      </c>
      <c r="R6346">
        <v>0</v>
      </c>
      <c r="S6346">
        <v>0</v>
      </c>
      <c r="T6346">
        <v>97</v>
      </c>
      <c r="U6346">
        <v>7</v>
      </c>
      <c r="V6346">
        <v>0</v>
      </c>
      <c r="W6346">
        <f t="shared" si="198"/>
        <v>3</v>
      </c>
      <c r="X6346" t="str">
        <f t="shared" si="199"/>
        <v>2 or More Comorbidities</v>
      </c>
    </row>
    <row r="6347" spans="1:24" x14ac:dyDescent="0.25">
      <c r="A6347">
        <v>6346</v>
      </c>
      <c r="B6347">
        <v>0</v>
      </c>
      <c r="C6347">
        <v>4</v>
      </c>
      <c r="D6347" t="s">
        <v>23</v>
      </c>
      <c r="E6347">
        <v>1</v>
      </c>
      <c r="F6347">
        <v>97</v>
      </c>
      <c r="G6347">
        <v>0</v>
      </c>
      <c r="H6347">
        <v>35</v>
      </c>
      <c r="I6347">
        <v>97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1</v>
      </c>
      <c r="R6347">
        <v>0</v>
      </c>
      <c r="S6347">
        <v>1</v>
      </c>
      <c r="T6347">
        <v>97</v>
      </c>
      <c r="U6347">
        <v>7</v>
      </c>
      <c r="V6347">
        <v>0</v>
      </c>
      <c r="W6347">
        <f t="shared" si="198"/>
        <v>2</v>
      </c>
      <c r="X6347" t="str">
        <f t="shared" si="199"/>
        <v>2 or More Comorbidities</v>
      </c>
    </row>
    <row r="6348" spans="1:24" x14ac:dyDescent="0.25">
      <c r="A6348">
        <v>6347</v>
      </c>
      <c r="B6348">
        <v>1</v>
      </c>
      <c r="C6348">
        <v>12</v>
      </c>
      <c r="D6348" t="s">
        <v>22</v>
      </c>
      <c r="E6348">
        <v>0</v>
      </c>
      <c r="F6348">
        <v>0</v>
      </c>
      <c r="G6348">
        <v>0</v>
      </c>
      <c r="H6348">
        <v>27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3</v>
      </c>
      <c r="V6348">
        <v>0</v>
      </c>
      <c r="W6348">
        <f t="shared" si="198"/>
        <v>0</v>
      </c>
      <c r="X6348" t="str">
        <f t="shared" si="199"/>
        <v>No Comorbidities</v>
      </c>
    </row>
    <row r="6349" spans="1:24" x14ac:dyDescent="0.25">
      <c r="A6349">
        <v>6348</v>
      </c>
      <c r="B6349">
        <v>1</v>
      </c>
      <c r="C6349">
        <v>12</v>
      </c>
      <c r="D6349" t="s">
        <v>23</v>
      </c>
      <c r="E6349">
        <v>1</v>
      </c>
      <c r="F6349">
        <v>97</v>
      </c>
      <c r="G6349">
        <v>0</v>
      </c>
      <c r="H6349">
        <v>22</v>
      </c>
      <c r="I6349">
        <v>97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97</v>
      </c>
      <c r="U6349">
        <v>3</v>
      </c>
      <c r="V6349">
        <v>0</v>
      </c>
      <c r="W6349">
        <f t="shared" si="198"/>
        <v>1</v>
      </c>
      <c r="X6349" t="str">
        <f t="shared" si="199"/>
        <v>1 Comorbidity</v>
      </c>
    </row>
    <row r="6350" spans="1:24" x14ac:dyDescent="0.25">
      <c r="A6350">
        <v>6349</v>
      </c>
      <c r="B6350">
        <v>1</v>
      </c>
      <c r="C6350">
        <v>12</v>
      </c>
      <c r="D6350" t="s">
        <v>22</v>
      </c>
      <c r="E6350">
        <v>1</v>
      </c>
      <c r="F6350">
        <v>97</v>
      </c>
      <c r="G6350">
        <v>0</v>
      </c>
      <c r="H6350">
        <v>45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97</v>
      </c>
      <c r="U6350">
        <v>3</v>
      </c>
      <c r="V6350">
        <v>0</v>
      </c>
      <c r="W6350">
        <f t="shared" si="198"/>
        <v>0</v>
      </c>
      <c r="X6350" t="str">
        <f t="shared" si="199"/>
        <v>No Comorbidities</v>
      </c>
    </row>
    <row r="6351" spans="1:24" x14ac:dyDescent="0.25">
      <c r="A6351">
        <v>6350</v>
      </c>
      <c r="B6351">
        <v>0</v>
      </c>
      <c r="C6351">
        <v>12</v>
      </c>
      <c r="D6351" t="s">
        <v>22</v>
      </c>
      <c r="E6351">
        <v>1</v>
      </c>
      <c r="F6351">
        <v>97</v>
      </c>
      <c r="G6351">
        <v>0</v>
      </c>
      <c r="H6351">
        <v>52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1</v>
      </c>
      <c r="P6351">
        <v>0</v>
      </c>
      <c r="Q6351">
        <v>1</v>
      </c>
      <c r="R6351">
        <v>0</v>
      </c>
      <c r="S6351">
        <v>0</v>
      </c>
      <c r="T6351">
        <v>97</v>
      </c>
      <c r="U6351">
        <v>7</v>
      </c>
      <c r="V6351">
        <v>0</v>
      </c>
      <c r="W6351">
        <f t="shared" si="198"/>
        <v>2</v>
      </c>
      <c r="X6351" t="str">
        <f t="shared" si="199"/>
        <v>2 or More Comorbidities</v>
      </c>
    </row>
    <row r="6352" spans="1:24" x14ac:dyDescent="0.25">
      <c r="A6352">
        <v>6351</v>
      </c>
      <c r="B6352">
        <v>1</v>
      </c>
      <c r="C6352">
        <v>12</v>
      </c>
      <c r="D6352" t="s">
        <v>23</v>
      </c>
      <c r="E6352">
        <v>0</v>
      </c>
      <c r="F6352">
        <v>0</v>
      </c>
      <c r="G6352">
        <v>1</v>
      </c>
      <c r="H6352">
        <v>40</v>
      </c>
      <c r="I6352">
        <v>97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3</v>
      </c>
      <c r="V6352">
        <v>1</v>
      </c>
      <c r="W6352">
        <f t="shared" si="198"/>
        <v>1</v>
      </c>
      <c r="X6352" t="str">
        <f t="shared" si="199"/>
        <v>1 Comorbidity</v>
      </c>
    </row>
    <row r="6353" spans="1:24" x14ac:dyDescent="0.25">
      <c r="A6353">
        <v>6352</v>
      </c>
      <c r="B6353">
        <v>0</v>
      </c>
      <c r="C6353">
        <v>6</v>
      </c>
      <c r="D6353" t="s">
        <v>22</v>
      </c>
      <c r="E6353">
        <v>1</v>
      </c>
      <c r="F6353">
        <v>97</v>
      </c>
      <c r="G6353">
        <v>0</v>
      </c>
      <c r="H6353">
        <v>53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97</v>
      </c>
      <c r="U6353">
        <v>7</v>
      </c>
      <c r="V6353">
        <v>0</v>
      </c>
      <c r="W6353">
        <f t="shared" si="198"/>
        <v>0</v>
      </c>
      <c r="X6353" t="str">
        <f t="shared" si="199"/>
        <v>No Comorbidities</v>
      </c>
    </row>
    <row r="6354" spans="1:24" x14ac:dyDescent="0.25">
      <c r="A6354">
        <v>6353</v>
      </c>
      <c r="B6354">
        <v>0</v>
      </c>
      <c r="C6354">
        <v>12</v>
      </c>
      <c r="D6354" t="s">
        <v>23</v>
      </c>
      <c r="E6354">
        <v>1</v>
      </c>
      <c r="F6354">
        <v>97</v>
      </c>
      <c r="G6354">
        <v>1</v>
      </c>
      <c r="H6354">
        <v>34</v>
      </c>
      <c r="I6354">
        <v>97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97</v>
      </c>
      <c r="U6354">
        <v>7</v>
      </c>
      <c r="V6354">
        <v>0</v>
      </c>
      <c r="W6354">
        <f t="shared" si="198"/>
        <v>1</v>
      </c>
      <c r="X6354" t="str">
        <f t="shared" si="199"/>
        <v>1 Comorbidity</v>
      </c>
    </row>
    <row r="6355" spans="1:24" x14ac:dyDescent="0.25">
      <c r="A6355">
        <v>6354</v>
      </c>
      <c r="B6355">
        <v>0</v>
      </c>
      <c r="C6355">
        <v>12</v>
      </c>
      <c r="D6355" t="s">
        <v>22</v>
      </c>
      <c r="E6355">
        <v>1</v>
      </c>
      <c r="F6355">
        <v>97</v>
      </c>
      <c r="G6355">
        <v>0</v>
      </c>
      <c r="H6355">
        <v>21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97</v>
      </c>
      <c r="U6355">
        <v>7</v>
      </c>
      <c r="V6355">
        <v>0</v>
      </c>
      <c r="W6355">
        <f t="shared" si="198"/>
        <v>0</v>
      </c>
      <c r="X6355" t="str">
        <f t="shared" si="199"/>
        <v>No Comorbidities</v>
      </c>
    </row>
    <row r="6356" spans="1:24" x14ac:dyDescent="0.25">
      <c r="A6356">
        <v>6355</v>
      </c>
      <c r="B6356">
        <v>1</v>
      </c>
      <c r="C6356">
        <v>4</v>
      </c>
      <c r="D6356" t="s">
        <v>22</v>
      </c>
      <c r="E6356">
        <v>1</v>
      </c>
      <c r="F6356">
        <v>97</v>
      </c>
      <c r="G6356">
        <v>0</v>
      </c>
      <c r="H6356">
        <v>49</v>
      </c>
      <c r="I6356">
        <v>0</v>
      </c>
      <c r="J6356">
        <v>1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97</v>
      </c>
      <c r="U6356">
        <v>3</v>
      </c>
      <c r="V6356">
        <v>0</v>
      </c>
      <c r="W6356">
        <f t="shared" si="198"/>
        <v>1</v>
      </c>
      <c r="X6356" t="str">
        <f t="shared" si="199"/>
        <v>1 Comorbidity</v>
      </c>
    </row>
    <row r="6357" spans="1:24" x14ac:dyDescent="0.25">
      <c r="A6357">
        <v>6356</v>
      </c>
      <c r="B6357">
        <v>1</v>
      </c>
      <c r="C6357">
        <v>4</v>
      </c>
      <c r="D6357" t="s">
        <v>23</v>
      </c>
      <c r="E6357">
        <v>0</v>
      </c>
      <c r="F6357">
        <v>0</v>
      </c>
      <c r="G6357">
        <v>1</v>
      </c>
      <c r="H6357">
        <v>63</v>
      </c>
      <c r="I6357">
        <v>97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3</v>
      </c>
      <c r="V6357">
        <v>0</v>
      </c>
      <c r="W6357">
        <f t="shared" si="198"/>
        <v>1</v>
      </c>
      <c r="X6357" t="str">
        <f t="shared" si="199"/>
        <v>1 Comorbidity</v>
      </c>
    </row>
    <row r="6358" spans="1:24" x14ac:dyDescent="0.25">
      <c r="A6358">
        <v>6357</v>
      </c>
      <c r="B6358">
        <v>0</v>
      </c>
      <c r="C6358">
        <v>12</v>
      </c>
      <c r="D6358" t="s">
        <v>22</v>
      </c>
      <c r="E6358">
        <v>1</v>
      </c>
      <c r="F6358">
        <v>97</v>
      </c>
      <c r="G6358">
        <v>0</v>
      </c>
      <c r="H6358">
        <v>36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97</v>
      </c>
      <c r="U6358">
        <v>7</v>
      </c>
      <c r="V6358">
        <v>0</v>
      </c>
      <c r="W6358">
        <f t="shared" si="198"/>
        <v>0</v>
      </c>
      <c r="X6358" t="str">
        <f t="shared" si="199"/>
        <v>No Comorbidities</v>
      </c>
    </row>
    <row r="6359" spans="1:24" x14ac:dyDescent="0.25">
      <c r="A6359">
        <v>6358</v>
      </c>
      <c r="B6359">
        <v>0</v>
      </c>
      <c r="C6359">
        <v>9</v>
      </c>
      <c r="D6359" t="s">
        <v>23</v>
      </c>
      <c r="E6359">
        <v>1</v>
      </c>
      <c r="F6359">
        <v>97</v>
      </c>
      <c r="G6359">
        <v>0</v>
      </c>
      <c r="H6359">
        <v>63</v>
      </c>
      <c r="I6359">
        <v>97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97</v>
      </c>
      <c r="U6359">
        <v>3</v>
      </c>
      <c r="V6359">
        <v>0</v>
      </c>
      <c r="W6359">
        <f t="shared" si="198"/>
        <v>0</v>
      </c>
      <c r="X6359" t="str">
        <f t="shared" si="199"/>
        <v>No Comorbidities</v>
      </c>
    </row>
    <row r="6360" spans="1:24" x14ac:dyDescent="0.25">
      <c r="A6360">
        <v>6359</v>
      </c>
      <c r="B6360">
        <v>0</v>
      </c>
      <c r="C6360">
        <v>12</v>
      </c>
      <c r="D6360" t="s">
        <v>22</v>
      </c>
      <c r="E6360">
        <v>1</v>
      </c>
      <c r="F6360">
        <v>97</v>
      </c>
      <c r="G6360">
        <v>0</v>
      </c>
      <c r="H6360">
        <v>26</v>
      </c>
      <c r="I6360">
        <v>98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97</v>
      </c>
      <c r="U6360">
        <v>3</v>
      </c>
      <c r="V6360">
        <v>0</v>
      </c>
      <c r="W6360">
        <f t="shared" si="198"/>
        <v>0</v>
      </c>
      <c r="X6360" t="str">
        <f t="shared" si="199"/>
        <v>No Comorbidities</v>
      </c>
    </row>
    <row r="6361" spans="1:24" x14ac:dyDescent="0.25">
      <c r="A6361">
        <v>6360</v>
      </c>
      <c r="B6361">
        <v>0</v>
      </c>
      <c r="C6361">
        <v>12</v>
      </c>
      <c r="D6361" t="s">
        <v>22</v>
      </c>
      <c r="E6361">
        <v>1</v>
      </c>
      <c r="F6361">
        <v>97</v>
      </c>
      <c r="G6361">
        <v>0</v>
      </c>
      <c r="H6361">
        <v>62</v>
      </c>
      <c r="I6361">
        <v>0</v>
      </c>
      <c r="J6361">
        <v>1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97</v>
      </c>
      <c r="U6361">
        <v>3</v>
      </c>
      <c r="V6361">
        <v>0</v>
      </c>
      <c r="W6361">
        <f t="shared" si="198"/>
        <v>1</v>
      </c>
      <c r="X6361" t="str">
        <f t="shared" si="199"/>
        <v>1 Comorbidity</v>
      </c>
    </row>
    <row r="6362" spans="1:24" x14ac:dyDescent="0.25">
      <c r="A6362">
        <v>6361</v>
      </c>
      <c r="B6362">
        <v>0</v>
      </c>
      <c r="C6362">
        <v>12</v>
      </c>
      <c r="D6362" t="s">
        <v>22</v>
      </c>
      <c r="E6362">
        <v>1</v>
      </c>
      <c r="F6362">
        <v>97</v>
      </c>
      <c r="G6362">
        <v>0</v>
      </c>
      <c r="H6362">
        <v>61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97</v>
      </c>
      <c r="U6362">
        <v>7</v>
      </c>
      <c r="V6362">
        <v>0</v>
      </c>
      <c r="W6362">
        <f t="shared" si="198"/>
        <v>1</v>
      </c>
      <c r="X6362" t="str">
        <f t="shared" si="199"/>
        <v>1 Comorbidity</v>
      </c>
    </row>
    <row r="6363" spans="1:24" x14ac:dyDescent="0.25">
      <c r="A6363">
        <v>6362</v>
      </c>
      <c r="B6363">
        <v>0</v>
      </c>
      <c r="C6363">
        <v>12</v>
      </c>
      <c r="D6363" t="s">
        <v>23</v>
      </c>
      <c r="E6363">
        <v>0</v>
      </c>
      <c r="F6363">
        <v>0</v>
      </c>
      <c r="G6363">
        <v>0</v>
      </c>
      <c r="H6363">
        <v>84</v>
      </c>
      <c r="I6363">
        <v>97</v>
      </c>
      <c r="J6363">
        <v>0</v>
      </c>
      <c r="K6363">
        <v>1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1</v>
      </c>
      <c r="U6363">
        <v>3</v>
      </c>
      <c r="V6363">
        <v>1</v>
      </c>
      <c r="W6363">
        <f t="shared" si="198"/>
        <v>1</v>
      </c>
      <c r="X6363" t="str">
        <f t="shared" si="199"/>
        <v>1 Comorbidity</v>
      </c>
    </row>
    <row r="6364" spans="1:24" x14ac:dyDescent="0.25">
      <c r="A6364">
        <v>6363</v>
      </c>
      <c r="B6364">
        <v>1</v>
      </c>
      <c r="C6364">
        <v>4</v>
      </c>
      <c r="D6364" t="s">
        <v>22</v>
      </c>
      <c r="E6364">
        <v>1</v>
      </c>
      <c r="F6364">
        <v>97</v>
      </c>
      <c r="G6364">
        <v>0</v>
      </c>
      <c r="H6364">
        <v>32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97</v>
      </c>
      <c r="U6364">
        <v>6</v>
      </c>
      <c r="V6364">
        <v>0</v>
      </c>
      <c r="W6364">
        <f t="shared" si="198"/>
        <v>0</v>
      </c>
      <c r="X6364" t="str">
        <f t="shared" si="199"/>
        <v>No Comorbidities</v>
      </c>
    </row>
    <row r="6365" spans="1:24" x14ac:dyDescent="0.25">
      <c r="A6365">
        <v>6364</v>
      </c>
      <c r="B6365">
        <v>0</v>
      </c>
      <c r="C6365">
        <v>9</v>
      </c>
      <c r="D6365" t="s">
        <v>23</v>
      </c>
      <c r="E6365">
        <v>1</v>
      </c>
      <c r="F6365">
        <v>97</v>
      </c>
      <c r="G6365">
        <v>0</v>
      </c>
      <c r="H6365">
        <v>57</v>
      </c>
      <c r="I6365">
        <v>97</v>
      </c>
      <c r="J6365">
        <v>98</v>
      </c>
      <c r="K6365">
        <v>98</v>
      </c>
      <c r="L6365">
        <v>98</v>
      </c>
      <c r="M6365">
        <v>98</v>
      </c>
      <c r="N6365">
        <v>98</v>
      </c>
      <c r="O6365">
        <v>98</v>
      </c>
      <c r="P6365">
        <v>98</v>
      </c>
      <c r="Q6365">
        <v>98</v>
      </c>
      <c r="R6365">
        <v>98</v>
      </c>
      <c r="S6365">
        <v>98</v>
      </c>
      <c r="T6365">
        <v>97</v>
      </c>
      <c r="U6365">
        <v>6</v>
      </c>
      <c r="V6365">
        <v>0</v>
      </c>
      <c r="W6365">
        <f t="shared" si="198"/>
        <v>980</v>
      </c>
      <c r="X6365" t="b">
        <f t="shared" si="199"/>
        <v>0</v>
      </c>
    </row>
    <row r="6366" spans="1:24" x14ac:dyDescent="0.25">
      <c r="A6366">
        <v>6365</v>
      </c>
      <c r="B6366">
        <v>1</v>
      </c>
      <c r="C6366">
        <v>4</v>
      </c>
      <c r="D6366" t="s">
        <v>22</v>
      </c>
      <c r="E6366">
        <v>1</v>
      </c>
      <c r="F6366">
        <v>97</v>
      </c>
      <c r="G6366">
        <v>0</v>
      </c>
      <c r="H6366">
        <v>47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97</v>
      </c>
      <c r="U6366">
        <v>7</v>
      </c>
      <c r="V6366">
        <v>0</v>
      </c>
      <c r="W6366">
        <f t="shared" si="198"/>
        <v>0</v>
      </c>
      <c r="X6366" t="str">
        <f t="shared" si="199"/>
        <v>No Comorbidities</v>
      </c>
    </row>
    <row r="6367" spans="1:24" x14ac:dyDescent="0.25">
      <c r="A6367">
        <v>6366</v>
      </c>
      <c r="B6367">
        <v>0</v>
      </c>
      <c r="C6367">
        <v>4</v>
      </c>
      <c r="D6367" t="s">
        <v>23</v>
      </c>
      <c r="E6367">
        <v>1</v>
      </c>
      <c r="F6367">
        <v>97</v>
      </c>
      <c r="G6367">
        <v>0</v>
      </c>
      <c r="H6367">
        <v>60</v>
      </c>
      <c r="I6367">
        <v>97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97</v>
      </c>
      <c r="U6367">
        <v>3</v>
      </c>
      <c r="V6367">
        <v>0</v>
      </c>
      <c r="W6367">
        <f t="shared" si="198"/>
        <v>0</v>
      </c>
      <c r="X6367" t="str">
        <f t="shared" si="199"/>
        <v>No Comorbidities</v>
      </c>
    </row>
    <row r="6368" spans="1:24" x14ac:dyDescent="0.25">
      <c r="A6368">
        <v>6367</v>
      </c>
      <c r="B6368">
        <v>1</v>
      </c>
      <c r="C6368">
        <v>4</v>
      </c>
      <c r="D6368" t="s">
        <v>23</v>
      </c>
      <c r="E6368">
        <v>1</v>
      </c>
      <c r="F6368">
        <v>97</v>
      </c>
      <c r="G6368">
        <v>0</v>
      </c>
      <c r="H6368">
        <v>19</v>
      </c>
      <c r="I6368">
        <v>97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97</v>
      </c>
      <c r="U6368">
        <v>6</v>
      </c>
      <c r="V6368">
        <v>0</v>
      </c>
      <c r="W6368">
        <f t="shared" si="198"/>
        <v>0</v>
      </c>
      <c r="X6368" t="str">
        <f t="shared" si="199"/>
        <v>No Comorbidities</v>
      </c>
    </row>
    <row r="6369" spans="1:24" x14ac:dyDescent="0.25">
      <c r="A6369">
        <v>6368</v>
      </c>
      <c r="B6369">
        <v>0</v>
      </c>
      <c r="C6369">
        <v>12</v>
      </c>
      <c r="D6369" t="s">
        <v>23</v>
      </c>
      <c r="E6369">
        <v>1</v>
      </c>
      <c r="F6369">
        <v>97</v>
      </c>
      <c r="G6369">
        <v>0</v>
      </c>
      <c r="H6369">
        <v>61</v>
      </c>
      <c r="I6369">
        <v>97</v>
      </c>
      <c r="J6369">
        <v>1</v>
      </c>
      <c r="K6369">
        <v>0</v>
      </c>
      <c r="L6369">
        <v>0</v>
      </c>
      <c r="M6369">
        <v>0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1</v>
      </c>
      <c r="T6369">
        <v>97</v>
      </c>
      <c r="U6369">
        <v>7</v>
      </c>
      <c r="V6369">
        <v>0</v>
      </c>
      <c r="W6369">
        <f t="shared" si="198"/>
        <v>3</v>
      </c>
      <c r="X6369" t="str">
        <f t="shared" si="199"/>
        <v>2 or More Comorbidities</v>
      </c>
    </row>
    <row r="6370" spans="1:24" x14ac:dyDescent="0.25">
      <c r="A6370">
        <v>6369</v>
      </c>
      <c r="B6370">
        <v>0</v>
      </c>
      <c r="C6370">
        <v>4</v>
      </c>
      <c r="D6370" t="s">
        <v>23</v>
      </c>
      <c r="E6370">
        <v>1</v>
      </c>
      <c r="F6370">
        <v>97</v>
      </c>
      <c r="G6370">
        <v>0</v>
      </c>
      <c r="H6370">
        <v>50</v>
      </c>
      <c r="I6370">
        <v>97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97</v>
      </c>
      <c r="U6370">
        <v>3</v>
      </c>
      <c r="V6370">
        <v>0</v>
      </c>
      <c r="W6370">
        <f t="shared" si="198"/>
        <v>0</v>
      </c>
      <c r="X6370" t="str">
        <f t="shared" si="199"/>
        <v>No Comorbidities</v>
      </c>
    </row>
    <row r="6371" spans="1:24" x14ac:dyDescent="0.25">
      <c r="A6371">
        <v>6370</v>
      </c>
      <c r="B6371">
        <v>1</v>
      </c>
      <c r="C6371">
        <v>12</v>
      </c>
      <c r="D6371" t="s">
        <v>23</v>
      </c>
      <c r="E6371">
        <v>0</v>
      </c>
      <c r="F6371">
        <v>0</v>
      </c>
      <c r="G6371">
        <v>1</v>
      </c>
      <c r="H6371">
        <v>91</v>
      </c>
      <c r="I6371">
        <v>97</v>
      </c>
      <c r="J6371">
        <v>1</v>
      </c>
      <c r="K6371">
        <v>0</v>
      </c>
      <c r="L6371">
        <v>0</v>
      </c>
      <c r="M6371">
        <v>0</v>
      </c>
      <c r="N6371">
        <v>1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7</v>
      </c>
      <c r="V6371">
        <v>0</v>
      </c>
      <c r="W6371">
        <f t="shared" si="198"/>
        <v>4</v>
      </c>
      <c r="X6371" t="str">
        <f t="shared" si="199"/>
        <v>2 or More Comorbidities</v>
      </c>
    </row>
    <row r="6372" spans="1:24" x14ac:dyDescent="0.25">
      <c r="A6372">
        <v>6371</v>
      </c>
      <c r="B6372">
        <v>0</v>
      </c>
      <c r="C6372">
        <v>8</v>
      </c>
      <c r="D6372" t="s">
        <v>22</v>
      </c>
      <c r="E6372">
        <v>1</v>
      </c>
      <c r="F6372">
        <v>97</v>
      </c>
      <c r="G6372">
        <v>0</v>
      </c>
      <c r="H6372">
        <v>60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97</v>
      </c>
      <c r="U6372">
        <v>6</v>
      </c>
      <c r="V6372">
        <v>0</v>
      </c>
      <c r="W6372">
        <f t="shared" si="198"/>
        <v>0</v>
      </c>
      <c r="X6372" t="str">
        <f t="shared" si="199"/>
        <v>No Comorbidities</v>
      </c>
    </row>
    <row r="6373" spans="1:24" x14ac:dyDescent="0.25">
      <c r="A6373">
        <v>6372</v>
      </c>
      <c r="B6373">
        <v>1</v>
      </c>
      <c r="C6373">
        <v>12</v>
      </c>
      <c r="D6373" t="s">
        <v>23</v>
      </c>
      <c r="E6373">
        <v>1</v>
      </c>
      <c r="F6373">
        <v>97</v>
      </c>
      <c r="G6373">
        <v>0</v>
      </c>
      <c r="H6373">
        <v>31</v>
      </c>
      <c r="I6373">
        <v>97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97</v>
      </c>
      <c r="U6373">
        <v>7</v>
      </c>
      <c r="V6373">
        <v>0</v>
      </c>
      <c r="W6373">
        <f t="shared" si="198"/>
        <v>0</v>
      </c>
      <c r="X6373" t="str">
        <f t="shared" si="199"/>
        <v>No Comorbidities</v>
      </c>
    </row>
    <row r="6374" spans="1:24" x14ac:dyDescent="0.25">
      <c r="A6374">
        <v>6373</v>
      </c>
      <c r="B6374">
        <v>1</v>
      </c>
      <c r="C6374">
        <v>12</v>
      </c>
      <c r="D6374" t="s">
        <v>23</v>
      </c>
      <c r="E6374">
        <v>0</v>
      </c>
      <c r="F6374">
        <v>0</v>
      </c>
      <c r="G6374">
        <v>1</v>
      </c>
      <c r="H6374">
        <v>55</v>
      </c>
      <c r="I6374">
        <v>97</v>
      </c>
      <c r="J6374">
        <v>1</v>
      </c>
      <c r="K6374">
        <v>0</v>
      </c>
      <c r="L6374">
        <v>1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6</v>
      </c>
      <c r="V6374">
        <v>0</v>
      </c>
      <c r="W6374">
        <f t="shared" si="198"/>
        <v>3</v>
      </c>
      <c r="X6374" t="str">
        <f t="shared" si="199"/>
        <v>2 or More Comorbidities</v>
      </c>
    </row>
    <row r="6375" spans="1:24" x14ac:dyDescent="0.25">
      <c r="A6375">
        <v>6374</v>
      </c>
      <c r="B6375">
        <v>0</v>
      </c>
      <c r="C6375">
        <v>12</v>
      </c>
      <c r="D6375" t="s">
        <v>22</v>
      </c>
      <c r="E6375">
        <v>1</v>
      </c>
      <c r="F6375">
        <v>97</v>
      </c>
      <c r="G6375">
        <v>0</v>
      </c>
      <c r="H6375">
        <v>24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97</v>
      </c>
      <c r="U6375">
        <v>7</v>
      </c>
      <c r="V6375">
        <v>0</v>
      </c>
      <c r="W6375">
        <f t="shared" si="198"/>
        <v>1</v>
      </c>
      <c r="X6375" t="str">
        <f t="shared" si="199"/>
        <v>1 Comorbidity</v>
      </c>
    </row>
    <row r="6376" spans="1:24" x14ac:dyDescent="0.25">
      <c r="A6376">
        <v>6375</v>
      </c>
      <c r="B6376">
        <v>1</v>
      </c>
      <c r="C6376">
        <v>12</v>
      </c>
      <c r="D6376" t="s">
        <v>22</v>
      </c>
      <c r="E6376">
        <v>1</v>
      </c>
      <c r="F6376">
        <v>97</v>
      </c>
      <c r="G6376">
        <v>0</v>
      </c>
      <c r="H6376">
        <v>24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97</v>
      </c>
      <c r="U6376">
        <v>7</v>
      </c>
      <c r="V6376">
        <v>0</v>
      </c>
      <c r="W6376">
        <f t="shared" si="198"/>
        <v>0</v>
      </c>
      <c r="X6376" t="str">
        <f t="shared" si="199"/>
        <v>No Comorbidities</v>
      </c>
    </row>
    <row r="6377" spans="1:24" x14ac:dyDescent="0.25">
      <c r="A6377">
        <v>6376</v>
      </c>
      <c r="B6377">
        <v>0</v>
      </c>
      <c r="C6377">
        <v>10</v>
      </c>
      <c r="D6377" t="s">
        <v>23</v>
      </c>
      <c r="E6377">
        <v>1</v>
      </c>
      <c r="F6377">
        <v>97</v>
      </c>
      <c r="G6377">
        <v>1</v>
      </c>
      <c r="H6377">
        <v>50</v>
      </c>
      <c r="I6377">
        <v>97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97</v>
      </c>
      <c r="U6377">
        <v>6</v>
      </c>
      <c r="V6377">
        <v>1</v>
      </c>
      <c r="W6377">
        <f t="shared" si="198"/>
        <v>1</v>
      </c>
      <c r="X6377" t="str">
        <f t="shared" si="199"/>
        <v>1 Comorbidity</v>
      </c>
    </row>
    <row r="6378" spans="1:24" x14ac:dyDescent="0.25">
      <c r="A6378">
        <v>6377</v>
      </c>
      <c r="B6378">
        <v>0</v>
      </c>
      <c r="C6378">
        <v>12</v>
      </c>
      <c r="D6378" t="s">
        <v>22</v>
      </c>
      <c r="E6378">
        <v>1</v>
      </c>
      <c r="F6378">
        <v>97</v>
      </c>
      <c r="G6378">
        <v>0</v>
      </c>
      <c r="H6378">
        <v>39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97</v>
      </c>
      <c r="U6378">
        <v>3</v>
      </c>
      <c r="V6378">
        <v>0</v>
      </c>
      <c r="W6378">
        <f t="shared" si="198"/>
        <v>0</v>
      </c>
      <c r="X6378" t="str">
        <f t="shared" si="199"/>
        <v>No Comorbidities</v>
      </c>
    </row>
    <row r="6379" spans="1:24" x14ac:dyDescent="0.25">
      <c r="A6379">
        <v>6378</v>
      </c>
      <c r="B6379">
        <v>1</v>
      </c>
      <c r="C6379">
        <v>12</v>
      </c>
      <c r="D6379" t="s">
        <v>23</v>
      </c>
      <c r="E6379">
        <v>1</v>
      </c>
      <c r="F6379">
        <v>97</v>
      </c>
      <c r="G6379">
        <v>0</v>
      </c>
      <c r="H6379">
        <v>26</v>
      </c>
      <c r="I6379">
        <v>97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97</v>
      </c>
      <c r="U6379">
        <v>7</v>
      </c>
      <c r="V6379">
        <v>0</v>
      </c>
      <c r="W6379">
        <f t="shared" si="198"/>
        <v>0</v>
      </c>
      <c r="X6379" t="str">
        <f t="shared" si="199"/>
        <v>No Comorbidities</v>
      </c>
    </row>
    <row r="6380" spans="1:24" x14ac:dyDescent="0.25">
      <c r="A6380">
        <v>6379</v>
      </c>
      <c r="B6380">
        <v>0</v>
      </c>
      <c r="C6380">
        <v>13</v>
      </c>
      <c r="D6380" t="s">
        <v>22</v>
      </c>
      <c r="E6380">
        <v>1</v>
      </c>
      <c r="F6380">
        <v>97</v>
      </c>
      <c r="G6380">
        <v>0</v>
      </c>
      <c r="H6380">
        <v>29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97</v>
      </c>
      <c r="U6380">
        <v>7</v>
      </c>
      <c r="V6380">
        <v>0</v>
      </c>
      <c r="W6380">
        <f t="shared" si="198"/>
        <v>0</v>
      </c>
      <c r="X6380" t="str">
        <f t="shared" si="199"/>
        <v>No Comorbidities</v>
      </c>
    </row>
    <row r="6381" spans="1:24" x14ac:dyDescent="0.25">
      <c r="A6381">
        <v>6380</v>
      </c>
      <c r="B6381">
        <v>1</v>
      </c>
      <c r="C6381">
        <v>4</v>
      </c>
      <c r="D6381" t="s">
        <v>22</v>
      </c>
      <c r="E6381">
        <v>1</v>
      </c>
      <c r="F6381">
        <v>97</v>
      </c>
      <c r="G6381">
        <v>0</v>
      </c>
      <c r="H6381">
        <v>81</v>
      </c>
      <c r="I6381">
        <v>0</v>
      </c>
      <c r="J6381">
        <v>1</v>
      </c>
      <c r="K6381">
        <v>0</v>
      </c>
      <c r="L6381">
        <v>0</v>
      </c>
      <c r="M6381">
        <v>0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97</v>
      </c>
      <c r="U6381">
        <v>6</v>
      </c>
      <c r="V6381">
        <v>0</v>
      </c>
      <c r="W6381">
        <f t="shared" si="198"/>
        <v>2</v>
      </c>
      <c r="X6381" t="str">
        <f t="shared" si="199"/>
        <v>2 or More Comorbidities</v>
      </c>
    </row>
    <row r="6382" spans="1:24" x14ac:dyDescent="0.25">
      <c r="A6382">
        <v>6381</v>
      </c>
      <c r="B6382">
        <v>1</v>
      </c>
      <c r="C6382">
        <v>12</v>
      </c>
      <c r="D6382" t="s">
        <v>22</v>
      </c>
      <c r="E6382">
        <v>1</v>
      </c>
      <c r="F6382">
        <v>97</v>
      </c>
      <c r="G6382">
        <v>0</v>
      </c>
      <c r="H6382">
        <v>40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97</v>
      </c>
      <c r="U6382">
        <v>7</v>
      </c>
      <c r="V6382">
        <v>0</v>
      </c>
      <c r="W6382">
        <f t="shared" si="198"/>
        <v>0</v>
      </c>
      <c r="X6382" t="str">
        <f t="shared" si="199"/>
        <v>No Comorbidities</v>
      </c>
    </row>
    <row r="6383" spans="1:24" x14ac:dyDescent="0.25">
      <c r="A6383">
        <v>6382</v>
      </c>
      <c r="B6383">
        <v>0</v>
      </c>
      <c r="C6383">
        <v>12</v>
      </c>
      <c r="D6383" t="s">
        <v>22</v>
      </c>
      <c r="E6383">
        <v>1</v>
      </c>
      <c r="F6383">
        <v>97</v>
      </c>
      <c r="G6383">
        <v>0</v>
      </c>
      <c r="H6383">
        <v>57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97</v>
      </c>
      <c r="U6383">
        <v>3</v>
      </c>
      <c r="V6383">
        <v>0</v>
      </c>
      <c r="W6383">
        <f t="shared" si="198"/>
        <v>1</v>
      </c>
      <c r="X6383" t="str">
        <f t="shared" si="199"/>
        <v>1 Comorbidity</v>
      </c>
    </row>
    <row r="6384" spans="1:24" x14ac:dyDescent="0.25">
      <c r="A6384">
        <v>6383</v>
      </c>
      <c r="B6384">
        <v>0</v>
      </c>
      <c r="C6384">
        <v>12</v>
      </c>
      <c r="D6384" t="s">
        <v>22</v>
      </c>
      <c r="E6384">
        <v>1</v>
      </c>
      <c r="F6384">
        <v>97</v>
      </c>
      <c r="G6384">
        <v>0</v>
      </c>
      <c r="H6384">
        <v>49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97</v>
      </c>
      <c r="U6384">
        <v>7</v>
      </c>
      <c r="V6384">
        <v>0</v>
      </c>
      <c r="W6384">
        <f t="shared" si="198"/>
        <v>0</v>
      </c>
      <c r="X6384" t="str">
        <f t="shared" si="199"/>
        <v>No Comorbidities</v>
      </c>
    </row>
    <row r="6385" spans="1:24" x14ac:dyDescent="0.25">
      <c r="A6385">
        <v>6384</v>
      </c>
      <c r="B6385">
        <v>1</v>
      </c>
      <c r="C6385">
        <v>12</v>
      </c>
      <c r="D6385" t="s">
        <v>22</v>
      </c>
      <c r="E6385">
        <v>0</v>
      </c>
      <c r="F6385">
        <v>0</v>
      </c>
      <c r="G6385">
        <v>0</v>
      </c>
      <c r="H6385">
        <v>29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7</v>
      </c>
      <c r="V6385">
        <v>0</v>
      </c>
      <c r="W6385">
        <f t="shared" si="198"/>
        <v>0</v>
      </c>
      <c r="X6385" t="str">
        <f t="shared" si="199"/>
        <v>No Comorbidities</v>
      </c>
    </row>
    <row r="6386" spans="1:24" x14ac:dyDescent="0.25">
      <c r="A6386">
        <v>6385</v>
      </c>
      <c r="B6386">
        <v>0</v>
      </c>
      <c r="C6386">
        <v>12</v>
      </c>
      <c r="D6386" t="s">
        <v>22</v>
      </c>
      <c r="E6386">
        <v>1</v>
      </c>
      <c r="F6386">
        <v>97</v>
      </c>
      <c r="G6386">
        <v>0</v>
      </c>
      <c r="H6386">
        <v>21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97</v>
      </c>
      <c r="U6386">
        <v>7</v>
      </c>
      <c r="V6386">
        <v>0</v>
      </c>
      <c r="W6386">
        <f t="shared" si="198"/>
        <v>0</v>
      </c>
      <c r="X6386" t="str">
        <f t="shared" si="199"/>
        <v>No Comorbidities</v>
      </c>
    </row>
    <row r="6387" spans="1:24" x14ac:dyDescent="0.25">
      <c r="A6387">
        <v>6386</v>
      </c>
      <c r="B6387">
        <v>1</v>
      </c>
      <c r="C6387">
        <v>12</v>
      </c>
      <c r="D6387" t="s">
        <v>23</v>
      </c>
      <c r="E6387">
        <v>0</v>
      </c>
      <c r="F6387">
        <v>0</v>
      </c>
      <c r="G6387">
        <v>1</v>
      </c>
      <c r="H6387">
        <v>37</v>
      </c>
      <c r="I6387">
        <v>97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3</v>
      </c>
      <c r="V6387">
        <v>1</v>
      </c>
      <c r="W6387">
        <f t="shared" si="198"/>
        <v>2</v>
      </c>
      <c r="X6387" t="str">
        <f t="shared" si="199"/>
        <v>2 or More Comorbidities</v>
      </c>
    </row>
    <row r="6388" spans="1:24" x14ac:dyDescent="0.25">
      <c r="A6388">
        <v>6387</v>
      </c>
      <c r="B6388">
        <v>1</v>
      </c>
      <c r="C6388">
        <v>12</v>
      </c>
      <c r="D6388" t="s">
        <v>23</v>
      </c>
      <c r="E6388">
        <v>1</v>
      </c>
      <c r="F6388">
        <v>97</v>
      </c>
      <c r="G6388">
        <v>0</v>
      </c>
      <c r="H6388">
        <v>37</v>
      </c>
      <c r="I6388">
        <v>97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97</v>
      </c>
      <c r="U6388">
        <v>3</v>
      </c>
      <c r="V6388">
        <v>0</v>
      </c>
      <c r="W6388">
        <f t="shared" si="198"/>
        <v>0</v>
      </c>
      <c r="X6388" t="str">
        <f t="shared" si="199"/>
        <v>No Comorbidities</v>
      </c>
    </row>
    <row r="6389" spans="1:24" x14ac:dyDescent="0.25">
      <c r="A6389">
        <v>6388</v>
      </c>
      <c r="B6389">
        <v>0</v>
      </c>
      <c r="C6389">
        <v>12</v>
      </c>
      <c r="D6389" t="s">
        <v>22</v>
      </c>
      <c r="E6389">
        <v>1</v>
      </c>
      <c r="F6389">
        <v>97</v>
      </c>
      <c r="G6389">
        <v>0</v>
      </c>
      <c r="H6389">
        <v>64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97</v>
      </c>
      <c r="U6389">
        <v>7</v>
      </c>
      <c r="V6389">
        <v>0</v>
      </c>
      <c r="W6389">
        <f t="shared" si="198"/>
        <v>1</v>
      </c>
      <c r="X6389" t="str">
        <f t="shared" si="199"/>
        <v>1 Comorbidity</v>
      </c>
    </row>
    <row r="6390" spans="1:24" x14ac:dyDescent="0.25">
      <c r="A6390">
        <v>6389</v>
      </c>
      <c r="B6390">
        <v>0</v>
      </c>
      <c r="C6390">
        <v>12</v>
      </c>
      <c r="D6390" t="s">
        <v>22</v>
      </c>
      <c r="E6390">
        <v>1</v>
      </c>
      <c r="F6390">
        <v>97</v>
      </c>
      <c r="G6390">
        <v>0</v>
      </c>
      <c r="H6390">
        <v>36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97</v>
      </c>
      <c r="U6390">
        <v>7</v>
      </c>
      <c r="V6390">
        <v>0</v>
      </c>
      <c r="W6390">
        <f t="shared" si="198"/>
        <v>0</v>
      </c>
      <c r="X6390" t="str">
        <f t="shared" si="199"/>
        <v>No Comorbidities</v>
      </c>
    </row>
    <row r="6391" spans="1:24" x14ac:dyDescent="0.25">
      <c r="A6391">
        <v>6390</v>
      </c>
      <c r="B6391">
        <v>0</v>
      </c>
      <c r="C6391">
        <v>12</v>
      </c>
      <c r="D6391" t="s">
        <v>22</v>
      </c>
      <c r="E6391">
        <v>1</v>
      </c>
      <c r="F6391">
        <v>97</v>
      </c>
      <c r="G6391">
        <v>0</v>
      </c>
      <c r="H6391">
        <v>56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97</v>
      </c>
      <c r="U6391">
        <v>3</v>
      </c>
      <c r="V6391">
        <v>0</v>
      </c>
      <c r="W6391">
        <f t="shared" si="198"/>
        <v>1</v>
      </c>
      <c r="X6391" t="str">
        <f t="shared" si="199"/>
        <v>1 Comorbidity</v>
      </c>
    </row>
    <row r="6392" spans="1:24" x14ac:dyDescent="0.25">
      <c r="A6392">
        <v>6391</v>
      </c>
      <c r="B6392">
        <v>0</v>
      </c>
      <c r="C6392">
        <v>12</v>
      </c>
      <c r="D6392" t="s">
        <v>23</v>
      </c>
      <c r="E6392">
        <v>1</v>
      </c>
      <c r="F6392">
        <v>97</v>
      </c>
      <c r="G6392">
        <v>0</v>
      </c>
      <c r="H6392">
        <v>58</v>
      </c>
      <c r="I6392">
        <v>97</v>
      </c>
      <c r="J6392">
        <v>0</v>
      </c>
      <c r="K6392">
        <v>0</v>
      </c>
      <c r="L6392">
        <v>0</v>
      </c>
      <c r="M6392">
        <v>0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97</v>
      </c>
      <c r="U6392">
        <v>7</v>
      </c>
      <c r="V6392">
        <v>0</v>
      </c>
      <c r="W6392">
        <f t="shared" si="198"/>
        <v>1</v>
      </c>
      <c r="X6392" t="str">
        <f t="shared" si="199"/>
        <v>1 Comorbidity</v>
      </c>
    </row>
    <row r="6393" spans="1:24" x14ac:dyDescent="0.25">
      <c r="A6393">
        <v>6392</v>
      </c>
      <c r="B6393">
        <v>1</v>
      </c>
      <c r="C6393">
        <v>12</v>
      </c>
      <c r="D6393" t="s">
        <v>22</v>
      </c>
      <c r="E6393">
        <v>1</v>
      </c>
      <c r="F6393">
        <v>97</v>
      </c>
      <c r="G6393">
        <v>0</v>
      </c>
      <c r="H6393">
        <v>37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97</v>
      </c>
      <c r="U6393">
        <v>1</v>
      </c>
      <c r="V6393">
        <v>0</v>
      </c>
      <c r="W6393">
        <f t="shared" si="198"/>
        <v>0</v>
      </c>
      <c r="X6393" t="str">
        <f t="shared" si="199"/>
        <v>No Comorbidities</v>
      </c>
    </row>
    <row r="6394" spans="1:24" x14ac:dyDescent="0.25">
      <c r="A6394">
        <v>6393</v>
      </c>
      <c r="B6394">
        <v>1</v>
      </c>
      <c r="C6394">
        <v>12</v>
      </c>
      <c r="D6394" t="s">
        <v>22</v>
      </c>
      <c r="E6394">
        <v>1</v>
      </c>
      <c r="F6394">
        <v>97</v>
      </c>
      <c r="G6394">
        <v>0</v>
      </c>
      <c r="H6394">
        <v>54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97</v>
      </c>
      <c r="U6394">
        <v>3</v>
      </c>
      <c r="V6394">
        <v>0</v>
      </c>
      <c r="W6394">
        <f t="shared" si="198"/>
        <v>1</v>
      </c>
      <c r="X6394" t="str">
        <f t="shared" si="199"/>
        <v>1 Comorbidity</v>
      </c>
    </row>
    <row r="6395" spans="1:24" x14ac:dyDescent="0.25">
      <c r="A6395">
        <v>6394</v>
      </c>
      <c r="B6395">
        <v>0</v>
      </c>
      <c r="C6395">
        <v>12</v>
      </c>
      <c r="D6395" t="s">
        <v>22</v>
      </c>
      <c r="E6395">
        <v>1</v>
      </c>
      <c r="F6395">
        <v>97</v>
      </c>
      <c r="G6395">
        <v>0</v>
      </c>
      <c r="H6395">
        <v>44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97</v>
      </c>
      <c r="U6395">
        <v>3</v>
      </c>
      <c r="V6395">
        <v>0</v>
      </c>
      <c r="W6395">
        <f t="shared" si="198"/>
        <v>1</v>
      </c>
      <c r="X6395" t="str">
        <f t="shared" si="199"/>
        <v>1 Comorbidity</v>
      </c>
    </row>
    <row r="6396" spans="1:24" x14ac:dyDescent="0.25">
      <c r="A6396">
        <v>6395</v>
      </c>
      <c r="B6396">
        <v>0</v>
      </c>
      <c r="C6396">
        <v>12</v>
      </c>
      <c r="D6396" t="s">
        <v>23</v>
      </c>
      <c r="E6396">
        <v>1</v>
      </c>
      <c r="F6396">
        <v>97</v>
      </c>
      <c r="G6396">
        <v>0</v>
      </c>
      <c r="H6396">
        <v>50</v>
      </c>
      <c r="I6396">
        <v>97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97</v>
      </c>
      <c r="U6396">
        <v>7</v>
      </c>
      <c r="V6396">
        <v>0</v>
      </c>
      <c r="W6396">
        <f t="shared" si="198"/>
        <v>1</v>
      </c>
      <c r="X6396" t="str">
        <f t="shared" si="199"/>
        <v>1 Comorbidity</v>
      </c>
    </row>
    <row r="6397" spans="1:24" x14ac:dyDescent="0.25">
      <c r="A6397">
        <v>6396</v>
      </c>
      <c r="B6397">
        <v>0</v>
      </c>
      <c r="C6397">
        <v>12</v>
      </c>
      <c r="D6397" t="s">
        <v>23</v>
      </c>
      <c r="E6397">
        <v>1</v>
      </c>
      <c r="F6397">
        <v>97</v>
      </c>
      <c r="G6397">
        <v>0</v>
      </c>
      <c r="H6397">
        <v>33</v>
      </c>
      <c r="I6397">
        <v>97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97</v>
      </c>
      <c r="U6397">
        <v>7</v>
      </c>
      <c r="V6397">
        <v>0</v>
      </c>
      <c r="W6397">
        <f t="shared" si="198"/>
        <v>0</v>
      </c>
      <c r="X6397" t="str">
        <f t="shared" si="199"/>
        <v>No Comorbidities</v>
      </c>
    </row>
    <row r="6398" spans="1:24" x14ac:dyDescent="0.25">
      <c r="A6398">
        <v>6397</v>
      </c>
      <c r="B6398">
        <v>0</v>
      </c>
      <c r="C6398">
        <v>12</v>
      </c>
      <c r="D6398" t="s">
        <v>23</v>
      </c>
      <c r="E6398">
        <v>1</v>
      </c>
      <c r="F6398">
        <v>97</v>
      </c>
      <c r="G6398">
        <v>1</v>
      </c>
      <c r="H6398">
        <v>24</v>
      </c>
      <c r="I6398">
        <v>97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97</v>
      </c>
      <c r="U6398">
        <v>3</v>
      </c>
      <c r="V6398">
        <v>0</v>
      </c>
      <c r="W6398">
        <f t="shared" si="198"/>
        <v>1</v>
      </c>
      <c r="X6398" t="str">
        <f t="shared" si="199"/>
        <v>1 Comorbidity</v>
      </c>
    </row>
    <row r="6399" spans="1:24" x14ac:dyDescent="0.25">
      <c r="A6399">
        <v>6398</v>
      </c>
      <c r="B6399">
        <v>0</v>
      </c>
      <c r="C6399">
        <v>9</v>
      </c>
      <c r="D6399" t="s">
        <v>23</v>
      </c>
      <c r="E6399">
        <v>0</v>
      </c>
      <c r="F6399">
        <v>0</v>
      </c>
      <c r="G6399">
        <v>1</v>
      </c>
      <c r="H6399">
        <v>71</v>
      </c>
      <c r="I6399">
        <v>97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7</v>
      </c>
      <c r="V6399">
        <v>0</v>
      </c>
      <c r="W6399">
        <f t="shared" si="198"/>
        <v>1</v>
      </c>
      <c r="X6399" t="str">
        <f t="shared" si="199"/>
        <v>1 Comorbidity</v>
      </c>
    </row>
    <row r="6400" spans="1:24" x14ac:dyDescent="0.25">
      <c r="A6400">
        <v>6399</v>
      </c>
      <c r="B6400">
        <v>1</v>
      </c>
      <c r="C6400">
        <v>12</v>
      </c>
      <c r="D6400" t="s">
        <v>23</v>
      </c>
      <c r="E6400">
        <v>0</v>
      </c>
      <c r="F6400">
        <v>0</v>
      </c>
      <c r="G6400">
        <v>1</v>
      </c>
      <c r="H6400">
        <v>64</v>
      </c>
      <c r="I6400">
        <v>97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3</v>
      </c>
      <c r="V6400">
        <v>0</v>
      </c>
      <c r="W6400">
        <f t="shared" si="198"/>
        <v>1</v>
      </c>
      <c r="X6400" t="str">
        <f t="shared" si="199"/>
        <v>1 Comorbidity</v>
      </c>
    </row>
    <row r="6401" spans="1:24" x14ac:dyDescent="0.25">
      <c r="A6401">
        <v>6400</v>
      </c>
      <c r="B6401">
        <v>0</v>
      </c>
      <c r="C6401">
        <v>6</v>
      </c>
      <c r="D6401" t="s">
        <v>23</v>
      </c>
      <c r="E6401">
        <v>0</v>
      </c>
      <c r="F6401">
        <v>0</v>
      </c>
      <c r="G6401">
        <v>1</v>
      </c>
      <c r="H6401">
        <v>73</v>
      </c>
      <c r="I6401">
        <v>97</v>
      </c>
      <c r="J6401">
        <v>1</v>
      </c>
      <c r="K6401">
        <v>0</v>
      </c>
      <c r="L6401">
        <v>0</v>
      </c>
      <c r="M6401">
        <v>0</v>
      </c>
      <c r="N6401">
        <v>1</v>
      </c>
      <c r="O6401">
        <v>0</v>
      </c>
      <c r="P6401">
        <v>0</v>
      </c>
      <c r="Q6401">
        <v>1</v>
      </c>
      <c r="R6401">
        <v>1</v>
      </c>
      <c r="S6401">
        <v>0</v>
      </c>
      <c r="T6401">
        <v>0</v>
      </c>
      <c r="U6401">
        <v>7</v>
      </c>
      <c r="V6401">
        <v>0</v>
      </c>
      <c r="W6401">
        <f t="shared" si="198"/>
        <v>5</v>
      </c>
      <c r="X6401" t="str">
        <f t="shared" si="199"/>
        <v>2 or More Comorbidities</v>
      </c>
    </row>
    <row r="6402" spans="1:24" x14ac:dyDescent="0.25">
      <c r="A6402">
        <v>6401</v>
      </c>
      <c r="B6402">
        <v>0</v>
      </c>
      <c r="C6402">
        <v>4</v>
      </c>
      <c r="D6402" t="s">
        <v>22</v>
      </c>
      <c r="E6402">
        <v>1</v>
      </c>
      <c r="F6402">
        <v>97</v>
      </c>
      <c r="G6402">
        <v>0</v>
      </c>
      <c r="H6402">
        <v>36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97</v>
      </c>
      <c r="U6402">
        <v>7</v>
      </c>
      <c r="V6402">
        <v>0</v>
      </c>
      <c r="W6402">
        <f t="shared" si="198"/>
        <v>0</v>
      </c>
      <c r="X6402" t="str">
        <f t="shared" si="199"/>
        <v>No Comorbidities</v>
      </c>
    </row>
    <row r="6403" spans="1:24" x14ac:dyDescent="0.25">
      <c r="A6403">
        <v>6402</v>
      </c>
      <c r="B6403">
        <v>1</v>
      </c>
      <c r="C6403">
        <v>12</v>
      </c>
      <c r="D6403" t="s">
        <v>22</v>
      </c>
      <c r="E6403">
        <v>1</v>
      </c>
      <c r="F6403">
        <v>97</v>
      </c>
      <c r="G6403">
        <v>0</v>
      </c>
      <c r="H6403">
        <v>46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97</v>
      </c>
      <c r="U6403">
        <v>3</v>
      </c>
      <c r="V6403">
        <v>0</v>
      </c>
      <c r="W6403">
        <f t="shared" ref="W6403:W6466" si="200">SUM($G6403,$J6403,$K6403,$L6403,$M6403,$N6403,$O6403,$P6403,$Q6403,$R6403,$S6403)</f>
        <v>0</v>
      </c>
      <c r="X6403" t="str">
        <f t="shared" ref="X6403:X6466" si="201">IF($W6403=0,"No Comorbidities",IF($W6403=1,"1 Comorbidity",IF(AND($W6403&gt;=2,$W6403&lt;12),"2 or More Comorbidities")))</f>
        <v>No Comorbidities</v>
      </c>
    </row>
    <row r="6404" spans="1:24" x14ac:dyDescent="0.25">
      <c r="A6404">
        <v>6403</v>
      </c>
      <c r="B6404">
        <v>0</v>
      </c>
      <c r="C6404">
        <v>6</v>
      </c>
      <c r="D6404" t="s">
        <v>23</v>
      </c>
      <c r="E6404">
        <v>1</v>
      </c>
      <c r="F6404">
        <v>97</v>
      </c>
      <c r="G6404">
        <v>0</v>
      </c>
      <c r="H6404">
        <v>51</v>
      </c>
      <c r="I6404">
        <v>97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97</v>
      </c>
      <c r="U6404">
        <v>6</v>
      </c>
      <c r="V6404">
        <v>0</v>
      </c>
      <c r="W6404">
        <f t="shared" si="200"/>
        <v>0</v>
      </c>
      <c r="X6404" t="str">
        <f t="shared" si="201"/>
        <v>No Comorbidities</v>
      </c>
    </row>
    <row r="6405" spans="1:24" x14ac:dyDescent="0.25">
      <c r="A6405">
        <v>6404</v>
      </c>
      <c r="B6405">
        <v>1</v>
      </c>
      <c r="C6405">
        <v>12</v>
      </c>
      <c r="D6405" t="s">
        <v>23</v>
      </c>
      <c r="E6405">
        <v>1</v>
      </c>
      <c r="F6405">
        <v>97</v>
      </c>
      <c r="G6405">
        <v>0</v>
      </c>
      <c r="H6405">
        <v>23</v>
      </c>
      <c r="I6405">
        <v>97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97</v>
      </c>
      <c r="U6405">
        <v>3</v>
      </c>
      <c r="V6405">
        <v>0</v>
      </c>
      <c r="W6405">
        <f t="shared" si="200"/>
        <v>0</v>
      </c>
      <c r="X6405" t="str">
        <f t="shared" si="201"/>
        <v>No Comorbidities</v>
      </c>
    </row>
    <row r="6406" spans="1:24" x14ac:dyDescent="0.25">
      <c r="A6406">
        <v>6405</v>
      </c>
      <c r="B6406">
        <v>1</v>
      </c>
      <c r="C6406">
        <v>4</v>
      </c>
      <c r="D6406" t="s">
        <v>23</v>
      </c>
      <c r="E6406">
        <v>1</v>
      </c>
      <c r="F6406">
        <v>97</v>
      </c>
      <c r="G6406">
        <v>0</v>
      </c>
      <c r="H6406">
        <v>61</v>
      </c>
      <c r="I6406">
        <v>97</v>
      </c>
      <c r="J6406">
        <v>1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97</v>
      </c>
      <c r="U6406">
        <v>3</v>
      </c>
      <c r="V6406">
        <v>0</v>
      </c>
      <c r="W6406">
        <f t="shared" si="200"/>
        <v>1</v>
      </c>
      <c r="X6406" t="str">
        <f t="shared" si="201"/>
        <v>1 Comorbidity</v>
      </c>
    </row>
    <row r="6407" spans="1:24" x14ac:dyDescent="0.25">
      <c r="A6407">
        <v>6406</v>
      </c>
      <c r="B6407">
        <v>0</v>
      </c>
      <c r="C6407">
        <v>12</v>
      </c>
      <c r="D6407" t="s">
        <v>23</v>
      </c>
      <c r="E6407">
        <v>1</v>
      </c>
      <c r="F6407">
        <v>97</v>
      </c>
      <c r="G6407">
        <v>0</v>
      </c>
      <c r="H6407">
        <v>46</v>
      </c>
      <c r="I6407">
        <v>97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97</v>
      </c>
      <c r="U6407">
        <v>3</v>
      </c>
      <c r="V6407">
        <v>0</v>
      </c>
      <c r="W6407">
        <f t="shared" si="200"/>
        <v>0</v>
      </c>
      <c r="X6407" t="str">
        <f t="shared" si="201"/>
        <v>No Comorbidities</v>
      </c>
    </row>
    <row r="6408" spans="1:24" x14ac:dyDescent="0.25">
      <c r="A6408">
        <v>6407</v>
      </c>
      <c r="B6408">
        <v>1</v>
      </c>
      <c r="C6408">
        <v>12</v>
      </c>
      <c r="D6408" t="s">
        <v>23</v>
      </c>
      <c r="E6408">
        <v>1</v>
      </c>
      <c r="F6408">
        <v>97</v>
      </c>
      <c r="G6408">
        <v>0</v>
      </c>
      <c r="H6408">
        <v>21</v>
      </c>
      <c r="I6408">
        <v>97</v>
      </c>
      <c r="J6408">
        <v>0</v>
      </c>
      <c r="K6408">
        <v>0</v>
      </c>
      <c r="L6408">
        <v>1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97</v>
      </c>
      <c r="U6408">
        <v>7</v>
      </c>
      <c r="V6408">
        <v>0</v>
      </c>
      <c r="W6408">
        <f t="shared" si="200"/>
        <v>1</v>
      </c>
      <c r="X6408" t="str">
        <f t="shared" si="201"/>
        <v>1 Comorbidity</v>
      </c>
    </row>
    <row r="6409" spans="1:24" x14ac:dyDescent="0.25">
      <c r="A6409">
        <v>6408</v>
      </c>
      <c r="B6409">
        <v>0</v>
      </c>
      <c r="C6409">
        <v>4</v>
      </c>
      <c r="D6409" t="s">
        <v>22</v>
      </c>
      <c r="E6409">
        <v>1</v>
      </c>
      <c r="F6409">
        <v>97</v>
      </c>
      <c r="G6409">
        <v>0</v>
      </c>
      <c r="H6409">
        <v>36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97</v>
      </c>
      <c r="U6409">
        <v>7</v>
      </c>
      <c r="V6409">
        <v>0</v>
      </c>
      <c r="W6409">
        <f t="shared" si="200"/>
        <v>0</v>
      </c>
      <c r="X6409" t="str">
        <f t="shared" si="201"/>
        <v>No Comorbidities</v>
      </c>
    </row>
    <row r="6410" spans="1:24" x14ac:dyDescent="0.25">
      <c r="A6410">
        <v>6409</v>
      </c>
      <c r="B6410">
        <v>1</v>
      </c>
      <c r="C6410">
        <v>9</v>
      </c>
      <c r="D6410" t="s">
        <v>22</v>
      </c>
      <c r="E6410">
        <v>1</v>
      </c>
      <c r="F6410">
        <v>97</v>
      </c>
      <c r="G6410">
        <v>0</v>
      </c>
      <c r="H6410">
        <v>38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97</v>
      </c>
      <c r="U6410">
        <v>7</v>
      </c>
      <c r="V6410">
        <v>0</v>
      </c>
      <c r="W6410">
        <f t="shared" si="200"/>
        <v>0</v>
      </c>
      <c r="X6410" t="str">
        <f t="shared" si="201"/>
        <v>No Comorbidities</v>
      </c>
    </row>
    <row r="6411" spans="1:24" x14ac:dyDescent="0.25">
      <c r="A6411">
        <v>6410</v>
      </c>
      <c r="B6411">
        <v>1</v>
      </c>
      <c r="C6411">
        <v>4</v>
      </c>
      <c r="D6411" t="s">
        <v>23</v>
      </c>
      <c r="E6411">
        <v>0</v>
      </c>
      <c r="F6411">
        <v>0</v>
      </c>
      <c r="G6411">
        <v>0</v>
      </c>
      <c r="H6411">
        <v>74</v>
      </c>
      <c r="I6411">
        <v>97</v>
      </c>
      <c r="J6411">
        <v>1</v>
      </c>
      <c r="K6411">
        <v>0</v>
      </c>
      <c r="L6411">
        <v>0</v>
      </c>
      <c r="M6411">
        <v>0</v>
      </c>
      <c r="N6411">
        <v>1</v>
      </c>
      <c r="O6411">
        <v>1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7</v>
      </c>
      <c r="V6411">
        <v>0</v>
      </c>
      <c r="W6411">
        <f t="shared" si="200"/>
        <v>4</v>
      </c>
      <c r="X6411" t="str">
        <f t="shared" si="201"/>
        <v>2 or More Comorbidities</v>
      </c>
    </row>
    <row r="6412" spans="1:24" x14ac:dyDescent="0.25">
      <c r="A6412">
        <v>6411</v>
      </c>
      <c r="B6412">
        <v>0</v>
      </c>
      <c r="C6412">
        <v>9</v>
      </c>
      <c r="D6412" t="s">
        <v>23</v>
      </c>
      <c r="E6412">
        <v>1</v>
      </c>
      <c r="F6412">
        <v>97</v>
      </c>
      <c r="G6412">
        <v>0</v>
      </c>
      <c r="H6412">
        <v>31</v>
      </c>
      <c r="I6412">
        <v>97</v>
      </c>
      <c r="J6412">
        <v>0</v>
      </c>
      <c r="K6412">
        <v>1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97</v>
      </c>
      <c r="U6412">
        <v>3</v>
      </c>
      <c r="V6412">
        <v>0</v>
      </c>
      <c r="W6412">
        <f t="shared" si="200"/>
        <v>2</v>
      </c>
      <c r="X6412" t="str">
        <f t="shared" si="201"/>
        <v>2 or More Comorbidities</v>
      </c>
    </row>
    <row r="6413" spans="1:24" x14ac:dyDescent="0.25">
      <c r="A6413">
        <v>6412</v>
      </c>
      <c r="B6413">
        <v>1</v>
      </c>
      <c r="C6413">
        <v>4</v>
      </c>
      <c r="D6413" t="s">
        <v>22</v>
      </c>
      <c r="E6413">
        <v>1</v>
      </c>
      <c r="F6413">
        <v>97</v>
      </c>
      <c r="G6413">
        <v>0</v>
      </c>
      <c r="H6413">
        <v>48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97</v>
      </c>
      <c r="U6413">
        <v>6</v>
      </c>
      <c r="V6413">
        <v>0</v>
      </c>
      <c r="W6413">
        <f t="shared" si="200"/>
        <v>0</v>
      </c>
      <c r="X6413" t="str">
        <f t="shared" si="201"/>
        <v>No Comorbidities</v>
      </c>
    </row>
    <row r="6414" spans="1:24" x14ac:dyDescent="0.25">
      <c r="A6414">
        <v>6413</v>
      </c>
      <c r="B6414">
        <v>1</v>
      </c>
      <c r="C6414">
        <v>12</v>
      </c>
      <c r="D6414" t="s">
        <v>22</v>
      </c>
      <c r="E6414">
        <v>1</v>
      </c>
      <c r="F6414">
        <v>97</v>
      </c>
      <c r="G6414">
        <v>0</v>
      </c>
      <c r="H6414">
        <v>68</v>
      </c>
      <c r="I6414">
        <v>0</v>
      </c>
      <c r="J6414">
        <v>1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97</v>
      </c>
      <c r="U6414">
        <v>6</v>
      </c>
      <c r="V6414">
        <v>0</v>
      </c>
      <c r="W6414">
        <f t="shared" si="200"/>
        <v>1</v>
      </c>
      <c r="X6414" t="str">
        <f t="shared" si="201"/>
        <v>1 Comorbidity</v>
      </c>
    </row>
    <row r="6415" spans="1:24" x14ac:dyDescent="0.25">
      <c r="A6415">
        <v>6414</v>
      </c>
      <c r="B6415">
        <v>1</v>
      </c>
      <c r="C6415">
        <v>12</v>
      </c>
      <c r="D6415" t="s">
        <v>22</v>
      </c>
      <c r="E6415">
        <v>1</v>
      </c>
      <c r="F6415">
        <v>97</v>
      </c>
      <c r="G6415">
        <v>0</v>
      </c>
      <c r="H6415">
        <v>28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97</v>
      </c>
      <c r="U6415">
        <v>7</v>
      </c>
      <c r="V6415">
        <v>0</v>
      </c>
      <c r="W6415">
        <f t="shared" si="200"/>
        <v>0</v>
      </c>
      <c r="X6415" t="str">
        <f t="shared" si="201"/>
        <v>No Comorbidities</v>
      </c>
    </row>
    <row r="6416" spans="1:24" x14ac:dyDescent="0.25">
      <c r="A6416">
        <v>6415</v>
      </c>
      <c r="B6416">
        <v>0</v>
      </c>
      <c r="C6416">
        <v>12</v>
      </c>
      <c r="D6416" t="s">
        <v>22</v>
      </c>
      <c r="E6416">
        <v>1</v>
      </c>
      <c r="F6416">
        <v>97</v>
      </c>
      <c r="G6416">
        <v>0</v>
      </c>
      <c r="H6416">
        <v>25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97</v>
      </c>
      <c r="U6416">
        <v>7</v>
      </c>
      <c r="V6416">
        <v>0</v>
      </c>
      <c r="W6416">
        <f t="shared" si="200"/>
        <v>0</v>
      </c>
      <c r="X6416" t="str">
        <f t="shared" si="201"/>
        <v>No Comorbidities</v>
      </c>
    </row>
    <row r="6417" spans="1:24" x14ac:dyDescent="0.25">
      <c r="A6417">
        <v>6416</v>
      </c>
      <c r="B6417">
        <v>0</v>
      </c>
      <c r="C6417">
        <v>12</v>
      </c>
      <c r="D6417" t="s">
        <v>23</v>
      </c>
      <c r="E6417">
        <v>0</v>
      </c>
      <c r="F6417">
        <v>0</v>
      </c>
      <c r="G6417">
        <v>1</v>
      </c>
      <c r="H6417">
        <v>47</v>
      </c>
      <c r="I6417">
        <v>97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98</v>
      </c>
      <c r="R6417">
        <v>0</v>
      </c>
      <c r="S6417">
        <v>0</v>
      </c>
      <c r="T6417">
        <v>0</v>
      </c>
      <c r="U6417">
        <v>6</v>
      </c>
      <c r="V6417">
        <v>1</v>
      </c>
      <c r="W6417">
        <f t="shared" si="200"/>
        <v>99</v>
      </c>
      <c r="X6417" t="b">
        <f t="shared" si="201"/>
        <v>0</v>
      </c>
    </row>
    <row r="6418" spans="1:24" x14ac:dyDescent="0.25">
      <c r="A6418">
        <v>6417</v>
      </c>
      <c r="B6418">
        <v>0</v>
      </c>
      <c r="C6418">
        <v>12</v>
      </c>
      <c r="D6418" t="s">
        <v>22</v>
      </c>
      <c r="E6418">
        <v>1</v>
      </c>
      <c r="F6418">
        <v>97</v>
      </c>
      <c r="G6418">
        <v>0</v>
      </c>
      <c r="H6418">
        <v>44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97</v>
      </c>
      <c r="U6418">
        <v>3</v>
      </c>
      <c r="V6418">
        <v>0</v>
      </c>
      <c r="W6418">
        <f t="shared" si="200"/>
        <v>0</v>
      </c>
      <c r="X6418" t="str">
        <f t="shared" si="201"/>
        <v>No Comorbidities</v>
      </c>
    </row>
    <row r="6419" spans="1:24" x14ac:dyDescent="0.25">
      <c r="A6419">
        <v>6418</v>
      </c>
      <c r="B6419">
        <v>1</v>
      </c>
      <c r="C6419">
        <v>12</v>
      </c>
      <c r="D6419" t="s">
        <v>22</v>
      </c>
      <c r="E6419">
        <v>1</v>
      </c>
      <c r="F6419">
        <v>97</v>
      </c>
      <c r="G6419">
        <v>0</v>
      </c>
      <c r="H6419">
        <v>52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97</v>
      </c>
      <c r="U6419">
        <v>7</v>
      </c>
      <c r="V6419">
        <v>0</v>
      </c>
      <c r="W6419">
        <f t="shared" si="200"/>
        <v>0</v>
      </c>
      <c r="X6419" t="str">
        <f t="shared" si="201"/>
        <v>No Comorbidities</v>
      </c>
    </row>
    <row r="6420" spans="1:24" x14ac:dyDescent="0.25">
      <c r="A6420">
        <v>6419</v>
      </c>
      <c r="B6420">
        <v>0</v>
      </c>
      <c r="C6420">
        <v>12</v>
      </c>
      <c r="D6420" t="s">
        <v>23</v>
      </c>
      <c r="E6420">
        <v>1</v>
      </c>
      <c r="F6420">
        <v>97</v>
      </c>
      <c r="G6420">
        <v>0</v>
      </c>
      <c r="H6420">
        <v>30</v>
      </c>
      <c r="I6420">
        <v>97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97</v>
      </c>
      <c r="U6420">
        <v>7</v>
      </c>
      <c r="V6420">
        <v>0</v>
      </c>
      <c r="W6420">
        <f t="shared" si="200"/>
        <v>0</v>
      </c>
      <c r="X6420" t="str">
        <f t="shared" si="201"/>
        <v>No Comorbidities</v>
      </c>
    </row>
    <row r="6421" spans="1:24" x14ac:dyDescent="0.25">
      <c r="A6421">
        <v>6420</v>
      </c>
      <c r="B6421">
        <v>0</v>
      </c>
      <c r="C6421">
        <v>12</v>
      </c>
      <c r="D6421" t="s">
        <v>23</v>
      </c>
      <c r="E6421">
        <v>1</v>
      </c>
      <c r="F6421">
        <v>97</v>
      </c>
      <c r="G6421">
        <v>0</v>
      </c>
      <c r="H6421">
        <v>38</v>
      </c>
      <c r="I6421">
        <v>97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97</v>
      </c>
      <c r="U6421">
        <v>7</v>
      </c>
      <c r="V6421">
        <v>0</v>
      </c>
      <c r="W6421">
        <f t="shared" si="200"/>
        <v>0</v>
      </c>
      <c r="X6421" t="str">
        <f t="shared" si="201"/>
        <v>No Comorbidities</v>
      </c>
    </row>
    <row r="6422" spans="1:24" x14ac:dyDescent="0.25">
      <c r="A6422">
        <v>6421</v>
      </c>
      <c r="B6422">
        <v>1</v>
      </c>
      <c r="C6422">
        <v>6</v>
      </c>
      <c r="D6422" t="s">
        <v>23</v>
      </c>
      <c r="E6422">
        <v>0</v>
      </c>
      <c r="F6422">
        <v>0</v>
      </c>
      <c r="G6422">
        <v>1</v>
      </c>
      <c r="H6422">
        <v>63</v>
      </c>
      <c r="I6422">
        <v>97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3</v>
      </c>
      <c r="V6422">
        <v>1</v>
      </c>
      <c r="W6422">
        <f t="shared" si="200"/>
        <v>2</v>
      </c>
      <c r="X6422" t="str">
        <f t="shared" si="201"/>
        <v>2 or More Comorbidities</v>
      </c>
    </row>
    <row r="6423" spans="1:24" x14ac:dyDescent="0.25">
      <c r="A6423">
        <v>6422</v>
      </c>
      <c r="B6423">
        <v>0</v>
      </c>
      <c r="C6423">
        <v>12</v>
      </c>
      <c r="D6423" t="s">
        <v>22</v>
      </c>
      <c r="E6423">
        <v>1</v>
      </c>
      <c r="F6423">
        <v>97</v>
      </c>
      <c r="G6423">
        <v>0</v>
      </c>
      <c r="H6423">
        <v>25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97</v>
      </c>
      <c r="U6423">
        <v>7</v>
      </c>
      <c r="V6423">
        <v>0</v>
      </c>
      <c r="W6423">
        <f t="shared" si="200"/>
        <v>0</v>
      </c>
      <c r="X6423" t="str">
        <f t="shared" si="201"/>
        <v>No Comorbidities</v>
      </c>
    </row>
    <row r="6424" spans="1:24" x14ac:dyDescent="0.25">
      <c r="A6424">
        <v>6423</v>
      </c>
      <c r="B6424">
        <v>0</v>
      </c>
      <c r="C6424">
        <v>4</v>
      </c>
      <c r="D6424" t="s">
        <v>23</v>
      </c>
      <c r="E6424">
        <v>0</v>
      </c>
      <c r="F6424">
        <v>0</v>
      </c>
      <c r="G6424">
        <v>1</v>
      </c>
      <c r="H6424">
        <v>68</v>
      </c>
      <c r="I6424">
        <v>97</v>
      </c>
      <c r="J6424">
        <v>0</v>
      </c>
      <c r="K6424">
        <v>0</v>
      </c>
      <c r="L6424">
        <v>0</v>
      </c>
      <c r="M6424">
        <v>0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7</v>
      </c>
      <c r="V6424">
        <v>1</v>
      </c>
      <c r="W6424">
        <f t="shared" si="200"/>
        <v>2</v>
      </c>
      <c r="X6424" t="str">
        <f t="shared" si="201"/>
        <v>2 or More Comorbidities</v>
      </c>
    </row>
    <row r="6425" spans="1:24" x14ac:dyDescent="0.25">
      <c r="A6425">
        <v>6424</v>
      </c>
      <c r="B6425">
        <v>0</v>
      </c>
      <c r="C6425">
        <v>12</v>
      </c>
      <c r="D6425" t="s">
        <v>22</v>
      </c>
      <c r="E6425">
        <v>1</v>
      </c>
      <c r="F6425">
        <v>97</v>
      </c>
      <c r="G6425">
        <v>0</v>
      </c>
      <c r="H6425">
        <v>63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97</v>
      </c>
      <c r="U6425">
        <v>3</v>
      </c>
      <c r="V6425">
        <v>0</v>
      </c>
      <c r="W6425">
        <f t="shared" si="200"/>
        <v>0</v>
      </c>
      <c r="X6425" t="str">
        <f t="shared" si="201"/>
        <v>No Comorbidities</v>
      </c>
    </row>
    <row r="6426" spans="1:24" x14ac:dyDescent="0.25">
      <c r="A6426">
        <v>6425</v>
      </c>
      <c r="B6426">
        <v>0</v>
      </c>
      <c r="C6426">
        <v>4</v>
      </c>
      <c r="D6426" t="s">
        <v>23</v>
      </c>
      <c r="E6426">
        <v>1</v>
      </c>
      <c r="F6426">
        <v>97</v>
      </c>
      <c r="G6426">
        <v>0</v>
      </c>
      <c r="H6426">
        <v>25</v>
      </c>
      <c r="I6426">
        <v>97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97</v>
      </c>
      <c r="U6426">
        <v>6</v>
      </c>
      <c r="V6426">
        <v>0</v>
      </c>
      <c r="W6426">
        <f t="shared" si="200"/>
        <v>0</v>
      </c>
      <c r="X6426" t="str">
        <f t="shared" si="201"/>
        <v>No Comorbidities</v>
      </c>
    </row>
    <row r="6427" spans="1:24" x14ac:dyDescent="0.25">
      <c r="A6427">
        <v>6426</v>
      </c>
      <c r="B6427">
        <v>0</v>
      </c>
      <c r="C6427">
        <v>4</v>
      </c>
      <c r="D6427" t="s">
        <v>22</v>
      </c>
      <c r="E6427">
        <v>1</v>
      </c>
      <c r="F6427">
        <v>97</v>
      </c>
      <c r="G6427">
        <v>0</v>
      </c>
      <c r="H6427">
        <v>4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97</v>
      </c>
      <c r="U6427">
        <v>6</v>
      </c>
      <c r="V6427">
        <v>0</v>
      </c>
      <c r="W6427">
        <f t="shared" si="200"/>
        <v>0</v>
      </c>
      <c r="X6427" t="str">
        <f t="shared" si="201"/>
        <v>No Comorbidities</v>
      </c>
    </row>
    <row r="6428" spans="1:24" x14ac:dyDescent="0.25">
      <c r="A6428">
        <v>6427</v>
      </c>
      <c r="B6428">
        <v>0</v>
      </c>
      <c r="C6428">
        <v>4</v>
      </c>
      <c r="D6428" t="s">
        <v>23</v>
      </c>
      <c r="E6428">
        <v>0</v>
      </c>
      <c r="F6428">
        <v>0</v>
      </c>
      <c r="G6428">
        <v>0</v>
      </c>
      <c r="H6428">
        <v>46</v>
      </c>
      <c r="I6428">
        <v>97</v>
      </c>
      <c r="J6428">
        <v>1</v>
      </c>
      <c r="K6428">
        <v>0</v>
      </c>
      <c r="L6428">
        <v>0</v>
      </c>
      <c r="M6428">
        <v>0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1</v>
      </c>
      <c r="T6428">
        <v>0</v>
      </c>
      <c r="U6428">
        <v>3</v>
      </c>
      <c r="V6428">
        <v>0</v>
      </c>
      <c r="W6428">
        <f t="shared" si="200"/>
        <v>4</v>
      </c>
      <c r="X6428" t="str">
        <f t="shared" si="201"/>
        <v>2 or More Comorbidities</v>
      </c>
    </row>
    <row r="6429" spans="1:24" x14ac:dyDescent="0.25">
      <c r="A6429">
        <v>6428</v>
      </c>
      <c r="B6429">
        <v>0</v>
      </c>
      <c r="C6429">
        <v>4</v>
      </c>
      <c r="D6429" t="s">
        <v>23</v>
      </c>
      <c r="E6429">
        <v>1</v>
      </c>
      <c r="F6429">
        <v>97</v>
      </c>
      <c r="G6429">
        <v>0</v>
      </c>
      <c r="H6429">
        <v>34</v>
      </c>
      <c r="I6429">
        <v>97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97</v>
      </c>
      <c r="U6429">
        <v>7</v>
      </c>
      <c r="V6429">
        <v>0</v>
      </c>
      <c r="W6429">
        <f t="shared" si="200"/>
        <v>0</v>
      </c>
      <c r="X6429" t="str">
        <f t="shared" si="201"/>
        <v>No Comorbidities</v>
      </c>
    </row>
    <row r="6430" spans="1:24" x14ac:dyDescent="0.25">
      <c r="A6430">
        <v>6429</v>
      </c>
      <c r="B6430">
        <v>1</v>
      </c>
      <c r="C6430">
        <v>4</v>
      </c>
      <c r="D6430" t="s">
        <v>23</v>
      </c>
      <c r="E6430">
        <v>0</v>
      </c>
      <c r="F6430">
        <v>1</v>
      </c>
      <c r="G6430">
        <v>1</v>
      </c>
      <c r="H6430">
        <v>68</v>
      </c>
      <c r="I6430">
        <v>97</v>
      </c>
      <c r="J6430">
        <v>1</v>
      </c>
      <c r="K6430">
        <v>0</v>
      </c>
      <c r="L6430">
        <v>0</v>
      </c>
      <c r="M6430">
        <v>0</v>
      </c>
      <c r="N6430">
        <v>1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7</v>
      </c>
      <c r="V6430">
        <v>0</v>
      </c>
      <c r="W6430">
        <f t="shared" si="200"/>
        <v>4</v>
      </c>
      <c r="X6430" t="str">
        <f t="shared" si="201"/>
        <v>2 or More Comorbidities</v>
      </c>
    </row>
    <row r="6431" spans="1:24" x14ac:dyDescent="0.25">
      <c r="A6431">
        <v>6430</v>
      </c>
      <c r="B6431">
        <v>1</v>
      </c>
      <c r="C6431">
        <v>3</v>
      </c>
      <c r="D6431" t="s">
        <v>22</v>
      </c>
      <c r="E6431">
        <v>1</v>
      </c>
      <c r="F6431">
        <v>97</v>
      </c>
      <c r="G6431">
        <v>0</v>
      </c>
      <c r="H6431">
        <v>48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97</v>
      </c>
      <c r="U6431">
        <v>3</v>
      </c>
      <c r="V6431">
        <v>0</v>
      </c>
      <c r="W6431">
        <f t="shared" si="200"/>
        <v>0</v>
      </c>
      <c r="X6431" t="str">
        <f t="shared" si="201"/>
        <v>No Comorbidities</v>
      </c>
    </row>
    <row r="6432" spans="1:24" x14ac:dyDescent="0.25">
      <c r="A6432">
        <v>6431</v>
      </c>
      <c r="B6432">
        <v>1</v>
      </c>
      <c r="C6432">
        <v>12</v>
      </c>
      <c r="D6432" t="s">
        <v>22</v>
      </c>
      <c r="E6432">
        <v>0</v>
      </c>
      <c r="F6432">
        <v>99</v>
      </c>
      <c r="G6432">
        <v>99</v>
      </c>
      <c r="H6432">
        <v>2</v>
      </c>
      <c r="I6432">
        <v>98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99</v>
      </c>
      <c r="U6432">
        <v>7</v>
      </c>
      <c r="V6432">
        <v>0</v>
      </c>
      <c r="W6432">
        <f t="shared" si="200"/>
        <v>99</v>
      </c>
      <c r="X6432" t="b">
        <f t="shared" si="201"/>
        <v>0</v>
      </c>
    </row>
    <row r="6433" spans="1:24" x14ac:dyDescent="0.25">
      <c r="A6433">
        <v>6432</v>
      </c>
      <c r="B6433">
        <v>0</v>
      </c>
      <c r="C6433">
        <v>12</v>
      </c>
      <c r="D6433" t="s">
        <v>23</v>
      </c>
      <c r="E6433">
        <v>1</v>
      </c>
      <c r="F6433">
        <v>97</v>
      </c>
      <c r="G6433">
        <v>0</v>
      </c>
      <c r="H6433">
        <v>34</v>
      </c>
      <c r="I6433">
        <v>97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97</v>
      </c>
      <c r="U6433">
        <v>7</v>
      </c>
      <c r="V6433">
        <v>0</v>
      </c>
      <c r="W6433">
        <f t="shared" si="200"/>
        <v>0</v>
      </c>
      <c r="X6433" t="str">
        <f t="shared" si="201"/>
        <v>No Comorbidities</v>
      </c>
    </row>
    <row r="6434" spans="1:24" x14ac:dyDescent="0.25">
      <c r="A6434">
        <v>6433</v>
      </c>
      <c r="B6434">
        <v>0</v>
      </c>
      <c r="C6434">
        <v>4</v>
      </c>
      <c r="D6434" t="s">
        <v>22</v>
      </c>
      <c r="E6434">
        <v>1</v>
      </c>
      <c r="F6434">
        <v>97</v>
      </c>
      <c r="G6434">
        <v>0</v>
      </c>
      <c r="H6434">
        <v>29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97</v>
      </c>
      <c r="U6434">
        <v>7</v>
      </c>
      <c r="V6434">
        <v>0</v>
      </c>
      <c r="W6434">
        <f t="shared" si="200"/>
        <v>0</v>
      </c>
      <c r="X6434" t="str">
        <f t="shared" si="201"/>
        <v>No Comorbidities</v>
      </c>
    </row>
    <row r="6435" spans="1:24" x14ac:dyDescent="0.25">
      <c r="A6435">
        <v>6434</v>
      </c>
      <c r="B6435">
        <v>0</v>
      </c>
      <c r="C6435">
        <v>12</v>
      </c>
      <c r="D6435" t="s">
        <v>22</v>
      </c>
      <c r="E6435">
        <v>1</v>
      </c>
      <c r="F6435">
        <v>97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97</v>
      </c>
      <c r="U6435">
        <v>7</v>
      </c>
      <c r="V6435">
        <v>0</v>
      </c>
      <c r="W6435">
        <f t="shared" si="200"/>
        <v>0</v>
      </c>
      <c r="X6435" t="str">
        <f t="shared" si="201"/>
        <v>No Comorbidities</v>
      </c>
    </row>
    <row r="6436" spans="1:24" x14ac:dyDescent="0.25">
      <c r="A6436">
        <v>6435</v>
      </c>
      <c r="B6436">
        <v>1</v>
      </c>
      <c r="C6436">
        <v>6</v>
      </c>
      <c r="D6436" t="s">
        <v>22</v>
      </c>
      <c r="E6436">
        <v>1</v>
      </c>
      <c r="F6436">
        <v>97</v>
      </c>
      <c r="G6436">
        <v>0</v>
      </c>
      <c r="H6436">
        <v>37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97</v>
      </c>
      <c r="U6436">
        <v>3</v>
      </c>
      <c r="V6436">
        <v>0</v>
      </c>
      <c r="W6436">
        <f t="shared" si="200"/>
        <v>0</v>
      </c>
      <c r="X6436" t="str">
        <f t="shared" si="201"/>
        <v>No Comorbidities</v>
      </c>
    </row>
    <row r="6437" spans="1:24" x14ac:dyDescent="0.25">
      <c r="A6437">
        <v>6436</v>
      </c>
      <c r="B6437">
        <v>1</v>
      </c>
      <c r="C6437">
        <v>12</v>
      </c>
      <c r="D6437" t="s">
        <v>23</v>
      </c>
      <c r="E6437">
        <v>1</v>
      </c>
      <c r="F6437">
        <v>97</v>
      </c>
      <c r="G6437">
        <v>0</v>
      </c>
      <c r="H6437">
        <v>40</v>
      </c>
      <c r="I6437">
        <v>97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97</v>
      </c>
      <c r="U6437">
        <v>7</v>
      </c>
      <c r="V6437">
        <v>0</v>
      </c>
      <c r="W6437">
        <f t="shared" si="200"/>
        <v>0</v>
      </c>
      <c r="X6437" t="str">
        <f t="shared" si="201"/>
        <v>No Comorbidities</v>
      </c>
    </row>
    <row r="6438" spans="1:24" x14ac:dyDescent="0.25">
      <c r="A6438">
        <v>6437</v>
      </c>
      <c r="B6438">
        <v>1</v>
      </c>
      <c r="C6438">
        <v>8</v>
      </c>
      <c r="D6438" t="s">
        <v>23</v>
      </c>
      <c r="E6438">
        <v>1</v>
      </c>
      <c r="F6438">
        <v>97</v>
      </c>
      <c r="G6438">
        <v>0</v>
      </c>
      <c r="H6438">
        <v>48</v>
      </c>
      <c r="I6438">
        <v>97</v>
      </c>
      <c r="J6438">
        <v>0</v>
      </c>
      <c r="K6438">
        <v>0</v>
      </c>
      <c r="L6438">
        <v>0</v>
      </c>
      <c r="M6438">
        <v>0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97</v>
      </c>
      <c r="U6438">
        <v>3</v>
      </c>
      <c r="V6438">
        <v>0</v>
      </c>
      <c r="W6438">
        <f t="shared" si="200"/>
        <v>2</v>
      </c>
      <c r="X6438" t="str">
        <f t="shared" si="201"/>
        <v>2 or More Comorbidities</v>
      </c>
    </row>
    <row r="6439" spans="1:24" x14ac:dyDescent="0.25">
      <c r="A6439">
        <v>6438</v>
      </c>
      <c r="B6439">
        <v>0</v>
      </c>
      <c r="C6439">
        <v>12</v>
      </c>
      <c r="D6439" t="s">
        <v>22</v>
      </c>
      <c r="E6439">
        <v>1</v>
      </c>
      <c r="F6439">
        <v>97</v>
      </c>
      <c r="G6439">
        <v>0</v>
      </c>
      <c r="H6439">
        <v>47</v>
      </c>
      <c r="I6439">
        <v>0</v>
      </c>
      <c r="J6439">
        <v>1</v>
      </c>
      <c r="K6439">
        <v>0</v>
      </c>
      <c r="L6439">
        <v>0</v>
      </c>
      <c r="M6439">
        <v>0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97</v>
      </c>
      <c r="U6439">
        <v>3</v>
      </c>
      <c r="V6439">
        <v>0</v>
      </c>
      <c r="W6439">
        <f t="shared" si="200"/>
        <v>2</v>
      </c>
      <c r="X6439" t="str">
        <f t="shared" si="201"/>
        <v>2 or More Comorbidities</v>
      </c>
    </row>
    <row r="6440" spans="1:24" x14ac:dyDescent="0.25">
      <c r="A6440">
        <v>6439</v>
      </c>
      <c r="B6440">
        <v>1</v>
      </c>
      <c r="C6440">
        <v>12</v>
      </c>
      <c r="D6440" t="s">
        <v>22</v>
      </c>
      <c r="E6440">
        <v>1</v>
      </c>
      <c r="F6440">
        <v>97</v>
      </c>
      <c r="G6440">
        <v>0</v>
      </c>
      <c r="H6440">
        <v>52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97</v>
      </c>
      <c r="U6440">
        <v>7</v>
      </c>
      <c r="V6440">
        <v>0</v>
      </c>
      <c r="W6440">
        <f t="shared" si="200"/>
        <v>1</v>
      </c>
      <c r="X6440" t="str">
        <f t="shared" si="201"/>
        <v>1 Comorbidity</v>
      </c>
    </row>
    <row r="6441" spans="1:24" x14ac:dyDescent="0.25">
      <c r="A6441">
        <v>6440</v>
      </c>
      <c r="B6441">
        <v>1</v>
      </c>
      <c r="C6441">
        <v>4</v>
      </c>
      <c r="D6441" t="s">
        <v>22</v>
      </c>
      <c r="E6441">
        <v>1</v>
      </c>
      <c r="F6441">
        <v>97</v>
      </c>
      <c r="G6441">
        <v>0</v>
      </c>
      <c r="H6441">
        <v>31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97</v>
      </c>
      <c r="U6441">
        <v>3</v>
      </c>
      <c r="V6441">
        <v>0</v>
      </c>
      <c r="W6441">
        <f t="shared" si="200"/>
        <v>0</v>
      </c>
      <c r="X6441" t="str">
        <f t="shared" si="201"/>
        <v>No Comorbidities</v>
      </c>
    </row>
    <row r="6442" spans="1:24" x14ac:dyDescent="0.25">
      <c r="A6442">
        <v>6441</v>
      </c>
      <c r="B6442">
        <v>1</v>
      </c>
      <c r="C6442">
        <v>12</v>
      </c>
      <c r="D6442" t="s">
        <v>22</v>
      </c>
      <c r="E6442">
        <v>1</v>
      </c>
      <c r="F6442">
        <v>97</v>
      </c>
      <c r="G6442">
        <v>0</v>
      </c>
      <c r="H6442">
        <v>43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97</v>
      </c>
      <c r="U6442">
        <v>7</v>
      </c>
      <c r="V6442">
        <v>0</v>
      </c>
      <c r="W6442">
        <f t="shared" si="200"/>
        <v>0</v>
      </c>
      <c r="X6442" t="str">
        <f t="shared" si="201"/>
        <v>No Comorbidities</v>
      </c>
    </row>
    <row r="6443" spans="1:24" x14ac:dyDescent="0.25">
      <c r="A6443">
        <v>6442</v>
      </c>
      <c r="B6443">
        <v>0</v>
      </c>
      <c r="C6443">
        <v>4</v>
      </c>
      <c r="D6443" t="s">
        <v>22</v>
      </c>
      <c r="E6443">
        <v>1</v>
      </c>
      <c r="F6443">
        <v>97</v>
      </c>
      <c r="G6443">
        <v>0</v>
      </c>
      <c r="H6443">
        <v>26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97</v>
      </c>
      <c r="U6443">
        <v>7</v>
      </c>
      <c r="V6443">
        <v>0</v>
      </c>
      <c r="W6443">
        <f t="shared" si="200"/>
        <v>0</v>
      </c>
      <c r="X6443" t="str">
        <f t="shared" si="201"/>
        <v>No Comorbidities</v>
      </c>
    </row>
    <row r="6444" spans="1:24" x14ac:dyDescent="0.25">
      <c r="A6444">
        <v>6443</v>
      </c>
      <c r="B6444">
        <v>0</v>
      </c>
      <c r="C6444">
        <v>12</v>
      </c>
      <c r="D6444" t="s">
        <v>22</v>
      </c>
      <c r="E6444">
        <v>1</v>
      </c>
      <c r="F6444">
        <v>97</v>
      </c>
      <c r="G6444">
        <v>0</v>
      </c>
      <c r="H6444">
        <v>18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97</v>
      </c>
      <c r="U6444">
        <v>7</v>
      </c>
      <c r="V6444">
        <v>0</v>
      </c>
      <c r="W6444">
        <f t="shared" si="200"/>
        <v>0</v>
      </c>
      <c r="X6444" t="str">
        <f t="shared" si="201"/>
        <v>No Comorbidities</v>
      </c>
    </row>
    <row r="6445" spans="1:24" x14ac:dyDescent="0.25">
      <c r="A6445">
        <v>6444</v>
      </c>
      <c r="B6445">
        <v>0</v>
      </c>
      <c r="C6445">
        <v>12</v>
      </c>
      <c r="D6445" t="s">
        <v>22</v>
      </c>
      <c r="E6445">
        <v>1</v>
      </c>
      <c r="F6445">
        <v>97</v>
      </c>
      <c r="G6445">
        <v>0</v>
      </c>
      <c r="H6445">
        <v>31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97</v>
      </c>
      <c r="U6445">
        <v>7</v>
      </c>
      <c r="V6445">
        <v>0</v>
      </c>
      <c r="W6445">
        <f t="shared" si="200"/>
        <v>0</v>
      </c>
      <c r="X6445" t="str">
        <f t="shared" si="201"/>
        <v>No Comorbidities</v>
      </c>
    </row>
    <row r="6446" spans="1:24" x14ac:dyDescent="0.25">
      <c r="A6446">
        <v>6445</v>
      </c>
      <c r="B6446">
        <v>1</v>
      </c>
      <c r="C6446">
        <v>4</v>
      </c>
      <c r="D6446" t="s">
        <v>23</v>
      </c>
      <c r="E6446">
        <v>0</v>
      </c>
      <c r="F6446">
        <v>0</v>
      </c>
      <c r="G6446">
        <v>0</v>
      </c>
      <c r="H6446">
        <v>40</v>
      </c>
      <c r="I6446">
        <v>97</v>
      </c>
      <c r="J6446">
        <v>1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3</v>
      </c>
      <c r="V6446">
        <v>0</v>
      </c>
      <c r="W6446">
        <f t="shared" si="200"/>
        <v>2</v>
      </c>
      <c r="X6446" t="str">
        <f t="shared" si="201"/>
        <v>2 or More Comorbidities</v>
      </c>
    </row>
    <row r="6447" spans="1:24" x14ac:dyDescent="0.25">
      <c r="A6447">
        <v>6446</v>
      </c>
      <c r="B6447">
        <v>1</v>
      </c>
      <c r="C6447">
        <v>12</v>
      </c>
      <c r="D6447" t="s">
        <v>22</v>
      </c>
      <c r="E6447">
        <v>1</v>
      </c>
      <c r="F6447">
        <v>97</v>
      </c>
      <c r="G6447">
        <v>0</v>
      </c>
      <c r="H6447">
        <v>28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97</v>
      </c>
      <c r="U6447">
        <v>7</v>
      </c>
      <c r="V6447">
        <v>0</v>
      </c>
      <c r="W6447">
        <f t="shared" si="200"/>
        <v>0</v>
      </c>
      <c r="X6447" t="str">
        <f t="shared" si="201"/>
        <v>No Comorbidities</v>
      </c>
    </row>
    <row r="6448" spans="1:24" x14ac:dyDescent="0.25">
      <c r="A6448">
        <v>6447</v>
      </c>
      <c r="B6448">
        <v>1</v>
      </c>
      <c r="C6448">
        <v>12</v>
      </c>
      <c r="D6448" t="s">
        <v>23</v>
      </c>
      <c r="E6448">
        <v>0</v>
      </c>
      <c r="F6448">
        <v>0</v>
      </c>
      <c r="G6448">
        <v>1</v>
      </c>
      <c r="H6448">
        <v>40</v>
      </c>
      <c r="I6448">
        <v>97</v>
      </c>
      <c r="J6448">
        <v>1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3</v>
      </c>
      <c r="V6448">
        <v>0</v>
      </c>
      <c r="W6448">
        <f t="shared" si="200"/>
        <v>2</v>
      </c>
      <c r="X6448" t="str">
        <f t="shared" si="201"/>
        <v>2 or More Comorbidities</v>
      </c>
    </row>
    <row r="6449" spans="1:24" x14ac:dyDescent="0.25">
      <c r="A6449">
        <v>6448</v>
      </c>
      <c r="B6449">
        <v>1</v>
      </c>
      <c r="C6449">
        <v>12</v>
      </c>
      <c r="D6449" t="s">
        <v>23</v>
      </c>
      <c r="E6449">
        <v>1</v>
      </c>
      <c r="F6449">
        <v>97</v>
      </c>
      <c r="G6449">
        <v>0</v>
      </c>
      <c r="H6449">
        <v>43</v>
      </c>
      <c r="I6449">
        <v>97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97</v>
      </c>
      <c r="U6449">
        <v>5</v>
      </c>
      <c r="V6449">
        <v>0</v>
      </c>
      <c r="W6449">
        <f t="shared" si="200"/>
        <v>1</v>
      </c>
      <c r="X6449" t="str">
        <f t="shared" si="201"/>
        <v>1 Comorbidity</v>
      </c>
    </row>
    <row r="6450" spans="1:24" x14ac:dyDescent="0.25">
      <c r="A6450">
        <v>6449</v>
      </c>
      <c r="B6450">
        <v>0</v>
      </c>
      <c r="C6450">
        <v>12</v>
      </c>
      <c r="D6450" t="s">
        <v>23</v>
      </c>
      <c r="E6450">
        <v>0</v>
      </c>
      <c r="F6450">
        <v>0</v>
      </c>
      <c r="G6450">
        <v>1</v>
      </c>
      <c r="H6450">
        <v>47</v>
      </c>
      <c r="I6450">
        <v>97</v>
      </c>
      <c r="J6450">
        <v>0</v>
      </c>
      <c r="K6450">
        <v>0</v>
      </c>
      <c r="L6450">
        <v>0</v>
      </c>
      <c r="M6450">
        <v>0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6</v>
      </c>
      <c r="V6450">
        <v>1</v>
      </c>
      <c r="W6450">
        <f t="shared" si="200"/>
        <v>2</v>
      </c>
      <c r="X6450" t="str">
        <f t="shared" si="201"/>
        <v>2 or More Comorbidities</v>
      </c>
    </row>
    <row r="6451" spans="1:24" x14ac:dyDescent="0.25">
      <c r="A6451">
        <v>6450</v>
      </c>
      <c r="B6451">
        <v>0</v>
      </c>
      <c r="C6451">
        <v>12</v>
      </c>
      <c r="D6451" t="s">
        <v>23</v>
      </c>
      <c r="E6451">
        <v>1</v>
      </c>
      <c r="F6451">
        <v>97</v>
      </c>
      <c r="G6451">
        <v>0</v>
      </c>
      <c r="H6451">
        <v>62</v>
      </c>
      <c r="I6451">
        <v>97</v>
      </c>
      <c r="J6451">
        <v>1</v>
      </c>
      <c r="K6451">
        <v>0</v>
      </c>
      <c r="L6451">
        <v>0</v>
      </c>
      <c r="M6451">
        <v>0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97</v>
      </c>
      <c r="U6451">
        <v>7</v>
      </c>
      <c r="V6451">
        <v>0</v>
      </c>
      <c r="W6451">
        <f t="shared" si="200"/>
        <v>2</v>
      </c>
      <c r="X6451" t="str">
        <f t="shared" si="201"/>
        <v>2 or More Comorbidities</v>
      </c>
    </row>
    <row r="6452" spans="1:24" x14ac:dyDescent="0.25">
      <c r="A6452">
        <v>6451</v>
      </c>
      <c r="B6452">
        <v>1</v>
      </c>
      <c r="C6452">
        <v>4</v>
      </c>
      <c r="D6452" t="s">
        <v>23</v>
      </c>
      <c r="E6452">
        <v>0</v>
      </c>
      <c r="F6452">
        <v>0</v>
      </c>
      <c r="G6452">
        <v>0</v>
      </c>
      <c r="H6452">
        <v>36</v>
      </c>
      <c r="I6452">
        <v>97</v>
      </c>
      <c r="J6452">
        <v>1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3</v>
      </c>
      <c r="V6452">
        <v>1</v>
      </c>
      <c r="W6452">
        <f t="shared" si="200"/>
        <v>2</v>
      </c>
      <c r="X6452" t="str">
        <f t="shared" si="201"/>
        <v>2 or More Comorbidities</v>
      </c>
    </row>
    <row r="6453" spans="1:24" x14ac:dyDescent="0.25">
      <c r="A6453">
        <v>6452</v>
      </c>
      <c r="B6453">
        <v>0</v>
      </c>
      <c r="C6453">
        <v>12</v>
      </c>
      <c r="D6453" t="s">
        <v>22</v>
      </c>
      <c r="E6453">
        <v>0</v>
      </c>
      <c r="F6453">
        <v>0</v>
      </c>
      <c r="G6453">
        <v>1</v>
      </c>
      <c r="H6453">
        <v>26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3</v>
      </c>
      <c r="V6453">
        <v>1</v>
      </c>
      <c r="W6453">
        <f t="shared" si="200"/>
        <v>2</v>
      </c>
      <c r="X6453" t="str">
        <f t="shared" si="201"/>
        <v>2 or More Comorbidities</v>
      </c>
    </row>
    <row r="6454" spans="1:24" x14ac:dyDescent="0.25">
      <c r="A6454">
        <v>6453</v>
      </c>
      <c r="B6454">
        <v>0</v>
      </c>
      <c r="C6454">
        <v>4</v>
      </c>
      <c r="D6454" t="s">
        <v>22</v>
      </c>
      <c r="E6454">
        <v>0</v>
      </c>
      <c r="F6454">
        <v>1</v>
      </c>
      <c r="G6454">
        <v>1</v>
      </c>
      <c r="H6454">
        <v>58</v>
      </c>
      <c r="I6454">
        <v>0</v>
      </c>
      <c r="J6454">
        <v>1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3</v>
      </c>
      <c r="V6454">
        <v>1</v>
      </c>
      <c r="W6454">
        <f t="shared" si="200"/>
        <v>2</v>
      </c>
      <c r="X6454" t="str">
        <f t="shared" si="201"/>
        <v>2 or More Comorbidities</v>
      </c>
    </row>
    <row r="6455" spans="1:24" x14ac:dyDescent="0.25">
      <c r="A6455">
        <v>6454</v>
      </c>
      <c r="B6455">
        <v>1</v>
      </c>
      <c r="C6455">
        <v>4</v>
      </c>
      <c r="D6455" t="s">
        <v>23</v>
      </c>
      <c r="E6455">
        <v>0</v>
      </c>
      <c r="F6455">
        <v>0</v>
      </c>
      <c r="G6455">
        <v>1</v>
      </c>
      <c r="H6455">
        <v>41</v>
      </c>
      <c r="I6455">
        <v>97</v>
      </c>
      <c r="J6455">
        <v>1</v>
      </c>
      <c r="K6455">
        <v>0</v>
      </c>
      <c r="L6455">
        <v>0</v>
      </c>
      <c r="M6455">
        <v>0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3</v>
      </c>
      <c r="V6455">
        <v>0</v>
      </c>
      <c r="W6455">
        <f t="shared" si="200"/>
        <v>3</v>
      </c>
      <c r="X6455" t="str">
        <f t="shared" si="201"/>
        <v>2 or More Comorbidities</v>
      </c>
    </row>
    <row r="6456" spans="1:24" x14ac:dyDescent="0.25">
      <c r="A6456">
        <v>6455</v>
      </c>
      <c r="B6456">
        <v>0</v>
      </c>
      <c r="C6456">
        <v>4</v>
      </c>
      <c r="D6456" t="s">
        <v>23</v>
      </c>
      <c r="E6456">
        <v>1</v>
      </c>
      <c r="F6456">
        <v>97</v>
      </c>
      <c r="G6456">
        <v>0</v>
      </c>
      <c r="H6456">
        <v>36</v>
      </c>
      <c r="I6456">
        <v>97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97</v>
      </c>
      <c r="U6456">
        <v>6</v>
      </c>
      <c r="V6456">
        <v>0</v>
      </c>
      <c r="W6456">
        <f t="shared" si="200"/>
        <v>0</v>
      </c>
      <c r="X6456" t="str">
        <f t="shared" si="201"/>
        <v>No Comorbidities</v>
      </c>
    </row>
    <row r="6457" spans="1:24" x14ac:dyDescent="0.25">
      <c r="A6457">
        <v>6456</v>
      </c>
      <c r="B6457">
        <v>0</v>
      </c>
      <c r="C6457">
        <v>12</v>
      </c>
      <c r="D6457" t="s">
        <v>23</v>
      </c>
      <c r="E6457">
        <v>1</v>
      </c>
      <c r="F6457">
        <v>97</v>
      </c>
      <c r="G6457">
        <v>0</v>
      </c>
      <c r="H6457">
        <v>42</v>
      </c>
      <c r="I6457">
        <v>97</v>
      </c>
      <c r="J6457">
        <v>0</v>
      </c>
      <c r="K6457">
        <v>0</v>
      </c>
      <c r="L6457">
        <v>1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97</v>
      </c>
      <c r="U6457">
        <v>7</v>
      </c>
      <c r="V6457">
        <v>0</v>
      </c>
      <c r="W6457">
        <f t="shared" si="200"/>
        <v>1</v>
      </c>
      <c r="X6457" t="str">
        <f t="shared" si="201"/>
        <v>1 Comorbidity</v>
      </c>
    </row>
    <row r="6458" spans="1:24" x14ac:dyDescent="0.25">
      <c r="A6458">
        <v>6457</v>
      </c>
      <c r="B6458">
        <v>0</v>
      </c>
      <c r="C6458">
        <v>12</v>
      </c>
      <c r="D6458" t="s">
        <v>23</v>
      </c>
      <c r="E6458">
        <v>1</v>
      </c>
      <c r="F6458">
        <v>97</v>
      </c>
      <c r="G6458">
        <v>0</v>
      </c>
      <c r="H6458">
        <v>32</v>
      </c>
      <c r="I6458">
        <v>97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97</v>
      </c>
      <c r="U6458">
        <v>3</v>
      </c>
      <c r="V6458">
        <v>0</v>
      </c>
      <c r="W6458">
        <f t="shared" si="200"/>
        <v>0</v>
      </c>
      <c r="X6458" t="str">
        <f t="shared" si="201"/>
        <v>No Comorbidities</v>
      </c>
    </row>
    <row r="6459" spans="1:24" x14ac:dyDescent="0.25">
      <c r="A6459">
        <v>6458</v>
      </c>
      <c r="B6459">
        <v>1</v>
      </c>
      <c r="C6459">
        <v>6</v>
      </c>
      <c r="D6459" t="s">
        <v>23</v>
      </c>
      <c r="E6459">
        <v>0</v>
      </c>
      <c r="F6459">
        <v>0</v>
      </c>
      <c r="G6459">
        <v>0</v>
      </c>
      <c r="H6459">
        <v>43</v>
      </c>
      <c r="I6459">
        <v>97</v>
      </c>
      <c r="J6459">
        <v>1</v>
      </c>
      <c r="K6459">
        <v>0</v>
      </c>
      <c r="L6459">
        <v>1</v>
      </c>
      <c r="M6459">
        <v>0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1</v>
      </c>
      <c r="U6459">
        <v>3</v>
      </c>
      <c r="V6459">
        <v>0</v>
      </c>
      <c r="W6459">
        <f t="shared" si="200"/>
        <v>4</v>
      </c>
      <c r="X6459" t="str">
        <f t="shared" si="201"/>
        <v>2 or More Comorbidities</v>
      </c>
    </row>
    <row r="6460" spans="1:24" x14ac:dyDescent="0.25">
      <c r="A6460">
        <v>6459</v>
      </c>
      <c r="B6460">
        <v>0</v>
      </c>
      <c r="C6460">
        <v>4</v>
      </c>
      <c r="D6460" t="s">
        <v>22</v>
      </c>
      <c r="E6460">
        <v>1</v>
      </c>
      <c r="F6460">
        <v>97</v>
      </c>
      <c r="G6460">
        <v>0</v>
      </c>
      <c r="H6460">
        <v>45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97</v>
      </c>
      <c r="U6460">
        <v>7</v>
      </c>
      <c r="V6460">
        <v>0</v>
      </c>
      <c r="W6460">
        <f t="shared" si="200"/>
        <v>0</v>
      </c>
      <c r="X6460" t="str">
        <f t="shared" si="201"/>
        <v>No Comorbidities</v>
      </c>
    </row>
    <row r="6461" spans="1:24" x14ac:dyDescent="0.25">
      <c r="A6461">
        <v>6460</v>
      </c>
      <c r="B6461">
        <v>0</v>
      </c>
      <c r="C6461">
        <v>12</v>
      </c>
      <c r="D6461" t="s">
        <v>23</v>
      </c>
      <c r="E6461">
        <v>1</v>
      </c>
      <c r="F6461">
        <v>97</v>
      </c>
      <c r="G6461">
        <v>0</v>
      </c>
      <c r="H6461">
        <v>53</v>
      </c>
      <c r="I6461">
        <v>97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97</v>
      </c>
      <c r="U6461">
        <v>7</v>
      </c>
      <c r="V6461">
        <v>0</v>
      </c>
      <c r="W6461">
        <f t="shared" si="200"/>
        <v>0</v>
      </c>
      <c r="X6461" t="str">
        <f t="shared" si="201"/>
        <v>No Comorbidities</v>
      </c>
    </row>
    <row r="6462" spans="1:24" x14ac:dyDescent="0.25">
      <c r="A6462">
        <v>6461</v>
      </c>
      <c r="B6462">
        <v>1</v>
      </c>
      <c r="C6462">
        <v>6</v>
      </c>
      <c r="D6462" t="s">
        <v>23</v>
      </c>
      <c r="E6462">
        <v>1</v>
      </c>
      <c r="F6462">
        <v>97</v>
      </c>
      <c r="G6462">
        <v>0</v>
      </c>
      <c r="H6462">
        <v>45</v>
      </c>
      <c r="I6462">
        <v>97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97</v>
      </c>
      <c r="U6462">
        <v>3</v>
      </c>
      <c r="V6462">
        <v>0</v>
      </c>
      <c r="W6462">
        <f t="shared" si="200"/>
        <v>0</v>
      </c>
      <c r="X6462" t="str">
        <f t="shared" si="201"/>
        <v>No Comorbidities</v>
      </c>
    </row>
    <row r="6463" spans="1:24" x14ac:dyDescent="0.25">
      <c r="A6463">
        <v>6462</v>
      </c>
      <c r="B6463">
        <v>1</v>
      </c>
      <c r="C6463">
        <v>9</v>
      </c>
      <c r="D6463" t="s">
        <v>22</v>
      </c>
      <c r="E6463">
        <v>1</v>
      </c>
      <c r="F6463">
        <v>97</v>
      </c>
      <c r="G6463">
        <v>0</v>
      </c>
      <c r="H6463">
        <v>56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97</v>
      </c>
      <c r="U6463">
        <v>3</v>
      </c>
      <c r="V6463">
        <v>0</v>
      </c>
      <c r="W6463">
        <f t="shared" si="200"/>
        <v>0</v>
      </c>
      <c r="X6463" t="str">
        <f t="shared" si="201"/>
        <v>No Comorbidities</v>
      </c>
    </row>
    <row r="6464" spans="1:24" x14ac:dyDescent="0.25">
      <c r="A6464">
        <v>6463</v>
      </c>
      <c r="B6464">
        <v>1</v>
      </c>
      <c r="C6464">
        <v>12</v>
      </c>
      <c r="D6464" t="s">
        <v>22</v>
      </c>
      <c r="E6464">
        <v>1</v>
      </c>
      <c r="F6464">
        <v>97</v>
      </c>
      <c r="G6464">
        <v>0</v>
      </c>
      <c r="H6464">
        <v>53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97</v>
      </c>
      <c r="U6464">
        <v>7</v>
      </c>
      <c r="V6464">
        <v>0</v>
      </c>
      <c r="W6464">
        <f t="shared" si="200"/>
        <v>1</v>
      </c>
      <c r="X6464" t="str">
        <f t="shared" si="201"/>
        <v>1 Comorbidity</v>
      </c>
    </row>
    <row r="6465" spans="1:24" x14ac:dyDescent="0.25">
      <c r="A6465">
        <v>6464</v>
      </c>
      <c r="B6465">
        <v>0</v>
      </c>
      <c r="C6465">
        <v>4</v>
      </c>
      <c r="D6465" t="s">
        <v>22</v>
      </c>
      <c r="E6465">
        <v>1</v>
      </c>
      <c r="F6465">
        <v>97</v>
      </c>
      <c r="G6465">
        <v>0</v>
      </c>
      <c r="H6465">
        <v>53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97</v>
      </c>
      <c r="U6465">
        <v>3</v>
      </c>
      <c r="V6465">
        <v>0</v>
      </c>
      <c r="W6465">
        <f t="shared" si="200"/>
        <v>1</v>
      </c>
      <c r="X6465" t="str">
        <f t="shared" si="201"/>
        <v>1 Comorbidity</v>
      </c>
    </row>
    <row r="6466" spans="1:24" x14ac:dyDescent="0.25">
      <c r="A6466">
        <v>6465</v>
      </c>
      <c r="B6466">
        <v>1</v>
      </c>
      <c r="C6466">
        <v>4</v>
      </c>
      <c r="D6466" t="s">
        <v>22</v>
      </c>
      <c r="E6466">
        <v>0</v>
      </c>
      <c r="F6466">
        <v>0</v>
      </c>
      <c r="G6466">
        <v>0</v>
      </c>
      <c r="H6466">
        <v>36</v>
      </c>
      <c r="I6466">
        <v>1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3</v>
      </c>
      <c r="V6466">
        <v>0</v>
      </c>
      <c r="W6466">
        <f t="shared" si="200"/>
        <v>0</v>
      </c>
      <c r="X6466" t="str">
        <f t="shared" si="201"/>
        <v>No Comorbidities</v>
      </c>
    </row>
    <row r="6467" spans="1:24" x14ac:dyDescent="0.25">
      <c r="A6467">
        <v>6466</v>
      </c>
      <c r="B6467">
        <v>0</v>
      </c>
      <c r="C6467">
        <v>3</v>
      </c>
      <c r="D6467" t="s">
        <v>22</v>
      </c>
      <c r="E6467">
        <v>1</v>
      </c>
      <c r="F6467">
        <v>97</v>
      </c>
      <c r="G6467">
        <v>0</v>
      </c>
      <c r="H6467">
        <v>27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97</v>
      </c>
      <c r="U6467">
        <v>7</v>
      </c>
      <c r="V6467">
        <v>0</v>
      </c>
      <c r="W6467">
        <f t="shared" ref="W6467:W6530" si="202">SUM($G6467,$J6467,$K6467,$L6467,$M6467,$N6467,$O6467,$P6467,$Q6467,$R6467,$S6467)</f>
        <v>0</v>
      </c>
      <c r="X6467" t="str">
        <f t="shared" ref="X6467:X6530" si="203">IF($W6467=0,"No Comorbidities",IF($W6467=1,"1 Comorbidity",IF(AND($W6467&gt;=2,$W6467&lt;12),"2 or More Comorbidities")))</f>
        <v>No Comorbidities</v>
      </c>
    </row>
    <row r="6468" spans="1:24" x14ac:dyDescent="0.25">
      <c r="A6468">
        <v>6467</v>
      </c>
      <c r="B6468">
        <v>0</v>
      </c>
      <c r="C6468">
        <v>4</v>
      </c>
      <c r="D6468" t="s">
        <v>22</v>
      </c>
      <c r="E6468">
        <v>1</v>
      </c>
      <c r="F6468">
        <v>97</v>
      </c>
      <c r="G6468">
        <v>0</v>
      </c>
      <c r="H6468">
        <v>37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1</v>
      </c>
      <c r="P6468">
        <v>0</v>
      </c>
      <c r="Q6468">
        <v>0</v>
      </c>
      <c r="R6468">
        <v>0</v>
      </c>
      <c r="S6468">
        <v>0</v>
      </c>
      <c r="T6468">
        <v>97</v>
      </c>
      <c r="U6468">
        <v>7</v>
      </c>
      <c r="V6468">
        <v>0</v>
      </c>
      <c r="W6468">
        <f t="shared" si="202"/>
        <v>1</v>
      </c>
      <c r="X6468" t="str">
        <f t="shared" si="203"/>
        <v>1 Comorbidity</v>
      </c>
    </row>
    <row r="6469" spans="1:24" x14ac:dyDescent="0.25">
      <c r="A6469">
        <v>6468</v>
      </c>
      <c r="B6469">
        <v>0</v>
      </c>
      <c r="C6469">
        <v>4</v>
      </c>
      <c r="D6469" t="s">
        <v>22</v>
      </c>
      <c r="E6469">
        <v>0</v>
      </c>
      <c r="F6469">
        <v>0</v>
      </c>
      <c r="G6469">
        <v>0</v>
      </c>
      <c r="H6469">
        <v>53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5</v>
      </c>
      <c r="V6469">
        <v>0</v>
      </c>
      <c r="W6469">
        <f t="shared" si="202"/>
        <v>0</v>
      </c>
      <c r="X6469" t="str">
        <f t="shared" si="203"/>
        <v>No Comorbidities</v>
      </c>
    </row>
    <row r="6470" spans="1:24" x14ac:dyDescent="0.25">
      <c r="A6470">
        <v>6469</v>
      </c>
      <c r="B6470">
        <v>0</v>
      </c>
      <c r="C6470">
        <v>12</v>
      </c>
      <c r="D6470" t="s">
        <v>22</v>
      </c>
      <c r="E6470">
        <v>1</v>
      </c>
      <c r="F6470">
        <v>97</v>
      </c>
      <c r="G6470">
        <v>0</v>
      </c>
      <c r="H6470">
        <v>36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97</v>
      </c>
      <c r="U6470">
        <v>7</v>
      </c>
      <c r="V6470">
        <v>0</v>
      </c>
      <c r="W6470">
        <f t="shared" si="202"/>
        <v>0</v>
      </c>
      <c r="X6470" t="str">
        <f t="shared" si="203"/>
        <v>No Comorbidities</v>
      </c>
    </row>
    <row r="6471" spans="1:24" x14ac:dyDescent="0.25">
      <c r="A6471">
        <v>6470</v>
      </c>
      <c r="B6471">
        <v>0</v>
      </c>
      <c r="C6471">
        <v>12</v>
      </c>
      <c r="D6471" t="s">
        <v>22</v>
      </c>
      <c r="E6471">
        <v>1</v>
      </c>
      <c r="F6471">
        <v>97</v>
      </c>
      <c r="G6471">
        <v>0</v>
      </c>
      <c r="H6471">
        <v>61</v>
      </c>
      <c r="I6471">
        <v>0</v>
      </c>
      <c r="J6471">
        <v>1</v>
      </c>
      <c r="K6471">
        <v>0</v>
      </c>
      <c r="L6471">
        <v>0</v>
      </c>
      <c r="M6471">
        <v>0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97</v>
      </c>
      <c r="U6471">
        <v>3</v>
      </c>
      <c r="V6471">
        <v>0</v>
      </c>
      <c r="W6471">
        <f t="shared" si="202"/>
        <v>2</v>
      </c>
      <c r="X6471" t="str">
        <f t="shared" si="203"/>
        <v>2 or More Comorbidities</v>
      </c>
    </row>
    <row r="6472" spans="1:24" x14ac:dyDescent="0.25">
      <c r="A6472">
        <v>6471</v>
      </c>
      <c r="B6472">
        <v>0</v>
      </c>
      <c r="C6472">
        <v>8</v>
      </c>
      <c r="D6472" t="s">
        <v>23</v>
      </c>
      <c r="E6472">
        <v>1</v>
      </c>
      <c r="F6472">
        <v>97</v>
      </c>
      <c r="G6472">
        <v>0</v>
      </c>
      <c r="H6472">
        <v>56</v>
      </c>
      <c r="I6472">
        <v>97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97</v>
      </c>
      <c r="U6472">
        <v>1</v>
      </c>
      <c r="V6472">
        <v>0</v>
      </c>
      <c r="W6472">
        <f t="shared" si="202"/>
        <v>0</v>
      </c>
      <c r="X6472" t="str">
        <f t="shared" si="203"/>
        <v>No Comorbidities</v>
      </c>
    </row>
    <row r="6473" spans="1:24" x14ac:dyDescent="0.25">
      <c r="A6473">
        <v>6472</v>
      </c>
      <c r="B6473">
        <v>0</v>
      </c>
      <c r="C6473">
        <v>9</v>
      </c>
      <c r="D6473" t="s">
        <v>22</v>
      </c>
      <c r="E6473">
        <v>1</v>
      </c>
      <c r="F6473">
        <v>97</v>
      </c>
      <c r="G6473">
        <v>0</v>
      </c>
      <c r="H6473">
        <v>23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97</v>
      </c>
      <c r="U6473">
        <v>3</v>
      </c>
      <c r="V6473">
        <v>0</v>
      </c>
      <c r="W6473">
        <f t="shared" si="202"/>
        <v>0</v>
      </c>
      <c r="X6473" t="str">
        <f t="shared" si="203"/>
        <v>No Comorbidities</v>
      </c>
    </row>
    <row r="6474" spans="1:24" x14ac:dyDescent="0.25">
      <c r="A6474">
        <v>6473</v>
      </c>
      <c r="B6474">
        <v>0</v>
      </c>
      <c r="C6474">
        <v>4</v>
      </c>
      <c r="D6474" t="s">
        <v>22</v>
      </c>
      <c r="E6474">
        <v>1</v>
      </c>
      <c r="F6474">
        <v>97</v>
      </c>
      <c r="G6474">
        <v>0</v>
      </c>
      <c r="H6474">
        <v>32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97</v>
      </c>
      <c r="U6474">
        <v>6</v>
      </c>
      <c r="V6474">
        <v>0</v>
      </c>
      <c r="W6474">
        <f t="shared" si="202"/>
        <v>0</v>
      </c>
      <c r="X6474" t="str">
        <f t="shared" si="203"/>
        <v>No Comorbidities</v>
      </c>
    </row>
    <row r="6475" spans="1:24" x14ac:dyDescent="0.25">
      <c r="A6475">
        <v>6474</v>
      </c>
      <c r="B6475">
        <v>0</v>
      </c>
      <c r="C6475">
        <v>4</v>
      </c>
      <c r="D6475" t="s">
        <v>22</v>
      </c>
      <c r="E6475">
        <v>1</v>
      </c>
      <c r="F6475">
        <v>97</v>
      </c>
      <c r="G6475">
        <v>0</v>
      </c>
      <c r="H6475">
        <v>45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97</v>
      </c>
      <c r="U6475">
        <v>7</v>
      </c>
      <c r="V6475">
        <v>0</v>
      </c>
      <c r="W6475">
        <f t="shared" si="202"/>
        <v>0</v>
      </c>
      <c r="X6475" t="str">
        <f t="shared" si="203"/>
        <v>No Comorbidities</v>
      </c>
    </row>
    <row r="6476" spans="1:24" x14ac:dyDescent="0.25">
      <c r="A6476">
        <v>6475</v>
      </c>
      <c r="B6476">
        <v>0</v>
      </c>
      <c r="C6476">
        <v>12</v>
      </c>
      <c r="D6476" t="s">
        <v>23</v>
      </c>
      <c r="E6476">
        <v>0</v>
      </c>
      <c r="F6476">
        <v>0</v>
      </c>
      <c r="G6476">
        <v>1</v>
      </c>
      <c r="H6476">
        <v>67</v>
      </c>
      <c r="I6476">
        <v>97</v>
      </c>
      <c r="J6476">
        <v>1</v>
      </c>
      <c r="K6476">
        <v>0</v>
      </c>
      <c r="L6476">
        <v>0</v>
      </c>
      <c r="M6476">
        <v>0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7</v>
      </c>
      <c r="V6476">
        <v>0</v>
      </c>
      <c r="W6476">
        <f t="shared" si="202"/>
        <v>4</v>
      </c>
      <c r="X6476" t="str">
        <f t="shared" si="203"/>
        <v>2 or More Comorbidities</v>
      </c>
    </row>
    <row r="6477" spans="1:24" x14ac:dyDescent="0.25">
      <c r="A6477">
        <v>6476</v>
      </c>
      <c r="B6477">
        <v>0</v>
      </c>
      <c r="C6477">
        <v>4</v>
      </c>
      <c r="D6477" t="s">
        <v>22</v>
      </c>
      <c r="E6477">
        <v>1</v>
      </c>
      <c r="F6477">
        <v>97</v>
      </c>
      <c r="G6477">
        <v>0</v>
      </c>
      <c r="H6477">
        <v>41</v>
      </c>
      <c r="I6477">
        <v>0</v>
      </c>
      <c r="J6477">
        <v>1</v>
      </c>
      <c r="K6477">
        <v>0</v>
      </c>
      <c r="L6477">
        <v>1</v>
      </c>
      <c r="M6477">
        <v>0</v>
      </c>
      <c r="N6477">
        <v>0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97</v>
      </c>
      <c r="U6477">
        <v>7</v>
      </c>
      <c r="V6477">
        <v>0</v>
      </c>
      <c r="W6477">
        <f t="shared" si="202"/>
        <v>3</v>
      </c>
      <c r="X6477" t="str">
        <f t="shared" si="203"/>
        <v>2 or More Comorbidities</v>
      </c>
    </row>
    <row r="6478" spans="1:24" x14ac:dyDescent="0.25">
      <c r="A6478">
        <v>6477</v>
      </c>
      <c r="B6478">
        <v>1</v>
      </c>
      <c r="C6478">
        <v>12</v>
      </c>
      <c r="D6478" t="s">
        <v>22</v>
      </c>
      <c r="E6478">
        <v>1</v>
      </c>
      <c r="F6478">
        <v>97</v>
      </c>
      <c r="G6478">
        <v>0</v>
      </c>
      <c r="H6478">
        <v>46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97</v>
      </c>
      <c r="U6478">
        <v>6</v>
      </c>
      <c r="V6478">
        <v>0</v>
      </c>
      <c r="W6478">
        <f t="shared" si="202"/>
        <v>0</v>
      </c>
      <c r="X6478" t="str">
        <f t="shared" si="203"/>
        <v>No Comorbidities</v>
      </c>
    </row>
    <row r="6479" spans="1:24" x14ac:dyDescent="0.25">
      <c r="A6479">
        <v>6478</v>
      </c>
      <c r="B6479">
        <v>1</v>
      </c>
      <c r="C6479">
        <v>12</v>
      </c>
      <c r="D6479" t="s">
        <v>22</v>
      </c>
      <c r="E6479">
        <v>1</v>
      </c>
      <c r="F6479">
        <v>97</v>
      </c>
      <c r="G6479">
        <v>0</v>
      </c>
      <c r="H6479">
        <v>41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97</v>
      </c>
      <c r="U6479">
        <v>7</v>
      </c>
      <c r="V6479">
        <v>0</v>
      </c>
      <c r="W6479">
        <f t="shared" si="202"/>
        <v>0</v>
      </c>
      <c r="X6479" t="str">
        <f t="shared" si="203"/>
        <v>No Comorbidities</v>
      </c>
    </row>
    <row r="6480" spans="1:24" x14ac:dyDescent="0.25">
      <c r="A6480">
        <v>6479</v>
      </c>
      <c r="B6480">
        <v>1</v>
      </c>
      <c r="C6480">
        <v>4</v>
      </c>
      <c r="D6480" t="s">
        <v>22</v>
      </c>
      <c r="E6480">
        <v>1</v>
      </c>
      <c r="F6480">
        <v>97</v>
      </c>
      <c r="G6480">
        <v>0</v>
      </c>
      <c r="H6480">
        <v>39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97</v>
      </c>
      <c r="U6480">
        <v>6</v>
      </c>
      <c r="V6480">
        <v>0</v>
      </c>
      <c r="W6480">
        <f t="shared" si="202"/>
        <v>0</v>
      </c>
      <c r="X6480" t="str">
        <f t="shared" si="203"/>
        <v>No Comorbidities</v>
      </c>
    </row>
    <row r="6481" spans="1:24" x14ac:dyDescent="0.25">
      <c r="A6481">
        <v>6480</v>
      </c>
      <c r="B6481">
        <v>0</v>
      </c>
      <c r="C6481">
        <v>12</v>
      </c>
      <c r="D6481" t="s">
        <v>22</v>
      </c>
      <c r="E6481">
        <v>1</v>
      </c>
      <c r="F6481">
        <v>97</v>
      </c>
      <c r="G6481">
        <v>0</v>
      </c>
      <c r="H6481">
        <v>36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97</v>
      </c>
      <c r="U6481">
        <v>7</v>
      </c>
      <c r="V6481">
        <v>0</v>
      </c>
      <c r="W6481">
        <f t="shared" si="202"/>
        <v>0</v>
      </c>
      <c r="X6481" t="str">
        <f t="shared" si="203"/>
        <v>No Comorbidities</v>
      </c>
    </row>
    <row r="6482" spans="1:24" x14ac:dyDescent="0.25">
      <c r="A6482">
        <v>6481</v>
      </c>
      <c r="B6482">
        <v>1</v>
      </c>
      <c r="C6482">
        <v>4</v>
      </c>
      <c r="D6482" t="s">
        <v>22</v>
      </c>
      <c r="E6482">
        <v>1</v>
      </c>
      <c r="F6482">
        <v>97</v>
      </c>
      <c r="G6482">
        <v>0</v>
      </c>
      <c r="H6482">
        <v>41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97</v>
      </c>
      <c r="U6482">
        <v>7</v>
      </c>
      <c r="V6482">
        <v>0</v>
      </c>
      <c r="W6482">
        <f t="shared" si="202"/>
        <v>0</v>
      </c>
      <c r="X6482" t="str">
        <f t="shared" si="203"/>
        <v>No Comorbidities</v>
      </c>
    </row>
    <row r="6483" spans="1:24" x14ac:dyDescent="0.25">
      <c r="A6483">
        <v>6482</v>
      </c>
      <c r="B6483">
        <v>0</v>
      </c>
      <c r="C6483">
        <v>12</v>
      </c>
      <c r="D6483" t="s">
        <v>23</v>
      </c>
      <c r="E6483">
        <v>1</v>
      </c>
      <c r="F6483">
        <v>97</v>
      </c>
      <c r="G6483">
        <v>0</v>
      </c>
      <c r="H6483">
        <v>53</v>
      </c>
      <c r="I6483">
        <v>97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97</v>
      </c>
      <c r="U6483">
        <v>7</v>
      </c>
      <c r="V6483">
        <v>0</v>
      </c>
      <c r="W6483">
        <f t="shared" si="202"/>
        <v>0</v>
      </c>
      <c r="X6483" t="str">
        <f t="shared" si="203"/>
        <v>No Comorbidities</v>
      </c>
    </row>
    <row r="6484" spans="1:24" x14ac:dyDescent="0.25">
      <c r="A6484">
        <v>6483</v>
      </c>
      <c r="B6484">
        <v>0</v>
      </c>
      <c r="C6484">
        <v>12</v>
      </c>
      <c r="D6484" t="s">
        <v>22</v>
      </c>
      <c r="E6484">
        <v>1</v>
      </c>
      <c r="F6484">
        <v>97</v>
      </c>
      <c r="G6484">
        <v>0</v>
      </c>
      <c r="H6484">
        <v>49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97</v>
      </c>
      <c r="U6484">
        <v>3</v>
      </c>
      <c r="V6484">
        <v>0</v>
      </c>
      <c r="W6484">
        <f t="shared" si="202"/>
        <v>0</v>
      </c>
      <c r="X6484" t="str">
        <f t="shared" si="203"/>
        <v>No Comorbidities</v>
      </c>
    </row>
    <row r="6485" spans="1:24" x14ac:dyDescent="0.25">
      <c r="A6485">
        <v>6484</v>
      </c>
      <c r="B6485">
        <v>0</v>
      </c>
      <c r="C6485">
        <v>12</v>
      </c>
      <c r="D6485" t="s">
        <v>22</v>
      </c>
      <c r="E6485">
        <v>1</v>
      </c>
      <c r="F6485">
        <v>97</v>
      </c>
      <c r="G6485">
        <v>0</v>
      </c>
      <c r="H6485">
        <v>31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97</v>
      </c>
      <c r="U6485">
        <v>7</v>
      </c>
      <c r="V6485">
        <v>0</v>
      </c>
      <c r="W6485">
        <f t="shared" si="202"/>
        <v>0</v>
      </c>
      <c r="X6485" t="str">
        <f t="shared" si="203"/>
        <v>No Comorbidities</v>
      </c>
    </row>
    <row r="6486" spans="1:24" x14ac:dyDescent="0.25">
      <c r="A6486">
        <v>6485</v>
      </c>
      <c r="B6486">
        <v>0</v>
      </c>
      <c r="C6486">
        <v>12</v>
      </c>
      <c r="D6486" t="s">
        <v>23</v>
      </c>
      <c r="E6486">
        <v>1</v>
      </c>
      <c r="F6486">
        <v>97</v>
      </c>
      <c r="G6486">
        <v>0</v>
      </c>
      <c r="H6486">
        <v>72</v>
      </c>
      <c r="I6486">
        <v>97</v>
      </c>
      <c r="J6486">
        <v>1</v>
      </c>
      <c r="K6486">
        <v>0</v>
      </c>
      <c r="L6486">
        <v>0</v>
      </c>
      <c r="M6486">
        <v>0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97</v>
      </c>
      <c r="U6486">
        <v>7</v>
      </c>
      <c r="V6486">
        <v>0</v>
      </c>
      <c r="W6486">
        <f t="shared" si="202"/>
        <v>2</v>
      </c>
      <c r="X6486" t="str">
        <f t="shared" si="203"/>
        <v>2 or More Comorbidities</v>
      </c>
    </row>
    <row r="6487" spans="1:24" x14ac:dyDescent="0.25">
      <c r="A6487">
        <v>6486</v>
      </c>
      <c r="B6487">
        <v>0</v>
      </c>
      <c r="C6487">
        <v>4</v>
      </c>
      <c r="D6487" t="s">
        <v>23</v>
      </c>
      <c r="E6487">
        <v>0</v>
      </c>
      <c r="F6487">
        <v>0</v>
      </c>
      <c r="G6487">
        <v>1</v>
      </c>
      <c r="H6487">
        <v>68</v>
      </c>
      <c r="I6487">
        <v>97</v>
      </c>
      <c r="J6487">
        <v>1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3</v>
      </c>
      <c r="V6487">
        <v>1</v>
      </c>
      <c r="W6487">
        <f t="shared" si="202"/>
        <v>2</v>
      </c>
      <c r="X6487" t="str">
        <f t="shared" si="203"/>
        <v>2 or More Comorbidities</v>
      </c>
    </row>
    <row r="6488" spans="1:24" x14ac:dyDescent="0.25">
      <c r="A6488">
        <v>6487</v>
      </c>
      <c r="B6488">
        <v>1</v>
      </c>
      <c r="C6488">
        <v>12</v>
      </c>
      <c r="D6488" t="s">
        <v>22</v>
      </c>
      <c r="E6488">
        <v>1</v>
      </c>
      <c r="F6488">
        <v>97</v>
      </c>
      <c r="G6488">
        <v>0</v>
      </c>
      <c r="H6488">
        <v>38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97</v>
      </c>
      <c r="U6488">
        <v>6</v>
      </c>
      <c r="V6488">
        <v>0</v>
      </c>
      <c r="W6488">
        <f t="shared" si="202"/>
        <v>0</v>
      </c>
      <c r="X6488" t="str">
        <f t="shared" si="203"/>
        <v>No Comorbidities</v>
      </c>
    </row>
    <row r="6489" spans="1:24" x14ac:dyDescent="0.25">
      <c r="A6489">
        <v>6488</v>
      </c>
      <c r="B6489">
        <v>0</v>
      </c>
      <c r="C6489">
        <v>9</v>
      </c>
      <c r="D6489" t="s">
        <v>23</v>
      </c>
      <c r="E6489">
        <v>1</v>
      </c>
      <c r="F6489">
        <v>97</v>
      </c>
      <c r="G6489">
        <v>0</v>
      </c>
      <c r="H6489">
        <v>23</v>
      </c>
      <c r="I6489">
        <v>97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97</v>
      </c>
      <c r="U6489">
        <v>7</v>
      </c>
      <c r="V6489">
        <v>0</v>
      </c>
      <c r="W6489">
        <f t="shared" si="202"/>
        <v>0</v>
      </c>
      <c r="X6489" t="str">
        <f t="shared" si="203"/>
        <v>No Comorbidities</v>
      </c>
    </row>
    <row r="6490" spans="1:24" x14ac:dyDescent="0.25">
      <c r="A6490">
        <v>6489</v>
      </c>
      <c r="B6490">
        <v>0</v>
      </c>
      <c r="C6490">
        <v>12</v>
      </c>
      <c r="D6490" t="s">
        <v>22</v>
      </c>
      <c r="E6490">
        <v>1</v>
      </c>
      <c r="F6490">
        <v>97</v>
      </c>
      <c r="G6490">
        <v>0</v>
      </c>
      <c r="H6490">
        <v>54</v>
      </c>
      <c r="I6490">
        <v>0</v>
      </c>
      <c r="J6490">
        <v>1</v>
      </c>
      <c r="K6490">
        <v>0</v>
      </c>
      <c r="L6490">
        <v>1</v>
      </c>
      <c r="M6490">
        <v>0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97</v>
      </c>
      <c r="U6490">
        <v>3</v>
      </c>
      <c r="V6490">
        <v>0</v>
      </c>
      <c r="W6490">
        <f t="shared" si="202"/>
        <v>3</v>
      </c>
      <c r="X6490" t="str">
        <f t="shared" si="203"/>
        <v>2 or More Comorbidities</v>
      </c>
    </row>
    <row r="6491" spans="1:24" x14ac:dyDescent="0.25">
      <c r="A6491">
        <v>6490</v>
      </c>
      <c r="B6491">
        <v>0</v>
      </c>
      <c r="C6491">
        <v>12</v>
      </c>
      <c r="D6491" t="s">
        <v>23</v>
      </c>
      <c r="E6491">
        <v>1</v>
      </c>
      <c r="F6491">
        <v>97</v>
      </c>
      <c r="G6491">
        <v>0</v>
      </c>
      <c r="H6491">
        <v>41</v>
      </c>
      <c r="I6491">
        <v>97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97</v>
      </c>
      <c r="U6491">
        <v>7</v>
      </c>
      <c r="V6491">
        <v>0</v>
      </c>
      <c r="W6491">
        <f t="shared" si="202"/>
        <v>0</v>
      </c>
      <c r="X6491" t="str">
        <f t="shared" si="203"/>
        <v>No Comorbidities</v>
      </c>
    </row>
    <row r="6492" spans="1:24" x14ac:dyDescent="0.25">
      <c r="A6492">
        <v>6491</v>
      </c>
      <c r="B6492">
        <v>0</v>
      </c>
      <c r="C6492">
        <v>12</v>
      </c>
      <c r="D6492" t="s">
        <v>23</v>
      </c>
      <c r="E6492">
        <v>1</v>
      </c>
      <c r="F6492">
        <v>97</v>
      </c>
      <c r="G6492">
        <v>0</v>
      </c>
      <c r="H6492">
        <v>35</v>
      </c>
      <c r="I6492">
        <v>97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97</v>
      </c>
      <c r="U6492">
        <v>7</v>
      </c>
      <c r="V6492">
        <v>0</v>
      </c>
      <c r="W6492">
        <f t="shared" si="202"/>
        <v>0</v>
      </c>
      <c r="X6492" t="str">
        <f t="shared" si="203"/>
        <v>No Comorbidities</v>
      </c>
    </row>
    <row r="6493" spans="1:24" x14ac:dyDescent="0.25">
      <c r="A6493">
        <v>6492</v>
      </c>
      <c r="B6493">
        <v>1</v>
      </c>
      <c r="C6493">
        <v>12</v>
      </c>
      <c r="D6493" t="s">
        <v>23</v>
      </c>
      <c r="E6493">
        <v>1</v>
      </c>
      <c r="F6493">
        <v>97</v>
      </c>
      <c r="G6493">
        <v>0</v>
      </c>
      <c r="H6493">
        <v>28</v>
      </c>
      <c r="I6493">
        <v>97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97</v>
      </c>
      <c r="U6493">
        <v>6</v>
      </c>
      <c r="V6493">
        <v>0</v>
      </c>
      <c r="W6493">
        <f t="shared" si="202"/>
        <v>0</v>
      </c>
      <c r="X6493" t="str">
        <f t="shared" si="203"/>
        <v>No Comorbidities</v>
      </c>
    </row>
    <row r="6494" spans="1:24" x14ac:dyDescent="0.25">
      <c r="A6494">
        <v>6493</v>
      </c>
      <c r="B6494">
        <v>1</v>
      </c>
      <c r="C6494">
        <v>4</v>
      </c>
      <c r="D6494" t="s">
        <v>22</v>
      </c>
      <c r="E6494">
        <v>1</v>
      </c>
      <c r="F6494">
        <v>97</v>
      </c>
      <c r="G6494">
        <v>0</v>
      </c>
      <c r="H6494">
        <v>57</v>
      </c>
      <c r="I6494">
        <v>0</v>
      </c>
      <c r="J6494">
        <v>0</v>
      </c>
      <c r="K6494">
        <v>0</v>
      </c>
      <c r="L6494">
        <v>1</v>
      </c>
      <c r="M6494">
        <v>0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97</v>
      </c>
      <c r="U6494">
        <v>6</v>
      </c>
      <c r="V6494">
        <v>0</v>
      </c>
      <c r="W6494">
        <f t="shared" si="202"/>
        <v>2</v>
      </c>
      <c r="X6494" t="str">
        <f t="shared" si="203"/>
        <v>2 or More Comorbidities</v>
      </c>
    </row>
    <row r="6495" spans="1:24" x14ac:dyDescent="0.25">
      <c r="A6495">
        <v>6494</v>
      </c>
      <c r="B6495">
        <v>1</v>
      </c>
      <c r="C6495">
        <v>12</v>
      </c>
      <c r="D6495" t="s">
        <v>22</v>
      </c>
      <c r="E6495">
        <v>0</v>
      </c>
      <c r="F6495">
        <v>0</v>
      </c>
      <c r="G6495">
        <v>1</v>
      </c>
      <c r="H6495">
        <v>51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7</v>
      </c>
      <c r="V6495">
        <v>0</v>
      </c>
      <c r="W6495">
        <f t="shared" si="202"/>
        <v>3</v>
      </c>
      <c r="X6495" t="str">
        <f t="shared" si="203"/>
        <v>2 or More Comorbidities</v>
      </c>
    </row>
    <row r="6496" spans="1:24" x14ac:dyDescent="0.25">
      <c r="A6496">
        <v>6495</v>
      </c>
      <c r="B6496">
        <v>0</v>
      </c>
      <c r="C6496">
        <v>4</v>
      </c>
      <c r="D6496" t="s">
        <v>23</v>
      </c>
      <c r="E6496">
        <v>1</v>
      </c>
      <c r="F6496">
        <v>97</v>
      </c>
      <c r="G6496">
        <v>0</v>
      </c>
      <c r="H6496">
        <v>45</v>
      </c>
      <c r="I6496">
        <v>97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97</v>
      </c>
      <c r="U6496">
        <v>3</v>
      </c>
      <c r="V6496">
        <v>0</v>
      </c>
      <c r="W6496">
        <f t="shared" si="202"/>
        <v>0</v>
      </c>
      <c r="X6496" t="str">
        <f t="shared" si="203"/>
        <v>No Comorbidities</v>
      </c>
    </row>
    <row r="6497" spans="1:24" x14ac:dyDescent="0.25">
      <c r="A6497">
        <v>6496</v>
      </c>
      <c r="B6497">
        <v>0</v>
      </c>
      <c r="C6497">
        <v>9</v>
      </c>
      <c r="D6497" t="s">
        <v>23</v>
      </c>
      <c r="E6497">
        <v>1</v>
      </c>
      <c r="F6497">
        <v>97</v>
      </c>
      <c r="G6497">
        <v>0</v>
      </c>
      <c r="H6497">
        <v>38</v>
      </c>
      <c r="I6497">
        <v>97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97</v>
      </c>
      <c r="U6497">
        <v>6</v>
      </c>
      <c r="V6497">
        <v>0</v>
      </c>
      <c r="W6497">
        <f t="shared" si="202"/>
        <v>0</v>
      </c>
      <c r="X6497" t="str">
        <f t="shared" si="203"/>
        <v>No Comorbidities</v>
      </c>
    </row>
    <row r="6498" spans="1:24" x14ac:dyDescent="0.25">
      <c r="A6498">
        <v>6497</v>
      </c>
      <c r="B6498">
        <v>0</v>
      </c>
      <c r="C6498">
        <v>12</v>
      </c>
      <c r="D6498" t="s">
        <v>23</v>
      </c>
      <c r="E6498">
        <v>1</v>
      </c>
      <c r="F6498">
        <v>97</v>
      </c>
      <c r="G6498">
        <v>0</v>
      </c>
      <c r="H6498">
        <v>12</v>
      </c>
      <c r="I6498">
        <v>97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97</v>
      </c>
      <c r="U6498">
        <v>7</v>
      </c>
      <c r="V6498">
        <v>0</v>
      </c>
      <c r="W6498">
        <f t="shared" si="202"/>
        <v>0</v>
      </c>
      <c r="X6498" t="str">
        <f t="shared" si="203"/>
        <v>No Comorbidities</v>
      </c>
    </row>
    <row r="6499" spans="1:24" x14ac:dyDescent="0.25">
      <c r="A6499">
        <v>6498</v>
      </c>
      <c r="B6499">
        <v>0</v>
      </c>
      <c r="C6499">
        <v>12</v>
      </c>
      <c r="D6499" t="s">
        <v>23</v>
      </c>
      <c r="E6499">
        <v>1</v>
      </c>
      <c r="F6499">
        <v>97</v>
      </c>
      <c r="G6499">
        <v>0</v>
      </c>
      <c r="H6499">
        <v>65</v>
      </c>
      <c r="I6499">
        <v>97</v>
      </c>
      <c r="J6499">
        <v>0</v>
      </c>
      <c r="K6499">
        <v>0</v>
      </c>
      <c r="L6499">
        <v>0</v>
      </c>
      <c r="M6499">
        <v>1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1</v>
      </c>
      <c r="T6499">
        <v>97</v>
      </c>
      <c r="U6499">
        <v>7</v>
      </c>
      <c r="V6499">
        <v>0</v>
      </c>
      <c r="W6499">
        <f t="shared" si="202"/>
        <v>3</v>
      </c>
      <c r="X6499" t="str">
        <f t="shared" si="203"/>
        <v>2 or More Comorbidities</v>
      </c>
    </row>
    <row r="6500" spans="1:24" x14ac:dyDescent="0.25">
      <c r="A6500">
        <v>6499</v>
      </c>
      <c r="B6500">
        <v>0</v>
      </c>
      <c r="C6500">
        <v>12</v>
      </c>
      <c r="D6500" t="s">
        <v>23</v>
      </c>
      <c r="E6500">
        <v>1</v>
      </c>
      <c r="F6500">
        <v>97</v>
      </c>
      <c r="G6500">
        <v>0</v>
      </c>
      <c r="H6500">
        <v>63</v>
      </c>
      <c r="I6500">
        <v>97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1</v>
      </c>
      <c r="R6500">
        <v>0</v>
      </c>
      <c r="S6500">
        <v>1</v>
      </c>
      <c r="T6500">
        <v>97</v>
      </c>
      <c r="U6500">
        <v>7</v>
      </c>
      <c r="V6500">
        <v>0</v>
      </c>
      <c r="W6500">
        <f t="shared" si="202"/>
        <v>2</v>
      </c>
      <c r="X6500" t="str">
        <f t="shared" si="203"/>
        <v>2 or More Comorbidities</v>
      </c>
    </row>
    <row r="6501" spans="1:24" x14ac:dyDescent="0.25">
      <c r="A6501">
        <v>6500</v>
      </c>
      <c r="B6501">
        <v>1</v>
      </c>
      <c r="C6501">
        <v>12</v>
      </c>
      <c r="D6501" t="s">
        <v>23</v>
      </c>
      <c r="E6501">
        <v>1</v>
      </c>
      <c r="F6501">
        <v>97</v>
      </c>
      <c r="G6501">
        <v>0</v>
      </c>
      <c r="H6501">
        <v>57</v>
      </c>
      <c r="I6501">
        <v>97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97</v>
      </c>
      <c r="U6501">
        <v>7</v>
      </c>
      <c r="V6501">
        <v>0</v>
      </c>
      <c r="W6501">
        <f t="shared" si="202"/>
        <v>0</v>
      </c>
      <c r="X6501" t="str">
        <f t="shared" si="203"/>
        <v>No Comorbidities</v>
      </c>
    </row>
    <row r="6502" spans="1:24" x14ac:dyDescent="0.25">
      <c r="A6502">
        <v>6501</v>
      </c>
      <c r="B6502">
        <v>1</v>
      </c>
      <c r="C6502">
        <v>3</v>
      </c>
      <c r="D6502" t="s">
        <v>22</v>
      </c>
      <c r="E6502">
        <v>1</v>
      </c>
      <c r="F6502">
        <v>97</v>
      </c>
      <c r="G6502">
        <v>0</v>
      </c>
      <c r="H6502">
        <v>39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97</v>
      </c>
      <c r="U6502">
        <v>3</v>
      </c>
      <c r="V6502">
        <v>0</v>
      </c>
      <c r="W6502">
        <f t="shared" si="202"/>
        <v>1</v>
      </c>
      <c r="X6502" t="str">
        <f t="shared" si="203"/>
        <v>1 Comorbidity</v>
      </c>
    </row>
    <row r="6503" spans="1:24" x14ac:dyDescent="0.25">
      <c r="A6503">
        <v>6502</v>
      </c>
      <c r="B6503">
        <v>0</v>
      </c>
      <c r="C6503">
        <v>12</v>
      </c>
      <c r="D6503" t="s">
        <v>23</v>
      </c>
      <c r="E6503">
        <v>1</v>
      </c>
      <c r="F6503">
        <v>97</v>
      </c>
      <c r="G6503">
        <v>0</v>
      </c>
      <c r="H6503">
        <v>23</v>
      </c>
      <c r="I6503">
        <v>97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97</v>
      </c>
      <c r="U6503">
        <v>3</v>
      </c>
      <c r="V6503">
        <v>0</v>
      </c>
      <c r="W6503">
        <f t="shared" si="202"/>
        <v>0</v>
      </c>
      <c r="X6503" t="str">
        <f t="shared" si="203"/>
        <v>No Comorbidities</v>
      </c>
    </row>
    <row r="6504" spans="1:24" x14ac:dyDescent="0.25">
      <c r="A6504">
        <v>6503</v>
      </c>
      <c r="B6504">
        <v>0</v>
      </c>
      <c r="C6504">
        <v>12</v>
      </c>
      <c r="D6504" t="s">
        <v>22</v>
      </c>
      <c r="E6504">
        <v>1</v>
      </c>
      <c r="F6504">
        <v>97</v>
      </c>
      <c r="G6504">
        <v>0</v>
      </c>
      <c r="H6504">
        <v>24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97</v>
      </c>
      <c r="U6504">
        <v>3</v>
      </c>
      <c r="V6504">
        <v>0</v>
      </c>
      <c r="W6504">
        <f t="shared" si="202"/>
        <v>0</v>
      </c>
      <c r="X6504" t="str">
        <f t="shared" si="203"/>
        <v>No Comorbidities</v>
      </c>
    </row>
    <row r="6505" spans="1:24" x14ac:dyDescent="0.25">
      <c r="A6505">
        <v>6504</v>
      </c>
      <c r="B6505">
        <v>0</v>
      </c>
      <c r="C6505">
        <v>12</v>
      </c>
      <c r="D6505" t="s">
        <v>22</v>
      </c>
      <c r="E6505">
        <v>1</v>
      </c>
      <c r="F6505">
        <v>97</v>
      </c>
      <c r="G6505">
        <v>0</v>
      </c>
      <c r="H6505">
        <v>49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97</v>
      </c>
      <c r="U6505">
        <v>7</v>
      </c>
      <c r="V6505">
        <v>0</v>
      </c>
      <c r="W6505">
        <f t="shared" si="202"/>
        <v>0</v>
      </c>
      <c r="X6505" t="str">
        <f t="shared" si="203"/>
        <v>No Comorbidities</v>
      </c>
    </row>
    <row r="6506" spans="1:24" x14ac:dyDescent="0.25">
      <c r="A6506">
        <v>6505</v>
      </c>
      <c r="B6506">
        <v>0</v>
      </c>
      <c r="C6506">
        <v>12</v>
      </c>
      <c r="D6506" t="s">
        <v>22</v>
      </c>
      <c r="E6506">
        <v>1</v>
      </c>
      <c r="F6506">
        <v>97</v>
      </c>
      <c r="G6506">
        <v>0</v>
      </c>
      <c r="H6506">
        <v>48</v>
      </c>
      <c r="I6506">
        <v>0</v>
      </c>
      <c r="J6506">
        <v>0</v>
      </c>
      <c r="K6506">
        <v>0</v>
      </c>
      <c r="L6506">
        <v>1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97</v>
      </c>
      <c r="U6506">
        <v>7</v>
      </c>
      <c r="V6506">
        <v>0</v>
      </c>
      <c r="W6506">
        <f t="shared" si="202"/>
        <v>1</v>
      </c>
      <c r="X6506" t="str">
        <f t="shared" si="203"/>
        <v>1 Comorbidity</v>
      </c>
    </row>
    <row r="6507" spans="1:24" x14ac:dyDescent="0.25">
      <c r="A6507">
        <v>6506</v>
      </c>
      <c r="B6507">
        <v>0</v>
      </c>
      <c r="C6507">
        <v>12</v>
      </c>
      <c r="D6507" t="s">
        <v>23</v>
      </c>
      <c r="E6507">
        <v>1</v>
      </c>
      <c r="F6507">
        <v>97</v>
      </c>
      <c r="G6507">
        <v>0</v>
      </c>
      <c r="H6507">
        <v>26</v>
      </c>
      <c r="I6507">
        <v>97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97</v>
      </c>
      <c r="U6507">
        <v>3</v>
      </c>
      <c r="V6507">
        <v>0</v>
      </c>
      <c r="W6507">
        <f t="shared" si="202"/>
        <v>0</v>
      </c>
      <c r="X6507" t="str">
        <f t="shared" si="203"/>
        <v>No Comorbidities</v>
      </c>
    </row>
    <row r="6508" spans="1:24" x14ac:dyDescent="0.25">
      <c r="A6508">
        <v>6507</v>
      </c>
      <c r="B6508">
        <v>1</v>
      </c>
      <c r="C6508">
        <v>12</v>
      </c>
      <c r="D6508" t="s">
        <v>23</v>
      </c>
      <c r="E6508">
        <v>1</v>
      </c>
      <c r="F6508">
        <v>97</v>
      </c>
      <c r="G6508">
        <v>0</v>
      </c>
      <c r="H6508">
        <v>55</v>
      </c>
      <c r="I6508">
        <v>97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97</v>
      </c>
      <c r="U6508">
        <v>7</v>
      </c>
      <c r="V6508">
        <v>0</v>
      </c>
      <c r="W6508">
        <f t="shared" si="202"/>
        <v>0</v>
      </c>
      <c r="X6508" t="str">
        <f t="shared" si="203"/>
        <v>No Comorbidities</v>
      </c>
    </row>
    <row r="6509" spans="1:24" x14ac:dyDescent="0.25">
      <c r="A6509">
        <v>6508</v>
      </c>
      <c r="B6509">
        <v>1</v>
      </c>
      <c r="C6509">
        <v>3</v>
      </c>
      <c r="D6509" t="s">
        <v>22</v>
      </c>
      <c r="E6509">
        <v>0</v>
      </c>
      <c r="F6509">
        <v>0</v>
      </c>
      <c r="G6509">
        <v>1</v>
      </c>
      <c r="H6509">
        <v>33</v>
      </c>
      <c r="I6509">
        <v>0</v>
      </c>
      <c r="J6509">
        <v>0</v>
      </c>
      <c r="K6509">
        <v>0</v>
      </c>
      <c r="L6509">
        <v>1</v>
      </c>
      <c r="M6509">
        <v>1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3</v>
      </c>
      <c r="V6509">
        <v>0</v>
      </c>
      <c r="W6509">
        <f t="shared" si="202"/>
        <v>4</v>
      </c>
      <c r="X6509" t="str">
        <f t="shared" si="203"/>
        <v>2 or More Comorbidities</v>
      </c>
    </row>
    <row r="6510" spans="1:24" x14ac:dyDescent="0.25">
      <c r="A6510">
        <v>6509</v>
      </c>
      <c r="B6510">
        <v>0</v>
      </c>
      <c r="C6510">
        <v>12</v>
      </c>
      <c r="D6510" t="s">
        <v>22</v>
      </c>
      <c r="E6510">
        <v>1</v>
      </c>
      <c r="F6510">
        <v>97</v>
      </c>
      <c r="G6510">
        <v>0</v>
      </c>
      <c r="H6510">
        <v>37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97</v>
      </c>
      <c r="U6510">
        <v>3</v>
      </c>
      <c r="V6510">
        <v>0</v>
      </c>
      <c r="W6510">
        <f t="shared" si="202"/>
        <v>0</v>
      </c>
      <c r="X6510" t="str">
        <f t="shared" si="203"/>
        <v>No Comorbidities</v>
      </c>
    </row>
    <row r="6511" spans="1:24" x14ac:dyDescent="0.25">
      <c r="A6511">
        <v>6510</v>
      </c>
      <c r="B6511">
        <v>0</v>
      </c>
      <c r="C6511">
        <v>12</v>
      </c>
      <c r="D6511" t="s">
        <v>22</v>
      </c>
      <c r="E6511">
        <v>1</v>
      </c>
      <c r="F6511">
        <v>97</v>
      </c>
      <c r="G6511">
        <v>0</v>
      </c>
      <c r="H6511">
        <v>69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1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97</v>
      </c>
      <c r="U6511">
        <v>3</v>
      </c>
      <c r="V6511">
        <v>0</v>
      </c>
      <c r="W6511">
        <f t="shared" si="202"/>
        <v>2</v>
      </c>
      <c r="X6511" t="str">
        <f t="shared" si="203"/>
        <v>2 or More Comorbidities</v>
      </c>
    </row>
    <row r="6512" spans="1:24" x14ac:dyDescent="0.25">
      <c r="A6512">
        <v>6511</v>
      </c>
      <c r="B6512">
        <v>1</v>
      </c>
      <c r="C6512">
        <v>4</v>
      </c>
      <c r="D6512" t="s">
        <v>23</v>
      </c>
      <c r="E6512">
        <v>0</v>
      </c>
      <c r="F6512">
        <v>0</v>
      </c>
      <c r="G6512">
        <v>1</v>
      </c>
      <c r="H6512">
        <v>59</v>
      </c>
      <c r="I6512">
        <v>97</v>
      </c>
      <c r="J6512">
        <v>1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7</v>
      </c>
      <c r="V6512">
        <v>1</v>
      </c>
      <c r="W6512">
        <f t="shared" si="202"/>
        <v>2</v>
      </c>
      <c r="X6512" t="str">
        <f t="shared" si="203"/>
        <v>2 or More Comorbidities</v>
      </c>
    </row>
    <row r="6513" spans="1:24" x14ac:dyDescent="0.25">
      <c r="A6513">
        <v>6512</v>
      </c>
      <c r="B6513">
        <v>0</v>
      </c>
      <c r="C6513">
        <v>12</v>
      </c>
      <c r="D6513" t="s">
        <v>22</v>
      </c>
      <c r="E6513">
        <v>1</v>
      </c>
      <c r="F6513">
        <v>97</v>
      </c>
      <c r="G6513">
        <v>0</v>
      </c>
      <c r="H6513">
        <v>44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1</v>
      </c>
      <c r="R6513">
        <v>0</v>
      </c>
      <c r="S6513">
        <v>1</v>
      </c>
      <c r="T6513">
        <v>97</v>
      </c>
      <c r="U6513">
        <v>3</v>
      </c>
      <c r="V6513">
        <v>0</v>
      </c>
      <c r="W6513">
        <f t="shared" si="202"/>
        <v>2</v>
      </c>
      <c r="X6513" t="str">
        <f t="shared" si="203"/>
        <v>2 or More Comorbidities</v>
      </c>
    </row>
    <row r="6514" spans="1:24" x14ac:dyDescent="0.25">
      <c r="A6514">
        <v>6513</v>
      </c>
      <c r="B6514">
        <v>1</v>
      </c>
      <c r="C6514">
        <v>4</v>
      </c>
      <c r="D6514" t="s">
        <v>23</v>
      </c>
      <c r="E6514">
        <v>1</v>
      </c>
      <c r="F6514">
        <v>97</v>
      </c>
      <c r="G6514">
        <v>0</v>
      </c>
      <c r="H6514">
        <v>41</v>
      </c>
      <c r="I6514">
        <v>97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97</v>
      </c>
      <c r="U6514">
        <v>6</v>
      </c>
      <c r="V6514">
        <v>0</v>
      </c>
      <c r="W6514">
        <f t="shared" si="202"/>
        <v>0</v>
      </c>
      <c r="X6514" t="str">
        <f t="shared" si="203"/>
        <v>No Comorbidities</v>
      </c>
    </row>
    <row r="6515" spans="1:24" x14ac:dyDescent="0.25">
      <c r="A6515">
        <v>6514</v>
      </c>
      <c r="B6515">
        <v>0</v>
      </c>
      <c r="C6515">
        <v>12</v>
      </c>
      <c r="D6515" t="s">
        <v>22</v>
      </c>
      <c r="E6515">
        <v>1</v>
      </c>
      <c r="F6515">
        <v>97</v>
      </c>
      <c r="G6515">
        <v>0</v>
      </c>
      <c r="H6515">
        <v>4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97</v>
      </c>
      <c r="U6515">
        <v>7</v>
      </c>
      <c r="V6515">
        <v>0</v>
      </c>
      <c r="W6515">
        <f t="shared" si="202"/>
        <v>0</v>
      </c>
      <c r="X6515" t="str">
        <f t="shared" si="203"/>
        <v>No Comorbidities</v>
      </c>
    </row>
    <row r="6516" spans="1:24" x14ac:dyDescent="0.25">
      <c r="A6516">
        <v>6515</v>
      </c>
      <c r="B6516">
        <v>0</v>
      </c>
      <c r="C6516">
        <v>9</v>
      </c>
      <c r="D6516" t="s">
        <v>23</v>
      </c>
      <c r="E6516">
        <v>1</v>
      </c>
      <c r="F6516">
        <v>97</v>
      </c>
      <c r="G6516">
        <v>0</v>
      </c>
      <c r="H6516">
        <v>53</v>
      </c>
      <c r="I6516">
        <v>97</v>
      </c>
      <c r="J6516">
        <v>1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97</v>
      </c>
      <c r="U6516">
        <v>3</v>
      </c>
      <c r="V6516">
        <v>0</v>
      </c>
      <c r="W6516">
        <f t="shared" si="202"/>
        <v>1</v>
      </c>
      <c r="X6516" t="str">
        <f t="shared" si="203"/>
        <v>1 Comorbidity</v>
      </c>
    </row>
    <row r="6517" spans="1:24" x14ac:dyDescent="0.25">
      <c r="A6517">
        <v>6516</v>
      </c>
      <c r="B6517">
        <v>1</v>
      </c>
      <c r="C6517">
        <v>4</v>
      </c>
      <c r="D6517" t="s">
        <v>23</v>
      </c>
      <c r="E6517">
        <v>0</v>
      </c>
      <c r="F6517">
        <v>99</v>
      </c>
      <c r="G6517">
        <v>1</v>
      </c>
      <c r="H6517">
        <v>59</v>
      </c>
      <c r="I6517">
        <v>97</v>
      </c>
      <c r="J6517">
        <v>0</v>
      </c>
      <c r="K6517">
        <v>0</v>
      </c>
      <c r="L6517">
        <v>0</v>
      </c>
      <c r="M6517">
        <v>0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99</v>
      </c>
      <c r="U6517">
        <v>3</v>
      </c>
      <c r="V6517">
        <v>1</v>
      </c>
      <c r="W6517">
        <f t="shared" si="202"/>
        <v>3</v>
      </c>
      <c r="X6517" t="str">
        <f t="shared" si="203"/>
        <v>2 or More Comorbidities</v>
      </c>
    </row>
    <row r="6518" spans="1:24" x14ac:dyDescent="0.25">
      <c r="A6518">
        <v>6517</v>
      </c>
      <c r="B6518">
        <v>0</v>
      </c>
      <c r="C6518">
        <v>12</v>
      </c>
      <c r="D6518" t="s">
        <v>22</v>
      </c>
      <c r="E6518">
        <v>1</v>
      </c>
      <c r="F6518">
        <v>97</v>
      </c>
      <c r="G6518">
        <v>0</v>
      </c>
      <c r="H6518">
        <v>23</v>
      </c>
      <c r="I6518">
        <v>0</v>
      </c>
      <c r="J6518">
        <v>0</v>
      </c>
      <c r="K6518">
        <v>0</v>
      </c>
      <c r="L6518">
        <v>1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97</v>
      </c>
      <c r="U6518">
        <v>7</v>
      </c>
      <c r="V6518">
        <v>0</v>
      </c>
      <c r="W6518">
        <f t="shared" si="202"/>
        <v>1</v>
      </c>
      <c r="X6518" t="str">
        <f t="shared" si="203"/>
        <v>1 Comorbidity</v>
      </c>
    </row>
    <row r="6519" spans="1:24" x14ac:dyDescent="0.25">
      <c r="A6519">
        <v>6518</v>
      </c>
      <c r="B6519">
        <v>0</v>
      </c>
      <c r="C6519">
        <v>12</v>
      </c>
      <c r="D6519" t="s">
        <v>23</v>
      </c>
      <c r="E6519">
        <v>1</v>
      </c>
      <c r="F6519">
        <v>97</v>
      </c>
      <c r="G6519">
        <v>0</v>
      </c>
      <c r="H6519">
        <v>51</v>
      </c>
      <c r="I6519">
        <v>97</v>
      </c>
      <c r="J6519">
        <v>1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97</v>
      </c>
      <c r="U6519">
        <v>3</v>
      </c>
      <c r="V6519">
        <v>0</v>
      </c>
      <c r="W6519">
        <f t="shared" si="202"/>
        <v>2</v>
      </c>
      <c r="X6519" t="str">
        <f t="shared" si="203"/>
        <v>2 or More Comorbidities</v>
      </c>
    </row>
    <row r="6520" spans="1:24" x14ac:dyDescent="0.25">
      <c r="A6520">
        <v>6519</v>
      </c>
      <c r="B6520">
        <v>0</v>
      </c>
      <c r="C6520">
        <v>12</v>
      </c>
      <c r="D6520" t="s">
        <v>22</v>
      </c>
      <c r="E6520">
        <v>1</v>
      </c>
      <c r="F6520">
        <v>97</v>
      </c>
      <c r="G6520">
        <v>0</v>
      </c>
      <c r="H6520">
        <v>34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97</v>
      </c>
      <c r="U6520">
        <v>7</v>
      </c>
      <c r="V6520">
        <v>0</v>
      </c>
      <c r="W6520">
        <f t="shared" si="202"/>
        <v>0</v>
      </c>
      <c r="X6520" t="str">
        <f t="shared" si="203"/>
        <v>No Comorbidities</v>
      </c>
    </row>
    <row r="6521" spans="1:24" x14ac:dyDescent="0.25">
      <c r="A6521">
        <v>6520</v>
      </c>
      <c r="B6521">
        <v>0</v>
      </c>
      <c r="C6521">
        <v>4</v>
      </c>
      <c r="D6521" t="s">
        <v>22</v>
      </c>
      <c r="E6521">
        <v>1</v>
      </c>
      <c r="F6521">
        <v>97</v>
      </c>
      <c r="G6521">
        <v>0</v>
      </c>
      <c r="H6521">
        <v>42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97</v>
      </c>
      <c r="U6521">
        <v>3</v>
      </c>
      <c r="V6521">
        <v>0</v>
      </c>
      <c r="W6521">
        <f t="shared" si="202"/>
        <v>0</v>
      </c>
      <c r="X6521" t="str">
        <f t="shared" si="203"/>
        <v>No Comorbidities</v>
      </c>
    </row>
    <row r="6522" spans="1:24" x14ac:dyDescent="0.25">
      <c r="A6522">
        <v>6521</v>
      </c>
      <c r="B6522">
        <v>0</v>
      </c>
      <c r="C6522">
        <v>12</v>
      </c>
      <c r="D6522" t="s">
        <v>22</v>
      </c>
      <c r="E6522">
        <v>1</v>
      </c>
      <c r="F6522">
        <v>97</v>
      </c>
      <c r="G6522">
        <v>0</v>
      </c>
      <c r="H6522">
        <v>35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97</v>
      </c>
      <c r="U6522">
        <v>3</v>
      </c>
      <c r="V6522">
        <v>0</v>
      </c>
      <c r="W6522">
        <f t="shared" si="202"/>
        <v>0</v>
      </c>
      <c r="X6522" t="str">
        <f t="shared" si="203"/>
        <v>No Comorbidities</v>
      </c>
    </row>
    <row r="6523" spans="1:24" x14ac:dyDescent="0.25">
      <c r="A6523">
        <v>6522</v>
      </c>
      <c r="B6523">
        <v>1</v>
      </c>
      <c r="C6523">
        <v>12</v>
      </c>
      <c r="D6523" t="s">
        <v>22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3</v>
      </c>
      <c r="V6523">
        <v>0</v>
      </c>
      <c r="W6523">
        <f t="shared" si="202"/>
        <v>1</v>
      </c>
      <c r="X6523" t="str">
        <f t="shared" si="203"/>
        <v>1 Comorbidity</v>
      </c>
    </row>
    <row r="6524" spans="1:24" x14ac:dyDescent="0.25">
      <c r="A6524">
        <v>6523</v>
      </c>
      <c r="B6524">
        <v>1</v>
      </c>
      <c r="C6524">
        <v>4</v>
      </c>
      <c r="D6524" t="s">
        <v>23</v>
      </c>
      <c r="E6524">
        <v>1</v>
      </c>
      <c r="F6524">
        <v>97</v>
      </c>
      <c r="G6524">
        <v>0</v>
      </c>
      <c r="H6524">
        <v>46</v>
      </c>
      <c r="I6524">
        <v>97</v>
      </c>
      <c r="J6524">
        <v>0</v>
      </c>
      <c r="K6524">
        <v>0</v>
      </c>
      <c r="L6524">
        <v>1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97</v>
      </c>
      <c r="U6524">
        <v>7</v>
      </c>
      <c r="V6524">
        <v>0</v>
      </c>
      <c r="W6524">
        <f t="shared" si="202"/>
        <v>1</v>
      </c>
      <c r="X6524" t="str">
        <f t="shared" si="203"/>
        <v>1 Comorbidity</v>
      </c>
    </row>
    <row r="6525" spans="1:24" x14ac:dyDescent="0.25">
      <c r="A6525">
        <v>6524</v>
      </c>
      <c r="B6525">
        <v>1</v>
      </c>
      <c r="C6525">
        <v>4</v>
      </c>
      <c r="D6525" t="s">
        <v>23</v>
      </c>
      <c r="E6525">
        <v>0</v>
      </c>
      <c r="F6525">
        <v>0</v>
      </c>
      <c r="G6525">
        <v>0</v>
      </c>
      <c r="H6525">
        <v>53</v>
      </c>
      <c r="I6525">
        <v>97</v>
      </c>
      <c r="J6525">
        <v>0</v>
      </c>
      <c r="K6525">
        <v>0</v>
      </c>
      <c r="L6525">
        <v>0</v>
      </c>
      <c r="M6525">
        <v>1</v>
      </c>
      <c r="N6525">
        <v>1</v>
      </c>
      <c r="O6525">
        <v>0</v>
      </c>
      <c r="P6525">
        <v>0</v>
      </c>
      <c r="Q6525">
        <v>0</v>
      </c>
      <c r="R6525">
        <v>1</v>
      </c>
      <c r="S6525">
        <v>0</v>
      </c>
      <c r="T6525">
        <v>1</v>
      </c>
      <c r="U6525">
        <v>3</v>
      </c>
      <c r="V6525">
        <v>0</v>
      </c>
      <c r="W6525">
        <f t="shared" si="202"/>
        <v>3</v>
      </c>
      <c r="X6525" t="str">
        <f t="shared" si="203"/>
        <v>2 or More Comorbidities</v>
      </c>
    </row>
    <row r="6526" spans="1:24" x14ac:dyDescent="0.25">
      <c r="A6526">
        <v>6525</v>
      </c>
      <c r="B6526">
        <v>0</v>
      </c>
      <c r="C6526">
        <v>12</v>
      </c>
      <c r="D6526" t="s">
        <v>22</v>
      </c>
      <c r="E6526">
        <v>1</v>
      </c>
      <c r="F6526">
        <v>97</v>
      </c>
      <c r="G6526">
        <v>0</v>
      </c>
      <c r="H6526">
        <v>36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97</v>
      </c>
      <c r="U6526">
        <v>7</v>
      </c>
      <c r="V6526">
        <v>0</v>
      </c>
      <c r="W6526">
        <f t="shared" si="202"/>
        <v>0</v>
      </c>
      <c r="X6526" t="str">
        <f t="shared" si="203"/>
        <v>No Comorbidities</v>
      </c>
    </row>
    <row r="6527" spans="1:24" x14ac:dyDescent="0.25">
      <c r="A6527">
        <v>6526</v>
      </c>
      <c r="B6527">
        <v>1</v>
      </c>
      <c r="C6527">
        <v>12</v>
      </c>
      <c r="D6527" t="s">
        <v>23</v>
      </c>
      <c r="E6527">
        <v>0</v>
      </c>
      <c r="F6527">
        <v>0</v>
      </c>
      <c r="G6527">
        <v>1</v>
      </c>
      <c r="H6527">
        <v>48</v>
      </c>
      <c r="I6527">
        <v>97</v>
      </c>
      <c r="J6527">
        <v>1</v>
      </c>
      <c r="K6527">
        <v>0</v>
      </c>
      <c r="L6527">
        <v>0</v>
      </c>
      <c r="M6527">
        <v>0</v>
      </c>
      <c r="N6527">
        <v>1</v>
      </c>
      <c r="O6527">
        <v>0</v>
      </c>
      <c r="P6527">
        <v>1</v>
      </c>
      <c r="Q6527">
        <v>1</v>
      </c>
      <c r="R6527">
        <v>0</v>
      </c>
      <c r="S6527">
        <v>0</v>
      </c>
      <c r="T6527">
        <v>0</v>
      </c>
      <c r="U6527">
        <v>3</v>
      </c>
      <c r="V6527">
        <v>0</v>
      </c>
      <c r="W6527">
        <f t="shared" si="202"/>
        <v>5</v>
      </c>
      <c r="X6527" t="str">
        <f t="shared" si="203"/>
        <v>2 or More Comorbidities</v>
      </c>
    </row>
    <row r="6528" spans="1:24" x14ac:dyDescent="0.25">
      <c r="A6528">
        <v>6527</v>
      </c>
      <c r="B6528">
        <v>0</v>
      </c>
      <c r="C6528">
        <v>11</v>
      </c>
      <c r="D6528" t="s">
        <v>23</v>
      </c>
      <c r="E6528">
        <v>1</v>
      </c>
      <c r="F6528">
        <v>97</v>
      </c>
      <c r="G6528">
        <v>0</v>
      </c>
      <c r="H6528">
        <v>75</v>
      </c>
      <c r="I6528">
        <v>97</v>
      </c>
      <c r="J6528">
        <v>1</v>
      </c>
      <c r="K6528">
        <v>0</v>
      </c>
      <c r="L6528">
        <v>0</v>
      </c>
      <c r="M6528">
        <v>0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97</v>
      </c>
      <c r="U6528">
        <v>7</v>
      </c>
      <c r="V6528">
        <v>0</v>
      </c>
      <c r="W6528">
        <f t="shared" si="202"/>
        <v>2</v>
      </c>
      <c r="X6528" t="str">
        <f t="shared" si="203"/>
        <v>2 or More Comorbidities</v>
      </c>
    </row>
    <row r="6529" spans="1:24" x14ac:dyDescent="0.25">
      <c r="A6529">
        <v>6528</v>
      </c>
      <c r="B6529">
        <v>0</v>
      </c>
      <c r="C6529">
        <v>12</v>
      </c>
      <c r="D6529" t="s">
        <v>23</v>
      </c>
      <c r="E6529">
        <v>1</v>
      </c>
      <c r="F6529">
        <v>97</v>
      </c>
      <c r="G6529">
        <v>0</v>
      </c>
      <c r="H6529">
        <v>52</v>
      </c>
      <c r="I6529">
        <v>97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97</v>
      </c>
      <c r="U6529">
        <v>3</v>
      </c>
      <c r="V6529">
        <v>0</v>
      </c>
      <c r="W6529">
        <f t="shared" si="202"/>
        <v>1</v>
      </c>
      <c r="X6529" t="str">
        <f t="shared" si="203"/>
        <v>1 Comorbidity</v>
      </c>
    </row>
    <row r="6530" spans="1:24" x14ac:dyDescent="0.25">
      <c r="A6530">
        <v>6529</v>
      </c>
      <c r="B6530">
        <v>1</v>
      </c>
      <c r="C6530">
        <v>12</v>
      </c>
      <c r="D6530" t="s">
        <v>23</v>
      </c>
      <c r="E6530">
        <v>1</v>
      </c>
      <c r="F6530">
        <v>97</v>
      </c>
      <c r="G6530">
        <v>0</v>
      </c>
      <c r="H6530">
        <v>22</v>
      </c>
      <c r="I6530">
        <v>97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97</v>
      </c>
      <c r="U6530">
        <v>5</v>
      </c>
      <c r="V6530">
        <v>0</v>
      </c>
      <c r="W6530">
        <f t="shared" si="202"/>
        <v>0</v>
      </c>
      <c r="X6530" t="str">
        <f t="shared" si="203"/>
        <v>No Comorbidities</v>
      </c>
    </row>
    <row r="6531" spans="1:24" x14ac:dyDescent="0.25">
      <c r="A6531">
        <v>6530</v>
      </c>
      <c r="B6531">
        <v>1</v>
      </c>
      <c r="C6531">
        <v>12</v>
      </c>
      <c r="D6531" t="s">
        <v>22</v>
      </c>
      <c r="E6531">
        <v>0</v>
      </c>
      <c r="F6531">
        <v>1</v>
      </c>
      <c r="G6531">
        <v>1</v>
      </c>
      <c r="H6531">
        <v>27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1</v>
      </c>
      <c r="U6531">
        <v>7</v>
      </c>
      <c r="V6531">
        <v>0</v>
      </c>
      <c r="W6531">
        <f t="shared" ref="W6531:W6594" si="204">SUM($G6531,$J6531,$K6531,$L6531,$M6531,$N6531,$O6531,$P6531,$Q6531,$R6531,$S6531)</f>
        <v>1</v>
      </c>
      <c r="X6531" t="str">
        <f t="shared" ref="X6531:X6594" si="205">IF($W6531=0,"No Comorbidities",IF($W6531=1,"1 Comorbidity",IF(AND($W6531&gt;=2,$W6531&lt;12),"2 or More Comorbidities")))</f>
        <v>1 Comorbidity</v>
      </c>
    </row>
    <row r="6532" spans="1:24" x14ac:dyDescent="0.25">
      <c r="A6532">
        <v>6531</v>
      </c>
      <c r="B6532">
        <v>0</v>
      </c>
      <c r="C6532">
        <v>12</v>
      </c>
      <c r="D6532" t="s">
        <v>23</v>
      </c>
      <c r="E6532">
        <v>1</v>
      </c>
      <c r="F6532">
        <v>97</v>
      </c>
      <c r="G6532">
        <v>0</v>
      </c>
      <c r="H6532">
        <v>26</v>
      </c>
      <c r="I6532">
        <v>97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97</v>
      </c>
      <c r="U6532">
        <v>6</v>
      </c>
      <c r="V6532">
        <v>0</v>
      </c>
      <c r="W6532">
        <f t="shared" si="204"/>
        <v>0</v>
      </c>
      <c r="X6532" t="str">
        <f t="shared" si="205"/>
        <v>No Comorbidities</v>
      </c>
    </row>
    <row r="6533" spans="1:24" x14ac:dyDescent="0.25">
      <c r="A6533">
        <v>6532</v>
      </c>
      <c r="B6533">
        <v>1</v>
      </c>
      <c r="C6533">
        <v>12</v>
      </c>
      <c r="D6533" t="s">
        <v>23</v>
      </c>
      <c r="E6533">
        <v>1</v>
      </c>
      <c r="F6533">
        <v>97</v>
      </c>
      <c r="G6533">
        <v>0</v>
      </c>
      <c r="H6533">
        <v>68</v>
      </c>
      <c r="I6533">
        <v>97</v>
      </c>
      <c r="J6533">
        <v>0</v>
      </c>
      <c r="K6533">
        <v>0</v>
      </c>
      <c r="L6533">
        <v>0</v>
      </c>
      <c r="M6533">
        <v>0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97</v>
      </c>
      <c r="U6533">
        <v>7</v>
      </c>
      <c r="V6533">
        <v>0</v>
      </c>
      <c r="W6533">
        <f t="shared" si="204"/>
        <v>1</v>
      </c>
      <c r="X6533" t="str">
        <f t="shared" si="205"/>
        <v>1 Comorbidity</v>
      </c>
    </row>
    <row r="6534" spans="1:24" x14ac:dyDescent="0.25">
      <c r="A6534">
        <v>6533</v>
      </c>
      <c r="B6534">
        <v>0</v>
      </c>
      <c r="C6534">
        <v>4</v>
      </c>
      <c r="D6534" t="s">
        <v>23</v>
      </c>
      <c r="E6534">
        <v>0</v>
      </c>
      <c r="F6534">
        <v>0</v>
      </c>
      <c r="G6534">
        <v>0</v>
      </c>
      <c r="H6534">
        <v>50</v>
      </c>
      <c r="I6534">
        <v>97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1</v>
      </c>
      <c r="T6534">
        <v>0</v>
      </c>
      <c r="U6534">
        <v>7</v>
      </c>
      <c r="V6534">
        <v>0</v>
      </c>
      <c r="W6534">
        <f t="shared" si="204"/>
        <v>1</v>
      </c>
      <c r="X6534" t="str">
        <f t="shared" si="205"/>
        <v>1 Comorbidity</v>
      </c>
    </row>
    <row r="6535" spans="1:24" x14ac:dyDescent="0.25">
      <c r="A6535">
        <v>6534</v>
      </c>
      <c r="B6535">
        <v>0</v>
      </c>
      <c r="C6535">
        <v>12</v>
      </c>
      <c r="D6535" t="s">
        <v>22</v>
      </c>
      <c r="E6535">
        <v>1</v>
      </c>
      <c r="F6535">
        <v>97</v>
      </c>
      <c r="G6535">
        <v>0</v>
      </c>
      <c r="H6535">
        <v>34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97</v>
      </c>
      <c r="U6535">
        <v>7</v>
      </c>
      <c r="V6535">
        <v>0</v>
      </c>
      <c r="W6535">
        <f t="shared" si="204"/>
        <v>0</v>
      </c>
      <c r="X6535" t="str">
        <f t="shared" si="205"/>
        <v>No Comorbidities</v>
      </c>
    </row>
    <row r="6536" spans="1:24" x14ac:dyDescent="0.25">
      <c r="A6536">
        <v>6535</v>
      </c>
      <c r="B6536">
        <v>0</v>
      </c>
      <c r="C6536">
        <v>12</v>
      </c>
      <c r="D6536" t="s">
        <v>22</v>
      </c>
      <c r="E6536">
        <v>1</v>
      </c>
      <c r="F6536">
        <v>97</v>
      </c>
      <c r="G6536">
        <v>0</v>
      </c>
      <c r="H6536">
        <v>38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1</v>
      </c>
      <c r="T6536">
        <v>97</v>
      </c>
      <c r="U6536">
        <v>3</v>
      </c>
      <c r="V6536">
        <v>0</v>
      </c>
      <c r="W6536">
        <f t="shared" si="204"/>
        <v>1</v>
      </c>
      <c r="X6536" t="str">
        <f t="shared" si="205"/>
        <v>1 Comorbidity</v>
      </c>
    </row>
    <row r="6537" spans="1:24" x14ac:dyDescent="0.25">
      <c r="A6537">
        <v>6536</v>
      </c>
      <c r="B6537">
        <v>0</v>
      </c>
      <c r="C6537">
        <v>6</v>
      </c>
      <c r="D6537" t="s">
        <v>22</v>
      </c>
      <c r="E6537">
        <v>0</v>
      </c>
      <c r="F6537">
        <v>0</v>
      </c>
      <c r="G6537">
        <v>1</v>
      </c>
      <c r="H6537">
        <v>89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3</v>
      </c>
      <c r="V6537">
        <v>1</v>
      </c>
      <c r="W6537">
        <f t="shared" si="204"/>
        <v>1</v>
      </c>
      <c r="X6537" t="str">
        <f t="shared" si="205"/>
        <v>1 Comorbidity</v>
      </c>
    </row>
    <row r="6538" spans="1:24" x14ac:dyDescent="0.25">
      <c r="A6538">
        <v>6537</v>
      </c>
      <c r="B6538">
        <v>0</v>
      </c>
      <c r="C6538">
        <v>12</v>
      </c>
      <c r="D6538" t="s">
        <v>22</v>
      </c>
      <c r="E6538">
        <v>1</v>
      </c>
      <c r="F6538">
        <v>97</v>
      </c>
      <c r="G6538">
        <v>0</v>
      </c>
      <c r="H6538">
        <v>35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97</v>
      </c>
      <c r="U6538">
        <v>3</v>
      </c>
      <c r="V6538">
        <v>0</v>
      </c>
      <c r="W6538">
        <f t="shared" si="204"/>
        <v>1</v>
      </c>
      <c r="X6538" t="str">
        <f t="shared" si="205"/>
        <v>1 Comorbidity</v>
      </c>
    </row>
    <row r="6539" spans="1:24" x14ac:dyDescent="0.25">
      <c r="A6539">
        <v>6538</v>
      </c>
      <c r="B6539">
        <v>0</v>
      </c>
      <c r="C6539">
        <v>4</v>
      </c>
      <c r="D6539" t="s">
        <v>22</v>
      </c>
      <c r="E6539">
        <v>1</v>
      </c>
      <c r="F6539">
        <v>97</v>
      </c>
      <c r="G6539">
        <v>0</v>
      </c>
      <c r="H6539">
        <v>27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97</v>
      </c>
      <c r="U6539">
        <v>7</v>
      </c>
      <c r="V6539">
        <v>0</v>
      </c>
      <c r="W6539">
        <f t="shared" si="204"/>
        <v>0</v>
      </c>
      <c r="X6539" t="str">
        <f t="shared" si="205"/>
        <v>No Comorbidities</v>
      </c>
    </row>
    <row r="6540" spans="1:24" x14ac:dyDescent="0.25">
      <c r="A6540">
        <v>6539</v>
      </c>
      <c r="B6540">
        <v>0</v>
      </c>
      <c r="C6540">
        <v>4</v>
      </c>
      <c r="D6540" t="s">
        <v>23</v>
      </c>
      <c r="E6540">
        <v>1</v>
      </c>
      <c r="F6540">
        <v>97</v>
      </c>
      <c r="G6540">
        <v>0</v>
      </c>
      <c r="H6540">
        <v>31</v>
      </c>
      <c r="I6540">
        <v>97</v>
      </c>
      <c r="J6540">
        <v>0</v>
      </c>
      <c r="K6540">
        <v>0</v>
      </c>
      <c r="L6540">
        <v>0</v>
      </c>
      <c r="M6540">
        <v>0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97</v>
      </c>
      <c r="U6540">
        <v>7</v>
      </c>
      <c r="V6540">
        <v>0</v>
      </c>
      <c r="W6540">
        <f t="shared" si="204"/>
        <v>1</v>
      </c>
      <c r="X6540" t="str">
        <f t="shared" si="205"/>
        <v>1 Comorbidity</v>
      </c>
    </row>
    <row r="6541" spans="1:24" x14ac:dyDescent="0.25">
      <c r="A6541">
        <v>6540</v>
      </c>
      <c r="B6541">
        <v>0</v>
      </c>
      <c r="C6541">
        <v>12</v>
      </c>
      <c r="D6541" t="s">
        <v>23</v>
      </c>
      <c r="E6541">
        <v>1</v>
      </c>
      <c r="F6541">
        <v>97</v>
      </c>
      <c r="G6541">
        <v>0</v>
      </c>
      <c r="H6541">
        <v>26</v>
      </c>
      <c r="I6541">
        <v>97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97</v>
      </c>
      <c r="U6541">
        <v>7</v>
      </c>
      <c r="V6541">
        <v>0</v>
      </c>
      <c r="W6541">
        <f t="shared" si="204"/>
        <v>0</v>
      </c>
      <c r="X6541" t="str">
        <f t="shared" si="205"/>
        <v>No Comorbidities</v>
      </c>
    </row>
    <row r="6542" spans="1:24" x14ac:dyDescent="0.25">
      <c r="A6542">
        <v>6541</v>
      </c>
      <c r="B6542">
        <v>0</v>
      </c>
      <c r="C6542">
        <v>6</v>
      </c>
      <c r="D6542" t="s">
        <v>23</v>
      </c>
      <c r="E6542">
        <v>0</v>
      </c>
      <c r="F6542">
        <v>0</v>
      </c>
      <c r="G6542">
        <v>1</v>
      </c>
      <c r="H6542">
        <v>60</v>
      </c>
      <c r="I6542">
        <v>97</v>
      </c>
      <c r="J6542">
        <v>0</v>
      </c>
      <c r="K6542">
        <v>0</v>
      </c>
      <c r="L6542">
        <v>0</v>
      </c>
      <c r="M6542">
        <v>0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3</v>
      </c>
      <c r="V6542">
        <v>1</v>
      </c>
      <c r="W6542">
        <f t="shared" si="204"/>
        <v>2</v>
      </c>
      <c r="X6542" t="str">
        <f t="shared" si="205"/>
        <v>2 or More Comorbidities</v>
      </c>
    </row>
    <row r="6543" spans="1:24" x14ac:dyDescent="0.25">
      <c r="A6543">
        <v>6542</v>
      </c>
      <c r="B6543">
        <v>1</v>
      </c>
      <c r="C6543">
        <v>12</v>
      </c>
      <c r="D6543" t="s">
        <v>22</v>
      </c>
      <c r="E6543">
        <v>0</v>
      </c>
      <c r="F6543">
        <v>0</v>
      </c>
      <c r="G6543">
        <v>1</v>
      </c>
      <c r="H6543">
        <v>79</v>
      </c>
      <c r="I6543">
        <v>0</v>
      </c>
      <c r="J6543">
        <v>1</v>
      </c>
      <c r="K6543">
        <v>0</v>
      </c>
      <c r="L6543">
        <v>0</v>
      </c>
      <c r="M6543">
        <v>0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1</v>
      </c>
      <c r="U6543">
        <v>3</v>
      </c>
      <c r="V6543">
        <v>1</v>
      </c>
      <c r="W6543">
        <f t="shared" si="204"/>
        <v>4</v>
      </c>
      <c r="X6543" t="str">
        <f t="shared" si="205"/>
        <v>2 or More Comorbidities</v>
      </c>
    </row>
    <row r="6544" spans="1:24" x14ac:dyDescent="0.25">
      <c r="A6544">
        <v>6543</v>
      </c>
      <c r="B6544">
        <v>0</v>
      </c>
      <c r="C6544">
        <v>6</v>
      </c>
      <c r="D6544" t="s">
        <v>22</v>
      </c>
      <c r="E6544">
        <v>1</v>
      </c>
      <c r="F6544">
        <v>97</v>
      </c>
      <c r="G6544">
        <v>0</v>
      </c>
      <c r="H6544">
        <v>50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97</v>
      </c>
      <c r="U6544">
        <v>3</v>
      </c>
      <c r="V6544">
        <v>0</v>
      </c>
      <c r="W6544">
        <f t="shared" si="204"/>
        <v>0</v>
      </c>
      <c r="X6544" t="str">
        <f t="shared" si="205"/>
        <v>No Comorbidities</v>
      </c>
    </row>
    <row r="6545" spans="1:24" x14ac:dyDescent="0.25">
      <c r="A6545">
        <v>6544</v>
      </c>
      <c r="B6545">
        <v>1</v>
      </c>
      <c r="C6545">
        <v>12</v>
      </c>
      <c r="D6545" t="s">
        <v>23</v>
      </c>
      <c r="E6545">
        <v>1</v>
      </c>
      <c r="F6545">
        <v>97</v>
      </c>
      <c r="G6545">
        <v>0</v>
      </c>
      <c r="H6545">
        <v>36</v>
      </c>
      <c r="I6545">
        <v>97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97</v>
      </c>
      <c r="U6545">
        <v>7</v>
      </c>
      <c r="V6545">
        <v>0</v>
      </c>
      <c r="W6545">
        <f t="shared" si="204"/>
        <v>0</v>
      </c>
      <c r="X6545" t="str">
        <f t="shared" si="205"/>
        <v>No Comorbidities</v>
      </c>
    </row>
    <row r="6546" spans="1:24" x14ac:dyDescent="0.25">
      <c r="A6546">
        <v>6545</v>
      </c>
      <c r="B6546">
        <v>0</v>
      </c>
      <c r="C6546">
        <v>12</v>
      </c>
      <c r="D6546" t="s">
        <v>22</v>
      </c>
      <c r="E6546">
        <v>1</v>
      </c>
      <c r="F6546">
        <v>97</v>
      </c>
      <c r="G6546">
        <v>0</v>
      </c>
      <c r="H6546">
        <v>24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97</v>
      </c>
      <c r="U6546">
        <v>3</v>
      </c>
      <c r="V6546">
        <v>0</v>
      </c>
      <c r="W6546">
        <f t="shared" si="204"/>
        <v>1</v>
      </c>
      <c r="X6546" t="str">
        <f t="shared" si="205"/>
        <v>1 Comorbidity</v>
      </c>
    </row>
    <row r="6547" spans="1:24" x14ac:dyDescent="0.25">
      <c r="A6547">
        <v>6546</v>
      </c>
      <c r="B6547">
        <v>1</v>
      </c>
      <c r="C6547">
        <v>12</v>
      </c>
      <c r="D6547" t="s">
        <v>22</v>
      </c>
      <c r="E6547">
        <v>1</v>
      </c>
      <c r="F6547">
        <v>97</v>
      </c>
      <c r="G6547">
        <v>0</v>
      </c>
      <c r="H6547">
        <v>27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97</v>
      </c>
      <c r="U6547">
        <v>7</v>
      </c>
      <c r="V6547">
        <v>0</v>
      </c>
      <c r="W6547">
        <f t="shared" si="204"/>
        <v>0</v>
      </c>
      <c r="X6547" t="str">
        <f t="shared" si="205"/>
        <v>No Comorbidities</v>
      </c>
    </row>
    <row r="6548" spans="1:24" x14ac:dyDescent="0.25">
      <c r="A6548">
        <v>6547</v>
      </c>
      <c r="B6548">
        <v>0</v>
      </c>
      <c r="C6548">
        <v>12</v>
      </c>
      <c r="D6548" t="s">
        <v>22</v>
      </c>
      <c r="E6548">
        <v>0</v>
      </c>
      <c r="F6548">
        <v>0</v>
      </c>
      <c r="G6548">
        <v>0</v>
      </c>
      <c r="H6548">
        <v>37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3</v>
      </c>
      <c r="V6548">
        <v>0</v>
      </c>
      <c r="W6548">
        <f t="shared" si="204"/>
        <v>0</v>
      </c>
      <c r="X6548" t="str">
        <f t="shared" si="205"/>
        <v>No Comorbidities</v>
      </c>
    </row>
    <row r="6549" spans="1:24" x14ac:dyDescent="0.25">
      <c r="A6549">
        <v>6548</v>
      </c>
      <c r="B6549">
        <v>0</v>
      </c>
      <c r="C6549">
        <v>12</v>
      </c>
      <c r="D6549" t="s">
        <v>23</v>
      </c>
      <c r="E6549">
        <v>1</v>
      </c>
      <c r="F6549">
        <v>97</v>
      </c>
      <c r="G6549">
        <v>0</v>
      </c>
      <c r="H6549">
        <v>65</v>
      </c>
      <c r="I6549">
        <v>97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97</v>
      </c>
      <c r="U6549">
        <v>7</v>
      </c>
      <c r="V6549">
        <v>0</v>
      </c>
      <c r="W6549">
        <f t="shared" si="204"/>
        <v>0</v>
      </c>
      <c r="X6549" t="str">
        <f t="shared" si="205"/>
        <v>No Comorbidities</v>
      </c>
    </row>
    <row r="6550" spans="1:24" x14ac:dyDescent="0.25">
      <c r="A6550">
        <v>6549</v>
      </c>
      <c r="B6550">
        <v>0</v>
      </c>
      <c r="C6550">
        <v>3</v>
      </c>
      <c r="D6550" t="s">
        <v>22</v>
      </c>
      <c r="E6550">
        <v>1</v>
      </c>
      <c r="F6550">
        <v>97</v>
      </c>
      <c r="G6550">
        <v>0</v>
      </c>
      <c r="H6550">
        <v>55</v>
      </c>
      <c r="I6550">
        <v>0</v>
      </c>
      <c r="J6550">
        <v>0</v>
      </c>
      <c r="K6550">
        <v>0</v>
      </c>
      <c r="L6550">
        <v>1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97</v>
      </c>
      <c r="U6550">
        <v>5</v>
      </c>
      <c r="V6550">
        <v>0</v>
      </c>
      <c r="W6550">
        <f t="shared" si="204"/>
        <v>1</v>
      </c>
      <c r="X6550" t="str">
        <f t="shared" si="205"/>
        <v>1 Comorbidity</v>
      </c>
    </row>
    <row r="6551" spans="1:24" x14ac:dyDescent="0.25">
      <c r="A6551">
        <v>6550</v>
      </c>
      <c r="B6551">
        <v>0</v>
      </c>
      <c r="C6551">
        <v>12</v>
      </c>
      <c r="D6551" t="s">
        <v>23</v>
      </c>
      <c r="E6551">
        <v>1</v>
      </c>
      <c r="F6551">
        <v>97</v>
      </c>
      <c r="G6551">
        <v>0</v>
      </c>
      <c r="H6551">
        <v>32</v>
      </c>
      <c r="I6551">
        <v>97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97</v>
      </c>
      <c r="U6551">
        <v>7</v>
      </c>
      <c r="V6551">
        <v>0</v>
      </c>
      <c r="W6551">
        <f t="shared" si="204"/>
        <v>0</v>
      </c>
      <c r="X6551" t="str">
        <f t="shared" si="205"/>
        <v>No Comorbidities</v>
      </c>
    </row>
    <row r="6552" spans="1:24" x14ac:dyDescent="0.25">
      <c r="A6552">
        <v>6551</v>
      </c>
      <c r="B6552">
        <v>0</v>
      </c>
      <c r="C6552">
        <v>4</v>
      </c>
      <c r="D6552" t="s">
        <v>23</v>
      </c>
      <c r="E6552">
        <v>1</v>
      </c>
      <c r="F6552">
        <v>97</v>
      </c>
      <c r="G6552">
        <v>0</v>
      </c>
      <c r="H6552">
        <v>58</v>
      </c>
      <c r="I6552">
        <v>97</v>
      </c>
      <c r="J6552">
        <v>0</v>
      </c>
      <c r="K6552">
        <v>0</v>
      </c>
      <c r="L6552">
        <v>0</v>
      </c>
      <c r="M6552">
        <v>0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97</v>
      </c>
      <c r="U6552">
        <v>3</v>
      </c>
      <c r="V6552">
        <v>0</v>
      </c>
      <c r="W6552">
        <f t="shared" si="204"/>
        <v>2</v>
      </c>
      <c r="X6552" t="str">
        <f t="shared" si="205"/>
        <v>2 or More Comorbidities</v>
      </c>
    </row>
    <row r="6553" spans="1:24" x14ac:dyDescent="0.25">
      <c r="A6553">
        <v>6552</v>
      </c>
      <c r="B6553">
        <v>1</v>
      </c>
      <c r="C6553">
        <v>4</v>
      </c>
      <c r="D6553" t="s">
        <v>23</v>
      </c>
      <c r="E6553">
        <v>0</v>
      </c>
      <c r="F6553">
        <v>0</v>
      </c>
      <c r="G6553">
        <v>0</v>
      </c>
      <c r="H6553">
        <v>46</v>
      </c>
      <c r="I6553">
        <v>97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3</v>
      </c>
      <c r="V6553">
        <v>0</v>
      </c>
      <c r="W6553">
        <f t="shared" si="204"/>
        <v>0</v>
      </c>
      <c r="X6553" t="str">
        <f t="shared" si="205"/>
        <v>No Comorbidities</v>
      </c>
    </row>
    <row r="6554" spans="1:24" x14ac:dyDescent="0.25">
      <c r="A6554">
        <v>6553</v>
      </c>
      <c r="B6554">
        <v>0</v>
      </c>
      <c r="C6554">
        <v>12</v>
      </c>
      <c r="D6554" t="s">
        <v>22</v>
      </c>
      <c r="E6554">
        <v>1</v>
      </c>
      <c r="F6554">
        <v>97</v>
      </c>
      <c r="G6554">
        <v>0</v>
      </c>
      <c r="H6554">
        <v>30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97</v>
      </c>
      <c r="U6554">
        <v>7</v>
      </c>
      <c r="V6554">
        <v>0</v>
      </c>
      <c r="W6554">
        <f t="shared" si="204"/>
        <v>0</v>
      </c>
      <c r="X6554" t="str">
        <f t="shared" si="205"/>
        <v>No Comorbidities</v>
      </c>
    </row>
    <row r="6555" spans="1:24" x14ac:dyDescent="0.25">
      <c r="A6555">
        <v>6554</v>
      </c>
      <c r="B6555">
        <v>0</v>
      </c>
      <c r="C6555">
        <v>12</v>
      </c>
      <c r="D6555" t="s">
        <v>22</v>
      </c>
      <c r="E6555">
        <v>1</v>
      </c>
      <c r="F6555">
        <v>97</v>
      </c>
      <c r="G6555">
        <v>0</v>
      </c>
      <c r="H6555">
        <v>57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97</v>
      </c>
      <c r="U6555">
        <v>3</v>
      </c>
      <c r="V6555">
        <v>0</v>
      </c>
      <c r="W6555">
        <f t="shared" si="204"/>
        <v>0</v>
      </c>
      <c r="X6555" t="str">
        <f t="shared" si="205"/>
        <v>No Comorbidities</v>
      </c>
    </row>
    <row r="6556" spans="1:24" x14ac:dyDescent="0.25">
      <c r="A6556">
        <v>6555</v>
      </c>
      <c r="B6556">
        <v>0</v>
      </c>
      <c r="C6556">
        <v>12</v>
      </c>
      <c r="D6556" t="s">
        <v>23</v>
      </c>
      <c r="E6556">
        <v>1</v>
      </c>
      <c r="F6556">
        <v>97</v>
      </c>
      <c r="G6556">
        <v>0</v>
      </c>
      <c r="H6556">
        <v>7</v>
      </c>
      <c r="I6556">
        <v>97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97</v>
      </c>
      <c r="U6556">
        <v>5</v>
      </c>
      <c r="V6556">
        <v>0</v>
      </c>
      <c r="W6556">
        <f t="shared" si="204"/>
        <v>0</v>
      </c>
      <c r="X6556" t="str">
        <f t="shared" si="205"/>
        <v>No Comorbidities</v>
      </c>
    </row>
    <row r="6557" spans="1:24" x14ac:dyDescent="0.25">
      <c r="A6557">
        <v>6556</v>
      </c>
      <c r="B6557">
        <v>1</v>
      </c>
      <c r="C6557">
        <v>12</v>
      </c>
      <c r="D6557" t="s">
        <v>22</v>
      </c>
      <c r="E6557">
        <v>1</v>
      </c>
      <c r="F6557">
        <v>97</v>
      </c>
      <c r="G6557">
        <v>0</v>
      </c>
      <c r="H6557">
        <v>22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97</v>
      </c>
      <c r="U6557">
        <v>6</v>
      </c>
      <c r="V6557">
        <v>0</v>
      </c>
      <c r="W6557">
        <f t="shared" si="204"/>
        <v>0</v>
      </c>
      <c r="X6557" t="str">
        <f t="shared" si="205"/>
        <v>No Comorbidities</v>
      </c>
    </row>
    <row r="6558" spans="1:24" x14ac:dyDescent="0.25">
      <c r="A6558">
        <v>6557</v>
      </c>
      <c r="B6558">
        <v>0</v>
      </c>
      <c r="C6558">
        <v>4</v>
      </c>
      <c r="D6558" t="s">
        <v>22</v>
      </c>
      <c r="E6558">
        <v>1</v>
      </c>
      <c r="F6558">
        <v>97</v>
      </c>
      <c r="G6558">
        <v>0</v>
      </c>
      <c r="H6558">
        <v>59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1</v>
      </c>
      <c r="O6558">
        <v>1</v>
      </c>
      <c r="P6558">
        <v>0</v>
      </c>
      <c r="Q6558">
        <v>0</v>
      </c>
      <c r="R6558">
        <v>0</v>
      </c>
      <c r="S6558">
        <v>0</v>
      </c>
      <c r="T6558">
        <v>97</v>
      </c>
      <c r="U6558">
        <v>3</v>
      </c>
      <c r="V6558">
        <v>0</v>
      </c>
      <c r="W6558">
        <f t="shared" si="204"/>
        <v>2</v>
      </c>
      <c r="X6558" t="str">
        <f t="shared" si="205"/>
        <v>2 or More Comorbidities</v>
      </c>
    </row>
    <row r="6559" spans="1:24" x14ac:dyDescent="0.25">
      <c r="A6559">
        <v>6558</v>
      </c>
      <c r="B6559">
        <v>0</v>
      </c>
      <c r="C6559">
        <v>12</v>
      </c>
      <c r="D6559" t="s">
        <v>22</v>
      </c>
      <c r="E6559">
        <v>1</v>
      </c>
      <c r="F6559">
        <v>97</v>
      </c>
      <c r="G6559">
        <v>0</v>
      </c>
      <c r="H6559">
        <v>30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97</v>
      </c>
      <c r="U6559">
        <v>7</v>
      </c>
      <c r="V6559">
        <v>0</v>
      </c>
      <c r="W6559">
        <f t="shared" si="204"/>
        <v>0</v>
      </c>
      <c r="X6559" t="str">
        <f t="shared" si="205"/>
        <v>No Comorbidities</v>
      </c>
    </row>
    <row r="6560" spans="1:24" x14ac:dyDescent="0.25">
      <c r="A6560">
        <v>6559</v>
      </c>
      <c r="B6560">
        <v>1</v>
      </c>
      <c r="C6560">
        <v>6</v>
      </c>
      <c r="D6560" t="s">
        <v>22</v>
      </c>
      <c r="E6560">
        <v>0</v>
      </c>
      <c r="F6560">
        <v>0</v>
      </c>
      <c r="G6560">
        <v>1</v>
      </c>
      <c r="H6560">
        <v>64</v>
      </c>
      <c r="I6560">
        <v>0</v>
      </c>
      <c r="J6560">
        <v>1</v>
      </c>
      <c r="K6560">
        <v>0</v>
      </c>
      <c r="L6560">
        <v>0</v>
      </c>
      <c r="M6560">
        <v>0</v>
      </c>
      <c r="N6560">
        <v>1</v>
      </c>
      <c r="O6560">
        <v>0</v>
      </c>
      <c r="P6560">
        <v>0</v>
      </c>
      <c r="Q6560">
        <v>1</v>
      </c>
      <c r="R6560">
        <v>1</v>
      </c>
      <c r="S6560">
        <v>0</v>
      </c>
      <c r="T6560">
        <v>0</v>
      </c>
      <c r="U6560">
        <v>3</v>
      </c>
      <c r="V6560">
        <v>0</v>
      </c>
      <c r="W6560">
        <f t="shared" si="204"/>
        <v>5</v>
      </c>
      <c r="X6560" t="str">
        <f t="shared" si="205"/>
        <v>2 or More Comorbidities</v>
      </c>
    </row>
    <row r="6561" spans="1:24" x14ac:dyDescent="0.25">
      <c r="A6561">
        <v>6560</v>
      </c>
      <c r="B6561">
        <v>0</v>
      </c>
      <c r="C6561">
        <v>4</v>
      </c>
      <c r="D6561" t="s">
        <v>23</v>
      </c>
      <c r="E6561">
        <v>0</v>
      </c>
      <c r="F6561">
        <v>0</v>
      </c>
      <c r="G6561">
        <v>0</v>
      </c>
      <c r="H6561">
        <v>1</v>
      </c>
      <c r="I6561">
        <v>97</v>
      </c>
      <c r="J6561">
        <v>0</v>
      </c>
      <c r="K6561">
        <v>0</v>
      </c>
      <c r="L6561">
        <v>0</v>
      </c>
      <c r="M6561">
        <v>1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7</v>
      </c>
      <c r="V6561">
        <v>0</v>
      </c>
      <c r="W6561">
        <f t="shared" si="204"/>
        <v>1</v>
      </c>
      <c r="X6561" t="str">
        <f t="shared" si="205"/>
        <v>1 Comorbidity</v>
      </c>
    </row>
    <row r="6562" spans="1:24" x14ac:dyDescent="0.25">
      <c r="A6562">
        <v>6561</v>
      </c>
      <c r="B6562">
        <v>0</v>
      </c>
      <c r="C6562">
        <v>12</v>
      </c>
      <c r="D6562" t="s">
        <v>23</v>
      </c>
      <c r="E6562">
        <v>1</v>
      </c>
      <c r="F6562">
        <v>97</v>
      </c>
      <c r="G6562">
        <v>0</v>
      </c>
      <c r="H6562">
        <v>23</v>
      </c>
      <c r="I6562">
        <v>97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97</v>
      </c>
      <c r="U6562">
        <v>3</v>
      </c>
      <c r="V6562">
        <v>0</v>
      </c>
      <c r="W6562">
        <f t="shared" si="204"/>
        <v>0</v>
      </c>
      <c r="X6562" t="str">
        <f t="shared" si="205"/>
        <v>No Comorbidities</v>
      </c>
    </row>
    <row r="6563" spans="1:24" x14ac:dyDescent="0.25">
      <c r="A6563">
        <v>6562</v>
      </c>
      <c r="B6563">
        <v>0</v>
      </c>
      <c r="C6563">
        <v>10</v>
      </c>
      <c r="D6563" t="s">
        <v>22</v>
      </c>
      <c r="E6563">
        <v>1</v>
      </c>
      <c r="F6563">
        <v>97</v>
      </c>
      <c r="G6563">
        <v>0</v>
      </c>
      <c r="H6563">
        <v>37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97</v>
      </c>
      <c r="U6563">
        <v>3</v>
      </c>
      <c r="V6563">
        <v>0</v>
      </c>
      <c r="W6563">
        <f t="shared" si="204"/>
        <v>0</v>
      </c>
      <c r="X6563" t="str">
        <f t="shared" si="205"/>
        <v>No Comorbidities</v>
      </c>
    </row>
    <row r="6564" spans="1:24" x14ac:dyDescent="0.25">
      <c r="A6564">
        <v>6563</v>
      </c>
      <c r="B6564">
        <v>0</v>
      </c>
      <c r="C6564">
        <v>4</v>
      </c>
      <c r="D6564" t="s">
        <v>22</v>
      </c>
      <c r="E6564">
        <v>1</v>
      </c>
      <c r="F6564">
        <v>97</v>
      </c>
      <c r="G6564">
        <v>1</v>
      </c>
      <c r="H6564">
        <v>25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97</v>
      </c>
      <c r="U6564">
        <v>7</v>
      </c>
      <c r="V6564">
        <v>0</v>
      </c>
      <c r="W6564">
        <f t="shared" si="204"/>
        <v>1</v>
      </c>
      <c r="X6564" t="str">
        <f t="shared" si="205"/>
        <v>1 Comorbidity</v>
      </c>
    </row>
    <row r="6565" spans="1:24" x14ac:dyDescent="0.25">
      <c r="A6565">
        <v>6564</v>
      </c>
      <c r="B6565">
        <v>0</v>
      </c>
      <c r="C6565">
        <v>12</v>
      </c>
      <c r="D6565" t="s">
        <v>23</v>
      </c>
      <c r="E6565">
        <v>1</v>
      </c>
      <c r="F6565">
        <v>97</v>
      </c>
      <c r="G6565">
        <v>0</v>
      </c>
      <c r="H6565">
        <v>37</v>
      </c>
      <c r="I6565">
        <v>97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97</v>
      </c>
      <c r="U6565">
        <v>7</v>
      </c>
      <c r="V6565">
        <v>0</v>
      </c>
      <c r="W6565">
        <f t="shared" si="204"/>
        <v>0</v>
      </c>
      <c r="X6565" t="str">
        <f t="shared" si="205"/>
        <v>No Comorbidities</v>
      </c>
    </row>
    <row r="6566" spans="1:24" x14ac:dyDescent="0.25">
      <c r="A6566">
        <v>6565</v>
      </c>
      <c r="B6566">
        <v>0</v>
      </c>
      <c r="C6566">
        <v>9</v>
      </c>
      <c r="D6566" t="s">
        <v>22</v>
      </c>
      <c r="E6566">
        <v>1</v>
      </c>
      <c r="F6566">
        <v>97</v>
      </c>
      <c r="G6566">
        <v>0</v>
      </c>
      <c r="H6566">
        <v>25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97</v>
      </c>
      <c r="U6566">
        <v>7</v>
      </c>
      <c r="V6566">
        <v>0</v>
      </c>
      <c r="W6566">
        <f t="shared" si="204"/>
        <v>1</v>
      </c>
      <c r="X6566" t="str">
        <f t="shared" si="205"/>
        <v>1 Comorbidity</v>
      </c>
    </row>
    <row r="6567" spans="1:24" x14ac:dyDescent="0.25">
      <c r="A6567">
        <v>6566</v>
      </c>
      <c r="B6567">
        <v>1</v>
      </c>
      <c r="C6567">
        <v>4</v>
      </c>
      <c r="D6567" t="s">
        <v>23</v>
      </c>
      <c r="E6567">
        <v>1</v>
      </c>
      <c r="F6567">
        <v>97</v>
      </c>
      <c r="G6567">
        <v>0</v>
      </c>
      <c r="H6567">
        <v>45</v>
      </c>
      <c r="I6567">
        <v>97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97</v>
      </c>
      <c r="U6567">
        <v>7</v>
      </c>
      <c r="V6567">
        <v>0</v>
      </c>
      <c r="W6567">
        <f t="shared" si="204"/>
        <v>0</v>
      </c>
      <c r="X6567" t="str">
        <f t="shared" si="205"/>
        <v>No Comorbidities</v>
      </c>
    </row>
    <row r="6568" spans="1:24" x14ac:dyDescent="0.25">
      <c r="A6568">
        <v>6567</v>
      </c>
      <c r="B6568">
        <v>0</v>
      </c>
      <c r="C6568">
        <v>12</v>
      </c>
      <c r="D6568" t="s">
        <v>23</v>
      </c>
      <c r="E6568">
        <v>1</v>
      </c>
      <c r="F6568">
        <v>97</v>
      </c>
      <c r="G6568">
        <v>0</v>
      </c>
      <c r="H6568">
        <v>51</v>
      </c>
      <c r="I6568">
        <v>97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97</v>
      </c>
      <c r="U6568">
        <v>7</v>
      </c>
      <c r="V6568">
        <v>0</v>
      </c>
      <c r="W6568">
        <f t="shared" si="204"/>
        <v>0</v>
      </c>
      <c r="X6568" t="str">
        <f t="shared" si="205"/>
        <v>No Comorbidities</v>
      </c>
    </row>
    <row r="6569" spans="1:24" x14ac:dyDescent="0.25">
      <c r="A6569">
        <v>6568</v>
      </c>
      <c r="B6569">
        <v>0</v>
      </c>
      <c r="C6569">
        <v>4</v>
      </c>
      <c r="D6569" t="s">
        <v>23</v>
      </c>
      <c r="E6569">
        <v>1</v>
      </c>
      <c r="F6569">
        <v>97</v>
      </c>
      <c r="G6569">
        <v>0</v>
      </c>
      <c r="H6569">
        <v>40</v>
      </c>
      <c r="I6569">
        <v>97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97</v>
      </c>
      <c r="U6569">
        <v>7</v>
      </c>
      <c r="V6569">
        <v>0</v>
      </c>
      <c r="W6569">
        <f t="shared" si="204"/>
        <v>0</v>
      </c>
      <c r="X6569" t="str">
        <f t="shared" si="205"/>
        <v>No Comorbidities</v>
      </c>
    </row>
    <row r="6570" spans="1:24" x14ac:dyDescent="0.25">
      <c r="A6570">
        <v>6569</v>
      </c>
      <c r="B6570">
        <v>1</v>
      </c>
      <c r="C6570">
        <v>4</v>
      </c>
      <c r="D6570" t="s">
        <v>23</v>
      </c>
      <c r="E6570">
        <v>0</v>
      </c>
      <c r="F6570">
        <v>0</v>
      </c>
      <c r="G6570">
        <v>0</v>
      </c>
      <c r="H6570">
        <v>75</v>
      </c>
      <c r="I6570">
        <v>97</v>
      </c>
      <c r="J6570">
        <v>1</v>
      </c>
      <c r="K6570">
        <v>0</v>
      </c>
      <c r="L6570">
        <v>0</v>
      </c>
      <c r="M6570">
        <v>0</v>
      </c>
      <c r="N6570">
        <v>1</v>
      </c>
      <c r="O6570">
        <v>1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3</v>
      </c>
      <c r="V6570">
        <v>1</v>
      </c>
      <c r="W6570">
        <f t="shared" si="204"/>
        <v>3</v>
      </c>
      <c r="X6570" t="str">
        <f t="shared" si="205"/>
        <v>2 or More Comorbidities</v>
      </c>
    </row>
    <row r="6571" spans="1:24" x14ac:dyDescent="0.25">
      <c r="A6571">
        <v>6570</v>
      </c>
      <c r="B6571">
        <v>0</v>
      </c>
      <c r="C6571">
        <v>12</v>
      </c>
      <c r="D6571" t="s">
        <v>22</v>
      </c>
      <c r="E6571">
        <v>1</v>
      </c>
      <c r="F6571">
        <v>97</v>
      </c>
      <c r="G6571">
        <v>0</v>
      </c>
      <c r="H6571">
        <v>4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97</v>
      </c>
      <c r="U6571">
        <v>7</v>
      </c>
      <c r="V6571">
        <v>0</v>
      </c>
      <c r="W6571">
        <f t="shared" si="204"/>
        <v>0</v>
      </c>
      <c r="X6571" t="str">
        <f t="shared" si="205"/>
        <v>No Comorbidities</v>
      </c>
    </row>
    <row r="6572" spans="1:24" x14ac:dyDescent="0.25">
      <c r="A6572">
        <v>6571</v>
      </c>
      <c r="B6572">
        <v>1</v>
      </c>
      <c r="C6572">
        <v>12</v>
      </c>
      <c r="D6572" t="s">
        <v>22</v>
      </c>
      <c r="E6572">
        <v>0</v>
      </c>
      <c r="F6572">
        <v>0</v>
      </c>
      <c r="G6572">
        <v>1</v>
      </c>
      <c r="H6572">
        <v>34</v>
      </c>
      <c r="I6572">
        <v>0</v>
      </c>
      <c r="J6572">
        <v>1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3</v>
      </c>
      <c r="V6572">
        <v>1</v>
      </c>
      <c r="W6572">
        <f t="shared" si="204"/>
        <v>2</v>
      </c>
      <c r="X6572" t="str">
        <f t="shared" si="205"/>
        <v>2 or More Comorbidities</v>
      </c>
    </row>
    <row r="6573" spans="1:24" x14ac:dyDescent="0.25">
      <c r="A6573">
        <v>6572</v>
      </c>
      <c r="B6573">
        <v>1</v>
      </c>
      <c r="C6573">
        <v>3</v>
      </c>
      <c r="D6573" t="s">
        <v>23</v>
      </c>
      <c r="E6573">
        <v>0</v>
      </c>
      <c r="F6573">
        <v>1</v>
      </c>
      <c r="G6573">
        <v>1</v>
      </c>
      <c r="H6573">
        <v>12</v>
      </c>
      <c r="I6573">
        <v>97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1</v>
      </c>
      <c r="U6573">
        <v>3</v>
      </c>
      <c r="V6573">
        <v>1</v>
      </c>
      <c r="W6573">
        <f t="shared" si="204"/>
        <v>1</v>
      </c>
      <c r="X6573" t="str">
        <f t="shared" si="205"/>
        <v>1 Comorbidity</v>
      </c>
    </row>
    <row r="6574" spans="1:24" x14ac:dyDescent="0.25">
      <c r="A6574">
        <v>6573</v>
      </c>
      <c r="B6574">
        <v>0</v>
      </c>
      <c r="C6574">
        <v>4</v>
      </c>
      <c r="D6574" t="s">
        <v>22</v>
      </c>
      <c r="E6574">
        <v>0</v>
      </c>
      <c r="F6574">
        <v>0</v>
      </c>
      <c r="G6574">
        <v>0</v>
      </c>
      <c r="H6574">
        <v>66</v>
      </c>
      <c r="I6574">
        <v>0</v>
      </c>
      <c r="J6574">
        <v>1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1</v>
      </c>
      <c r="R6574">
        <v>0</v>
      </c>
      <c r="S6574">
        <v>1</v>
      </c>
      <c r="T6574">
        <v>0</v>
      </c>
      <c r="U6574">
        <v>3</v>
      </c>
      <c r="V6574">
        <v>0</v>
      </c>
      <c r="W6574">
        <f t="shared" si="204"/>
        <v>3</v>
      </c>
      <c r="X6574" t="str">
        <f t="shared" si="205"/>
        <v>2 or More Comorbidities</v>
      </c>
    </row>
    <row r="6575" spans="1:24" x14ac:dyDescent="0.25">
      <c r="A6575">
        <v>6574</v>
      </c>
      <c r="B6575">
        <v>0</v>
      </c>
      <c r="C6575">
        <v>4</v>
      </c>
      <c r="D6575" t="s">
        <v>22</v>
      </c>
      <c r="E6575">
        <v>0</v>
      </c>
      <c r="F6575">
        <v>0</v>
      </c>
      <c r="G6575">
        <v>0</v>
      </c>
      <c r="H6575">
        <v>80</v>
      </c>
      <c r="I6575">
        <v>0</v>
      </c>
      <c r="J6575">
        <v>1</v>
      </c>
      <c r="K6575">
        <v>0</v>
      </c>
      <c r="L6575">
        <v>0</v>
      </c>
      <c r="M6575">
        <v>0</v>
      </c>
      <c r="N6575">
        <v>1</v>
      </c>
      <c r="O6575">
        <v>0</v>
      </c>
      <c r="P6575">
        <v>0</v>
      </c>
      <c r="Q6575">
        <v>0</v>
      </c>
      <c r="R6575">
        <v>1</v>
      </c>
      <c r="S6575">
        <v>0</v>
      </c>
      <c r="T6575">
        <v>0</v>
      </c>
      <c r="U6575">
        <v>7</v>
      </c>
      <c r="V6575">
        <v>0</v>
      </c>
      <c r="W6575">
        <f t="shared" si="204"/>
        <v>3</v>
      </c>
      <c r="X6575" t="str">
        <f t="shared" si="205"/>
        <v>2 or More Comorbidities</v>
      </c>
    </row>
    <row r="6576" spans="1:24" x14ac:dyDescent="0.25">
      <c r="A6576">
        <v>6575</v>
      </c>
      <c r="B6576">
        <v>0</v>
      </c>
      <c r="C6576">
        <v>12</v>
      </c>
      <c r="D6576" t="s">
        <v>22</v>
      </c>
      <c r="E6576">
        <v>1</v>
      </c>
      <c r="F6576">
        <v>97</v>
      </c>
      <c r="G6576">
        <v>0</v>
      </c>
      <c r="H6576">
        <v>55</v>
      </c>
      <c r="I6576">
        <v>0</v>
      </c>
      <c r="J6576">
        <v>1</v>
      </c>
      <c r="K6576">
        <v>1</v>
      </c>
      <c r="L6576">
        <v>0</v>
      </c>
      <c r="M6576">
        <v>0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97</v>
      </c>
      <c r="U6576">
        <v>7</v>
      </c>
      <c r="V6576">
        <v>0</v>
      </c>
      <c r="W6576">
        <f t="shared" si="204"/>
        <v>3</v>
      </c>
      <c r="X6576" t="str">
        <f t="shared" si="205"/>
        <v>2 or More Comorbidities</v>
      </c>
    </row>
    <row r="6577" spans="1:24" x14ac:dyDescent="0.25">
      <c r="A6577">
        <v>6576</v>
      </c>
      <c r="B6577">
        <v>0</v>
      </c>
      <c r="C6577">
        <v>12</v>
      </c>
      <c r="D6577" t="s">
        <v>23</v>
      </c>
      <c r="E6577">
        <v>1</v>
      </c>
      <c r="F6577">
        <v>97</v>
      </c>
      <c r="G6577">
        <v>0</v>
      </c>
      <c r="H6577">
        <v>50</v>
      </c>
      <c r="I6577">
        <v>97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1</v>
      </c>
      <c r="T6577">
        <v>97</v>
      </c>
      <c r="U6577">
        <v>3</v>
      </c>
      <c r="V6577">
        <v>0</v>
      </c>
      <c r="W6577">
        <f t="shared" si="204"/>
        <v>1</v>
      </c>
      <c r="X6577" t="str">
        <f t="shared" si="205"/>
        <v>1 Comorbidity</v>
      </c>
    </row>
    <row r="6578" spans="1:24" x14ac:dyDescent="0.25">
      <c r="A6578">
        <v>6577</v>
      </c>
      <c r="B6578">
        <v>0</v>
      </c>
      <c r="C6578">
        <v>12</v>
      </c>
      <c r="D6578" t="s">
        <v>23</v>
      </c>
      <c r="E6578">
        <v>1</v>
      </c>
      <c r="F6578">
        <v>97</v>
      </c>
      <c r="G6578">
        <v>0</v>
      </c>
      <c r="H6578">
        <v>26</v>
      </c>
      <c r="I6578">
        <v>97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97</v>
      </c>
      <c r="U6578">
        <v>7</v>
      </c>
      <c r="V6578">
        <v>0</v>
      </c>
      <c r="W6578">
        <f t="shared" si="204"/>
        <v>0</v>
      </c>
      <c r="X6578" t="str">
        <f t="shared" si="205"/>
        <v>No Comorbidities</v>
      </c>
    </row>
    <row r="6579" spans="1:24" x14ac:dyDescent="0.25">
      <c r="A6579">
        <v>6578</v>
      </c>
      <c r="B6579">
        <v>0</v>
      </c>
      <c r="C6579">
        <v>9</v>
      </c>
      <c r="D6579" t="s">
        <v>23</v>
      </c>
      <c r="E6579">
        <v>1</v>
      </c>
      <c r="F6579">
        <v>97</v>
      </c>
      <c r="G6579">
        <v>0</v>
      </c>
      <c r="H6579">
        <v>45</v>
      </c>
      <c r="I6579">
        <v>97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97</v>
      </c>
      <c r="U6579">
        <v>7</v>
      </c>
      <c r="V6579">
        <v>0</v>
      </c>
      <c r="W6579">
        <f t="shared" si="204"/>
        <v>0</v>
      </c>
      <c r="X6579" t="str">
        <f t="shared" si="205"/>
        <v>No Comorbidities</v>
      </c>
    </row>
    <row r="6580" spans="1:24" x14ac:dyDescent="0.25">
      <c r="A6580">
        <v>6579</v>
      </c>
      <c r="B6580">
        <v>0</v>
      </c>
      <c r="C6580">
        <v>4</v>
      </c>
      <c r="D6580" t="s">
        <v>23</v>
      </c>
      <c r="E6580">
        <v>1</v>
      </c>
      <c r="F6580">
        <v>97</v>
      </c>
      <c r="G6580">
        <v>0</v>
      </c>
      <c r="H6580">
        <v>40</v>
      </c>
      <c r="I6580">
        <v>97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97</v>
      </c>
      <c r="U6580">
        <v>3</v>
      </c>
      <c r="V6580">
        <v>0</v>
      </c>
      <c r="W6580">
        <f t="shared" si="204"/>
        <v>0</v>
      </c>
      <c r="X6580" t="str">
        <f t="shared" si="205"/>
        <v>No Comorbidities</v>
      </c>
    </row>
    <row r="6581" spans="1:24" x14ac:dyDescent="0.25">
      <c r="A6581">
        <v>6580</v>
      </c>
      <c r="B6581">
        <v>0</v>
      </c>
      <c r="C6581">
        <v>12</v>
      </c>
      <c r="D6581" t="s">
        <v>23</v>
      </c>
      <c r="E6581">
        <v>0</v>
      </c>
      <c r="F6581">
        <v>1</v>
      </c>
      <c r="G6581">
        <v>1</v>
      </c>
      <c r="H6581">
        <v>51</v>
      </c>
      <c r="I6581">
        <v>97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1</v>
      </c>
      <c r="U6581">
        <v>3</v>
      </c>
      <c r="V6581">
        <v>1</v>
      </c>
      <c r="W6581">
        <f t="shared" si="204"/>
        <v>2</v>
      </c>
      <c r="X6581" t="str">
        <f t="shared" si="205"/>
        <v>2 or More Comorbidities</v>
      </c>
    </row>
    <row r="6582" spans="1:24" x14ac:dyDescent="0.25">
      <c r="A6582">
        <v>6581</v>
      </c>
      <c r="B6582">
        <v>1</v>
      </c>
      <c r="C6582">
        <v>4</v>
      </c>
      <c r="D6582" t="s">
        <v>23</v>
      </c>
      <c r="E6582">
        <v>0</v>
      </c>
      <c r="F6582">
        <v>99</v>
      </c>
      <c r="G6582">
        <v>99</v>
      </c>
      <c r="H6582">
        <v>46</v>
      </c>
      <c r="I6582">
        <v>97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99</v>
      </c>
      <c r="U6582">
        <v>7</v>
      </c>
      <c r="V6582">
        <v>0</v>
      </c>
      <c r="W6582">
        <f t="shared" si="204"/>
        <v>99</v>
      </c>
      <c r="X6582" t="b">
        <f t="shared" si="205"/>
        <v>0</v>
      </c>
    </row>
    <row r="6583" spans="1:24" x14ac:dyDescent="0.25">
      <c r="A6583">
        <v>6582</v>
      </c>
      <c r="B6583">
        <v>0</v>
      </c>
      <c r="C6583">
        <v>12</v>
      </c>
      <c r="D6583" t="s">
        <v>22</v>
      </c>
      <c r="E6583">
        <v>1</v>
      </c>
      <c r="F6583">
        <v>97</v>
      </c>
      <c r="G6583">
        <v>0</v>
      </c>
      <c r="H6583">
        <v>25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97</v>
      </c>
      <c r="U6583">
        <v>7</v>
      </c>
      <c r="V6583">
        <v>0</v>
      </c>
      <c r="W6583">
        <f t="shared" si="204"/>
        <v>0</v>
      </c>
      <c r="X6583" t="str">
        <f t="shared" si="205"/>
        <v>No Comorbidities</v>
      </c>
    </row>
    <row r="6584" spans="1:24" x14ac:dyDescent="0.25">
      <c r="A6584">
        <v>6583</v>
      </c>
      <c r="B6584">
        <v>0</v>
      </c>
      <c r="C6584">
        <v>11</v>
      </c>
      <c r="D6584" t="s">
        <v>23</v>
      </c>
      <c r="E6584">
        <v>1</v>
      </c>
      <c r="F6584">
        <v>97</v>
      </c>
      <c r="G6584">
        <v>0</v>
      </c>
      <c r="H6584">
        <v>49</v>
      </c>
      <c r="I6584">
        <v>97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97</v>
      </c>
      <c r="U6584">
        <v>6</v>
      </c>
      <c r="V6584">
        <v>0</v>
      </c>
      <c r="W6584">
        <f t="shared" si="204"/>
        <v>0</v>
      </c>
      <c r="X6584" t="str">
        <f t="shared" si="205"/>
        <v>No Comorbidities</v>
      </c>
    </row>
    <row r="6585" spans="1:24" x14ac:dyDescent="0.25">
      <c r="A6585">
        <v>6584</v>
      </c>
      <c r="B6585">
        <v>1</v>
      </c>
      <c r="C6585">
        <v>4</v>
      </c>
      <c r="D6585" t="s">
        <v>23</v>
      </c>
      <c r="E6585">
        <v>0</v>
      </c>
      <c r="F6585">
        <v>0</v>
      </c>
      <c r="G6585">
        <v>0</v>
      </c>
      <c r="H6585">
        <v>64</v>
      </c>
      <c r="I6585">
        <v>97</v>
      </c>
      <c r="J6585">
        <v>1</v>
      </c>
      <c r="K6585">
        <v>0</v>
      </c>
      <c r="L6585">
        <v>0</v>
      </c>
      <c r="M6585">
        <v>0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3</v>
      </c>
      <c r="V6585">
        <v>1</v>
      </c>
      <c r="W6585">
        <f t="shared" si="204"/>
        <v>2</v>
      </c>
      <c r="X6585" t="str">
        <f t="shared" si="205"/>
        <v>2 or More Comorbidities</v>
      </c>
    </row>
    <row r="6586" spans="1:24" x14ac:dyDescent="0.25">
      <c r="A6586">
        <v>6585</v>
      </c>
      <c r="B6586">
        <v>0</v>
      </c>
      <c r="C6586">
        <v>12</v>
      </c>
      <c r="D6586" t="s">
        <v>22</v>
      </c>
      <c r="E6586">
        <v>1</v>
      </c>
      <c r="F6586">
        <v>97</v>
      </c>
      <c r="G6586">
        <v>0</v>
      </c>
      <c r="H6586">
        <v>27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97</v>
      </c>
      <c r="U6586">
        <v>7</v>
      </c>
      <c r="V6586">
        <v>0</v>
      </c>
      <c r="W6586">
        <f t="shared" si="204"/>
        <v>0</v>
      </c>
      <c r="X6586" t="str">
        <f t="shared" si="205"/>
        <v>No Comorbidities</v>
      </c>
    </row>
    <row r="6587" spans="1:24" x14ac:dyDescent="0.25">
      <c r="A6587">
        <v>6586</v>
      </c>
      <c r="B6587">
        <v>0</v>
      </c>
      <c r="C6587">
        <v>12</v>
      </c>
      <c r="D6587" t="s">
        <v>22</v>
      </c>
      <c r="E6587">
        <v>1</v>
      </c>
      <c r="F6587">
        <v>97</v>
      </c>
      <c r="G6587">
        <v>0</v>
      </c>
      <c r="H6587">
        <v>3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97</v>
      </c>
      <c r="U6587">
        <v>7</v>
      </c>
      <c r="V6587">
        <v>0</v>
      </c>
      <c r="W6587">
        <f t="shared" si="204"/>
        <v>0</v>
      </c>
      <c r="X6587" t="str">
        <f t="shared" si="205"/>
        <v>No Comorbidities</v>
      </c>
    </row>
    <row r="6588" spans="1:24" x14ac:dyDescent="0.25">
      <c r="A6588">
        <v>6587</v>
      </c>
      <c r="B6588">
        <v>1</v>
      </c>
      <c r="C6588">
        <v>4</v>
      </c>
      <c r="D6588" t="s">
        <v>23</v>
      </c>
      <c r="E6588">
        <v>1</v>
      </c>
      <c r="F6588">
        <v>97</v>
      </c>
      <c r="G6588">
        <v>0</v>
      </c>
      <c r="H6588">
        <v>49</v>
      </c>
      <c r="I6588">
        <v>97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97</v>
      </c>
      <c r="U6588">
        <v>3</v>
      </c>
      <c r="V6588">
        <v>0</v>
      </c>
      <c r="W6588">
        <f t="shared" si="204"/>
        <v>0</v>
      </c>
      <c r="X6588" t="str">
        <f t="shared" si="205"/>
        <v>No Comorbidities</v>
      </c>
    </row>
    <row r="6589" spans="1:24" x14ac:dyDescent="0.25">
      <c r="A6589">
        <v>6588</v>
      </c>
      <c r="B6589">
        <v>1</v>
      </c>
      <c r="C6589">
        <v>6</v>
      </c>
      <c r="D6589" t="s">
        <v>23</v>
      </c>
      <c r="E6589">
        <v>0</v>
      </c>
      <c r="F6589">
        <v>0</v>
      </c>
      <c r="G6589">
        <v>0</v>
      </c>
      <c r="H6589">
        <v>67</v>
      </c>
      <c r="I6589">
        <v>97</v>
      </c>
      <c r="J6589">
        <v>1</v>
      </c>
      <c r="K6589">
        <v>0</v>
      </c>
      <c r="L6589">
        <v>0</v>
      </c>
      <c r="M6589">
        <v>0</v>
      </c>
      <c r="N6589">
        <v>1</v>
      </c>
      <c r="O6589">
        <v>0</v>
      </c>
      <c r="P6589">
        <v>0</v>
      </c>
      <c r="Q6589">
        <v>0</v>
      </c>
      <c r="R6589">
        <v>98</v>
      </c>
      <c r="S6589">
        <v>0</v>
      </c>
      <c r="T6589">
        <v>0</v>
      </c>
      <c r="U6589">
        <v>3</v>
      </c>
      <c r="V6589">
        <v>0</v>
      </c>
      <c r="W6589">
        <f t="shared" si="204"/>
        <v>100</v>
      </c>
      <c r="X6589" t="b">
        <f t="shared" si="205"/>
        <v>0</v>
      </c>
    </row>
    <row r="6590" spans="1:24" x14ac:dyDescent="0.25">
      <c r="A6590">
        <v>6589</v>
      </c>
      <c r="B6590">
        <v>0</v>
      </c>
      <c r="C6590">
        <v>4</v>
      </c>
      <c r="D6590" t="s">
        <v>22</v>
      </c>
      <c r="E6590">
        <v>0</v>
      </c>
      <c r="F6590">
        <v>0</v>
      </c>
      <c r="G6590">
        <v>0</v>
      </c>
      <c r="H6590">
        <v>76</v>
      </c>
      <c r="I6590">
        <v>0</v>
      </c>
      <c r="J6590">
        <v>1</v>
      </c>
      <c r="K6590">
        <v>0</v>
      </c>
      <c r="L6590">
        <v>0</v>
      </c>
      <c r="M6590">
        <v>0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3</v>
      </c>
      <c r="V6590">
        <v>0</v>
      </c>
      <c r="W6590">
        <f t="shared" si="204"/>
        <v>2</v>
      </c>
      <c r="X6590" t="str">
        <f t="shared" si="205"/>
        <v>2 or More Comorbidities</v>
      </c>
    </row>
    <row r="6591" spans="1:24" x14ac:dyDescent="0.25">
      <c r="A6591">
        <v>6590</v>
      </c>
      <c r="B6591">
        <v>0</v>
      </c>
      <c r="C6591">
        <v>12</v>
      </c>
      <c r="D6591" t="s">
        <v>22</v>
      </c>
      <c r="E6591">
        <v>1</v>
      </c>
      <c r="F6591">
        <v>97</v>
      </c>
      <c r="G6591">
        <v>0</v>
      </c>
      <c r="H6591">
        <v>47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97</v>
      </c>
      <c r="U6591">
        <v>7</v>
      </c>
      <c r="V6591">
        <v>0</v>
      </c>
      <c r="W6591">
        <f t="shared" si="204"/>
        <v>0</v>
      </c>
      <c r="X6591" t="str">
        <f t="shared" si="205"/>
        <v>No Comorbidities</v>
      </c>
    </row>
    <row r="6592" spans="1:24" x14ac:dyDescent="0.25">
      <c r="A6592">
        <v>6591</v>
      </c>
      <c r="B6592">
        <v>0</v>
      </c>
      <c r="C6592">
        <v>4</v>
      </c>
      <c r="D6592" t="s">
        <v>22</v>
      </c>
      <c r="E6592">
        <v>1</v>
      </c>
      <c r="F6592">
        <v>97</v>
      </c>
      <c r="G6592">
        <v>0</v>
      </c>
      <c r="H6592">
        <v>28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97</v>
      </c>
      <c r="U6592">
        <v>7</v>
      </c>
      <c r="V6592">
        <v>0</v>
      </c>
      <c r="W6592">
        <f t="shared" si="204"/>
        <v>0</v>
      </c>
      <c r="X6592" t="str">
        <f t="shared" si="205"/>
        <v>No Comorbidities</v>
      </c>
    </row>
    <row r="6593" spans="1:24" x14ac:dyDescent="0.25">
      <c r="A6593">
        <v>6592</v>
      </c>
      <c r="B6593">
        <v>0</v>
      </c>
      <c r="C6593">
        <v>4</v>
      </c>
      <c r="D6593" t="s">
        <v>22</v>
      </c>
      <c r="E6593">
        <v>0</v>
      </c>
      <c r="F6593">
        <v>1</v>
      </c>
      <c r="G6593">
        <v>1</v>
      </c>
      <c r="H6593">
        <v>64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1</v>
      </c>
      <c r="U6593">
        <v>3</v>
      </c>
      <c r="V6593">
        <v>1</v>
      </c>
      <c r="W6593">
        <f t="shared" si="204"/>
        <v>1</v>
      </c>
      <c r="X6593" t="str">
        <f t="shared" si="205"/>
        <v>1 Comorbidity</v>
      </c>
    </row>
    <row r="6594" spans="1:24" x14ac:dyDescent="0.25">
      <c r="A6594">
        <v>6593</v>
      </c>
      <c r="B6594">
        <v>1</v>
      </c>
      <c r="C6594">
        <v>3</v>
      </c>
      <c r="D6594" t="s">
        <v>22</v>
      </c>
      <c r="E6594">
        <v>1</v>
      </c>
      <c r="F6594">
        <v>97</v>
      </c>
      <c r="G6594">
        <v>0</v>
      </c>
      <c r="H6594">
        <v>41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97</v>
      </c>
      <c r="U6594">
        <v>7</v>
      </c>
      <c r="V6594">
        <v>0</v>
      </c>
      <c r="W6594">
        <f t="shared" si="204"/>
        <v>0</v>
      </c>
      <c r="X6594" t="str">
        <f t="shared" si="205"/>
        <v>No Comorbidities</v>
      </c>
    </row>
    <row r="6595" spans="1:24" x14ac:dyDescent="0.25">
      <c r="A6595">
        <v>6594</v>
      </c>
      <c r="B6595">
        <v>0</v>
      </c>
      <c r="C6595">
        <v>12</v>
      </c>
      <c r="D6595" t="s">
        <v>22</v>
      </c>
      <c r="E6595">
        <v>1</v>
      </c>
      <c r="F6595">
        <v>97</v>
      </c>
      <c r="G6595">
        <v>0</v>
      </c>
      <c r="H6595">
        <v>47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97</v>
      </c>
      <c r="U6595">
        <v>7</v>
      </c>
      <c r="V6595">
        <v>0</v>
      </c>
      <c r="W6595">
        <f t="shared" ref="W6595:W6658" si="206">SUM($G6595,$J6595,$K6595,$L6595,$M6595,$N6595,$O6595,$P6595,$Q6595,$R6595,$S6595)</f>
        <v>0</v>
      </c>
      <c r="X6595" t="str">
        <f t="shared" ref="X6595:X6658" si="207">IF($W6595=0,"No Comorbidities",IF($W6595=1,"1 Comorbidity",IF(AND($W6595&gt;=2,$W6595&lt;12),"2 or More Comorbidities")))</f>
        <v>No Comorbidities</v>
      </c>
    </row>
    <row r="6596" spans="1:24" x14ac:dyDescent="0.25">
      <c r="A6596">
        <v>6595</v>
      </c>
      <c r="B6596">
        <v>1</v>
      </c>
      <c r="C6596">
        <v>12</v>
      </c>
      <c r="D6596" t="s">
        <v>22</v>
      </c>
      <c r="E6596">
        <v>1</v>
      </c>
      <c r="F6596">
        <v>97</v>
      </c>
      <c r="G6596">
        <v>0</v>
      </c>
      <c r="H6596">
        <v>55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97</v>
      </c>
      <c r="U6596">
        <v>3</v>
      </c>
      <c r="V6596">
        <v>0</v>
      </c>
      <c r="W6596">
        <f t="shared" si="206"/>
        <v>0</v>
      </c>
      <c r="X6596" t="str">
        <f t="shared" si="207"/>
        <v>No Comorbidities</v>
      </c>
    </row>
    <row r="6597" spans="1:24" x14ac:dyDescent="0.25">
      <c r="A6597">
        <v>6596</v>
      </c>
      <c r="B6597">
        <v>1</v>
      </c>
      <c r="C6597">
        <v>6</v>
      </c>
      <c r="D6597" t="s">
        <v>23</v>
      </c>
      <c r="E6597">
        <v>1</v>
      </c>
      <c r="F6597">
        <v>97</v>
      </c>
      <c r="G6597">
        <v>99</v>
      </c>
      <c r="H6597">
        <v>73</v>
      </c>
      <c r="I6597">
        <v>97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97</v>
      </c>
      <c r="U6597">
        <v>6</v>
      </c>
      <c r="V6597">
        <v>0</v>
      </c>
      <c r="W6597">
        <f t="shared" si="206"/>
        <v>99</v>
      </c>
      <c r="X6597" t="b">
        <f t="shared" si="207"/>
        <v>0</v>
      </c>
    </row>
    <row r="6598" spans="1:24" x14ac:dyDescent="0.25">
      <c r="A6598">
        <v>6597</v>
      </c>
      <c r="B6598">
        <v>1</v>
      </c>
      <c r="C6598">
        <v>12</v>
      </c>
      <c r="D6598" t="s">
        <v>23</v>
      </c>
      <c r="E6598">
        <v>1</v>
      </c>
      <c r="F6598">
        <v>97</v>
      </c>
      <c r="G6598">
        <v>0</v>
      </c>
      <c r="H6598">
        <v>44</v>
      </c>
      <c r="I6598">
        <v>97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97</v>
      </c>
      <c r="U6598">
        <v>7</v>
      </c>
      <c r="V6598">
        <v>0</v>
      </c>
      <c r="W6598">
        <f t="shared" si="206"/>
        <v>0</v>
      </c>
      <c r="X6598" t="str">
        <f t="shared" si="207"/>
        <v>No Comorbidities</v>
      </c>
    </row>
    <row r="6599" spans="1:24" x14ac:dyDescent="0.25">
      <c r="A6599">
        <v>6598</v>
      </c>
      <c r="B6599">
        <v>1</v>
      </c>
      <c r="C6599">
        <v>12</v>
      </c>
      <c r="D6599" t="s">
        <v>22</v>
      </c>
      <c r="E6599">
        <v>0</v>
      </c>
      <c r="F6599">
        <v>0</v>
      </c>
      <c r="G6599">
        <v>1</v>
      </c>
      <c r="H6599">
        <v>68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3</v>
      </c>
      <c r="V6599">
        <v>1</v>
      </c>
      <c r="W6599">
        <f t="shared" si="206"/>
        <v>1</v>
      </c>
      <c r="X6599" t="str">
        <f t="shared" si="207"/>
        <v>1 Comorbidity</v>
      </c>
    </row>
    <row r="6600" spans="1:24" x14ac:dyDescent="0.25">
      <c r="A6600">
        <v>6599</v>
      </c>
      <c r="B6600">
        <v>1</v>
      </c>
      <c r="C6600">
        <v>5</v>
      </c>
      <c r="D6600" t="s">
        <v>23</v>
      </c>
      <c r="E6600">
        <v>1</v>
      </c>
      <c r="F6600">
        <v>97</v>
      </c>
      <c r="G6600">
        <v>0</v>
      </c>
      <c r="H6600">
        <v>48</v>
      </c>
      <c r="I6600">
        <v>97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97</v>
      </c>
      <c r="U6600">
        <v>6</v>
      </c>
      <c r="V6600">
        <v>0</v>
      </c>
      <c r="W6600">
        <f t="shared" si="206"/>
        <v>0</v>
      </c>
      <c r="X6600" t="str">
        <f t="shared" si="207"/>
        <v>No Comorbidities</v>
      </c>
    </row>
    <row r="6601" spans="1:24" x14ac:dyDescent="0.25">
      <c r="A6601">
        <v>6600</v>
      </c>
      <c r="B6601">
        <v>0</v>
      </c>
      <c r="C6601">
        <v>12</v>
      </c>
      <c r="D6601" t="s">
        <v>23</v>
      </c>
      <c r="E6601">
        <v>1</v>
      </c>
      <c r="F6601">
        <v>97</v>
      </c>
      <c r="G6601">
        <v>0</v>
      </c>
      <c r="H6601">
        <v>62</v>
      </c>
      <c r="I6601">
        <v>97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1</v>
      </c>
      <c r="T6601">
        <v>97</v>
      </c>
      <c r="U6601">
        <v>7</v>
      </c>
      <c r="V6601">
        <v>0</v>
      </c>
      <c r="W6601">
        <f t="shared" si="206"/>
        <v>1</v>
      </c>
      <c r="X6601" t="str">
        <f t="shared" si="207"/>
        <v>1 Comorbidity</v>
      </c>
    </row>
    <row r="6602" spans="1:24" x14ac:dyDescent="0.25">
      <c r="A6602">
        <v>6601</v>
      </c>
      <c r="B6602">
        <v>1</v>
      </c>
      <c r="C6602">
        <v>12</v>
      </c>
      <c r="D6602" t="s">
        <v>23</v>
      </c>
      <c r="E6602">
        <v>0</v>
      </c>
      <c r="F6602">
        <v>0</v>
      </c>
      <c r="G6602">
        <v>1</v>
      </c>
      <c r="H6602">
        <v>52</v>
      </c>
      <c r="I6602">
        <v>97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3</v>
      </c>
      <c r="V6602">
        <v>0</v>
      </c>
      <c r="W6602">
        <f t="shared" si="206"/>
        <v>1</v>
      </c>
      <c r="X6602" t="str">
        <f t="shared" si="207"/>
        <v>1 Comorbidity</v>
      </c>
    </row>
    <row r="6603" spans="1:24" x14ac:dyDescent="0.25">
      <c r="A6603">
        <v>6602</v>
      </c>
      <c r="B6603">
        <v>0</v>
      </c>
      <c r="C6603">
        <v>12</v>
      </c>
      <c r="D6603" t="s">
        <v>23</v>
      </c>
      <c r="E6603">
        <v>1</v>
      </c>
      <c r="F6603">
        <v>97</v>
      </c>
      <c r="G6603">
        <v>0</v>
      </c>
      <c r="H6603">
        <v>6</v>
      </c>
      <c r="I6603">
        <v>97</v>
      </c>
      <c r="J6603">
        <v>0</v>
      </c>
      <c r="K6603">
        <v>0</v>
      </c>
      <c r="L6603">
        <v>1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97</v>
      </c>
      <c r="U6603">
        <v>7</v>
      </c>
      <c r="V6603">
        <v>0</v>
      </c>
      <c r="W6603">
        <f t="shared" si="206"/>
        <v>1</v>
      </c>
      <c r="X6603" t="str">
        <f t="shared" si="207"/>
        <v>1 Comorbidity</v>
      </c>
    </row>
    <row r="6604" spans="1:24" x14ac:dyDescent="0.25">
      <c r="A6604">
        <v>6603</v>
      </c>
      <c r="B6604">
        <v>0</v>
      </c>
      <c r="C6604">
        <v>12</v>
      </c>
      <c r="D6604" t="s">
        <v>22</v>
      </c>
      <c r="E6604">
        <v>1</v>
      </c>
      <c r="F6604">
        <v>97</v>
      </c>
      <c r="G6604">
        <v>0</v>
      </c>
      <c r="H6604">
        <v>41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97</v>
      </c>
      <c r="U6604">
        <v>7</v>
      </c>
      <c r="V6604">
        <v>0</v>
      </c>
      <c r="W6604">
        <f t="shared" si="206"/>
        <v>0</v>
      </c>
      <c r="X6604" t="str">
        <f t="shared" si="207"/>
        <v>No Comorbidities</v>
      </c>
    </row>
    <row r="6605" spans="1:24" x14ac:dyDescent="0.25">
      <c r="A6605">
        <v>6604</v>
      </c>
      <c r="B6605">
        <v>0</v>
      </c>
      <c r="C6605">
        <v>4</v>
      </c>
      <c r="D6605" t="s">
        <v>22</v>
      </c>
      <c r="E6605">
        <v>1</v>
      </c>
      <c r="F6605">
        <v>97</v>
      </c>
      <c r="G6605">
        <v>0</v>
      </c>
      <c r="H6605">
        <v>26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97</v>
      </c>
      <c r="U6605">
        <v>7</v>
      </c>
      <c r="V6605">
        <v>0</v>
      </c>
      <c r="W6605">
        <f t="shared" si="206"/>
        <v>0</v>
      </c>
      <c r="X6605" t="str">
        <f t="shared" si="207"/>
        <v>No Comorbidities</v>
      </c>
    </row>
    <row r="6606" spans="1:24" x14ac:dyDescent="0.25">
      <c r="A6606">
        <v>6605</v>
      </c>
      <c r="B6606">
        <v>0</v>
      </c>
      <c r="C6606">
        <v>12</v>
      </c>
      <c r="D6606" t="s">
        <v>23</v>
      </c>
      <c r="E6606">
        <v>1</v>
      </c>
      <c r="F6606">
        <v>97</v>
      </c>
      <c r="G6606">
        <v>0</v>
      </c>
      <c r="H6606">
        <v>19</v>
      </c>
      <c r="I6606">
        <v>97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97</v>
      </c>
      <c r="U6606">
        <v>3</v>
      </c>
      <c r="V6606">
        <v>0</v>
      </c>
      <c r="W6606">
        <f t="shared" si="206"/>
        <v>0</v>
      </c>
      <c r="X6606" t="str">
        <f t="shared" si="207"/>
        <v>No Comorbidities</v>
      </c>
    </row>
    <row r="6607" spans="1:24" x14ac:dyDescent="0.25">
      <c r="A6607">
        <v>6606</v>
      </c>
      <c r="B6607">
        <v>0</v>
      </c>
      <c r="C6607">
        <v>12</v>
      </c>
      <c r="D6607" t="s">
        <v>23</v>
      </c>
      <c r="E6607">
        <v>1</v>
      </c>
      <c r="F6607">
        <v>97</v>
      </c>
      <c r="G6607">
        <v>0</v>
      </c>
      <c r="H6607">
        <v>36</v>
      </c>
      <c r="I6607">
        <v>97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97</v>
      </c>
      <c r="U6607">
        <v>7</v>
      </c>
      <c r="V6607">
        <v>0</v>
      </c>
      <c r="W6607">
        <f t="shared" si="206"/>
        <v>0</v>
      </c>
      <c r="X6607" t="str">
        <f t="shared" si="207"/>
        <v>No Comorbidities</v>
      </c>
    </row>
    <row r="6608" spans="1:24" x14ac:dyDescent="0.25">
      <c r="A6608">
        <v>6607</v>
      </c>
      <c r="B6608">
        <v>0</v>
      </c>
      <c r="C6608">
        <v>12</v>
      </c>
      <c r="D6608" t="s">
        <v>23</v>
      </c>
      <c r="E6608">
        <v>1</v>
      </c>
      <c r="F6608">
        <v>97</v>
      </c>
      <c r="G6608">
        <v>0</v>
      </c>
      <c r="H6608">
        <v>34</v>
      </c>
      <c r="I6608">
        <v>97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1</v>
      </c>
      <c r="R6608">
        <v>0</v>
      </c>
      <c r="S6608">
        <v>1</v>
      </c>
      <c r="T6608">
        <v>97</v>
      </c>
      <c r="U6608">
        <v>7</v>
      </c>
      <c r="V6608">
        <v>0</v>
      </c>
      <c r="W6608">
        <f t="shared" si="206"/>
        <v>2</v>
      </c>
      <c r="X6608" t="str">
        <f t="shared" si="207"/>
        <v>2 or More Comorbidities</v>
      </c>
    </row>
    <row r="6609" spans="1:24" x14ac:dyDescent="0.25">
      <c r="A6609">
        <v>6608</v>
      </c>
      <c r="B6609">
        <v>1</v>
      </c>
      <c r="C6609">
        <v>4</v>
      </c>
      <c r="D6609" t="s">
        <v>22</v>
      </c>
      <c r="E6609">
        <v>1</v>
      </c>
      <c r="F6609">
        <v>97</v>
      </c>
      <c r="G6609">
        <v>0</v>
      </c>
      <c r="H6609">
        <v>28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97</v>
      </c>
      <c r="U6609">
        <v>6</v>
      </c>
      <c r="V6609">
        <v>0</v>
      </c>
      <c r="W6609">
        <f t="shared" si="206"/>
        <v>0</v>
      </c>
      <c r="X6609" t="str">
        <f t="shared" si="207"/>
        <v>No Comorbidities</v>
      </c>
    </row>
    <row r="6610" spans="1:24" x14ac:dyDescent="0.25">
      <c r="A6610">
        <v>6609</v>
      </c>
      <c r="B6610">
        <v>0</v>
      </c>
      <c r="C6610">
        <v>12</v>
      </c>
      <c r="D6610" t="s">
        <v>23</v>
      </c>
      <c r="E6610">
        <v>1</v>
      </c>
      <c r="F6610">
        <v>97</v>
      </c>
      <c r="G6610">
        <v>0</v>
      </c>
      <c r="H6610">
        <v>39</v>
      </c>
      <c r="I6610">
        <v>97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97</v>
      </c>
      <c r="U6610">
        <v>7</v>
      </c>
      <c r="V6610">
        <v>0</v>
      </c>
      <c r="W6610">
        <f t="shared" si="206"/>
        <v>0</v>
      </c>
      <c r="X6610" t="str">
        <f t="shared" si="207"/>
        <v>No Comorbidities</v>
      </c>
    </row>
    <row r="6611" spans="1:24" x14ac:dyDescent="0.25">
      <c r="A6611">
        <v>6610</v>
      </c>
      <c r="B6611">
        <v>0</v>
      </c>
      <c r="C6611">
        <v>12</v>
      </c>
      <c r="D6611" t="s">
        <v>23</v>
      </c>
      <c r="E6611">
        <v>1</v>
      </c>
      <c r="F6611">
        <v>97</v>
      </c>
      <c r="G6611">
        <v>0</v>
      </c>
      <c r="H6611">
        <v>42</v>
      </c>
      <c r="I6611">
        <v>97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97</v>
      </c>
      <c r="U6611">
        <v>3</v>
      </c>
      <c r="V6611">
        <v>0</v>
      </c>
      <c r="W6611">
        <f t="shared" si="206"/>
        <v>0</v>
      </c>
      <c r="X6611" t="str">
        <f t="shared" si="207"/>
        <v>No Comorbidities</v>
      </c>
    </row>
    <row r="6612" spans="1:24" x14ac:dyDescent="0.25">
      <c r="A6612">
        <v>6611</v>
      </c>
      <c r="B6612">
        <v>1</v>
      </c>
      <c r="C6612">
        <v>12</v>
      </c>
      <c r="D6612" t="s">
        <v>22</v>
      </c>
      <c r="E6612">
        <v>0</v>
      </c>
      <c r="F6612">
        <v>0</v>
      </c>
      <c r="G6612">
        <v>1</v>
      </c>
      <c r="H6612">
        <v>37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7</v>
      </c>
      <c r="V6612">
        <v>0</v>
      </c>
      <c r="W6612">
        <f t="shared" si="206"/>
        <v>2</v>
      </c>
      <c r="X6612" t="str">
        <f t="shared" si="207"/>
        <v>2 or More Comorbidities</v>
      </c>
    </row>
    <row r="6613" spans="1:24" x14ac:dyDescent="0.25">
      <c r="A6613">
        <v>6612</v>
      </c>
      <c r="B6613">
        <v>0</v>
      </c>
      <c r="C6613">
        <v>12</v>
      </c>
      <c r="D6613" t="s">
        <v>22</v>
      </c>
      <c r="E6613">
        <v>1</v>
      </c>
      <c r="F6613">
        <v>97</v>
      </c>
      <c r="G6613">
        <v>0</v>
      </c>
      <c r="H6613">
        <v>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97</v>
      </c>
      <c r="U6613">
        <v>7</v>
      </c>
      <c r="V6613">
        <v>0</v>
      </c>
      <c r="W6613">
        <f t="shared" si="206"/>
        <v>0</v>
      </c>
      <c r="X6613" t="str">
        <f t="shared" si="207"/>
        <v>No Comorbidities</v>
      </c>
    </row>
    <row r="6614" spans="1:24" x14ac:dyDescent="0.25">
      <c r="A6614">
        <v>6613</v>
      </c>
      <c r="B6614">
        <v>1</v>
      </c>
      <c r="C6614">
        <v>12</v>
      </c>
      <c r="D6614" t="s">
        <v>22</v>
      </c>
      <c r="E6614">
        <v>1</v>
      </c>
      <c r="F6614">
        <v>97</v>
      </c>
      <c r="G6614">
        <v>0</v>
      </c>
      <c r="H6614">
        <v>36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97</v>
      </c>
      <c r="U6614">
        <v>7</v>
      </c>
      <c r="V6614">
        <v>0</v>
      </c>
      <c r="W6614">
        <f t="shared" si="206"/>
        <v>0</v>
      </c>
      <c r="X6614" t="str">
        <f t="shared" si="207"/>
        <v>No Comorbidities</v>
      </c>
    </row>
    <row r="6615" spans="1:24" x14ac:dyDescent="0.25">
      <c r="A6615">
        <v>6614</v>
      </c>
      <c r="B6615">
        <v>1</v>
      </c>
      <c r="C6615">
        <v>12</v>
      </c>
      <c r="D6615" t="s">
        <v>22</v>
      </c>
      <c r="E6615">
        <v>1</v>
      </c>
      <c r="F6615">
        <v>97</v>
      </c>
      <c r="G6615">
        <v>0</v>
      </c>
      <c r="H6615">
        <v>45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97</v>
      </c>
      <c r="U6615">
        <v>3</v>
      </c>
      <c r="V6615">
        <v>0</v>
      </c>
      <c r="W6615">
        <f t="shared" si="206"/>
        <v>0</v>
      </c>
      <c r="X6615" t="str">
        <f t="shared" si="207"/>
        <v>No Comorbidities</v>
      </c>
    </row>
    <row r="6616" spans="1:24" x14ac:dyDescent="0.25">
      <c r="A6616">
        <v>6615</v>
      </c>
      <c r="B6616">
        <v>1</v>
      </c>
      <c r="C6616">
        <v>9</v>
      </c>
      <c r="D6616" t="s">
        <v>23</v>
      </c>
      <c r="E6616">
        <v>1</v>
      </c>
      <c r="F6616">
        <v>97</v>
      </c>
      <c r="G6616">
        <v>0</v>
      </c>
      <c r="H6616">
        <v>30</v>
      </c>
      <c r="I6616">
        <v>97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97</v>
      </c>
      <c r="U6616">
        <v>3</v>
      </c>
      <c r="V6616">
        <v>0</v>
      </c>
      <c r="W6616">
        <f t="shared" si="206"/>
        <v>0</v>
      </c>
      <c r="X6616" t="str">
        <f t="shared" si="207"/>
        <v>No Comorbidities</v>
      </c>
    </row>
    <row r="6617" spans="1:24" x14ac:dyDescent="0.25">
      <c r="A6617">
        <v>6616</v>
      </c>
      <c r="B6617">
        <v>0</v>
      </c>
      <c r="C6617">
        <v>12</v>
      </c>
      <c r="D6617" t="s">
        <v>22</v>
      </c>
      <c r="E6617">
        <v>1</v>
      </c>
      <c r="F6617">
        <v>97</v>
      </c>
      <c r="G6617">
        <v>0</v>
      </c>
      <c r="H6617">
        <v>53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97</v>
      </c>
      <c r="U6617">
        <v>3</v>
      </c>
      <c r="V6617">
        <v>0</v>
      </c>
      <c r="W6617">
        <f t="shared" si="206"/>
        <v>0</v>
      </c>
      <c r="X6617" t="str">
        <f t="shared" si="207"/>
        <v>No Comorbidities</v>
      </c>
    </row>
    <row r="6618" spans="1:24" x14ac:dyDescent="0.25">
      <c r="A6618">
        <v>6617</v>
      </c>
      <c r="B6618">
        <v>0</v>
      </c>
      <c r="C6618">
        <v>12</v>
      </c>
      <c r="D6618" t="s">
        <v>23</v>
      </c>
      <c r="E6618">
        <v>1</v>
      </c>
      <c r="F6618">
        <v>97</v>
      </c>
      <c r="G6618">
        <v>0</v>
      </c>
      <c r="H6618">
        <v>36</v>
      </c>
      <c r="I6618">
        <v>97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97</v>
      </c>
      <c r="U6618">
        <v>3</v>
      </c>
      <c r="V6618">
        <v>0</v>
      </c>
      <c r="W6618">
        <f t="shared" si="206"/>
        <v>0</v>
      </c>
      <c r="X6618" t="str">
        <f t="shared" si="207"/>
        <v>No Comorbidities</v>
      </c>
    </row>
    <row r="6619" spans="1:24" x14ac:dyDescent="0.25">
      <c r="A6619">
        <v>6618</v>
      </c>
      <c r="B6619">
        <v>0</v>
      </c>
      <c r="C6619">
        <v>12</v>
      </c>
      <c r="D6619" t="s">
        <v>23</v>
      </c>
      <c r="E6619">
        <v>1</v>
      </c>
      <c r="F6619">
        <v>97</v>
      </c>
      <c r="G6619">
        <v>0</v>
      </c>
      <c r="H6619">
        <v>58</v>
      </c>
      <c r="I6619">
        <v>97</v>
      </c>
      <c r="J6619">
        <v>1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97</v>
      </c>
      <c r="U6619">
        <v>3</v>
      </c>
      <c r="V6619">
        <v>0</v>
      </c>
      <c r="W6619">
        <f t="shared" si="206"/>
        <v>1</v>
      </c>
      <c r="X6619" t="str">
        <f t="shared" si="207"/>
        <v>1 Comorbidity</v>
      </c>
    </row>
    <row r="6620" spans="1:24" x14ac:dyDescent="0.25">
      <c r="A6620">
        <v>6619</v>
      </c>
      <c r="B6620">
        <v>0</v>
      </c>
      <c r="C6620">
        <v>11</v>
      </c>
      <c r="D6620" t="s">
        <v>23</v>
      </c>
      <c r="E6620">
        <v>1</v>
      </c>
      <c r="F6620">
        <v>97</v>
      </c>
      <c r="G6620">
        <v>0</v>
      </c>
      <c r="H6620">
        <v>35</v>
      </c>
      <c r="I6620">
        <v>97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97</v>
      </c>
      <c r="U6620">
        <v>6</v>
      </c>
      <c r="V6620">
        <v>0</v>
      </c>
      <c r="W6620">
        <f t="shared" si="206"/>
        <v>1</v>
      </c>
      <c r="X6620" t="str">
        <f t="shared" si="207"/>
        <v>1 Comorbidity</v>
      </c>
    </row>
    <row r="6621" spans="1:24" x14ac:dyDescent="0.25">
      <c r="A6621">
        <v>6620</v>
      </c>
      <c r="B6621">
        <v>0</v>
      </c>
      <c r="C6621">
        <v>12</v>
      </c>
      <c r="D6621" t="s">
        <v>23</v>
      </c>
      <c r="E6621">
        <v>1</v>
      </c>
      <c r="F6621">
        <v>97</v>
      </c>
      <c r="G6621">
        <v>0</v>
      </c>
      <c r="H6621">
        <v>55</v>
      </c>
      <c r="I6621">
        <v>97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97</v>
      </c>
      <c r="U6621">
        <v>3</v>
      </c>
      <c r="V6621">
        <v>0</v>
      </c>
      <c r="W6621">
        <f t="shared" si="206"/>
        <v>0</v>
      </c>
      <c r="X6621" t="str">
        <f t="shared" si="207"/>
        <v>No Comorbidities</v>
      </c>
    </row>
    <row r="6622" spans="1:24" x14ac:dyDescent="0.25">
      <c r="A6622">
        <v>6621</v>
      </c>
      <c r="B6622">
        <v>0</v>
      </c>
      <c r="C6622">
        <v>4</v>
      </c>
      <c r="D6622" t="s">
        <v>23</v>
      </c>
      <c r="E6622">
        <v>1</v>
      </c>
      <c r="F6622">
        <v>97</v>
      </c>
      <c r="G6622">
        <v>0</v>
      </c>
      <c r="H6622">
        <v>26</v>
      </c>
      <c r="I6622">
        <v>97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1</v>
      </c>
      <c r="T6622">
        <v>97</v>
      </c>
      <c r="U6622">
        <v>6</v>
      </c>
      <c r="V6622">
        <v>0</v>
      </c>
      <c r="W6622">
        <f t="shared" si="206"/>
        <v>1</v>
      </c>
      <c r="X6622" t="str">
        <f t="shared" si="207"/>
        <v>1 Comorbidity</v>
      </c>
    </row>
    <row r="6623" spans="1:24" x14ac:dyDescent="0.25">
      <c r="A6623">
        <v>6622</v>
      </c>
      <c r="B6623">
        <v>0</v>
      </c>
      <c r="C6623">
        <v>12</v>
      </c>
      <c r="D6623" t="s">
        <v>23</v>
      </c>
      <c r="E6623">
        <v>1</v>
      </c>
      <c r="F6623">
        <v>97</v>
      </c>
      <c r="G6623">
        <v>0</v>
      </c>
      <c r="H6623">
        <v>26</v>
      </c>
      <c r="I6623">
        <v>97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97</v>
      </c>
      <c r="U6623">
        <v>7</v>
      </c>
      <c r="V6623">
        <v>0</v>
      </c>
      <c r="W6623">
        <f t="shared" si="206"/>
        <v>0</v>
      </c>
      <c r="X6623" t="str">
        <f t="shared" si="207"/>
        <v>No Comorbidities</v>
      </c>
    </row>
    <row r="6624" spans="1:24" x14ac:dyDescent="0.25">
      <c r="A6624">
        <v>6623</v>
      </c>
      <c r="B6624">
        <v>1</v>
      </c>
      <c r="C6624">
        <v>12</v>
      </c>
      <c r="D6624" t="s">
        <v>23</v>
      </c>
      <c r="E6624">
        <v>1</v>
      </c>
      <c r="F6624">
        <v>97</v>
      </c>
      <c r="G6624">
        <v>0</v>
      </c>
      <c r="H6624">
        <v>29</v>
      </c>
      <c r="I6624">
        <v>97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97</v>
      </c>
      <c r="U6624">
        <v>3</v>
      </c>
      <c r="V6624">
        <v>0</v>
      </c>
      <c r="W6624">
        <f t="shared" si="206"/>
        <v>0</v>
      </c>
      <c r="X6624" t="str">
        <f t="shared" si="207"/>
        <v>No Comorbidities</v>
      </c>
    </row>
    <row r="6625" spans="1:24" x14ac:dyDescent="0.25">
      <c r="A6625">
        <v>6624</v>
      </c>
      <c r="B6625">
        <v>0</v>
      </c>
      <c r="C6625">
        <v>12</v>
      </c>
      <c r="D6625" t="s">
        <v>23</v>
      </c>
      <c r="E6625">
        <v>1</v>
      </c>
      <c r="F6625">
        <v>97</v>
      </c>
      <c r="G6625">
        <v>0</v>
      </c>
      <c r="H6625">
        <v>30</v>
      </c>
      <c r="I6625">
        <v>97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97</v>
      </c>
      <c r="U6625">
        <v>3</v>
      </c>
      <c r="V6625">
        <v>0</v>
      </c>
      <c r="W6625">
        <f t="shared" si="206"/>
        <v>0</v>
      </c>
      <c r="X6625" t="str">
        <f t="shared" si="207"/>
        <v>No Comorbidities</v>
      </c>
    </row>
    <row r="6626" spans="1:24" x14ac:dyDescent="0.25">
      <c r="A6626">
        <v>6625</v>
      </c>
      <c r="B6626">
        <v>0</v>
      </c>
      <c r="C6626">
        <v>12</v>
      </c>
      <c r="D6626" t="s">
        <v>23</v>
      </c>
      <c r="E6626">
        <v>1</v>
      </c>
      <c r="F6626">
        <v>97</v>
      </c>
      <c r="G6626">
        <v>0</v>
      </c>
      <c r="H6626">
        <v>27</v>
      </c>
      <c r="I6626">
        <v>97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97</v>
      </c>
      <c r="U6626">
        <v>6</v>
      </c>
      <c r="V6626">
        <v>0</v>
      </c>
      <c r="W6626">
        <f t="shared" si="206"/>
        <v>0</v>
      </c>
      <c r="X6626" t="str">
        <f t="shared" si="207"/>
        <v>No Comorbidities</v>
      </c>
    </row>
    <row r="6627" spans="1:24" x14ac:dyDescent="0.25">
      <c r="A6627">
        <v>6626</v>
      </c>
      <c r="B6627">
        <v>0</v>
      </c>
      <c r="C6627">
        <v>9</v>
      </c>
      <c r="D6627" t="s">
        <v>23</v>
      </c>
      <c r="E6627">
        <v>0</v>
      </c>
      <c r="F6627">
        <v>0</v>
      </c>
      <c r="G6627">
        <v>1</v>
      </c>
      <c r="H6627">
        <v>48</v>
      </c>
      <c r="I6627">
        <v>97</v>
      </c>
      <c r="J6627">
        <v>1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f t="shared" si="206"/>
        <v>2</v>
      </c>
      <c r="X6627" t="str">
        <f t="shared" si="207"/>
        <v>2 or More Comorbidities</v>
      </c>
    </row>
    <row r="6628" spans="1:24" x14ac:dyDescent="0.25">
      <c r="A6628">
        <v>6627</v>
      </c>
      <c r="B6628">
        <v>0</v>
      </c>
      <c r="C6628">
        <v>12</v>
      </c>
      <c r="D6628" t="s">
        <v>22</v>
      </c>
      <c r="E6628">
        <v>1</v>
      </c>
      <c r="F6628">
        <v>97</v>
      </c>
      <c r="G6628">
        <v>0</v>
      </c>
      <c r="H6628">
        <v>58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97</v>
      </c>
      <c r="U6628">
        <v>7</v>
      </c>
      <c r="V6628">
        <v>0</v>
      </c>
      <c r="W6628">
        <f t="shared" si="206"/>
        <v>1</v>
      </c>
      <c r="X6628" t="str">
        <f t="shared" si="207"/>
        <v>1 Comorbidity</v>
      </c>
    </row>
    <row r="6629" spans="1:24" x14ac:dyDescent="0.25">
      <c r="A6629">
        <v>6628</v>
      </c>
      <c r="B6629">
        <v>0</v>
      </c>
      <c r="C6629">
        <v>12</v>
      </c>
      <c r="D6629" t="s">
        <v>23</v>
      </c>
      <c r="E6629">
        <v>1</v>
      </c>
      <c r="F6629">
        <v>97</v>
      </c>
      <c r="G6629">
        <v>0</v>
      </c>
      <c r="H6629">
        <v>49</v>
      </c>
      <c r="I6629">
        <v>97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97</v>
      </c>
      <c r="U6629">
        <v>7</v>
      </c>
      <c r="V6629">
        <v>0</v>
      </c>
      <c r="W6629">
        <f t="shared" si="206"/>
        <v>0</v>
      </c>
      <c r="X6629" t="str">
        <f t="shared" si="207"/>
        <v>No Comorbidities</v>
      </c>
    </row>
    <row r="6630" spans="1:24" x14ac:dyDescent="0.25">
      <c r="A6630">
        <v>6629</v>
      </c>
      <c r="B6630">
        <v>0</v>
      </c>
      <c r="C6630">
        <v>12</v>
      </c>
      <c r="D6630" t="s">
        <v>22</v>
      </c>
      <c r="E6630">
        <v>1</v>
      </c>
      <c r="F6630">
        <v>97</v>
      </c>
      <c r="G6630">
        <v>0</v>
      </c>
      <c r="H6630">
        <v>37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97</v>
      </c>
      <c r="U6630">
        <v>7</v>
      </c>
      <c r="V6630">
        <v>0</v>
      </c>
      <c r="W6630">
        <f t="shared" si="206"/>
        <v>0</v>
      </c>
      <c r="X6630" t="str">
        <f t="shared" si="207"/>
        <v>No Comorbidities</v>
      </c>
    </row>
    <row r="6631" spans="1:24" x14ac:dyDescent="0.25">
      <c r="A6631">
        <v>6630</v>
      </c>
      <c r="B6631">
        <v>1</v>
      </c>
      <c r="C6631">
        <v>12</v>
      </c>
      <c r="D6631" t="s">
        <v>22</v>
      </c>
      <c r="E6631">
        <v>1</v>
      </c>
      <c r="F6631">
        <v>97</v>
      </c>
      <c r="G6631">
        <v>0</v>
      </c>
      <c r="H6631">
        <v>41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97</v>
      </c>
      <c r="U6631">
        <v>7</v>
      </c>
      <c r="V6631">
        <v>0</v>
      </c>
      <c r="W6631">
        <f t="shared" si="206"/>
        <v>0</v>
      </c>
      <c r="X6631" t="str">
        <f t="shared" si="207"/>
        <v>No Comorbidities</v>
      </c>
    </row>
    <row r="6632" spans="1:24" x14ac:dyDescent="0.25">
      <c r="A6632">
        <v>6631</v>
      </c>
      <c r="B6632">
        <v>0</v>
      </c>
      <c r="C6632">
        <v>12</v>
      </c>
      <c r="D6632" t="s">
        <v>22</v>
      </c>
      <c r="E6632">
        <v>1</v>
      </c>
      <c r="F6632">
        <v>97</v>
      </c>
      <c r="G6632">
        <v>0</v>
      </c>
      <c r="H6632">
        <v>40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97</v>
      </c>
      <c r="U6632">
        <v>7</v>
      </c>
      <c r="V6632">
        <v>0</v>
      </c>
      <c r="W6632">
        <f t="shared" si="206"/>
        <v>0</v>
      </c>
      <c r="X6632" t="str">
        <f t="shared" si="207"/>
        <v>No Comorbidities</v>
      </c>
    </row>
    <row r="6633" spans="1:24" x14ac:dyDescent="0.25">
      <c r="A6633">
        <v>6632</v>
      </c>
      <c r="B6633">
        <v>0</v>
      </c>
      <c r="C6633">
        <v>12</v>
      </c>
      <c r="D6633" t="s">
        <v>22</v>
      </c>
      <c r="E6633">
        <v>1</v>
      </c>
      <c r="F6633">
        <v>97</v>
      </c>
      <c r="G6633">
        <v>0</v>
      </c>
      <c r="H6633">
        <v>53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97</v>
      </c>
      <c r="U6633">
        <v>7</v>
      </c>
      <c r="V6633">
        <v>0</v>
      </c>
      <c r="W6633">
        <f t="shared" si="206"/>
        <v>0</v>
      </c>
      <c r="X6633" t="str">
        <f t="shared" si="207"/>
        <v>No Comorbidities</v>
      </c>
    </row>
    <row r="6634" spans="1:24" x14ac:dyDescent="0.25">
      <c r="A6634">
        <v>6633</v>
      </c>
      <c r="B6634">
        <v>0</v>
      </c>
      <c r="C6634">
        <v>12</v>
      </c>
      <c r="D6634" t="s">
        <v>22</v>
      </c>
      <c r="E6634">
        <v>1</v>
      </c>
      <c r="F6634">
        <v>97</v>
      </c>
      <c r="G6634">
        <v>0</v>
      </c>
      <c r="H6634">
        <v>30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97</v>
      </c>
      <c r="U6634">
        <v>3</v>
      </c>
      <c r="V6634">
        <v>0</v>
      </c>
      <c r="W6634">
        <f t="shared" si="206"/>
        <v>1</v>
      </c>
      <c r="X6634" t="str">
        <f t="shared" si="207"/>
        <v>1 Comorbidity</v>
      </c>
    </row>
    <row r="6635" spans="1:24" x14ac:dyDescent="0.25">
      <c r="A6635">
        <v>6634</v>
      </c>
      <c r="B6635">
        <v>1</v>
      </c>
      <c r="C6635">
        <v>12</v>
      </c>
      <c r="D6635" t="s">
        <v>23</v>
      </c>
      <c r="E6635">
        <v>1</v>
      </c>
      <c r="F6635">
        <v>97</v>
      </c>
      <c r="G6635">
        <v>99</v>
      </c>
      <c r="H6635">
        <v>4</v>
      </c>
      <c r="I6635">
        <v>97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97</v>
      </c>
      <c r="U6635">
        <v>6</v>
      </c>
      <c r="V6635">
        <v>0</v>
      </c>
      <c r="W6635">
        <f t="shared" si="206"/>
        <v>99</v>
      </c>
      <c r="X6635" t="b">
        <f t="shared" si="207"/>
        <v>0</v>
      </c>
    </row>
    <row r="6636" spans="1:24" x14ac:dyDescent="0.25">
      <c r="A6636">
        <v>6635</v>
      </c>
      <c r="B6636">
        <v>1</v>
      </c>
      <c r="C6636">
        <v>12</v>
      </c>
      <c r="D6636" t="s">
        <v>23</v>
      </c>
      <c r="E6636">
        <v>0</v>
      </c>
      <c r="F6636">
        <v>1</v>
      </c>
      <c r="G6636">
        <v>1</v>
      </c>
      <c r="H6636">
        <v>75</v>
      </c>
      <c r="I6636">
        <v>97</v>
      </c>
      <c r="J6636">
        <v>0</v>
      </c>
      <c r="K6636">
        <v>0</v>
      </c>
      <c r="L6636">
        <v>0</v>
      </c>
      <c r="M6636">
        <v>0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3</v>
      </c>
      <c r="V6636">
        <v>1</v>
      </c>
      <c r="W6636">
        <f t="shared" si="206"/>
        <v>2</v>
      </c>
      <c r="X6636" t="str">
        <f t="shared" si="207"/>
        <v>2 or More Comorbidities</v>
      </c>
    </row>
    <row r="6637" spans="1:24" x14ac:dyDescent="0.25">
      <c r="A6637">
        <v>6636</v>
      </c>
      <c r="B6637">
        <v>0</v>
      </c>
      <c r="C6637">
        <v>12</v>
      </c>
      <c r="D6637" t="s">
        <v>23</v>
      </c>
      <c r="E6637">
        <v>1</v>
      </c>
      <c r="F6637">
        <v>97</v>
      </c>
      <c r="G6637">
        <v>0</v>
      </c>
      <c r="H6637">
        <v>45</v>
      </c>
      <c r="I6637">
        <v>97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97</v>
      </c>
      <c r="U6637">
        <v>3</v>
      </c>
      <c r="V6637">
        <v>0</v>
      </c>
      <c r="W6637">
        <f t="shared" si="206"/>
        <v>0</v>
      </c>
      <c r="X6637" t="str">
        <f t="shared" si="207"/>
        <v>No Comorbidities</v>
      </c>
    </row>
    <row r="6638" spans="1:24" x14ac:dyDescent="0.25">
      <c r="A6638">
        <v>6637</v>
      </c>
      <c r="B6638">
        <v>1</v>
      </c>
      <c r="C6638">
        <v>12</v>
      </c>
      <c r="D6638" t="s">
        <v>22</v>
      </c>
      <c r="E6638">
        <v>1</v>
      </c>
      <c r="F6638">
        <v>97</v>
      </c>
      <c r="G6638">
        <v>0</v>
      </c>
      <c r="H6638">
        <v>58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97</v>
      </c>
      <c r="U6638">
        <v>3</v>
      </c>
      <c r="V6638">
        <v>0</v>
      </c>
      <c r="W6638">
        <f t="shared" si="206"/>
        <v>0</v>
      </c>
      <c r="X6638" t="str">
        <f t="shared" si="207"/>
        <v>No Comorbidities</v>
      </c>
    </row>
    <row r="6639" spans="1:24" x14ac:dyDescent="0.25">
      <c r="A6639">
        <v>6638</v>
      </c>
      <c r="B6639">
        <v>1</v>
      </c>
      <c r="C6639">
        <v>4</v>
      </c>
      <c r="D6639" t="s">
        <v>23</v>
      </c>
      <c r="E6639">
        <v>0</v>
      </c>
      <c r="F6639">
        <v>0</v>
      </c>
      <c r="G6639">
        <v>0</v>
      </c>
      <c r="H6639">
        <v>45</v>
      </c>
      <c r="I6639">
        <v>97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3</v>
      </c>
      <c r="V6639">
        <v>0</v>
      </c>
      <c r="W6639">
        <f t="shared" si="206"/>
        <v>0</v>
      </c>
      <c r="X6639" t="str">
        <f t="shared" si="207"/>
        <v>No Comorbidities</v>
      </c>
    </row>
    <row r="6640" spans="1:24" x14ac:dyDescent="0.25">
      <c r="A6640">
        <v>6639</v>
      </c>
      <c r="B6640">
        <v>0</v>
      </c>
      <c r="C6640">
        <v>9</v>
      </c>
      <c r="D6640" t="s">
        <v>23</v>
      </c>
      <c r="E6640">
        <v>1</v>
      </c>
      <c r="F6640">
        <v>97</v>
      </c>
      <c r="G6640">
        <v>0</v>
      </c>
      <c r="H6640">
        <v>39</v>
      </c>
      <c r="I6640">
        <v>97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97</v>
      </c>
      <c r="U6640">
        <v>7</v>
      </c>
      <c r="V6640">
        <v>0</v>
      </c>
      <c r="W6640">
        <f t="shared" si="206"/>
        <v>0</v>
      </c>
      <c r="X6640" t="str">
        <f t="shared" si="207"/>
        <v>No Comorbidities</v>
      </c>
    </row>
    <row r="6641" spans="1:24" x14ac:dyDescent="0.25">
      <c r="A6641">
        <v>6640</v>
      </c>
      <c r="B6641">
        <v>1</v>
      </c>
      <c r="C6641">
        <v>12</v>
      </c>
      <c r="D6641" t="s">
        <v>23</v>
      </c>
      <c r="E6641">
        <v>1</v>
      </c>
      <c r="F6641">
        <v>97</v>
      </c>
      <c r="G6641">
        <v>0</v>
      </c>
      <c r="H6641">
        <v>60</v>
      </c>
      <c r="I6641">
        <v>97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97</v>
      </c>
      <c r="U6641">
        <v>7</v>
      </c>
      <c r="V6641">
        <v>0</v>
      </c>
      <c r="W6641">
        <f t="shared" si="206"/>
        <v>1</v>
      </c>
      <c r="X6641" t="str">
        <f t="shared" si="207"/>
        <v>1 Comorbidity</v>
      </c>
    </row>
    <row r="6642" spans="1:24" x14ac:dyDescent="0.25">
      <c r="A6642">
        <v>6641</v>
      </c>
      <c r="B6642">
        <v>0</v>
      </c>
      <c r="C6642">
        <v>4</v>
      </c>
      <c r="D6642" t="s">
        <v>22</v>
      </c>
      <c r="E6642">
        <v>1</v>
      </c>
      <c r="F6642">
        <v>97</v>
      </c>
      <c r="G6642">
        <v>0</v>
      </c>
      <c r="H6642">
        <v>48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97</v>
      </c>
      <c r="U6642">
        <v>6</v>
      </c>
      <c r="V6642">
        <v>0</v>
      </c>
      <c r="W6642">
        <f t="shared" si="206"/>
        <v>0</v>
      </c>
      <c r="X6642" t="str">
        <f t="shared" si="207"/>
        <v>No Comorbidities</v>
      </c>
    </row>
    <row r="6643" spans="1:24" x14ac:dyDescent="0.25">
      <c r="A6643">
        <v>6642</v>
      </c>
      <c r="B6643">
        <v>0</v>
      </c>
      <c r="C6643">
        <v>12</v>
      </c>
      <c r="D6643" t="s">
        <v>22</v>
      </c>
      <c r="E6643">
        <v>1</v>
      </c>
      <c r="F6643">
        <v>97</v>
      </c>
      <c r="G6643">
        <v>0</v>
      </c>
      <c r="H6643">
        <v>44</v>
      </c>
      <c r="I6643">
        <v>0</v>
      </c>
      <c r="J6643">
        <v>0</v>
      </c>
      <c r="K6643">
        <v>0</v>
      </c>
      <c r="L6643">
        <v>1</v>
      </c>
      <c r="M6643">
        <v>0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97</v>
      </c>
      <c r="U6643">
        <v>3</v>
      </c>
      <c r="V6643">
        <v>0</v>
      </c>
      <c r="W6643">
        <f t="shared" si="206"/>
        <v>2</v>
      </c>
      <c r="X6643" t="str">
        <f t="shared" si="207"/>
        <v>2 or More Comorbidities</v>
      </c>
    </row>
    <row r="6644" spans="1:24" x14ac:dyDescent="0.25">
      <c r="A6644">
        <v>6643</v>
      </c>
      <c r="B6644">
        <v>0</v>
      </c>
      <c r="C6644">
        <v>4</v>
      </c>
      <c r="D6644" t="s">
        <v>23</v>
      </c>
      <c r="E6644">
        <v>0</v>
      </c>
      <c r="F6644">
        <v>0</v>
      </c>
      <c r="G6644">
        <v>0</v>
      </c>
      <c r="H6644">
        <v>40</v>
      </c>
      <c r="I6644">
        <v>97</v>
      </c>
      <c r="J6644">
        <v>0</v>
      </c>
      <c r="K6644">
        <v>0</v>
      </c>
      <c r="L6644">
        <v>0</v>
      </c>
      <c r="M6644">
        <v>0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1</v>
      </c>
      <c r="T6644">
        <v>0</v>
      </c>
      <c r="U6644">
        <v>7</v>
      </c>
      <c r="V6644">
        <v>0</v>
      </c>
      <c r="W6644">
        <f t="shared" si="206"/>
        <v>2</v>
      </c>
      <c r="X6644" t="str">
        <f t="shared" si="207"/>
        <v>2 or More Comorbidities</v>
      </c>
    </row>
    <row r="6645" spans="1:24" x14ac:dyDescent="0.25">
      <c r="A6645">
        <v>6644</v>
      </c>
      <c r="B6645">
        <v>1</v>
      </c>
      <c r="C6645">
        <v>12</v>
      </c>
      <c r="D6645" t="s">
        <v>23</v>
      </c>
      <c r="E6645">
        <v>1</v>
      </c>
      <c r="F6645">
        <v>97</v>
      </c>
      <c r="G6645">
        <v>0</v>
      </c>
      <c r="H6645">
        <v>32</v>
      </c>
      <c r="I6645">
        <v>97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97</v>
      </c>
      <c r="U6645">
        <v>3</v>
      </c>
      <c r="V6645">
        <v>0</v>
      </c>
      <c r="W6645">
        <f t="shared" si="206"/>
        <v>0</v>
      </c>
      <c r="X6645" t="str">
        <f t="shared" si="207"/>
        <v>No Comorbidities</v>
      </c>
    </row>
    <row r="6646" spans="1:24" x14ac:dyDescent="0.25">
      <c r="A6646">
        <v>6645</v>
      </c>
      <c r="B6646">
        <v>1</v>
      </c>
      <c r="C6646">
        <v>4</v>
      </c>
      <c r="D6646" t="s">
        <v>22</v>
      </c>
      <c r="E6646">
        <v>0</v>
      </c>
      <c r="F6646">
        <v>1</v>
      </c>
      <c r="G6646">
        <v>1</v>
      </c>
      <c r="H6646">
        <v>29</v>
      </c>
      <c r="I6646">
        <v>0</v>
      </c>
      <c r="J6646">
        <v>1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3</v>
      </c>
      <c r="V6646">
        <v>1</v>
      </c>
      <c r="W6646">
        <f t="shared" si="206"/>
        <v>2</v>
      </c>
      <c r="X6646" t="str">
        <f t="shared" si="207"/>
        <v>2 or More Comorbidities</v>
      </c>
    </row>
    <row r="6647" spans="1:24" x14ac:dyDescent="0.25">
      <c r="A6647">
        <v>6646</v>
      </c>
      <c r="B6647">
        <v>0</v>
      </c>
      <c r="C6647">
        <v>4</v>
      </c>
      <c r="D6647" t="s">
        <v>22</v>
      </c>
      <c r="E6647">
        <v>1</v>
      </c>
      <c r="F6647">
        <v>97</v>
      </c>
      <c r="G6647">
        <v>0</v>
      </c>
      <c r="H6647">
        <v>53</v>
      </c>
      <c r="I6647">
        <v>0</v>
      </c>
      <c r="J6647">
        <v>0</v>
      </c>
      <c r="K6647">
        <v>0</v>
      </c>
      <c r="L6647">
        <v>0</v>
      </c>
      <c r="M6647">
        <v>1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97</v>
      </c>
      <c r="U6647">
        <v>7</v>
      </c>
      <c r="V6647">
        <v>0</v>
      </c>
      <c r="W6647">
        <f t="shared" si="206"/>
        <v>1</v>
      </c>
      <c r="X6647" t="str">
        <f t="shared" si="207"/>
        <v>1 Comorbidity</v>
      </c>
    </row>
    <row r="6648" spans="1:24" x14ac:dyDescent="0.25">
      <c r="A6648">
        <v>6647</v>
      </c>
      <c r="B6648">
        <v>0</v>
      </c>
      <c r="C6648">
        <v>12</v>
      </c>
      <c r="D6648" t="s">
        <v>23</v>
      </c>
      <c r="E6648">
        <v>1</v>
      </c>
      <c r="F6648">
        <v>97</v>
      </c>
      <c r="G6648">
        <v>0</v>
      </c>
      <c r="H6648">
        <v>27</v>
      </c>
      <c r="I6648">
        <v>97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97</v>
      </c>
      <c r="U6648">
        <v>7</v>
      </c>
      <c r="V6648">
        <v>0</v>
      </c>
      <c r="W6648">
        <f t="shared" si="206"/>
        <v>0</v>
      </c>
      <c r="X6648" t="str">
        <f t="shared" si="207"/>
        <v>No Comorbidities</v>
      </c>
    </row>
    <row r="6649" spans="1:24" x14ac:dyDescent="0.25">
      <c r="A6649">
        <v>6648</v>
      </c>
      <c r="B6649">
        <v>1</v>
      </c>
      <c r="C6649">
        <v>12</v>
      </c>
      <c r="D6649" t="s">
        <v>23</v>
      </c>
      <c r="E6649">
        <v>1</v>
      </c>
      <c r="F6649">
        <v>97</v>
      </c>
      <c r="G6649">
        <v>0</v>
      </c>
      <c r="H6649">
        <v>47</v>
      </c>
      <c r="I6649">
        <v>97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97</v>
      </c>
      <c r="U6649">
        <v>3</v>
      </c>
      <c r="V6649">
        <v>0</v>
      </c>
      <c r="W6649">
        <f t="shared" si="206"/>
        <v>1</v>
      </c>
      <c r="X6649" t="str">
        <f t="shared" si="207"/>
        <v>1 Comorbidity</v>
      </c>
    </row>
    <row r="6650" spans="1:24" x14ac:dyDescent="0.25">
      <c r="A6650">
        <v>6649</v>
      </c>
      <c r="B6650">
        <v>0</v>
      </c>
      <c r="C6650">
        <v>12</v>
      </c>
      <c r="D6650" t="s">
        <v>23</v>
      </c>
      <c r="E6650">
        <v>1</v>
      </c>
      <c r="F6650">
        <v>97</v>
      </c>
      <c r="G6650">
        <v>0</v>
      </c>
      <c r="H6650">
        <v>22</v>
      </c>
      <c r="I6650">
        <v>97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97</v>
      </c>
      <c r="U6650">
        <v>7</v>
      </c>
      <c r="V6650">
        <v>0</v>
      </c>
      <c r="W6650">
        <f t="shared" si="206"/>
        <v>0</v>
      </c>
      <c r="X6650" t="str">
        <f t="shared" si="207"/>
        <v>No Comorbidities</v>
      </c>
    </row>
    <row r="6651" spans="1:24" x14ac:dyDescent="0.25">
      <c r="A6651">
        <v>6650</v>
      </c>
      <c r="B6651">
        <v>1</v>
      </c>
      <c r="C6651">
        <v>4</v>
      </c>
      <c r="D6651" t="s">
        <v>23</v>
      </c>
      <c r="E6651">
        <v>1</v>
      </c>
      <c r="F6651">
        <v>97</v>
      </c>
      <c r="G6651">
        <v>1</v>
      </c>
      <c r="H6651">
        <v>41</v>
      </c>
      <c r="I6651">
        <v>97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97</v>
      </c>
      <c r="U6651">
        <v>3</v>
      </c>
      <c r="V6651">
        <v>0</v>
      </c>
      <c r="W6651">
        <f t="shared" si="206"/>
        <v>1</v>
      </c>
      <c r="X6651" t="str">
        <f t="shared" si="207"/>
        <v>1 Comorbidity</v>
      </c>
    </row>
    <row r="6652" spans="1:24" x14ac:dyDescent="0.25">
      <c r="A6652">
        <v>6651</v>
      </c>
      <c r="B6652">
        <v>1</v>
      </c>
      <c r="C6652">
        <v>4</v>
      </c>
      <c r="D6652" t="s">
        <v>23</v>
      </c>
      <c r="E6652">
        <v>0</v>
      </c>
      <c r="F6652">
        <v>99</v>
      </c>
      <c r="G6652">
        <v>99</v>
      </c>
      <c r="H6652">
        <v>82</v>
      </c>
      <c r="I6652">
        <v>97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99</v>
      </c>
      <c r="U6652">
        <v>7</v>
      </c>
      <c r="V6652">
        <v>1</v>
      </c>
      <c r="W6652">
        <f t="shared" si="206"/>
        <v>99</v>
      </c>
      <c r="X6652" t="b">
        <f t="shared" si="207"/>
        <v>0</v>
      </c>
    </row>
    <row r="6653" spans="1:24" x14ac:dyDescent="0.25">
      <c r="A6653">
        <v>6652</v>
      </c>
      <c r="B6653">
        <v>1</v>
      </c>
      <c r="C6653">
        <v>4</v>
      </c>
      <c r="D6653" t="s">
        <v>22</v>
      </c>
      <c r="E6653">
        <v>1</v>
      </c>
      <c r="F6653">
        <v>97</v>
      </c>
      <c r="G6653">
        <v>0</v>
      </c>
      <c r="H6653">
        <v>25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97</v>
      </c>
      <c r="U6653">
        <v>6</v>
      </c>
      <c r="V6653">
        <v>0</v>
      </c>
      <c r="W6653">
        <f t="shared" si="206"/>
        <v>0</v>
      </c>
      <c r="X6653" t="str">
        <f t="shared" si="207"/>
        <v>No Comorbidities</v>
      </c>
    </row>
    <row r="6654" spans="1:24" x14ac:dyDescent="0.25">
      <c r="A6654">
        <v>6653</v>
      </c>
      <c r="B6654">
        <v>0</v>
      </c>
      <c r="C6654">
        <v>4</v>
      </c>
      <c r="D6654" t="s">
        <v>22</v>
      </c>
      <c r="E6654">
        <v>1</v>
      </c>
      <c r="F6654">
        <v>97</v>
      </c>
      <c r="G6654">
        <v>0</v>
      </c>
      <c r="H6654">
        <v>56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1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97</v>
      </c>
      <c r="U6654">
        <v>7</v>
      </c>
      <c r="V6654">
        <v>0</v>
      </c>
      <c r="W6654">
        <f t="shared" si="206"/>
        <v>2</v>
      </c>
      <c r="X6654" t="str">
        <f t="shared" si="207"/>
        <v>2 or More Comorbidities</v>
      </c>
    </row>
    <row r="6655" spans="1:24" x14ac:dyDescent="0.25">
      <c r="A6655">
        <v>6654</v>
      </c>
      <c r="B6655">
        <v>0</v>
      </c>
      <c r="C6655">
        <v>4</v>
      </c>
      <c r="D6655" t="s">
        <v>23</v>
      </c>
      <c r="E6655">
        <v>1</v>
      </c>
      <c r="F6655">
        <v>97</v>
      </c>
      <c r="G6655">
        <v>0</v>
      </c>
      <c r="H6655">
        <v>40</v>
      </c>
      <c r="I6655">
        <v>97</v>
      </c>
      <c r="J6655">
        <v>0</v>
      </c>
      <c r="K6655">
        <v>0</v>
      </c>
      <c r="L6655">
        <v>0</v>
      </c>
      <c r="M6655">
        <v>0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97</v>
      </c>
      <c r="U6655">
        <v>6</v>
      </c>
      <c r="V6655">
        <v>0</v>
      </c>
      <c r="W6655">
        <f t="shared" si="206"/>
        <v>1</v>
      </c>
      <c r="X6655" t="str">
        <f t="shared" si="207"/>
        <v>1 Comorbidity</v>
      </c>
    </row>
    <row r="6656" spans="1:24" x14ac:dyDescent="0.25">
      <c r="A6656">
        <v>6655</v>
      </c>
      <c r="B6656">
        <v>1</v>
      </c>
      <c r="C6656">
        <v>6</v>
      </c>
      <c r="D6656" t="s">
        <v>22</v>
      </c>
      <c r="E6656">
        <v>0</v>
      </c>
      <c r="F6656">
        <v>0</v>
      </c>
      <c r="G6656">
        <v>0</v>
      </c>
      <c r="H6656">
        <v>37</v>
      </c>
      <c r="I6656">
        <v>0</v>
      </c>
      <c r="J6656">
        <v>0</v>
      </c>
      <c r="K6656">
        <v>0</v>
      </c>
      <c r="L6656">
        <v>1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1</v>
      </c>
      <c r="T6656">
        <v>0</v>
      </c>
      <c r="U6656">
        <v>7</v>
      </c>
      <c r="V6656">
        <v>0</v>
      </c>
      <c r="W6656">
        <f t="shared" si="206"/>
        <v>2</v>
      </c>
      <c r="X6656" t="str">
        <f t="shared" si="207"/>
        <v>2 or More Comorbidities</v>
      </c>
    </row>
    <row r="6657" spans="1:24" x14ac:dyDescent="0.25">
      <c r="A6657">
        <v>6656</v>
      </c>
      <c r="B6657">
        <v>0</v>
      </c>
      <c r="C6657">
        <v>12</v>
      </c>
      <c r="D6657" t="s">
        <v>23</v>
      </c>
      <c r="E6657">
        <v>1</v>
      </c>
      <c r="F6657">
        <v>97</v>
      </c>
      <c r="G6657">
        <v>0</v>
      </c>
      <c r="H6657">
        <v>52</v>
      </c>
      <c r="I6657">
        <v>97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1</v>
      </c>
      <c r="T6657">
        <v>97</v>
      </c>
      <c r="U6657">
        <v>7</v>
      </c>
      <c r="V6657">
        <v>0</v>
      </c>
      <c r="W6657">
        <f t="shared" si="206"/>
        <v>1</v>
      </c>
      <c r="X6657" t="str">
        <f t="shared" si="207"/>
        <v>1 Comorbidity</v>
      </c>
    </row>
    <row r="6658" spans="1:24" x14ac:dyDescent="0.25">
      <c r="A6658">
        <v>6657</v>
      </c>
      <c r="B6658">
        <v>0</v>
      </c>
      <c r="C6658">
        <v>12</v>
      </c>
      <c r="D6658" t="s">
        <v>23</v>
      </c>
      <c r="E6658">
        <v>1</v>
      </c>
      <c r="F6658">
        <v>97</v>
      </c>
      <c r="G6658">
        <v>0</v>
      </c>
      <c r="H6658">
        <v>41</v>
      </c>
      <c r="I6658">
        <v>97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1</v>
      </c>
      <c r="T6658">
        <v>97</v>
      </c>
      <c r="U6658">
        <v>7</v>
      </c>
      <c r="V6658">
        <v>0</v>
      </c>
      <c r="W6658">
        <f t="shared" si="206"/>
        <v>1</v>
      </c>
      <c r="X6658" t="str">
        <f t="shared" si="207"/>
        <v>1 Comorbidity</v>
      </c>
    </row>
    <row r="6659" spans="1:24" x14ac:dyDescent="0.25">
      <c r="A6659">
        <v>6658</v>
      </c>
      <c r="B6659">
        <v>0</v>
      </c>
      <c r="C6659">
        <v>12</v>
      </c>
      <c r="D6659" t="s">
        <v>23</v>
      </c>
      <c r="E6659">
        <v>1</v>
      </c>
      <c r="F6659">
        <v>97</v>
      </c>
      <c r="G6659">
        <v>0</v>
      </c>
      <c r="H6659">
        <v>31</v>
      </c>
      <c r="I6659">
        <v>97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97</v>
      </c>
      <c r="U6659">
        <v>6</v>
      </c>
      <c r="V6659">
        <v>0</v>
      </c>
      <c r="W6659">
        <f t="shared" ref="W6659:W6722" si="208">SUM($G6659,$J6659,$K6659,$L6659,$M6659,$N6659,$O6659,$P6659,$Q6659,$R6659,$S6659)</f>
        <v>1</v>
      </c>
      <c r="X6659" t="str">
        <f t="shared" ref="X6659:X6722" si="209">IF($W6659=0,"No Comorbidities",IF($W6659=1,"1 Comorbidity",IF(AND($W6659&gt;=2,$W6659&lt;12),"2 or More Comorbidities")))</f>
        <v>1 Comorbidity</v>
      </c>
    </row>
    <row r="6660" spans="1:24" x14ac:dyDescent="0.25">
      <c r="A6660">
        <v>6659</v>
      </c>
      <c r="B6660">
        <v>0</v>
      </c>
      <c r="C6660">
        <v>12</v>
      </c>
      <c r="D6660" t="s">
        <v>23</v>
      </c>
      <c r="E6660">
        <v>1</v>
      </c>
      <c r="F6660">
        <v>97</v>
      </c>
      <c r="G6660">
        <v>0</v>
      </c>
      <c r="H6660">
        <v>44</v>
      </c>
      <c r="I6660">
        <v>97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1</v>
      </c>
      <c r="R6660">
        <v>0</v>
      </c>
      <c r="S6660">
        <v>1</v>
      </c>
      <c r="T6660">
        <v>97</v>
      </c>
      <c r="U6660">
        <v>7</v>
      </c>
      <c r="V6660">
        <v>0</v>
      </c>
      <c r="W6660">
        <f t="shared" si="208"/>
        <v>2</v>
      </c>
      <c r="X6660" t="str">
        <f t="shared" si="209"/>
        <v>2 or More Comorbidities</v>
      </c>
    </row>
    <row r="6661" spans="1:24" x14ac:dyDescent="0.25">
      <c r="A6661">
        <v>6660</v>
      </c>
      <c r="B6661">
        <v>0</v>
      </c>
      <c r="C6661">
        <v>12</v>
      </c>
      <c r="D6661" t="s">
        <v>23</v>
      </c>
      <c r="E6661">
        <v>1</v>
      </c>
      <c r="F6661">
        <v>97</v>
      </c>
      <c r="G6661">
        <v>0</v>
      </c>
      <c r="H6661">
        <v>46</v>
      </c>
      <c r="I6661">
        <v>97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97</v>
      </c>
      <c r="U6661">
        <v>7</v>
      </c>
      <c r="V6661">
        <v>0</v>
      </c>
      <c r="W6661">
        <f t="shared" si="208"/>
        <v>0</v>
      </c>
      <c r="X6661" t="str">
        <f t="shared" si="209"/>
        <v>No Comorbidities</v>
      </c>
    </row>
    <row r="6662" spans="1:24" x14ac:dyDescent="0.25">
      <c r="A6662">
        <v>6661</v>
      </c>
      <c r="B6662">
        <v>0</v>
      </c>
      <c r="C6662">
        <v>12</v>
      </c>
      <c r="D6662" t="s">
        <v>22</v>
      </c>
      <c r="E6662">
        <v>1</v>
      </c>
      <c r="F6662">
        <v>97</v>
      </c>
      <c r="G6662">
        <v>0</v>
      </c>
      <c r="H6662">
        <v>46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97</v>
      </c>
      <c r="U6662">
        <v>7</v>
      </c>
      <c r="V6662">
        <v>0</v>
      </c>
      <c r="W6662">
        <f t="shared" si="208"/>
        <v>0</v>
      </c>
      <c r="X6662" t="str">
        <f t="shared" si="209"/>
        <v>No Comorbidities</v>
      </c>
    </row>
    <row r="6663" spans="1:24" x14ac:dyDescent="0.25">
      <c r="A6663">
        <v>6662</v>
      </c>
      <c r="B6663">
        <v>1</v>
      </c>
      <c r="C6663">
        <v>12</v>
      </c>
      <c r="D6663" t="s">
        <v>23</v>
      </c>
      <c r="E6663">
        <v>1</v>
      </c>
      <c r="F6663">
        <v>97</v>
      </c>
      <c r="G6663">
        <v>0</v>
      </c>
      <c r="H6663">
        <v>22</v>
      </c>
      <c r="I6663">
        <v>97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97</v>
      </c>
      <c r="U6663">
        <v>7</v>
      </c>
      <c r="V6663">
        <v>0</v>
      </c>
      <c r="W6663">
        <f t="shared" si="208"/>
        <v>0</v>
      </c>
      <c r="X6663" t="str">
        <f t="shared" si="209"/>
        <v>No Comorbidities</v>
      </c>
    </row>
    <row r="6664" spans="1:24" x14ac:dyDescent="0.25">
      <c r="A6664">
        <v>6663</v>
      </c>
      <c r="B6664">
        <v>0</v>
      </c>
      <c r="C6664">
        <v>12</v>
      </c>
      <c r="D6664" t="s">
        <v>22</v>
      </c>
      <c r="E6664">
        <v>0</v>
      </c>
      <c r="F6664">
        <v>0</v>
      </c>
      <c r="G6664">
        <v>1</v>
      </c>
      <c r="H6664">
        <v>60</v>
      </c>
      <c r="I6664">
        <v>0</v>
      </c>
      <c r="J6664">
        <v>1</v>
      </c>
      <c r="K6664">
        <v>0</v>
      </c>
      <c r="L6664">
        <v>0</v>
      </c>
      <c r="M6664">
        <v>0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3</v>
      </c>
      <c r="V6664">
        <v>0</v>
      </c>
      <c r="W6664">
        <f t="shared" si="208"/>
        <v>4</v>
      </c>
      <c r="X6664" t="str">
        <f t="shared" si="209"/>
        <v>2 or More Comorbidities</v>
      </c>
    </row>
    <row r="6665" spans="1:24" x14ac:dyDescent="0.25">
      <c r="A6665">
        <v>6664</v>
      </c>
      <c r="B6665">
        <v>0</v>
      </c>
      <c r="C6665">
        <v>12</v>
      </c>
      <c r="D6665" t="s">
        <v>22</v>
      </c>
      <c r="E6665">
        <v>1</v>
      </c>
      <c r="F6665">
        <v>97</v>
      </c>
      <c r="G6665">
        <v>0</v>
      </c>
      <c r="H6665">
        <v>19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97</v>
      </c>
      <c r="U6665">
        <v>7</v>
      </c>
      <c r="V6665">
        <v>0</v>
      </c>
      <c r="W6665">
        <f t="shared" si="208"/>
        <v>0</v>
      </c>
      <c r="X6665" t="str">
        <f t="shared" si="209"/>
        <v>No Comorbidities</v>
      </c>
    </row>
    <row r="6666" spans="1:24" x14ac:dyDescent="0.25">
      <c r="A6666">
        <v>6665</v>
      </c>
      <c r="B6666">
        <v>0</v>
      </c>
      <c r="C6666">
        <v>4</v>
      </c>
      <c r="D6666" t="s">
        <v>23</v>
      </c>
      <c r="E6666">
        <v>1</v>
      </c>
      <c r="F6666">
        <v>97</v>
      </c>
      <c r="G6666">
        <v>0</v>
      </c>
      <c r="H6666">
        <v>59</v>
      </c>
      <c r="I6666">
        <v>97</v>
      </c>
      <c r="J6666">
        <v>0</v>
      </c>
      <c r="K6666">
        <v>0</v>
      </c>
      <c r="L6666">
        <v>0</v>
      </c>
      <c r="M6666">
        <v>0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97</v>
      </c>
      <c r="U6666">
        <v>7</v>
      </c>
      <c r="V6666">
        <v>0</v>
      </c>
      <c r="W6666">
        <f t="shared" si="208"/>
        <v>1</v>
      </c>
      <c r="X6666" t="str">
        <f t="shared" si="209"/>
        <v>1 Comorbidity</v>
      </c>
    </row>
    <row r="6667" spans="1:24" x14ac:dyDescent="0.25">
      <c r="A6667">
        <v>6666</v>
      </c>
      <c r="B6667">
        <v>0</v>
      </c>
      <c r="C6667">
        <v>4</v>
      </c>
      <c r="D6667" t="s">
        <v>23</v>
      </c>
      <c r="E6667">
        <v>1</v>
      </c>
      <c r="F6667">
        <v>97</v>
      </c>
      <c r="G6667">
        <v>0</v>
      </c>
      <c r="H6667">
        <v>36</v>
      </c>
      <c r="I6667">
        <v>97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1</v>
      </c>
      <c r="T6667">
        <v>97</v>
      </c>
      <c r="U6667">
        <v>7</v>
      </c>
      <c r="V6667">
        <v>0</v>
      </c>
      <c r="W6667">
        <f t="shared" si="208"/>
        <v>1</v>
      </c>
      <c r="X6667" t="str">
        <f t="shared" si="209"/>
        <v>1 Comorbidity</v>
      </c>
    </row>
    <row r="6668" spans="1:24" x14ac:dyDescent="0.25">
      <c r="A6668">
        <v>6667</v>
      </c>
      <c r="B6668">
        <v>0</v>
      </c>
      <c r="C6668">
        <v>12</v>
      </c>
      <c r="D6668" t="s">
        <v>22</v>
      </c>
      <c r="E6668">
        <v>1</v>
      </c>
      <c r="F6668">
        <v>97</v>
      </c>
      <c r="G6668">
        <v>0</v>
      </c>
      <c r="H6668">
        <v>37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97</v>
      </c>
      <c r="U6668">
        <v>7</v>
      </c>
      <c r="V6668">
        <v>0</v>
      </c>
      <c r="W6668">
        <f t="shared" si="208"/>
        <v>0</v>
      </c>
      <c r="X6668" t="str">
        <f t="shared" si="209"/>
        <v>No Comorbidities</v>
      </c>
    </row>
    <row r="6669" spans="1:24" x14ac:dyDescent="0.25">
      <c r="A6669">
        <v>6668</v>
      </c>
      <c r="B6669">
        <v>0</v>
      </c>
      <c r="C6669">
        <v>12</v>
      </c>
      <c r="D6669" t="s">
        <v>23</v>
      </c>
      <c r="E6669">
        <v>1</v>
      </c>
      <c r="F6669">
        <v>97</v>
      </c>
      <c r="G6669">
        <v>0</v>
      </c>
      <c r="H6669">
        <v>57</v>
      </c>
      <c r="I6669">
        <v>97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97</v>
      </c>
      <c r="U6669">
        <v>7</v>
      </c>
      <c r="V6669">
        <v>0</v>
      </c>
      <c r="W6669">
        <f t="shared" si="208"/>
        <v>0</v>
      </c>
      <c r="X6669" t="str">
        <f t="shared" si="209"/>
        <v>No Comorbidities</v>
      </c>
    </row>
    <row r="6670" spans="1:24" x14ac:dyDescent="0.25">
      <c r="A6670">
        <v>6669</v>
      </c>
      <c r="B6670">
        <v>0</v>
      </c>
      <c r="C6670">
        <v>12</v>
      </c>
      <c r="D6670" t="s">
        <v>22</v>
      </c>
      <c r="E6670">
        <v>1</v>
      </c>
      <c r="F6670">
        <v>97</v>
      </c>
      <c r="G6670">
        <v>0</v>
      </c>
      <c r="H6670">
        <v>25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97</v>
      </c>
      <c r="U6670">
        <v>7</v>
      </c>
      <c r="V6670">
        <v>0</v>
      </c>
      <c r="W6670">
        <f t="shared" si="208"/>
        <v>0</v>
      </c>
      <c r="X6670" t="str">
        <f t="shared" si="209"/>
        <v>No Comorbidities</v>
      </c>
    </row>
    <row r="6671" spans="1:24" x14ac:dyDescent="0.25">
      <c r="A6671">
        <v>6670</v>
      </c>
      <c r="B6671">
        <v>0</v>
      </c>
      <c r="C6671">
        <v>12</v>
      </c>
      <c r="D6671" t="s">
        <v>23</v>
      </c>
      <c r="E6671">
        <v>1</v>
      </c>
      <c r="F6671">
        <v>97</v>
      </c>
      <c r="G6671">
        <v>0</v>
      </c>
      <c r="H6671">
        <v>3</v>
      </c>
      <c r="I6671">
        <v>97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97</v>
      </c>
      <c r="U6671">
        <v>7</v>
      </c>
      <c r="V6671">
        <v>0</v>
      </c>
      <c r="W6671">
        <f t="shared" si="208"/>
        <v>0</v>
      </c>
      <c r="X6671" t="str">
        <f t="shared" si="209"/>
        <v>No Comorbidities</v>
      </c>
    </row>
    <row r="6672" spans="1:24" x14ac:dyDescent="0.25">
      <c r="A6672">
        <v>6671</v>
      </c>
      <c r="B6672">
        <v>1</v>
      </c>
      <c r="C6672">
        <v>4</v>
      </c>
      <c r="D6672" t="s">
        <v>23</v>
      </c>
      <c r="E6672">
        <v>0</v>
      </c>
      <c r="F6672">
        <v>0</v>
      </c>
      <c r="G6672">
        <v>0</v>
      </c>
      <c r="H6672">
        <v>67</v>
      </c>
      <c r="I6672">
        <v>97</v>
      </c>
      <c r="J6672">
        <v>0</v>
      </c>
      <c r="K6672">
        <v>0</v>
      </c>
      <c r="L6672">
        <v>0</v>
      </c>
      <c r="M6672">
        <v>0</v>
      </c>
      <c r="N6672">
        <v>1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7</v>
      </c>
      <c r="V6672">
        <v>1</v>
      </c>
      <c r="W6672">
        <f t="shared" si="208"/>
        <v>2</v>
      </c>
      <c r="X6672" t="str">
        <f t="shared" si="209"/>
        <v>2 or More Comorbidities</v>
      </c>
    </row>
    <row r="6673" spans="1:24" x14ac:dyDescent="0.25">
      <c r="A6673">
        <v>6672</v>
      </c>
      <c r="B6673">
        <v>0</v>
      </c>
      <c r="C6673">
        <v>12</v>
      </c>
      <c r="D6673" t="s">
        <v>23</v>
      </c>
      <c r="E6673">
        <v>1</v>
      </c>
      <c r="F6673">
        <v>97</v>
      </c>
      <c r="G6673">
        <v>0</v>
      </c>
      <c r="H6673">
        <v>26</v>
      </c>
      <c r="I6673">
        <v>97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1</v>
      </c>
      <c r="T6673">
        <v>97</v>
      </c>
      <c r="U6673">
        <v>3</v>
      </c>
      <c r="V6673">
        <v>0</v>
      </c>
      <c r="W6673">
        <f t="shared" si="208"/>
        <v>1</v>
      </c>
      <c r="X6673" t="str">
        <f t="shared" si="209"/>
        <v>1 Comorbidity</v>
      </c>
    </row>
    <row r="6674" spans="1:24" x14ac:dyDescent="0.25">
      <c r="A6674">
        <v>6673</v>
      </c>
      <c r="B6674">
        <v>0</v>
      </c>
      <c r="C6674">
        <v>4</v>
      </c>
      <c r="D6674" t="s">
        <v>22</v>
      </c>
      <c r="E6674">
        <v>1</v>
      </c>
      <c r="F6674">
        <v>97</v>
      </c>
      <c r="G6674">
        <v>0</v>
      </c>
      <c r="H6674">
        <v>50</v>
      </c>
      <c r="I6674">
        <v>0</v>
      </c>
      <c r="J6674">
        <v>0</v>
      </c>
      <c r="K6674">
        <v>0</v>
      </c>
      <c r="L6674">
        <v>0</v>
      </c>
      <c r="M6674">
        <v>1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97</v>
      </c>
      <c r="U6674">
        <v>7</v>
      </c>
      <c r="V6674">
        <v>0</v>
      </c>
      <c r="W6674">
        <f t="shared" si="208"/>
        <v>1</v>
      </c>
      <c r="X6674" t="str">
        <f t="shared" si="209"/>
        <v>1 Comorbidity</v>
      </c>
    </row>
    <row r="6675" spans="1:24" x14ac:dyDescent="0.25">
      <c r="A6675">
        <v>6674</v>
      </c>
      <c r="B6675">
        <v>1</v>
      </c>
      <c r="C6675">
        <v>12</v>
      </c>
      <c r="D6675" t="s">
        <v>23</v>
      </c>
      <c r="E6675">
        <v>1</v>
      </c>
      <c r="F6675">
        <v>97</v>
      </c>
      <c r="G6675">
        <v>0</v>
      </c>
      <c r="H6675">
        <v>35</v>
      </c>
      <c r="I6675">
        <v>97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97</v>
      </c>
      <c r="U6675">
        <v>7</v>
      </c>
      <c r="V6675">
        <v>0</v>
      </c>
      <c r="W6675">
        <f t="shared" si="208"/>
        <v>0</v>
      </c>
      <c r="X6675" t="str">
        <f t="shared" si="209"/>
        <v>No Comorbidities</v>
      </c>
    </row>
    <row r="6676" spans="1:24" x14ac:dyDescent="0.25">
      <c r="A6676">
        <v>6675</v>
      </c>
      <c r="B6676">
        <v>0</v>
      </c>
      <c r="C6676">
        <v>12</v>
      </c>
      <c r="D6676" t="s">
        <v>22</v>
      </c>
      <c r="E6676">
        <v>1</v>
      </c>
      <c r="F6676">
        <v>97</v>
      </c>
      <c r="G6676">
        <v>0</v>
      </c>
      <c r="H6676">
        <v>29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97</v>
      </c>
      <c r="U6676">
        <v>5</v>
      </c>
      <c r="V6676">
        <v>0</v>
      </c>
      <c r="W6676">
        <f t="shared" si="208"/>
        <v>0</v>
      </c>
      <c r="X6676" t="str">
        <f t="shared" si="209"/>
        <v>No Comorbidities</v>
      </c>
    </row>
    <row r="6677" spans="1:24" x14ac:dyDescent="0.25">
      <c r="A6677">
        <v>6676</v>
      </c>
      <c r="B6677">
        <v>0</v>
      </c>
      <c r="C6677">
        <v>9</v>
      </c>
      <c r="D6677" t="s">
        <v>23</v>
      </c>
      <c r="E6677">
        <v>1</v>
      </c>
      <c r="F6677">
        <v>97</v>
      </c>
      <c r="G6677">
        <v>0</v>
      </c>
      <c r="H6677">
        <v>68</v>
      </c>
      <c r="I6677">
        <v>97</v>
      </c>
      <c r="J6677">
        <v>0</v>
      </c>
      <c r="K6677">
        <v>0</v>
      </c>
      <c r="L6677">
        <v>0</v>
      </c>
      <c r="M6677">
        <v>0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97</v>
      </c>
      <c r="U6677">
        <v>3</v>
      </c>
      <c r="V6677">
        <v>0</v>
      </c>
      <c r="W6677">
        <f t="shared" si="208"/>
        <v>2</v>
      </c>
      <c r="X6677" t="str">
        <f t="shared" si="209"/>
        <v>2 or More Comorbidities</v>
      </c>
    </row>
    <row r="6678" spans="1:24" x14ac:dyDescent="0.25">
      <c r="A6678">
        <v>6677</v>
      </c>
      <c r="B6678">
        <v>1</v>
      </c>
      <c r="C6678">
        <v>12</v>
      </c>
      <c r="D6678" t="s">
        <v>22</v>
      </c>
      <c r="E6678">
        <v>1</v>
      </c>
      <c r="F6678">
        <v>97</v>
      </c>
      <c r="G6678">
        <v>0</v>
      </c>
      <c r="H6678">
        <v>37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97</v>
      </c>
      <c r="U6678">
        <v>7</v>
      </c>
      <c r="V6678">
        <v>0</v>
      </c>
      <c r="W6678">
        <f t="shared" si="208"/>
        <v>0</v>
      </c>
      <c r="X6678" t="str">
        <f t="shared" si="209"/>
        <v>No Comorbidities</v>
      </c>
    </row>
    <row r="6679" spans="1:24" x14ac:dyDescent="0.25">
      <c r="A6679">
        <v>6678</v>
      </c>
      <c r="B6679">
        <v>0</v>
      </c>
      <c r="C6679">
        <v>12</v>
      </c>
      <c r="D6679" t="s">
        <v>22</v>
      </c>
      <c r="E6679">
        <v>1</v>
      </c>
      <c r="F6679">
        <v>97</v>
      </c>
      <c r="G6679">
        <v>0</v>
      </c>
      <c r="H6679">
        <v>26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97</v>
      </c>
      <c r="U6679">
        <v>7</v>
      </c>
      <c r="V6679">
        <v>0</v>
      </c>
      <c r="W6679">
        <f t="shared" si="208"/>
        <v>0</v>
      </c>
      <c r="X6679" t="str">
        <f t="shared" si="209"/>
        <v>No Comorbidities</v>
      </c>
    </row>
    <row r="6680" spans="1:24" x14ac:dyDescent="0.25">
      <c r="A6680">
        <v>6679</v>
      </c>
      <c r="B6680">
        <v>0</v>
      </c>
      <c r="C6680">
        <v>12</v>
      </c>
      <c r="D6680" t="s">
        <v>23</v>
      </c>
      <c r="E6680">
        <v>1</v>
      </c>
      <c r="F6680">
        <v>97</v>
      </c>
      <c r="G6680">
        <v>0</v>
      </c>
      <c r="H6680">
        <v>46</v>
      </c>
      <c r="I6680">
        <v>97</v>
      </c>
      <c r="J6680">
        <v>1</v>
      </c>
      <c r="K6680">
        <v>0</v>
      </c>
      <c r="L6680">
        <v>0</v>
      </c>
      <c r="M6680">
        <v>0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97</v>
      </c>
      <c r="U6680">
        <v>3</v>
      </c>
      <c r="V6680">
        <v>0</v>
      </c>
      <c r="W6680">
        <f t="shared" si="208"/>
        <v>3</v>
      </c>
      <c r="X6680" t="str">
        <f t="shared" si="209"/>
        <v>2 or More Comorbidities</v>
      </c>
    </row>
    <row r="6681" spans="1:24" x14ac:dyDescent="0.25">
      <c r="A6681">
        <v>6680</v>
      </c>
      <c r="B6681">
        <v>0</v>
      </c>
      <c r="C6681">
        <v>12</v>
      </c>
      <c r="D6681" t="s">
        <v>22</v>
      </c>
      <c r="E6681">
        <v>1</v>
      </c>
      <c r="F6681">
        <v>97</v>
      </c>
      <c r="G6681">
        <v>0</v>
      </c>
      <c r="H6681">
        <v>23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1</v>
      </c>
      <c r="T6681">
        <v>97</v>
      </c>
      <c r="U6681">
        <v>7</v>
      </c>
      <c r="V6681">
        <v>0</v>
      </c>
      <c r="W6681">
        <f t="shared" si="208"/>
        <v>1</v>
      </c>
      <c r="X6681" t="str">
        <f t="shared" si="209"/>
        <v>1 Comorbidity</v>
      </c>
    </row>
    <row r="6682" spans="1:24" x14ac:dyDescent="0.25">
      <c r="A6682">
        <v>6681</v>
      </c>
      <c r="B6682">
        <v>0</v>
      </c>
      <c r="C6682">
        <v>12</v>
      </c>
      <c r="D6682" t="s">
        <v>22</v>
      </c>
      <c r="E6682">
        <v>1</v>
      </c>
      <c r="F6682">
        <v>97</v>
      </c>
      <c r="G6682">
        <v>0</v>
      </c>
      <c r="H6682">
        <v>29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97</v>
      </c>
      <c r="U6682">
        <v>7</v>
      </c>
      <c r="V6682">
        <v>0</v>
      </c>
      <c r="W6682">
        <f t="shared" si="208"/>
        <v>1</v>
      </c>
      <c r="X6682" t="str">
        <f t="shared" si="209"/>
        <v>1 Comorbidity</v>
      </c>
    </row>
    <row r="6683" spans="1:24" x14ac:dyDescent="0.25">
      <c r="A6683">
        <v>6682</v>
      </c>
      <c r="B6683">
        <v>0</v>
      </c>
      <c r="C6683">
        <v>12</v>
      </c>
      <c r="D6683" t="s">
        <v>22</v>
      </c>
      <c r="E6683">
        <v>1</v>
      </c>
      <c r="F6683">
        <v>97</v>
      </c>
      <c r="G6683">
        <v>0</v>
      </c>
      <c r="H6683">
        <v>26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97</v>
      </c>
      <c r="U6683">
        <v>3</v>
      </c>
      <c r="V6683">
        <v>0</v>
      </c>
      <c r="W6683">
        <f t="shared" si="208"/>
        <v>0</v>
      </c>
      <c r="X6683" t="str">
        <f t="shared" si="209"/>
        <v>No Comorbidities</v>
      </c>
    </row>
    <row r="6684" spans="1:24" x14ac:dyDescent="0.25">
      <c r="A6684">
        <v>6683</v>
      </c>
      <c r="B6684">
        <v>0</v>
      </c>
      <c r="C6684">
        <v>12</v>
      </c>
      <c r="D6684" t="s">
        <v>23</v>
      </c>
      <c r="E6684">
        <v>1</v>
      </c>
      <c r="F6684">
        <v>97</v>
      </c>
      <c r="G6684">
        <v>0</v>
      </c>
      <c r="H6684">
        <v>52</v>
      </c>
      <c r="I6684">
        <v>97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97</v>
      </c>
      <c r="U6684">
        <v>6</v>
      </c>
      <c r="V6684">
        <v>0</v>
      </c>
      <c r="W6684">
        <f t="shared" si="208"/>
        <v>0</v>
      </c>
      <c r="X6684" t="str">
        <f t="shared" si="209"/>
        <v>No Comorbidities</v>
      </c>
    </row>
    <row r="6685" spans="1:24" x14ac:dyDescent="0.25">
      <c r="A6685">
        <v>6684</v>
      </c>
      <c r="B6685">
        <v>0</v>
      </c>
      <c r="C6685">
        <v>4</v>
      </c>
      <c r="D6685" t="s">
        <v>22</v>
      </c>
      <c r="E6685">
        <v>1</v>
      </c>
      <c r="F6685">
        <v>97</v>
      </c>
      <c r="G6685">
        <v>0</v>
      </c>
      <c r="H6685">
        <v>41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97</v>
      </c>
      <c r="U6685">
        <v>3</v>
      </c>
      <c r="V6685">
        <v>0</v>
      </c>
      <c r="W6685">
        <f t="shared" si="208"/>
        <v>1</v>
      </c>
      <c r="X6685" t="str">
        <f t="shared" si="209"/>
        <v>1 Comorbidity</v>
      </c>
    </row>
    <row r="6686" spans="1:24" x14ac:dyDescent="0.25">
      <c r="A6686">
        <v>6685</v>
      </c>
      <c r="B6686">
        <v>1</v>
      </c>
      <c r="C6686">
        <v>12</v>
      </c>
      <c r="D6686" t="s">
        <v>23</v>
      </c>
      <c r="E6686">
        <v>1</v>
      </c>
      <c r="F6686">
        <v>97</v>
      </c>
      <c r="G6686">
        <v>0</v>
      </c>
      <c r="H6686">
        <v>44</v>
      </c>
      <c r="I6686">
        <v>97</v>
      </c>
      <c r="J6686">
        <v>1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97</v>
      </c>
      <c r="U6686">
        <v>6</v>
      </c>
      <c r="V6686">
        <v>0</v>
      </c>
      <c r="W6686">
        <f t="shared" si="208"/>
        <v>1</v>
      </c>
      <c r="X6686" t="str">
        <f t="shared" si="209"/>
        <v>1 Comorbidity</v>
      </c>
    </row>
    <row r="6687" spans="1:24" x14ac:dyDescent="0.25">
      <c r="A6687">
        <v>6686</v>
      </c>
      <c r="B6687">
        <v>1</v>
      </c>
      <c r="C6687">
        <v>6</v>
      </c>
      <c r="D6687" t="s">
        <v>22</v>
      </c>
      <c r="E6687">
        <v>1</v>
      </c>
      <c r="F6687">
        <v>97</v>
      </c>
      <c r="G6687">
        <v>0</v>
      </c>
      <c r="H6687">
        <v>30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97</v>
      </c>
      <c r="U6687">
        <v>7</v>
      </c>
      <c r="V6687">
        <v>0</v>
      </c>
      <c r="W6687">
        <f t="shared" si="208"/>
        <v>0</v>
      </c>
      <c r="X6687" t="str">
        <f t="shared" si="209"/>
        <v>No Comorbidities</v>
      </c>
    </row>
    <row r="6688" spans="1:24" x14ac:dyDescent="0.25">
      <c r="A6688">
        <v>6687</v>
      </c>
      <c r="B6688">
        <v>0</v>
      </c>
      <c r="C6688">
        <v>4</v>
      </c>
      <c r="D6688" t="s">
        <v>23</v>
      </c>
      <c r="E6688">
        <v>0</v>
      </c>
      <c r="F6688">
        <v>0</v>
      </c>
      <c r="G6688">
        <v>1</v>
      </c>
      <c r="H6688">
        <v>54</v>
      </c>
      <c r="I6688">
        <v>97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7</v>
      </c>
      <c r="V6688">
        <v>0</v>
      </c>
      <c r="W6688">
        <f t="shared" si="208"/>
        <v>1</v>
      </c>
      <c r="X6688" t="str">
        <f t="shared" si="209"/>
        <v>1 Comorbidity</v>
      </c>
    </row>
    <row r="6689" spans="1:24" x14ac:dyDescent="0.25">
      <c r="A6689">
        <v>6688</v>
      </c>
      <c r="B6689">
        <v>1</v>
      </c>
      <c r="C6689">
        <v>12</v>
      </c>
      <c r="D6689" t="s">
        <v>22</v>
      </c>
      <c r="E6689">
        <v>1</v>
      </c>
      <c r="F6689">
        <v>97</v>
      </c>
      <c r="G6689">
        <v>0</v>
      </c>
      <c r="H6689">
        <v>44</v>
      </c>
      <c r="I6689">
        <v>98</v>
      </c>
      <c r="J6689">
        <v>1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97</v>
      </c>
      <c r="U6689">
        <v>7</v>
      </c>
      <c r="V6689">
        <v>0</v>
      </c>
      <c r="W6689">
        <f t="shared" si="208"/>
        <v>2</v>
      </c>
      <c r="X6689" t="str">
        <f t="shared" si="209"/>
        <v>2 or More Comorbidities</v>
      </c>
    </row>
    <row r="6690" spans="1:24" x14ac:dyDescent="0.25">
      <c r="A6690">
        <v>6689</v>
      </c>
      <c r="B6690">
        <v>1</v>
      </c>
      <c r="C6690">
        <v>4</v>
      </c>
      <c r="D6690" t="s">
        <v>22</v>
      </c>
      <c r="E6690">
        <v>1</v>
      </c>
      <c r="F6690">
        <v>97</v>
      </c>
      <c r="G6690">
        <v>0</v>
      </c>
      <c r="H6690">
        <v>36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97</v>
      </c>
      <c r="U6690">
        <v>3</v>
      </c>
      <c r="V6690">
        <v>0</v>
      </c>
      <c r="W6690">
        <f t="shared" si="208"/>
        <v>0</v>
      </c>
      <c r="X6690" t="str">
        <f t="shared" si="209"/>
        <v>No Comorbidities</v>
      </c>
    </row>
    <row r="6691" spans="1:24" x14ac:dyDescent="0.25">
      <c r="A6691">
        <v>6690</v>
      </c>
      <c r="B6691">
        <v>1</v>
      </c>
      <c r="C6691">
        <v>12</v>
      </c>
      <c r="D6691" t="s">
        <v>23</v>
      </c>
      <c r="E6691">
        <v>1</v>
      </c>
      <c r="F6691">
        <v>97</v>
      </c>
      <c r="G6691">
        <v>0</v>
      </c>
      <c r="H6691">
        <v>49</v>
      </c>
      <c r="I6691">
        <v>97</v>
      </c>
      <c r="J6691">
        <v>1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97</v>
      </c>
      <c r="U6691">
        <v>3</v>
      </c>
      <c r="V6691">
        <v>0</v>
      </c>
      <c r="W6691">
        <f t="shared" si="208"/>
        <v>1</v>
      </c>
      <c r="X6691" t="str">
        <f t="shared" si="209"/>
        <v>1 Comorbidity</v>
      </c>
    </row>
    <row r="6692" spans="1:24" x14ac:dyDescent="0.25">
      <c r="A6692">
        <v>6691</v>
      </c>
      <c r="B6692">
        <v>0</v>
      </c>
      <c r="C6692">
        <v>4</v>
      </c>
      <c r="D6692" t="s">
        <v>23</v>
      </c>
      <c r="E6692">
        <v>0</v>
      </c>
      <c r="F6692">
        <v>0</v>
      </c>
      <c r="G6692">
        <v>0</v>
      </c>
      <c r="H6692">
        <v>29</v>
      </c>
      <c r="I6692">
        <v>97</v>
      </c>
      <c r="J6692">
        <v>0</v>
      </c>
      <c r="K6692">
        <v>0</v>
      </c>
      <c r="L6692">
        <v>0</v>
      </c>
      <c r="M6692">
        <v>0</v>
      </c>
      <c r="N6692">
        <v>1</v>
      </c>
      <c r="O6692">
        <v>0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7</v>
      </c>
      <c r="V6692">
        <v>0</v>
      </c>
      <c r="W6692">
        <f t="shared" si="208"/>
        <v>2</v>
      </c>
      <c r="X6692" t="str">
        <f t="shared" si="209"/>
        <v>2 or More Comorbidities</v>
      </c>
    </row>
    <row r="6693" spans="1:24" x14ac:dyDescent="0.25">
      <c r="A6693">
        <v>6692</v>
      </c>
      <c r="B6693">
        <v>1</v>
      </c>
      <c r="C6693">
        <v>12</v>
      </c>
      <c r="D6693" t="s">
        <v>23</v>
      </c>
      <c r="E6693">
        <v>1</v>
      </c>
      <c r="F6693">
        <v>97</v>
      </c>
      <c r="G6693">
        <v>0</v>
      </c>
      <c r="H6693">
        <v>39</v>
      </c>
      <c r="I6693">
        <v>97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97</v>
      </c>
      <c r="U6693">
        <v>3</v>
      </c>
      <c r="V6693">
        <v>0</v>
      </c>
      <c r="W6693">
        <f t="shared" si="208"/>
        <v>0</v>
      </c>
      <c r="X6693" t="str">
        <f t="shared" si="209"/>
        <v>No Comorbidities</v>
      </c>
    </row>
    <row r="6694" spans="1:24" x14ac:dyDescent="0.25">
      <c r="A6694">
        <v>6693</v>
      </c>
      <c r="B6694">
        <v>1</v>
      </c>
      <c r="C6694">
        <v>12</v>
      </c>
      <c r="D6694" t="s">
        <v>22</v>
      </c>
      <c r="E6694">
        <v>1</v>
      </c>
      <c r="F6694">
        <v>97</v>
      </c>
      <c r="G6694">
        <v>0</v>
      </c>
      <c r="H6694">
        <v>33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97</v>
      </c>
      <c r="U6694">
        <v>3</v>
      </c>
      <c r="V6694">
        <v>0</v>
      </c>
      <c r="W6694">
        <f t="shared" si="208"/>
        <v>0</v>
      </c>
      <c r="X6694" t="str">
        <f t="shared" si="209"/>
        <v>No Comorbidities</v>
      </c>
    </row>
    <row r="6695" spans="1:24" x14ac:dyDescent="0.25">
      <c r="A6695">
        <v>6694</v>
      </c>
      <c r="B6695">
        <v>0</v>
      </c>
      <c r="C6695">
        <v>12</v>
      </c>
      <c r="D6695" t="s">
        <v>23</v>
      </c>
      <c r="E6695">
        <v>1</v>
      </c>
      <c r="F6695">
        <v>97</v>
      </c>
      <c r="G6695">
        <v>0</v>
      </c>
      <c r="H6695">
        <v>15</v>
      </c>
      <c r="I6695">
        <v>97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97</v>
      </c>
      <c r="U6695">
        <v>3</v>
      </c>
      <c r="V6695">
        <v>0</v>
      </c>
      <c r="W6695">
        <f t="shared" si="208"/>
        <v>0</v>
      </c>
      <c r="X6695" t="str">
        <f t="shared" si="209"/>
        <v>No Comorbidities</v>
      </c>
    </row>
    <row r="6696" spans="1:24" x14ac:dyDescent="0.25">
      <c r="A6696">
        <v>6695</v>
      </c>
      <c r="B6696">
        <v>1</v>
      </c>
      <c r="C6696">
        <v>4</v>
      </c>
      <c r="D6696" t="s">
        <v>22</v>
      </c>
      <c r="E6696">
        <v>1</v>
      </c>
      <c r="F6696">
        <v>97</v>
      </c>
      <c r="G6696">
        <v>0</v>
      </c>
      <c r="H6696">
        <v>35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97</v>
      </c>
      <c r="U6696">
        <v>3</v>
      </c>
      <c r="V6696">
        <v>0</v>
      </c>
      <c r="W6696">
        <f t="shared" si="208"/>
        <v>0</v>
      </c>
      <c r="X6696" t="str">
        <f t="shared" si="209"/>
        <v>No Comorbidities</v>
      </c>
    </row>
    <row r="6697" spans="1:24" x14ac:dyDescent="0.25">
      <c r="A6697">
        <v>6696</v>
      </c>
      <c r="B6697">
        <v>1</v>
      </c>
      <c r="C6697">
        <v>12</v>
      </c>
      <c r="D6697" t="s">
        <v>23</v>
      </c>
      <c r="E6697">
        <v>1</v>
      </c>
      <c r="F6697">
        <v>97</v>
      </c>
      <c r="G6697">
        <v>0</v>
      </c>
      <c r="H6697">
        <v>46</v>
      </c>
      <c r="I6697">
        <v>97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97</v>
      </c>
      <c r="U6697">
        <v>7</v>
      </c>
      <c r="V6697">
        <v>0</v>
      </c>
      <c r="W6697">
        <f t="shared" si="208"/>
        <v>1</v>
      </c>
      <c r="X6697" t="str">
        <f t="shared" si="209"/>
        <v>1 Comorbidity</v>
      </c>
    </row>
    <row r="6698" spans="1:24" x14ac:dyDescent="0.25">
      <c r="A6698">
        <v>6697</v>
      </c>
      <c r="B6698">
        <v>0</v>
      </c>
      <c r="C6698">
        <v>12</v>
      </c>
      <c r="D6698" t="s">
        <v>22</v>
      </c>
      <c r="E6698">
        <v>1</v>
      </c>
      <c r="F6698">
        <v>97</v>
      </c>
      <c r="G6698">
        <v>1</v>
      </c>
      <c r="H6698">
        <v>24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97</v>
      </c>
      <c r="U6698">
        <v>6</v>
      </c>
      <c r="V6698">
        <v>0</v>
      </c>
      <c r="W6698">
        <f t="shared" si="208"/>
        <v>1</v>
      </c>
      <c r="X6698" t="str">
        <f t="shared" si="209"/>
        <v>1 Comorbidity</v>
      </c>
    </row>
    <row r="6699" spans="1:24" x14ac:dyDescent="0.25">
      <c r="A6699">
        <v>6698</v>
      </c>
      <c r="B6699">
        <v>1</v>
      </c>
      <c r="C6699">
        <v>12</v>
      </c>
      <c r="D6699" t="s">
        <v>23</v>
      </c>
      <c r="E6699">
        <v>0</v>
      </c>
      <c r="F6699">
        <v>0</v>
      </c>
      <c r="G6699">
        <v>1</v>
      </c>
      <c r="H6699">
        <v>43</v>
      </c>
      <c r="I6699">
        <v>97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3</v>
      </c>
      <c r="V6699">
        <v>0</v>
      </c>
      <c r="W6699">
        <f t="shared" si="208"/>
        <v>2</v>
      </c>
      <c r="X6699" t="str">
        <f t="shared" si="209"/>
        <v>2 or More Comorbidities</v>
      </c>
    </row>
    <row r="6700" spans="1:24" x14ac:dyDescent="0.25">
      <c r="A6700">
        <v>6699</v>
      </c>
      <c r="B6700">
        <v>0</v>
      </c>
      <c r="C6700">
        <v>4</v>
      </c>
      <c r="D6700" t="s">
        <v>22</v>
      </c>
      <c r="E6700">
        <v>1</v>
      </c>
      <c r="F6700">
        <v>97</v>
      </c>
      <c r="G6700">
        <v>0</v>
      </c>
      <c r="H6700">
        <v>40</v>
      </c>
      <c r="I6700">
        <v>0</v>
      </c>
      <c r="J6700">
        <v>1</v>
      </c>
      <c r="K6700">
        <v>0</v>
      </c>
      <c r="L6700">
        <v>0</v>
      </c>
      <c r="M6700">
        <v>0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97</v>
      </c>
      <c r="U6700">
        <v>3</v>
      </c>
      <c r="V6700">
        <v>0</v>
      </c>
      <c r="W6700">
        <f t="shared" si="208"/>
        <v>3</v>
      </c>
      <c r="X6700" t="str">
        <f t="shared" si="209"/>
        <v>2 or More Comorbidities</v>
      </c>
    </row>
    <row r="6701" spans="1:24" x14ac:dyDescent="0.25">
      <c r="A6701">
        <v>6700</v>
      </c>
      <c r="B6701">
        <v>0</v>
      </c>
      <c r="C6701">
        <v>10</v>
      </c>
      <c r="D6701" t="s">
        <v>23</v>
      </c>
      <c r="E6701">
        <v>0</v>
      </c>
      <c r="F6701">
        <v>0</v>
      </c>
      <c r="G6701">
        <v>0</v>
      </c>
      <c r="H6701">
        <v>38</v>
      </c>
      <c r="I6701">
        <v>97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7</v>
      </c>
      <c r="V6701">
        <v>0</v>
      </c>
      <c r="W6701">
        <f t="shared" si="208"/>
        <v>0</v>
      </c>
      <c r="X6701" t="str">
        <f t="shared" si="209"/>
        <v>No Comorbidities</v>
      </c>
    </row>
    <row r="6702" spans="1:24" x14ac:dyDescent="0.25">
      <c r="A6702">
        <v>6701</v>
      </c>
      <c r="B6702">
        <v>0</v>
      </c>
      <c r="C6702">
        <v>4</v>
      </c>
      <c r="D6702" t="s">
        <v>23</v>
      </c>
      <c r="E6702">
        <v>1</v>
      </c>
      <c r="F6702">
        <v>97</v>
      </c>
      <c r="G6702">
        <v>0</v>
      </c>
      <c r="H6702">
        <v>36</v>
      </c>
      <c r="I6702">
        <v>97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97</v>
      </c>
      <c r="U6702">
        <v>7</v>
      </c>
      <c r="V6702">
        <v>0</v>
      </c>
      <c r="W6702">
        <f t="shared" si="208"/>
        <v>0</v>
      </c>
      <c r="X6702" t="str">
        <f t="shared" si="209"/>
        <v>No Comorbidities</v>
      </c>
    </row>
    <row r="6703" spans="1:24" x14ac:dyDescent="0.25">
      <c r="A6703">
        <v>6702</v>
      </c>
      <c r="B6703">
        <v>0</v>
      </c>
      <c r="C6703">
        <v>13</v>
      </c>
      <c r="D6703" t="s">
        <v>23</v>
      </c>
      <c r="E6703">
        <v>1</v>
      </c>
      <c r="F6703">
        <v>97</v>
      </c>
      <c r="G6703">
        <v>0</v>
      </c>
      <c r="H6703">
        <v>26</v>
      </c>
      <c r="I6703">
        <v>97</v>
      </c>
      <c r="J6703">
        <v>0</v>
      </c>
      <c r="K6703">
        <v>0</v>
      </c>
      <c r="L6703">
        <v>1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97</v>
      </c>
      <c r="U6703">
        <v>7</v>
      </c>
      <c r="V6703">
        <v>0</v>
      </c>
      <c r="W6703">
        <f t="shared" si="208"/>
        <v>1</v>
      </c>
      <c r="X6703" t="str">
        <f t="shared" si="209"/>
        <v>1 Comorbidity</v>
      </c>
    </row>
    <row r="6704" spans="1:24" x14ac:dyDescent="0.25">
      <c r="A6704">
        <v>6703</v>
      </c>
      <c r="B6704">
        <v>1</v>
      </c>
      <c r="C6704">
        <v>12</v>
      </c>
      <c r="D6704" t="s">
        <v>23</v>
      </c>
      <c r="E6704">
        <v>1</v>
      </c>
      <c r="F6704">
        <v>97</v>
      </c>
      <c r="G6704">
        <v>0</v>
      </c>
      <c r="H6704">
        <v>49</v>
      </c>
      <c r="I6704">
        <v>97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97</v>
      </c>
      <c r="U6704">
        <v>7</v>
      </c>
      <c r="V6704">
        <v>0</v>
      </c>
      <c r="W6704">
        <f t="shared" si="208"/>
        <v>0</v>
      </c>
      <c r="X6704" t="str">
        <f t="shared" si="209"/>
        <v>No Comorbidities</v>
      </c>
    </row>
    <row r="6705" spans="1:24" x14ac:dyDescent="0.25">
      <c r="A6705">
        <v>6704</v>
      </c>
      <c r="B6705">
        <v>1</v>
      </c>
      <c r="C6705">
        <v>12</v>
      </c>
      <c r="D6705" t="s">
        <v>23</v>
      </c>
      <c r="E6705">
        <v>0</v>
      </c>
      <c r="F6705">
        <v>0</v>
      </c>
      <c r="G6705">
        <v>1</v>
      </c>
      <c r="H6705">
        <v>23</v>
      </c>
      <c r="I6705">
        <v>97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1</v>
      </c>
      <c r="Q6705">
        <v>1</v>
      </c>
      <c r="R6705">
        <v>0</v>
      </c>
      <c r="S6705">
        <v>1</v>
      </c>
      <c r="T6705">
        <v>0</v>
      </c>
      <c r="U6705">
        <v>3</v>
      </c>
      <c r="V6705">
        <v>0</v>
      </c>
      <c r="W6705">
        <f t="shared" si="208"/>
        <v>4</v>
      </c>
      <c r="X6705" t="str">
        <f t="shared" si="209"/>
        <v>2 or More Comorbidities</v>
      </c>
    </row>
    <row r="6706" spans="1:24" x14ac:dyDescent="0.25">
      <c r="A6706">
        <v>6705</v>
      </c>
      <c r="B6706">
        <v>1</v>
      </c>
      <c r="C6706">
        <v>4</v>
      </c>
      <c r="D6706" t="s">
        <v>23</v>
      </c>
      <c r="E6706">
        <v>1</v>
      </c>
      <c r="F6706">
        <v>97</v>
      </c>
      <c r="G6706">
        <v>0</v>
      </c>
      <c r="H6706">
        <v>42</v>
      </c>
      <c r="I6706">
        <v>97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97</v>
      </c>
      <c r="U6706">
        <v>3</v>
      </c>
      <c r="V6706">
        <v>0</v>
      </c>
      <c r="W6706">
        <f t="shared" si="208"/>
        <v>1</v>
      </c>
      <c r="X6706" t="str">
        <f t="shared" si="209"/>
        <v>1 Comorbidity</v>
      </c>
    </row>
    <row r="6707" spans="1:24" x14ac:dyDescent="0.25">
      <c r="A6707">
        <v>6706</v>
      </c>
      <c r="B6707">
        <v>0</v>
      </c>
      <c r="C6707">
        <v>12</v>
      </c>
      <c r="D6707" t="s">
        <v>23</v>
      </c>
      <c r="E6707">
        <v>1</v>
      </c>
      <c r="F6707">
        <v>97</v>
      </c>
      <c r="G6707">
        <v>0</v>
      </c>
      <c r="H6707">
        <v>38</v>
      </c>
      <c r="I6707">
        <v>97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97</v>
      </c>
      <c r="U6707">
        <v>3</v>
      </c>
      <c r="V6707">
        <v>0</v>
      </c>
      <c r="W6707">
        <f t="shared" si="208"/>
        <v>1</v>
      </c>
      <c r="X6707" t="str">
        <f t="shared" si="209"/>
        <v>1 Comorbidity</v>
      </c>
    </row>
    <row r="6708" spans="1:24" x14ac:dyDescent="0.25">
      <c r="A6708">
        <v>6707</v>
      </c>
      <c r="B6708">
        <v>1</v>
      </c>
      <c r="C6708">
        <v>4</v>
      </c>
      <c r="D6708" t="s">
        <v>22</v>
      </c>
      <c r="E6708">
        <v>1</v>
      </c>
      <c r="F6708">
        <v>97</v>
      </c>
      <c r="G6708">
        <v>0</v>
      </c>
      <c r="H6708">
        <v>31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97</v>
      </c>
      <c r="U6708">
        <v>3</v>
      </c>
      <c r="V6708">
        <v>0</v>
      </c>
      <c r="W6708">
        <f t="shared" si="208"/>
        <v>0</v>
      </c>
      <c r="X6708" t="str">
        <f t="shared" si="209"/>
        <v>No Comorbidities</v>
      </c>
    </row>
    <row r="6709" spans="1:24" x14ac:dyDescent="0.25">
      <c r="A6709">
        <v>6708</v>
      </c>
      <c r="B6709">
        <v>0</v>
      </c>
      <c r="C6709">
        <v>6</v>
      </c>
      <c r="D6709" t="s">
        <v>22</v>
      </c>
      <c r="E6709">
        <v>1</v>
      </c>
      <c r="F6709">
        <v>97</v>
      </c>
      <c r="G6709">
        <v>0</v>
      </c>
      <c r="H6709">
        <v>46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97</v>
      </c>
      <c r="U6709">
        <v>3</v>
      </c>
      <c r="V6709">
        <v>0</v>
      </c>
      <c r="W6709">
        <f t="shared" si="208"/>
        <v>0</v>
      </c>
      <c r="X6709" t="str">
        <f t="shared" si="209"/>
        <v>No Comorbidities</v>
      </c>
    </row>
    <row r="6710" spans="1:24" x14ac:dyDescent="0.25">
      <c r="A6710">
        <v>6709</v>
      </c>
      <c r="B6710">
        <v>1</v>
      </c>
      <c r="C6710">
        <v>6</v>
      </c>
      <c r="D6710" t="s">
        <v>22</v>
      </c>
      <c r="E6710">
        <v>1</v>
      </c>
      <c r="F6710">
        <v>97</v>
      </c>
      <c r="G6710">
        <v>0</v>
      </c>
      <c r="H6710">
        <v>49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97</v>
      </c>
      <c r="U6710">
        <v>7</v>
      </c>
      <c r="V6710">
        <v>0</v>
      </c>
      <c r="W6710">
        <f t="shared" si="208"/>
        <v>0</v>
      </c>
      <c r="X6710" t="str">
        <f t="shared" si="209"/>
        <v>No Comorbidities</v>
      </c>
    </row>
    <row r="6711" spans="1:24" x14ac:dyDescent="0.25">
      <c r="A6711">
        <v>6710</v>
      </c>
      <c r="B6711">
        <v>0</v>
      </c>
      <c r="C6711">
        <v>12</v>
      </c>
      <c r="D6711" t="s">
        <v>22</v>
      </c>
      <c r="E6711">
        <v>1</v>
      </c>
      <c r="F6711">
        <v>97</v>
      </c>
      <c r="G6711">
        <v>0</v>
      </c>
      <c r="H6711">
        <v>29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97</v>
      </c>
      <c r="U6711">
        <v>7</v>
      </c>
      <c r="V6711">
        <v>0</v>
      </c>
      <c r="W6711">
        <f t="shared" si="208"/>
        <v>0</v>
      </c>
      <c r="X6711" t="str">
        <f t="shared" si="209"/>
        <v>No Comorbidities</v>
      </c>
    </row>
    <row r="6712" spans="1:24" x14ac:dyDescent="0.25">
      <c r="A6712">
        <v>6711</v>
      </c>
      <c r="B6712">
        <v>0</v>
      </c>
      <c r="C6712">
        <v>4</v>
      </c>
      <c r="D6712" t="s">
        <v>23</v>
      </c>
      <c r="E6712">
        <v>0</v>
      </c>
      <c r="F6712">
        <v>0</v>
      </c>
      <c r="G6712">
        <v>1</v>
      </c>
      <c r="H6712">
        <v>60</v>
      </c>
      <c r="I6712">
        <v>97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3</v>
      </c>
      <c r="V6712">
        <v>1</v>
      </c>
      <c r="W6712">
        <f t="shared" si="208"/>
        <v>1</v>
      </c>
      <c r="X6712" t="str">
        <f t="shared" si="209"/>
        <v>1 Comorbidity</v>
      </c>
    </row>
    <row r="6713" spans="1:24" x14ac:dyDescent="0.25">
      <c r="A6713">
        <v>6712</v>
      </c>
      <c r="B6713">
        <v>0</v>
      </c>
      <c r="C6713">
        <v>9</v>
      </c>
      <c r="D6713" t="s">
        <v>22</v>
      </c>
      <c r="E6713">
        <v>1</v>
      </c>
      <c r="F6713">
        <v>97</v>
      </c>
      <c r="G6713">
        <v>0</v>
      </c>
      <c r="H6713">
        <v>39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97</v>
      </c>
      <c r="U6713">
        <v>6</v>
      </c>
      <c r="V6713">
        <v>0</v>
      </c>
      <c r="W6713">
        <f t="shared" si="208"/>
        <v>0</v>
      </c>
      <c r="X6713" t="str">
        <f t="shared" si="209"/>
        <v>No Comorbidities</v>
      </c>
    </row>
    <row r="6714" spans="1:24" x14ac:dyDescent="0.25">
      <c r="A6714">
        <v>6713</v>
      </c>
      <c r="B6714">
        <v>0</v>
      </c>
      <c r="C6714">
        <v>4</v>
      </c>
      <c r="D6714" t="s">
        <v>22</v>
      </c>
      <c r="E6714">
        <v>1</v>
      </c>
      <c r="F6714">
        <v>97</v>
      </c>
      <c r="G6714">
        <v>0</v>
      </c>
      <c r="H6714">
        <v>14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97</v>
      </c>
      <c r="U6714">
        <v>7</v>
      </c>
      <c r="V6714">
        <v>0</v>
      </c>
      <c r="W6714">
        <f t="shared" si="208"/>
        <v>1</v>
      </c>
      <c r="X6714" t="str">
        <f t="shared" si="209"/>
        <v>1 Comorbidity</v>
      </c>
    </row>
    <row r="6715" spans="1:24" x14ac:dyDescent="0.25">
      <c r="A6715">
        <v>6714</v>
      </c>
      <c r="B6715">
        <v>0</v>
      </c>
      <c r="C6715">
        <v>12</v>
      </c>
      <c r="D6715" t="s">
        <v>22</v>
      </c>
      <c r="E6715">
        <v>1</v>
      </c>
      <c r="F6715">
        <v>97</v>
      </c>
      <c r="G6715">
        <v>0</v>
      </c>
      <c r="H6715">
        <v>51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97</v>
      </c>
      <c r="U6715">
        <v>7</v>
      </c>
      <c r="V6715">
        <v>0</v>
      </c>
      <c r="W6715">
        <f t="shared" si="208"/>
        <v>0</v>
      </c>
      <c r="X6715" t="str">
        <f t="shared" si="209"/>
        <v>No Comorbidities</v>
      </c>
    </row>
    <row r="6716" spans="1:24" x14ac:dyDescent="0.25">
      <c r="A6716">
        <v>6715</v>
      </c>
      <c r="B6716">
        <v>0</v>
      </c>
      <c r="C6716">
        <v>12</v>
      </c>
      <c r="D6716" t="s">
        <v>23</v>
      </c>
      <c r="E6716">
        <v>1</v>
      </c>
      <c r="F6716">
        <v>97</v>
      </c>
      <c r="G6716">
        <v>0</v>
      </c>
      <c r="H6716">
        <v>52</v>
      </c>
      <c r="I6716">
        <v>97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97</v>
      </c>
      <c r="U6716">
        <v>3</v>
      </c>
      <c r="V6716">
        <v>0</v>
      </c>
      <c r="W6716">
        <f t="shared" si="208"/>
        <v>0</v>
      </c>
      <c r="X6716" t="str">
        <f t="shared" si="209"/>
        <v>No Comorbidities</v>
      </c>
    </row>
    <row r="6717" spans="1:24" x14ac:dyDescent="0.25">
      <c r="A6717">
        <v>6716</v>
      </c>
      <c r="B6717">
        <v>1</v>
      </c>
      <c r="C6717">
        <v>12</v>
      </c>
      <c r="D6717" t="s">
        <v>23</v>
      </c>
      <c r="E6717">
        <v>1</v>
      </c>
      <c r="F6717">
        <v>97</v>
      </c>
      <c r="G6717">
        <v>0</v>
      </c>
      <c r="H6717">
        <v>42</v>
      </c>
      <c r="I6717">
        <v>97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97</v>
      </c>
      <c r="U6717">
        <v>7</v>
      </c>
      <c r="V6717">
        <v>0</v>
      </c>
      <c r="W6717">
        <f t="shared" si="208"/>
        <v>0</v>
      </c>
      <c r="X6717" t="str">
        <f t="shared" si="209"/>
        <v>No Comorbidities</v>
      </c>
    </row>
    <row r="6718" spans="1:24" x14ac:dyDescent="0.25">
      <c r="A6718">
        <v>6717</v>
      </c>
      <c r="B6718">
        <v>1</v>
      </c>
      <c r="C6718">
        <v>4</v>
      </c>
      <c r="D6718" t="s">
        <v>22</v>
      </c>
      <c r="E6718">
        <v>0</v>
      </c>
      <c r="F6718">
        <v>0</v>
      </c>
      <c r="G6718">
        <v>1</v>
      </c>
      <c r="H6718">
        <v>82</v>
      </c>
      <c r="I6718">
        <v>0</v>
      </c>
      <c r="J6718">
        <v>1</v>
      </c>
      <c r="K6718">
        <v>0</v>
      </c>
      <c r="L6718">
        <v>0</v>
      </c>
      <c r="M6718">
        <v>0</v>
      </c>
      <c r="N6718">
        <v>1</v>
      </c>
      <c r="O6718">
        <v>0</v>
      </c>
      <c r="P6718">
        <v>0</v>
      </c>
      <c r="Q6718">
        <v>1</v>
      </c>
      <c r="R6718">
        <v>1</v>
      </c>
      <c r="S6718">
        <v>0</v>
      </c>
      <c r="T6718">
        <v>0</v>
      </c>
      <c r="U6718">
        <v>6</v>
      </c>
      <c r="V6718">
        <v>0</v>
      </c>
      <c r="W6718">
        <f t="shared" si="208"/>
        <v>5</v>
      </c>
      <c r="X6718" t="str">
        <f t="shared" si="209"/>
        <v>2 or More Comorbidities</v>
      </c>
    </row>
    <row r="6719" spans="1:24" x14ac:dyDescent="0.25">
      <c r="A6719">
        <v>6718</v>
      </c>
      <c r="B6719">
        <v>0</v>
      </c>
      <c r="C6719">
        <v>12</v>
      </c>
      <c r="D6719" t="s">
        <v>22</v>
      </c>
      <c r="E6719">
        <v>1</v>
      </c>
      <c r="F6719">
        <v>97</v>
      </c>
      <c r="G6719">
        <v>0</v>
      </c>
      <c r="H6719">
        <v>6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97</v>
      </c>
      <c r="U6719">
        <v>7</v>
      </c>
      <c r="V6719">
        <v>0</v>
      </c>
      <c r="W6719">
        <f t="shared" si="208"/>
        <v>0</v>
      </c>
      <c r="X6719" t="str">
        <f t="shared" si="209"/>
        <v>No Comorbidities</v>
      </c>
    </row>
    <row r="6720" spans="1:24" x14ac:dyDescent="0.25">
      <c r="A6720">
        <v>6719</v>
      </c>
      <c r="B6720">
        <v>0</v>
      </c>
      <c r="C6720">
        <v>12</v>
      </c>
      <c r="D6720" t="s">
        <v>22</v>
      </c>
      <c r="E6720">
        <v>0</v>
      </c>
      <c r="F6720">
        <v>0</v>
      </c>
      <c r="G6720">
        <v>1</v>
      </c>
      <c r="H6720">
        <v>59</v>
      </c>
      <c r="I6720">
        <v>0</v>
      </c>
      <c r="J6720">
        <v>0</v>
      </c>
      <c r="K6720">
        <v>0</v>
      </c>
      <c r="L6720">
        <v>0</v>
      </c>
      <c r="M6720">
        <v>1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7</v>
      </c>
      <c r="V6720">
        <v>0</v>
      </c>
      <c r="W6720">
        <f t="shared" si="208"/>
        <v>2</v>
      </c>
      <c r="X6720" t="str">
        <f t="shared" si="209"/>
        <v>2 or More Comorbidities</v>
      </c>
    </row>
    <row r="6721" spans="1:24" x14ac:dyDescent="0.25">
      <c r="A6721">
        <v>6720</v>
      </c>
      <c r="B6721">
        <v>0</v>
      </c>
      <c r="C6721">
        <v>12</v>
      </c>
      <c r="D6721" t="s">
        <v>23</v>
      </c>
      <c r="E6721">
        <v>1</v>
      </c>
      <c r="F6721">
        <v>97</v>
      </c>
      <c r="G6721">
        <v>0</v>
      </c>
      <c r="H6721">
        <v>25</v>
      </c>
      <c r="I6721">
        <v>97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97</v>
      </c>
      <c r="U6721">
        <v>7</v>
      </c>
      <c r="V6721">
        <v>0</v>
      </c>
      <c r="W6721">
        <f t="shared" si="208"/>
        <v>0</v>
      </c>
      <c r="X6721" t="str">
        <f t="shared" si="209"/>
        <v>No Comorbidities</v>
      </c>
    </row>
    <row r="6722" spans="1:24" x14ac:dyDescent="0.25">
      <c r="A6722">
        <v>6721</v>
      </c>
      <c r="B6722">
        <v>1</v>
      </c>
      <c r="C6722">
        <v>12</v>
      </c>
      <c r="D6722" t="s">
        <v>22</v>
      </c>
      <c r="E6722">
        <v>1</v>
      </c>
      <c r="F6722">
        <v>97</v>
      </c>
      <c r="G6722">
        <v>0</v>
      </c>
      <c r="H6722">
        <v>55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97</v>
      </c>
      <c r="U6722">
        <v>3</v>
      </c>
      <c r="V6722">
        <v>0</v>
      </c>
      <c r="W6722">
        <f t="shared" si="208"/>
        <v>0</v>
      </c>
      <c r="X6722" t="str">
        <f t="shared" si="209"/>
        <v>No Comorbidities</v>
      </c>
    </row>
    <row r="6723" spans="1:24" x14ac:dyDescent="0.25">
      <c r="A6723">
        <v>6722</v>
      </c>
      <c r="B6723">
        <v>1</v>
      </c>
      <c r="C6723">
        <v>12</v>
      </c>
      <c r="D6723" t="s">
        <v>22</v>
      </c>
      <c r="E6723">
        <v>1</v>
      </c>
      <c r="F6723">
        <v>97</v>
      </c>
      <c r="G6723">
        <v>1</v>
      </c>
      <c r="H6723">
        <v>44</v>
      </c>
      <c r="I6723">
        <v>0</v>
      </c>
      <c r="J6723">
        <v>1</v>
      </c>
      <c r="K6723">
        <v>0</v>
      </c>
      <c r="L6723">
        <v>0</v>
      </c>
      <c r="M6723">
        <v>0</v>
      </c>
      <c r="N6723">
        <v>1</v>
      </c>
      <c r="O6723">
        <v>98</v>
      </c>
      <c r="P6723">
        <v>0</v>
      </c>
      <c r="Q6723">
        <v>0</v>
      </c>
      <c r="R6723">
        <v>0</v>
      </c>
      <c r="S6723">
        <v>0</v>
      </c>
      <c r="T6723">
        <v>97</v>
      </c>
      <c r="U6723">
        <v>7</v>
      </c>
      <c r="V6723">
        <v>0</v>
      </c>
      <c r="W6723">
        <f t="shared" ref="W6723:W6786" si="210">SUM($G6723,$J6723,$K6723,$L6723,$M6723,$N6723,$O6723,$P6723,$Q6723,$R6723,$S6723)</f>
        <v>101</v>
      </c>
      <c r="X6723" t="b">
        <f t="shared" ref="X6723:X6786" si="211">IF($W6723=0,"No Comorbidities",IF($W6723=1,"1 Comorbidity",IF(AND($W6723&gt;=2,$W6723&lt;12),"2 or More Comorbidities")))</f>
        <v>0</v>
      </c>
    </row>
    <row r="6724" spans="1:24" x14ac:dyDescent="0.25">
      <c r="A6724">
        <v>6723</v>
      </c>
      <c r="B6724">
        <v>1</v>
      </c>
      <c r="C6724">
        <v>4</v>
      </c>
      <c r="D6724" t="s">
        <v>22</v>
      </c>
      <c r="E6724">
        <v>0</v>
      </c>
      <c r="F6724">
        <v>1</v>
      </c>
      <c r="G6724">
        <v>0</v>
      </c>
      <c r="H6724">
        <v>85</v>
      </c>
      <c r="I6724">
        <v>0</v>
      </c>
      <c r="J6724">
        <v>1</v>
      </c>
      <c r="K6724">
        <v>1</v>
      </c>
      <c r="L6724">
        <v>0</v>
      </c>
      <c r="M6724">
        <v>0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7</v>
      </c>
      <c r="V6724">
        <v>1</v>
      </c>
      <c r="W6724">
        <f t="shared" si="210"/>
        <v>3</v>
      </c>
      <c r="X6724" t="str">
        <f t="shared" si="211"/>
        <v>2 or More Comorbidities</v>
      </c>
    </row>
    <row r="6725" spans="1:24" x14ac:dyDescent="0.25">
      <c r="A6725">
        <v>6724</v>
      </c>
      <c r="B6725">
        <v>1</v>
      </c>
      <c r="C6725">
        <v>12</v>
      </c>
      <c r="D6725" t="s">
        <v>22</v>
      </c>
      <c r="E6725">
        <v>1</v>
      </c>
      <c r="F6725">
        <v>97</v>
      </c>
      <c r="G6725">
        <v>0</v>
      </c>
      <c r="H6725">
        <v>55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97</v>
      </c>
      <c r="U6725">
        <v>3</v>
      </c>
      <c r="V6725">
        <v>0</v>
      </c>
      <c r="W6725">
        <f t="shared" si="210"/>
        <v>0</v>
      </c>
      <c r="X6725" t="str">
        <f t="shared" si="211"/>
        <v>No Comorbidities</v>
      </c>
    </row>
    <row r="6726" spans="1:24" x14ac:dyDescent="0.25">
      <c r="A6726">
        <v>6725</v>
      </c>
      <c r="B6726">
        <v>1</v>
      </c>
      <c r="C6726">
        <v>12</v>
      </c>
      <c r="D6726" t="s">
        <v>22</v>
      </c>
      <c r="E6726">
        <v>1</v>
      </c>
      <c r="F6726">
        <v>97</v>
      </c>
      <c r="G6726">
        <v>0</v>
      </c>
      <c r="H6726">
        <v>47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97</v>
      </c>
      <c r="U6726">
        <v>6</v>
      </c>
      <c r="V6726">
        <v>0</v>
      </c>
      <c r="W6726">
        <f t="shared" si="210"/>
        <v>0</v>
      </c>
      <c r="X6726" t="str">
        <f t="shared" si="211"/>
        <v>No Comorbidities</v>
      </c>
    </row>
    <row r="6727" spans="1:24" x14ac:dyDescent="0.25">
      <c r="A6727">
        <v>6726</v>
      </c>
      <c r="B6727">
        <v>0</v>
      </c>
      <c r="C6727">
        <v>12</v>
      </c>
      <c r="D6727" t="s">
        <v>23</v>
      </c>
      <c r="E6727">
        <v>1</v>
      </c>
      <c r="F6727">
        <v>97</v>
      </c>
      <c r="G6727">
        <v>1</v>
      </c>
      <c r="H6727">
        <v>41</v>
      </c>
      <c r="I6727">
        <v>97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1</v>
      </c>
      <c r="T6727">
        <v>97</v>
      </c>
      <c r="U6727">
        <v>6</v>
      </c>
      <c r="V6727">
        <v>0</v>
      </c>
      <c r="W6727">
        <f t="shared" si="210"/>
        <v>2</v>
      </c>
      <c r="X6727" t="str">
        <f t="shared" si="211"/>
        <v>2 or More Comorbidities</v>
      </c>
    </row>
    <row r="6728" spans="1:24" x14ac:dyDescent="0.25">
      <c r="A6728">
        <v>6727</v>
      </c>
      <c r="B6728">
        <v>0</v>
      </c>
      <c r="C6728">
        <v>12</v>
      </c>
      <c r="D6728" t="s">
        <v>23</v>
      </c>
      <c r="E6728">
        <v>1</v>
      </c>
      <c r="F6728">
        <v>97</v>
      </c>
      <c r="G6728">
        <v>0</v>
      </c>
      <c r="H6728">
        <v>49</v>
      </c>
      <c r="I6728">
        <v>97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97</v>
      </c>
      <c r="U6728">
        <v>7</v>
      </c>
      <c r="V6728">
        <v>0</v>
      </c>
      <c r="W6728">
        <f t="shared" si="210"/>
        <v>0</v>
      </c>
      <c r="X6728" t="str">
        <f t="shared" si="211"/>
        <v>No Comorbidities</v>
      </c>
    </row>
    <row r="6729" spans="1:24" x14ac:dyDescent="0.25">
      <c r="A6729">
        <v>6728</v>
      </c>
      <c r="B6729">
        <v>0</v>
      </c>
      <c r="C6729">
        <v>9</v>
      </c>
      <c r="D6729" t="s">
        <v>23</v>
      </c>
      <c r="E6729">
        <v>0</v>
      </c>
      <c r="F6729">
        <v>0</v>
      </c>
      <c r="G6729">
        <v>1</v>
      </c>
      <c r="H6729">
        <v>36</v>
      </c>
      <c r="I6729">
        <v>97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1</v>
      </c>
      <c r="U6729">
        <v>6</v>
      </c>
      <c r="V6729">
        <v>0</v>
      </c>
      <c r="W6729">
        <f t="shared" si="210"/>
        <v>1</v>
      </c>
      <c r="X6729" t="str">
        <f t="shared" si="211"/>
        <v>1 Comorbidity</v>
      </c>
    </row>
    <row r="6730" spans="1:24" x14ac:dyDescent="0.25">
      <c r="A6730">
        <v>6729</v>
      </c>
      <c r="B6730">
        <v>1</v>
      </c>
      <c r="C6730">
        <v>12</v>
      </c>
      <c r="D6730" t="s">
        <v>22</v>
      </c>
      <c r="E6730">
        <v>1</v>
      </c>
      <c r="F6730">
        <v>97</v>
      </c>
      <c r="G6730">
        <v>0</v>
      </c>
      <c r="H6730">
        <v>30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97</v>
      </c>
      <c r="U6730">
        <v>7</v>
      </c>
      <c r="V6730">
        <v>0</v>
      </c>
      <c r="W6730">
        <f t="shared" si="210"/>
        <v>0</v>
      </c>
      <c r="X6730" t="str">
        <f t="shared" si="211"/>
        <v>No Comorbidities</v>
      </c>
    </row>
    <row r="6731" spans="1:24" x14ac:dyDescent="0.25">
      <c r="A6731">
        <v>6730</v>
      </c>
      <c r="B6731">
        <v>1</v>
      </c>
      <c r="C6731">
        <v>4</v>
      </c>
      <c r="D6731" t="s">
        <v>22</v>
      </c>
      <c r="E6731">
        <v>1</v>
      </c>
      <c r="F6731">
        <v>97</v>
      </c>
      <c r="G6731">
        <v>0</v>
      </c>
      <c r="H6731">
        <v>47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97</v>
      </c>
      <c r="U6731">
        <v>3</v>
      </c>
      <c r="V6731">
        <v>0</v>
      </c>
      <c r="W6731">
        <f t="shared" si="210"/>
        <v>0</v>
      </c>
      <c r="X6731" t="str">
        <f t="shared" si="211"/>
        <v>No Comorbidities</v>
      </c>
    </row>
    <row r="6732" spans="1:24" x14ac:dyDescent="0.25">
      <c r="A6732">
        <v>6731</v>
      </c>
      <c r="B6732">
        <v>0</v>
      </c>
      <c r="C6732">
        <v>12</v>
      </c>
      <c r="D6732" t="s">
        <v>22</v>
      </c>
      <c r="E6732">
        <v>1</v>
      </c>
      <c r="F6732">
        <v>97</v>
      </c>
      <c r="G6732">
        <v>0</v>
      </c>
      <c r="H6732">
        <v>16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97</v>
      </c>
      <c r="U6732">
        <v>7</v>
      </c>
      <c r="V6732">
        <v>0</v>
      </c>
      <c r="W6732">
        <f t="shared" si="210"/>
        <v>0</v>
      </c>
      <c r="X6732" t="str">
        <f t="shared" si="211"/>
        <v>No Comorbidities</v>
      </c>
    </row>
    <row r="6733" spans="1:24" x14ac:dyDescent="0.25">
      <c r="A6733">
        <v>6732</v>
      </c>
      <c r="B6733">
        <v>0</v>
      </c>
      <c r="C6733">
        <v>4</v>
      </c>
      <c r="D6733" t="s">
        <v>22</v>
      </c>
      <c r="E6733">
        <v>1</v>
      </c>
      <c r="F6733">
        <v>97</v>
      </c>
      <c r="G6733">
        <v>0</v>
      </c>
      <c r="H6733">
        <v>42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97</v>
      </c>
      <c r="U6733">
        <v>6</v>
      </c>
      <c r="V6733">
        <v>0</v>
      </c>
      <c r="W6733">
        <f t="shared" si="210"/>
        <v>0</v>
      </c>
      <c r="X6733" t="str">
        <f t="shared" si="211"/>
        <v>No Comorbidities</v>
      </c>
    </row>
    <row r="6734" spans="1:24" x14ac:dyDescent="0.25">
      <c r="A6734">
        <v>6733</v>
      </c>
      <c r="B6734">
        <v>0</v>
      </c>
      <c r="C6734">
        <v>9</v>
      </c>
      <c r="D6734" t="s">
        <v>23</v>
      </c>
      <c r="E6734">
        <v>1</v>
      </c>
      <c r="F6734">
        <v>97</v>
      </c>
      <c r="G6734">
        <v>0</v>
      </c>
      <c r="H6734">
        <v>52</v>
      </c>
      <c r="I6734">
        <v>97</v>
      </c>
      <c r="J6734">
        <v>1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97</v>
      </c>
      <c r="U6734">
        <v>7</v>
      </c>
      <c r="V6734">
        <v>0</v>
      </c>
      <c r="W6734">
        <f t="shared" si="210"/>
        <v>1</v>
      </c>
      <c r="X6734" t="str">
        <f t="shared" si="211"/>
        <v>1 Comorbidity</v>
      </c>
    </row>
    <row r="6735" spans="1:24" x14ac:dyDescent="0.25">
      <c r="A6735">
        <v>6734</v>
      </c>
      <c r="B6735">
        <v>0</v>
      </c>
      <c r="C6735">
        <v>4</v>
      </c>
      <c r="D6735" t="s">
        <v>23</v>
      </c>
      <c r="E6735">
        <v>0</v>
      </c>
      <c r="F6735">
        <v>0</v>
      </c>
      <c r="G6735">
        <v>0</v>
      </c>
      <c r="H6735">
        <v>58</v>
      </c>
      <c r="I6735">
        <v>97</v>
      </c>
      <c r="J6735">
        <v>1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6</v>
      </c>
      <c r="V6735">
        <v>1</v>
      </c>
      <c r="W6735">
        <f t="shared" si="210"/>
        <v>1</v>
      </c>
      <c r="X6735" t="str">
        <f t="shared" si="211"/>
        <v>1 Comorbidity</v>
      </c>
    </row>
    <row r="6736" spans="1:24" x14ac:dyDescent="0.25">
      <c r="A6736">
        <v>6735</v>
      </c>
      <c r="B6736">
        <v>1</v>
      </c>
      <c r="C6736">
        <v>4</v>
      </c>
      <c r="D6736" t="s">
        <v>23</v>
      </c>
      <c r="E6736">
        <v>0</v>
      </c>
      <c r="F6736">
        <v>0</v>
      </c>
      <c r="G6736">
        <v>0</v>
      </c>
      <c r="H6736">
        <v>60</v>
      </c>
      <c r="I6736">
        <v>97</v>
      </c>
      <c r="J6736">
        <v>0</v>
      </c>
      <c r="K6736">
        <v>0</v>
      </c>
      <c r="L6736">
        <v>0</v>
      </c>
      <c r="M6736">
        <v>0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7</v>
      </c>
      <c r="V6736">
        <v>1</v>
      </c>
      <c r="W6736">
        <f t="shared" si="210"/>
        <v>1</v>
      </c>
      <c r="X6736" t="str">
        <f t="shared" si="211"/>
        <v>1 Comorbidity</v>
      </c>
    </row>
    <row r="6737" spans="1:24" x14ac:dyDescent="0.25">
      <c r="A6737">
        <v>6736</v>
      </c>
      <c r="B6737">
        <v>0</v>
      </c>
      <c r="C6737">
        <v>12</v>
      </c>
      <c r="D6737" t="s">
        <v>23</v>
      </c>
      <c r="E6737">
        <v>1</v>
      </c>
      <c r="F6737">
        <v>97</v>
      </c>
      <c r="G6737">
        <v>0</v>
      </c>
      <c r="H6737">
        <v>60</v>
      </c>
      <c r="I6737">
        <v>97</v>
      </c>
      <c r="J6737">
        <v>1</v>
      </c>
      <c r="K6737">
        <v>0</v>
      </c>
      <c r="L6737">
        <v>0</v>
      </c>
      <c r="M6737">
        <v>0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97</v>
      </c>
      <c r="U6737">
        <v>6</v>
      </c>
      <c r="V6737">
        <v>0</v>
      </c>
      <c r="W6737">
        <f t="shared" si="210"/>
        <v>2</v>
      </c>
      <c r="X6737" t="str">
        <f t="shared" si="211"/>
        <v>2 or More Comorbidities</v>
      </c>
    </row>
    <row r="6738" spans="1:24" x14ac:dyDescent="0.25">
      <c r="A6738">
        <v>6737</v>
      </c>
      <c r="B6738">
        <v>0</v>
      </c>
      <c r="C6738">
        <v>4</v>
      </c>
      <c r="D6738" t="s">
        <v>23</v>
      </c>
      <c r="E6738">
        <v>0</v>
      </c>
      <c r="F6738">
        <v>0</v>
      </c>
      <c r="G6738">
        <v>1</v>
      </c>
      <c r="H6738">
        <v>74</v>
      </c>
      <c r="I6738">
        <v>97</v>
      </c>
      <c r="J6738">
        <v>0</v>
      </c>
      <c r="K6738">
        <v>0</v>
      </c>
      <c r="L6738">
        <v>0</v>
      </c>
      <c r="M6738">
        <v>0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1</v>
      </c>
      <c r="T6738">
        <v>0</v>
      </c>
      <c r="U6738">
        <v>3</v>
      </c>
      <c r="V6738">
        <v>0</v>
      </c>
      <c r="W6738">
        <f t="shared" si="210"/>
        <v>3</v>
      </c>
      <c r="X6738" t="str">
        <f t="shared" si="211"/>
        <v>2 or More Comorbidities</v>
      </c>
    </row>
    <row r="6739" spans="1:24" x14ac:dyDescent="0.25">
      <c r="A6739">
        <v>6738</v>
      </c>
      <c r="B6739">
        <v>1</v>
      </c>
      <c r="C6739">
        <v>4</v>
      </c>
      <c r="D6739" t="s">
        <v>23</v>
      </c>
      <c r="E6739">
        <v>1</v>
      </c>
      <c r="F6739">
        <v>97</v>
      </c>
      <c r="G6739">
        <v>0</v>
      </c>
      <c r="H6739">
        <v>35</v>
      </c>
      <c r="I6739">
        <v>97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97</v>
      </c>
      <c r="U6739">
        <v>3</v>
      </c>
      <c r="V6739">
        <v>0</v>
      </c>
      <c r="W6739">
        <f t="shared" si="210"/>
        <v>0</v>
      </c>
      <c r="X6739" t="str">
        <f t="shared" si="211"/>
        <v>No Comorbidities</v>
      </c>
    </row>
    <row r="6740" spans="1:24" x14ac:dyDescent="0.25">
      <c r="A6740">
        <v>6739</v>
      </c>
      <c r="B6740">
        <v>0</v>
      </c>
      <c r="C6740">
        <v>12</v>
      </c>
      <c r="D6740" t="s">
        <v>23</v>
      </c>
      <c r="E6740">
        <v>1</v>
      </c>
      <c r="F6740">
        <v>97</v>
      </c>
      <c r="G6740">
        <v>0</v>
      </c>
      <c r="H6740">
        <v>48</v>
      </c>
      <c r="I6740">
        <v>97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97</v>
      </c>
      <c r="U6740">
        <v>7</v>
      </c>
      <c r="V6740">
        <v>0</v>
      </c>
      <c r="W6740">
        <f t="shared" si="210"/>
        <v>0</v>
      </c>
      <c r="X6740" t="str">
        <f t="shared" si="211"/>
        <v>No Comorbidities</v>
      </c>
    </row>
    <row r="6741" spans="1:24" x14ac:dyDescent="0.25">
      <c r="A6741">
        <v>6740</v>
      </c>
      <c r="B6741">
        <v>1</v>
      </c>
      <c r="C6741">
        <v>12</v>
      </c>
      <c r="D6741" t="s">
        <v>22</v>
      </c>
      <c r="E6741">
        <v>0</v>
      </c>
      <c r="F6741">
        <v>0</v>
      </c>
      <c r="G6741">
        <v>1</v>
      </c>
      <c r="H6741">
        <v>72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1</v>
      </c>
      <c r="T6741">
        <v>0</v>
      </c>
      <c r="U6741">
        <v>3</v>
      </c>
      <c r="V6741">
        <v>1</v>
      </c>
      <c r="W6741">
        <f t="shared" si="210"/>
        <v>4</v>
      </c>
      <c r="X6741" t="str">
        <f t="shared" si="211"/>
        <v>2 or More Comorbidities</v>
      </c>
    </row>
    <row r="6742" spans="1:24" x14ac:dyDescent="0.25">
      <c r="A6742">
        <v>6741</v>
      </c>
      <c r="B6742">
        <v>0</v>
      </c>
      <c r="C6742">
        <v>3</v>
      </c>
      <c r="D6742" t="s">
        <v>22</v>
      </c>
      <c r="E6742">
        <v>1</v>
      </c>
      <c r="F6742">
        <v>97</v>
      </c>
      <c r="G6742">
        <v>0</v>
      </c>
      <c r="H6742">
        <v>30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1</v>
      </c>
      <c r="P6742">
        <v>0</v>
      </c>
      <c r="Q6742">
        <v>1</v>
      </c>
      <c r="R6742">
        <v>0</v>
      </c>
      <c r="S6742">
        <v>0</v>
      </c>
      <c r="T6742">
        <v>97</v>
      </c>
      <c r="U6742">
        <v>3</v>
      </c>
      <c r="V6742">
        <v>0</v>
      </c>
      <c r="W6742">
        <f t="shared" si="210"/>
        <v>2</v>
      </c>
      <c r="X6742" t="str">
        <f t="shared" si="211"/>
        <v>2 or More Comorbidities</v>
      </c>
    </row>
    <row r="6743" spans="1:24" x14ac:dyDescent="0.25">
      <c r="A6743">
        <v>6742</v>
      </c>
      <c r="B6743">
        <v>0</v>
      </c>
      <c r="C6743">
        <v>4</v>
      </c>
      <c r="D6743" t="s">
        <v>22</v>
      </c>
      <c r="E6743">
        <v>1</v>
      </c>
      <c r="F6743">
        <v>97</v>
      </c>
      <c r="G6743">
        <v>0</v>
      </c>
      <c r="H6743">
        <v>60</v>
      </c>
      <c r="I6743">
        <v>0</v>
      </c>
      <c r="J6743">
        <v>1</v>
      </c>
      <c r="K6743">
        <v>0</v>
      </c>
      <c r="L6743">
        <v>0</v>
      </c>
      <c r="M6743">
        <v>0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97</v>
      </c>
      <c r="U6743">
        <v>7</v>
      </c>
      <c r="V6743">
        <v>0</v>
      </c>
      <c r="W6743">
        <f t="shared" si="210"/>
        <v>2</v>
      </c>
      <c r="X6743" t="str">
        <f t="shared" si="211"/>
        <v>2 or More Comorbidities</v>
      </c>
    </row>
    <row r="6744" spans="1:24" x14ac:dyDescent="0.25">
      <c r="A6744">
        <v>6743</v>
      </c>
      <c r="B6744">
        <v>0</v>
      </c>
      <c r="C6744">
        <v>9</v>
      </c>
      <c r="D6744" t="s">
        <v>23</v>
      </c>
      <c r="E6744">
        <v>1</v>
      </c>
      <c r="F6744">
        <v>97</v>
      </c>
      <c r="G6744">
        <v>0</v>
      </c>
      <c r="H6744">
        <v>41</v>
      </c>
      <c r="I6744">
        <v>97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97</v>
      </c>
      <c r="U6744">
        <v>7</v>
      </c>
      <c r="V6744">
        <v>0</v>
      </c>
      <c r="W6744">
        <f t="shared" si="210"/>
        <v>0</v>
      </c>
      <c r="X6744" t="str">
        <f t="shared" si="211"/>
        <v>No Comorbidities</v>
      </c>
    </row>
    <row r="6745" spans="1:24" x14ac:dyDescent="0.25">
      <c r="A6745">
        <v>6744</v>
      </c>
      <c r="B6745">
        <v>0</v>
      </c>
      <c r="C6745">
        <v>12</v>
      </c>
      <c r="D6745" t="s">
        <v>23</v>
      </c>
      <c r="E6745">
        <v>1</v>
      </c>
      <c r="F6745">
        <v>97</v>
      </c>
      <c r="G6745">
        <v>0</v>
      </c>
      <c r="H6745">
        <v>31</v>
      </c>
      <c r="I6745">
        <v>97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97</v>
      </c>
      <c r="U6745">
        <v>7</v>
      </c>
      <c r="V6745">
        <v>0</v>
      </c>
      <c r="W6745">
        <f t="shared" si="210"/>
        <v>0</v>
      </c>
      <c r="X6745" t="str">
        <f t="shared" si="211"/>
        <v>No Comorbidities</v>
      </c>
    </row>
    <row r="6746" spans="1:24" x14ac:dyDescent="0.25">
      <c r="A6746">
        <v>6745</v>
      </c>
      <c r="B6746">
        <v>1</v>
      </c>
      <c r="C6746">
        <v>12</v>
      </c>
      <c r="D6746" t="s">
        <v>22</v>
      </c>
      <c r="E6746">
        <v>1</v>
      </c>
      <c r="F6746">
        <v>97</v>
      </c>
      <c r="G6746">
        <v>0</v>
      </c>
      <c r="H6746">
        <v>62</v>
      </c>
      <c r="I6746">
        <v>0</v>
      </c>
      <c r="J6746">
        <v>1</v>
      </c>
      <c r="K6746">
        <v>1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1</v>
      </c>
      <c r="T6746">
        <v>97</v>
      </c>
      <c r="U6746">
        <v>7</v>
      </c>
      <c r="V6746">
        <v>0</v>
      </c>
      <c r="W6746">
        <f t="shared" si="210"/>
        <v>3</v>
      </c>
      <c r="X6746" t="str">
        <f t="shared" si="211"/>
        <v>2 or More Comorbidities</v>
      </c>
    </row>
    <row r="6747" spans="1:24" x14ac:dyDescent="0.25">
      <c r="A6747">
        <v>6746</v>
      </c>
      <c r="B6747">
        <v>0</v>
      </c>
      <c r="C6747">
        <v>4</v>
      </c>
      <c r="D6747" t="s">
        <v>23</v>
      </c>
      <c r="E6747">
        <v>1</v>
      </c>
      <c r="F6747">
        <v>97</v>
      </c>
      <c r="G6747">
        <v>0</v>
      </c>
      <c r="H6747">
        <v>25</v>
      </c>
      <c r="I6747">
        <v>97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97</v>
      </c>
      <c r="U6747">
        <v>7</v>
      </c>
      <c r="V6747">
        <v>0</v>
      </c>
      <c r="W6747">
        <f t="shared" si="210"/>
        <v>0</v>
      </c>
      <c r="X6747" t="str">
        <f t="shared" si="211"/>
        <v>No Comorbidities</v>
      </c>
    </row>
    <row r="6748" spans="1:24" x14ac:dyDescent="0.25">
      <c r="A6748">
        <v>6747</v>
      </c>
      <c r="B6748">
        <v>0</v>
      </c>
      <c r="C6748">
        <v>6</v>
      </c>
      <c r="D6748" t="s">
        <v>22</v>
      </c>
      <c r="E6748">
        <v>0</v>
      </c>
      <c r="F6748">
        <v>0</v>
      </c>
      <c r="G6748">
        <v>1</v>
      </c>
      <c r="H6748">
        <v>57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7</v>
      </c>
      <c r="V6748">
        <v>0</v>
      </c>
      <c r="W6748">
        <f t="shared" si="210"/>
        <v>3</v>
      </c>
      <c r="X6748" t="str">
        <f t="shared" si="211"/>
        <v>2 or More Comorbidities</v>
      </c>
    </row>
    <row r="6749" spans="1:24" x14ac:dyDescent="0.25">
      <c r="A6749">
        <v>6748</v>
      </c>
      <c r="B6749">
        <v>0</v>
      </c>
      <c r="C6749">
        <v>12</v>
      </c>
      <c r="D6749" t="s">
        <v>22</v>
      </c>
      <c r="E6749">
        <v>1</v>
      </c>
      <c r="F6749">
        <v>97</v>
      </c>
      <c r="G6749">
        <v>0</v>
      </c>
      <c r="H6749">
        <v>31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97</v>
      </c>
      <c r="U6749">
        <v>7</v>
      </c>
      <c r="V6749">
        <v>0</v>
      </c>
      <c r="W6749">
        <f t="shared" si="210"/>
        <v>1</v>
      </c>
      <c r="X6749" t="str">
        <f t="shared" si="211"/>
        <v>1 Comorbidity</v>
      </c>
    </row>
    <row r="6750" spans="1:24" x14ac:dyDescent="0.25">
      <c r="A6750">
        <v>6749</v>
      </c>
      <c r="B6750">
        <v>1</v>
      </c>
      <c r="C6750">
        <v>4</v>
      </c>
      <c r="D6750" t="s">
        <v>23</v>
      </c>
      <c r="E6750">
        <v>0</v>
      </c>
      <c r="F6750">
        <v>0</v>
      </c>
      <c r="G6750">
        <v>1</v>
      </c>
      <c r="H6750">
        <v>26</v>
      </c>
      <c r="I6750">
        <v>97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7</v>
      </c>
      <c r="V6750">
        <v>0</v>
      </c>
      <c r="W6750">
        <f t="shared" si="210"/>
        <v>1</v>
      </c>
      <c r="X6750" t="str">
        <f t="shared" si="211"/>
        <v>1 Comorbidity</v>
      </c>
    </row>
    <row r="6751" spans="1:24" x14ac:dyDescent="0.25">
      <c r="A6751">
        <v>6750</v>
      </c>
      <c r="B6751">
        <v>1</v>
      </c>
      <c r="C6751">
        <v>12</v>
      </c>
      <c r="D6751" t="s">
        <v>22</v>
      </c>
      <c r="E6751">
        <v>1</v>
      </c>
      <c r="F6751">
        <v>97</v>
      </c>
      <c r="G6751">
        <v>0</v>
      </c>
      <c r="H6751">
        <v>8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97</v>
      </c>
      <c r="U6751">
        <v>7</v>
      </c>
      <c r="V6751">
        <v>0</v>
      </c>
      <c r="W6751">
        <f t="shared" si="210"/>
        <v>0</v>
      </c>
      <c r="X6751" t="str">
        <f t="shared" si="211"/>
        <v>No Comorbidities</v>
      </c>
    </row>
    <row r="6752" spans="1:24" x14ac:dyDescent="0.25">
      <c r="A6752">
        <v>6751</v>
      </c>
      <c r="B6752">
        <v>0</v>
      </c>
      <c r="C6752">
        <v>12</v>
      </c>
      <c r="D6752" t="s">
        <v>22</v>
      </c>
      <c r="E6752">
        <v>1</v>
      </c>
      <c r="F6752">
        <v>97</v>
      </c>
      <c r="G6752">
        <v>0</v>
      </c>
      <c r="H6752">
        <v>18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97</v>
      </c>
      <c r="U6752">
        <v>3</v>
      </c>
      <c r="V6752">
        <v>0</v>
      </c>
      <c r="W6752">
        <f t="shared" si="210"/>
        <v>0</v>
      </c>
      <c r="X6752" t="str">
        <f t="shared" si="211"/>
        <v>No Comorbidities</v>
      </c>
    </row>
    <row r="6753" spans="1:24" x14ac:dyDescent="0.25">
      <c r="A6753">
        <v>6752</v>
      </c>
      <c r="B6753">
        <v>0</v>
      </c>
      <c r="C6753">
        <v>12</v>
      </c>
      <c r="D6753" t="s">
        <v>23</v>
      </c>
      <c r="E6753">
        <v>1</v>
      </c>
      <c r="F6753">
        <v>97</v>
      </c>
      <c r="G6753">
        <v>0</v>
      </c>
      <c r="H6753">
        <v>27</v>
      </c>
      <c r="I6753">
        <v>97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97</v>
      </c>
      <c r="U6753">
        <v>3</v>
      </c>
      <c r="V6753">
        <v>0</v>
      </c>
      <c r="W6753">
        <f t="shared" si="210"/>
        <v>0</v>
      </c>
      <c r="X6753" t="str">
        <f t="shared" si="211"/>
        <v>No Comorbidities</v>
      </c>
    </row>
    <row r="6754" spans="1:24" x14ac:dyDescent="0.25">
      <c r="A6754">
        <v>6753</v>
      </c>
      <c r="B6754">
        <v>0</v>
      </c>
      <c r="C6754">
        <v>12</v>
      </c>
      <c r="D6754" t="s">
        <v>22</v>
      </c>
      <c r="E6754">
        <v>1</v>
      </c>
      <c r="F6754">
        <v>97</v>
      </c>
      <c r="G6754">
        <v>0</v>
      </c>
      <c r="H6754">
        <v>55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97</v>
      </c>
      <c r="U6754">
        <v>7</v>
      </c>
      <c r="V6754">
        <v>0</v>
      </c>
      <c r="W6754">
        <f t="shared" si="210"/>
        <v>0</v>
      </c>
      <c r="X6754" t="str">
        <f t="shared" si="211"/>
        <v>No Comorbidities</v>
      </c>
    </row>
    <row r="6755" spans="1:24" x14ac:dyDescent="0.25">
      <c r="A6755">
        <v>6754</v>
      </c>
      <c r="B6755">
        <v>0</v>
      </c>
      <c r="C6755">
        <v>12</v>
      </c>
      <c r="D6755" t="s">
        <v>23</v>
      </c>
      <c r="E6755">
        <v>1</v>
      </c>
      <c r="F6755">
        <v>97</v>
      </c>
      <c r="G6755">
        <v>0</v>
      </c>
      <c r="H6755">
        <v>34</v>
      </c>
      <c r="I6755">
        <v>97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97</v>
      </c>
      <c r="U6755">
        <v>3</v>
      </c>
      <c r="V6755">
        <v>0</v>
      </c>
      <c r="W6755">
        <f t="shared" si="210"/>
        <v>0</v>
      </c>
      <c r="X6755" t="str">
        <f t="shared" si="211"/>
        <v>No Comorbidities</v>
      </c>
    </row>
    <row r="6756" spans="1:24" x14ac:dyDescent="0.25">
      <c r="A6756">
        <v>6755</v>
      </c>
      <c r="B6756">
        <v>1</v>
      </c>
      <c r="C6756">
        <v>12</v>
      </c>
      <c r="D6756" t="s">
        <v>23</v>
      </c>
      <c r="E6756">
        <v>1</v>
      </c>
      <c r="F6756">
        <v>97</v>
      </c>
      <c r="G6756">
        <v>0</v>
      </c>
      <c r="H6756">
        <v>25</v>
      </c>
      <c r="I6756">
        <v>97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1</v>
      </c>
      <c r="T6756">
        <v>97</v>
      </c>
      <c r="U6756">
        <v>7</v>
      </c>
      <c r="V6756">
        <v>0</v>
      </c>
      <c r="W6756">
        <f t="shared" si="210"/>
        <v>1</v>
      </c>
      <c r="X6756" t="str">
        <f t="shared" si="211"/>
        <v>1 Comorbidity</v>
      </c>
    </row>
    <row r="6757" spans="1:24" x14ac:dyDescent="0.25">
      <c r="A6757">
        <v>6756</v>
      </c>
      <c r="B6757">
        <v>1</v>
      </c>
      <c r="C6757">
        <v>12</v>
      </c>
      <c r="D6757" t="s">
        <v>23</v>
      </c>
      <c r="E6757">
        <v>1</v>
      </c>
      <c r="F6757">
        <v>97</v>
      </c>
      <c r="G6757">
        <v>0</v>
      </c>
      <c r="H6757">
        <v>18</v>
      </c>
      <c r="I6757">
        <v>97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97</v>
      </c>
      <c r="U6757">
        <v>3</v>
      </c>
      <c r="V6757">
        <v>0</v>
      </c>
      <c r="W6757">
        <f t="shared" si="210"/>
        <v>0</v>
      </c>
      <c r="X6757" t="str">
        <f t="shared" si="211"/>
        <v>No Comorbidities</v>
      </c>
    </row>
    <row r="6758" spans="1:24" x14ac:dyDescent="0.25">
      <c r="A6758">
        <v>6757</v>
      </c>
      <c r="B6758">
        <v>1</v>
      </c>
      <c r="C6758">
        <v>12</v>
      </c>
      <c r="D6758" t="s">
        <v>23</v>
      </c>
      <c r="E6758">
        <v>0</v>
      </c>
      <c r="F6758">
        <v>0</v>
      </c>
      <c r="G6758">
        <v>1</v>
      </c>
      <c r="H6758">
        <v>71</v>
      </c>
      <c r="I6758">
        <v>97</v>
      </c>
      <c r="J6758">
        <v>1</v>
      </c>
      <c r="K6758">
        <v>0</v>
      </c>
      <c r="L6758">
        <v>0</v>
      </c>
      <c r="M6758">
        <v>0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1</v>
      </c>
      <c r="T6758">
        <v>0</v>
      </c>
      <c r="U6758">
        <v>3</v>
      </c>
      <c r="V6758">
        <v>1</v>
      </c>
      <c r="W6758">
        <f t="shared" si="210"/>
        <v>4</v>
      </c>
      <c r="X6758" t="str">
        <f t="shared" si="211"/>
        <v>2 or More Comorbidities</v>
      </c>
    </row>
    <row r="6759" spans="1:24" x14ac:dyDescent="0.25">
      <c r="A6759">
        <v>6758</v>
      </c>
      <c r="B6759">
        <v>1</v>
      </c>
      <c r="C6759">
        <v>12</v>
      </c>
      <c r="D6759" t="s">
        <v>22</v>
      </c>
      <c r="E6759">
        <v>1</v>
      </c>
      <c r="F6759">
        <v>97</v>
      </c>
      <c r="G6759">
        <v>0</v>
      </c>
      <c r="H6759">
        <v>33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97</v>
      </c>
      <c r="U6759">
        <v>3</v>
      </c>
      <c r="V6759">
        <v>0</v>
      </c>
      <c r="W6759">
        <f t="shared" si="210"/>
        <v>0</v>
      </c>
      <c r="X6759" t="str">
        <f t="shared" si="211"/>
        <v>No Comorbidities</v>
      </c>
    </row>
    <row r="6760" spans="1:24" x14ac:dyDescent="0.25">
      <c r="A6760">
        <v>6759</v>
      </c>
      <c r="B6760">
        <v>0</v>
      </c>
      <c r="C6760">
        <v>12</v>
      </c>
      <c r="D6760" t="s">
        <v>23</v>
      </c>
      <c r="E6760">
        <v>1</v>
      </c>
      <c r="F6760">
        <v>97</v>
      </c>
      <c r="G6760">
        <v>0</v>
      </c>
      <c r="H6760">
        <v>27</v>
      </c>
      <c r="I6760">
        <v>97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97</v>
      </c>
      <c r="U6760">
        <v>7</v>
      </c>
      <c r="V6760">
        <v>0</v>
      </c>
      <c r="W6760">
        <f t="shared" si="210"/>
        <v>0</v>
      </c>
      <c r="X6760" t="str">
        <f t="shared" si="211"/>
        <v>No Comorbidities</v>
      </c>
    </row>
    <row r="6761" spans="1:24" x14ac:dyDescent="0.25">
      <c r="A6761">
        <v>6760</v>
      </c>
      <c r="B6761">
        <v>0</v>
      </c>
      <c r="C6761">
        <v>12</v>
      </c>
      <c r="D6761" t="s">
        <v>23</v>
      </c>
      <c r="E6761">
        <v>0</v>
      </c>
      <c r="F6761">
        <v>1</v>
      </c>
      <c r="G6761">
        <v>0</v>
      </c>
      <c r="H6761">
        <v>53</v>
      </c>
      <c r="I6761">
        <v>97</v>
      </c>
      <c r="J6761">
        <v>1</v>
      </c>
      <c r="K6761">
        <v>0</v>
      </c>
      <c r="L6761">
        <v>0</v>
      </c>
      <c r="M6761">
        <v>0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3</v>
      </c>
      <c r="V6761">
        <v>0</v>
      </c>
      <c r="W6761">
        <f t="shared" si="210"/>
        <v>2</v>
      </c>
      <c r="X6761" t="str">
        <f t="shared" si="211"/>
        <v>2 or More Comorbidities</v>
      </c>
    </row>
    <row r="6762" spans="1:24" x14ac:dyDescent="0.25">
      <c r="A6762">
        <v>6761</v>
      </c>
      <c r="B6762">
        <v>0</v>
      </c>
      <c r="C6762">
        <v>4</v>
      </c>
      <c r="D6762" t="s">
        <v>22</v>
      </c>
      <c r="E6762">
        <v>1</v>
      </c>
      <c r="F6762">
        <v>97</v>
      </c>
      <c r="G6762">
        <v>0</v>
      </c>
      <c r="H6762">
        <v>63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97</v>
      </c>
      <c r="U6762">
        <v>3</v>
      </c>
      <c r="V6762">
        <v>1</v>
      </c>
      <c r="W6762">
        <f t="shared" si="210"/>
        <v>1</v>
      </c>
      <c r="X6762" t="str">
        <f t="shared" si="211"/>
        <v>1 Comorbidity</v>
      </c>
    </row>
    <row r="6763" spans="1:24" x14ac:dyDescent="0.25">
      <c r="A6763">
        <v>6762</v>
      </c>
      <c r="B6763">
        <v>0</v>
      </c>
      <c r="C6763">
        <v>12</v>
      </c>
      <c r="D6763" t="s">
        <v>22</v>
      </c>
      <c r="E6763">
        <v>1</v>
      </c>
      <c r="F6763">
        <v>97</v>
      </c>
      <c r="G6763">
        <v>0</v>
      </c>
      <c r="H6763">
        <v>41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97</v>
      </c>
      <c r="U6763">
        <v>3</v>
      </c>
      <c r="V6763">
        <v>0</v>
      </c>
      <c r="W6763">
        <f t="shared" si="210"/>
        <v>0</v>
      </c>
      <c r="X6763" t="str">
        <f t="shared" si="211"/>
        <v>No Comorbidities</v>
      </c>
    </row>
    <row r="6764" spans="1:24" x14ac:dyDescent="0.25">
      <c r="A6764">
        <v>6763</v>
      </c>
      <c r="B6764">
        <v>0</v>
      </c>
      <c r="C6764">
        <v>12</v>
      </c>
      <c r="D6764" t="s">
        <v>23</v>
      </c>
      <c r="E6764">
        <v>1</v>
      </c>
      <c r="F6764">
        <v>97</v>
      </c>
      <c r="G6764">
        <v>0</v>
      </c>
      <c r="H6764">
        <v>33</v>
      </c>
      <c r="I6764">
        <v>97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1</v>
      </c>
      <c r="T6764">
        <v>97</v>
      </c>
      <c r="U6764">
        <v>7</v>
      </c>
      <c r="V6764">
        <v>0</v>
      </c>
      <c r="W6764">
        <f t="shared" si="210"/>
        <v>1</v>
      </c>
      <c r="X6764" t="str">
        <f t="shared" si="211"/>
        <v>1 Comorbidity</v>
      </c>
    </row>
    <row r="6765" spans="1:24" x14ac:dyDescent="0.25">
      <c r="A6765">
        <v>6764</v>
      </c>
      <c r="B6765">
        <v>1</v>
      </c>
      <c r="C6765">
        <v>4</v>
      </c>
      <c r="D6765" t="s">
        <v>22</v>
      </c>
      <c r="E6765">
        <v>0</v>
      </c>
      <c r="F6765">
        <v>0</v>
      </c>
      <c r="G6765">
        <v>1</v>
      </c>
      <c r="H6765">
        <v>57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7</v>
      </c>
      <c r="V6765">
        <v>0</v>
      </c>
      <c r="W6765">
        <f t="shared" si="210"/>
        <v>1</v>
      </c>
      <c r="X6765" t="str">
        <f t="shared" si="211"/>
        <v>1 Comorbidity</v>
      </c>
    </row>
    <row r="6766" spans="1:24" x14ac:dyDescent="0.25">
      <c r="A6766">
        <v>6765</v>
      </c>
      <c r="B6766">
        <v>0</v>
      </c>
      <c r="C6766">
        <v>4</v>
      </c>
      <c r="D6766" t="s">
        <v>22</v>
      </c>
      <c r="E6766">
        <v>1</v>
      </c>
      <c r="F6766">
        <v>97</v>
      </c>
      <c r="G6766">
        <v>0</v>
      </c>
      <c r="H6766">
        <v>55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97</v>
      </c>
      <c r="U6766">
        <v>3</v>
      </c>
      <c r="V6766">
        <v>0</v>
      </c>
      <c r="W6766">
        <f t="shared" si="210"/>
        <v>0</v>
      </c>
      <c r="X6766" t="str">
        <f t="shared" si="211"/>
        <v>No Comorbidities</v>
      </c>
    </row>
    <row r="6767" spans="1:24" x14ac:dyDescent="0.25">
      <c r="A6767">
        <v>6766</v>
      </c>
      <c r="B6767">
        <v>0</v>
      </c>
      <c r="C6767">
        <v>4</v>
      </c>
      <c r="D6767" t="s">
        <v>23</v>
      </c>
      <c r="E6767">
        <v>0</v>
      </c>
      <c r="F6767">
        <v>0</v>
      </c>
      <c r="G6767">
        <v>0</v>
      </c>
      <c r="H6767">
        <v>8</v>
      </c>
      <c r="I6767">
        <v>97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7</v>
      </c>
      <c r="V6767">
        <v>0</v>
      </c>
      <c r="W6767">
        <f t="shared" si="210"/>
        <v>0</v>
      </c>
      <c r="X6767" t="str">
        <f t="shared" si="211"/>
        <v>No Comorbidities</v>
      </c>
    </row>
    <row r="6768" spans="1:24" x14ac:dyDescent="0.25">
      <c r="A6768">
        <v>6767</v>
      </c>
      <c r="B6768">
        <v>1</v>
      </c>
      <c r="C6768">
        <v>12</v>
      </c>
      <c r="D6768" t="s">
        <v>23</v>
      </c>
      <c r="E6768">
        <v>1</v>
      </c>
      <c r="F6768">
        <v>97</v>
      </c>
      <c r="G6768">
        <v>0</v>
      </c>
      <c r="H6768">
        <v>33</v>
      </c>
      <c r="I6768">
        <v>97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97</v>
      </c>
      <c r="U6768">
        <v>3</v>
      </c>
      <c r="V6768">
        <v>0</v>
      </c>
      <c r="W6768">
        <f t="shared" si="210"/>
        <v>0</v>
      </c>
      <c r="X6768" t="str">
        <f t="shared" si="211"/>
        <v>No Comorbidities</v>
      </c>
    </row>
    <row r="6769" spans="1:24" x14ac:dyDescent="0.25">
      <c r="A6769">
        <v>6768</v>
      </c>
      <c r="B6769">
        <v>0</v>
      </c>
      <c r="C6769">
        <v>12</v>
      </c>
      <c r="D6769" t="s">
        <v>22</v>
      </c>
      <c r="E6769">
        <v>1</v>
      </c>
      <c r="F6769">
        <v>97</v>
      </c>
      <c r="G6769">
        <v>0</v>
      </c>
      <c r="H6769">
        <v>32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97</v>
      </c>
      <c r="U6769">
        <v>7</v>
      </c>
      <c r="V6769">
        <v>0</v>
      </c>
      <c r="W6769">
        <f t="shared" si="210"/>
        <v>1</v>
      </c>
      <c r="X6769" t="str">
        <f t="shared" si="211"/>
        <v>1 Comorbidity</v>
      </c>
    </row>
    <row r="6770" spans="1:24" x14ac:dyDescent="0.25">
      <c r="A6770">
        <v>6769</v>
      </c>
      <c r="B6770">
        <v>0</v>
      </c>
      <c r="C6770">
        <v>12</v>
      </c>
      <c r="D6770" t="s">
        <v>23</v>
      </c>
      <c r="E6770">
        <v>1</v>
      </c>
      <c r="F6770">
        <v>97</v>
      </c>
      <c r="G6770">
        <v>0</v>
      </c>
      <c r="H6770">
        <v>39</v>
      </c>
      <c r="I6770">
        <v>97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97</v>
      </c>
      <c r="U6770">
        <v>3</v>
      </c>
      <c r="V6770">
        <v>0</v>
      </c>
      <c r="W6770">
        <f t="shared" si="210"/>
        <v>1</v>
      </c>
      <c r="X6770" t="str">
        <f t="shared" si="211"/>
        <v>1 Comorbidity</v>
      </c>
    </row>
    <row r="6771" spans="1:24" x14ac:dyDescent="0.25">
      <c r="A6771">
        <v>6770</v>
      </c>
      <c r="B6771">
        <v>1</v>
      </c>
      <c r="C6771">
        <v>12</v>
      </c>
      <c r="D6771" t="s">
        <v>23</v>
      </c>
      <c r="E6771">
        <v>0</v>
      </c>
      <c r="F6771">
        <v>0</v>
      </c>
      <c r="G6771">
        <v>1</v>
      </c>
      <c r="H6771">
        <v>68</v>
      </c>
      <c r="I6771">
        <v>97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7</v>
      </c>
      <c r="V6771">
        <v>0</v>
      </c>
      <c r="W6771">
        <f t="shared" si="210"/>
        <v>2</v>
      </c>
      <c r="X6771" t="str">
        <f t="shared" si="211"/>
        <v>2 or More Comorbidities</v>
      </c>
    </row>
    <row r="6772" spans="1:24" x14ac:dyDescent="0.25">
      <c r="A6772">
        <v>6771</v>
      </c>
      <c r="B6772">
        <v>0</v>
      </c>
      <c r="C6772">
        <v>12</v>
      </c>
      <c r="D6772" t="s">
        <v>22</v>
      </c>
      <c r="E6772">
        <v>1</v>
      </c>
      <c r="F6772">
        <v>97</v>
      </c>
      <c r="G6772">
        <v>0</v>
      </c>
      <c r="H6772">
        <v>42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97</v>
      </c>
      <c r="U6772">
        <v>7</v>
      </c>
      <c r="V6772">
        <v>0</v>
      </c>
      <c r="W6772">
        <f t="shared" si="210"/>
        <v>0</v>
      </c>
      <c r="X6772" t="str">
        <f t="shared" si="211"/>
        <v>No Comorbidities</v>
      </c>
    </row>
    <row r="6773" spans="1:24" x14ac:dyDescent="0.25">
      <c r="A6773">
        <v>6772</v>
      </c>
      <c r="B6773">
        <v>0</v>
      </c>
      <c r="C6773">
        <v>12</v>
      </c>
      <c r="D6773" t="s">
        <v>22</v>
      </c>
      <c r="E6773">
        <v>1</v>
      </c>
      <c r="F6773">
        <v>97</v>
      </c>
      <c r="G6773">
        <v>0</v>
      </c>
      <c r="H6773">
        <v>54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97</v>
      </c>
      <c r="U6773">
        <v>3</v>
      </c>
      <c r="V6773">
        <v>0</v>
      </c>
      <c r="W6773">
        <f t="shared" si="210"/>
        <v>1</v>
      </c>
      <c r="X6773" t="str">
        <f t="shared" si="211"/>
        <v>1 Comorbidity</v>
      </c>
    </row>
    <row r="6774" spans="1:24" x14ac:dyDescent="0.25">
      <c r="A6774">
        <v>6773</v>
      </c>
      <c r="B6774">
        <v>0</v>
      </c>
      <c r="C6774">
        <v>12</v>
      </c>
      <c r="D6774" t="s">
        <v>23</v>
      </c>
      <c r="E6774">
        <v>1</v>
      </c>
      <c r="F6774">
        <v>97</v>
      </c>
      <c r="G6774">
        <v>0</v>
      </c>
      <c r="H6774">
        <v>34</v>
      </c>
      <c r="I6774">
        <v>97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1</v>
      </c>
      <c r="T6774">
        <v>97</v>
      </c>
      <c r="U6774">
        <v>3</v>
      </c>
      <c r="V6774">
        <v>0</v>
      </c>
      <c r="W6774">
        <f t="shared" si="210"/>
        <v>1</v>
      </c>
      <c r="X6774" t="str">
        <f t="shared" si="211"/>
        <v>1 Comorbidity</v>
      </c>
    </row>
    <row r="6775" spans="1:24" x14ac:dyDescent="0.25">
      <c r="A6775">
        <v>6774</v>
      </c>
      <c r="B6775">
        <v>0</v>
      </c>
      <c r="C6775">
        <v>12</v>
      </c>
      <c r="D6775" t="s">
        <v>22</v>
      </c>
      <c r="E6775">
        <v>1</v>
      </c>
      <c r="F6775">
        <v>97</v>
      </c>
      <c r="G6775">
        <v>0</v>
      </c>
      <c r="H6775">
        <v>27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97</v>
      </c>
      <c r="U6775">
        <v>3</v>
      </c>
      <c r="V6775">
        <v>0</v>
      </c>
      <c r="W6775">
        <f t="shared" si="210"/>
        <v>0</v>
      </c>
      <c r="X6775" t="str">
        <f t="shared" si="211"/>
        <v>No Comorbidities</v>
      </c>
    </row>
    <row r="6776" spans="1:24" x14ac:dyDescent="0.25">
      <c r="A6776">
        <v>6775</v>
      </c>
      <c r="B6776">
        <v>0</v>
      </c>
      <c r="C6776">
        <v>4</v>
      </c>
      <c r="D6776" t="s">
        <v>23</v>
      </c>
      <c r="E6776">
        <v>1</v>
      </c>
      <c r="F6776">
        <v>97</v>
      </c>
      <c r="G6776">
        <v>1</v>
      </c>
      <c r="H6776">
        <v>52</v>
      </c>
      <c r="I6776">
        <v>97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97</v>
      </c>
      <c r="U6776">
        <v>7</v>
      </c>
      <c r="V6776">
        <v>0</v>
      </c>
      <c r="W6776">
        <f t="shared" si="210"/>
        <v>1</v>
      </c>
      <c r="X6776" t="str">
        <f t="shared" si="211"/>
        <v>1 Comorbidity</v>
      </c>
    </row>
    <row r="6777" spans="1:24" x14ac:dyDescent="0.25">
      <c r="A6777">
        <v>6776</v>
      </c>
      <c r="B6777">
        <v>0</v>
      </c>
      <c r="C6777">
        <v>12</v>
      </c>
      <c r="D6777" t="s">
        <v>23</v>
      </c>
      <c r="E6777">
        <v>1</v>
      </c>
      <c r="F6777">
        <v>97</v>
      </c>
      <c r="G6777">
        <v>0</v>
      </c>
      <c r="H6777">
        <v>19</v>
      </c>
      <c r="I6777">
        <v>97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97</v>
      </c>
      <c r="U6777">
        <v>3</v>
      </c>
      <c r="V6777">
        <v>0</v>
      </c>
      <c r="W6777">
        <f t="shared" si="210"/>
        <v>0</v>
      </c>
      <c r="X6777" t="str">
        <f t="shared" si="211"/>
        <v>No Comorbidities</v>
      </c>
    </row>
    <row r="6778" spans="1:24" x14ac:dyDescent="0.25">
      <c r="A6778">
        <v>6777</v>
      </c>
      <c r="B6778">
        <v>0</v>
      </c>
      <c r="C6778">
        <v>12</v>
      </c>
      <c r="D6778" t="s">
        <v>22</v>
      </c>
      <c r="E6778">
        <v>1</v>
      </c>
      <c r="F6778">
        <v>97</v>
      </c>
      <c r="G6778">
        <v>0</v>
      </c>
      <c r="H6778">
        <v>29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97</v>
      </c>
      <c r="U6778">
        <v>5</v>
      </c>
      <c r="V6778">
        <v>0</v>
      </c>
      <c r="W6778">
        <f t="shared" si="210"/>
        <v>0</v>
      </c>
      <c r="X6778" t="str">
        <f t="shared" si="211"/>
        <v>No Comorbidities</v>
      </c>
    </row>
    <row r="6779" spans="1:24" x14ac:dyDescent="0.25">
      <c r="A6779">
        <v>6778</v>
      </c>
      <c r="B6779">
        <v>1</v>
      </c>
      <c r="C6779">
        <v>4</v>
      </c>
      <c r="D6779" t="s">
        <v>22</v>
      </c>
      <c r="E6779">
        <v>1</v>
      </c>
      <c r="F6779">
        <v>97</v>
      </c>
      <c r="G6779">
        <v>0</v>
      </c>
      <c r="H6779">
        <v>38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97</v>
      </c>
      <c r="U6779">
        <v>6</v>
      </c>
      <c r="V6779">
        <v>0</v>
      </c>
      <c r="W6779">
        <f t="shared" si="210"/>
        <v>0</v>
      </c>
      <c r="X6779" t="str">
        <f t="shared" si="211"/>
        <v>No Comorbidities</v>
      </c>
    </row>
    <row r="6780" spans="1:24" x14ac:dyDescent="0.25">
      <c r="A6780">
        <v>6779</v>
      </c>
      <c r="B6780">
        <v>0</v>
      </c>
      <c r="C6780">
        <v>12</v>
      </c>
      <c r="D6780" t="s">
        <v>23</v>
      </c>
      <c r="E6780">
        <v>1</v>
      </c>
      <c r="F6780">
        <v>97</v>
      </c>
      <c r="G6780">
        <v>0</v>
      </c>
      <c r="H6780">
        <v>12</v>
      </c>
      <c r="I6780">
        <v>97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97</v>
      </c>
      <c r="U6780">
        <v>7</v>
      </c>
      <c r="V6780">
        <v>0</v>
      </c>
      <c r="W6780">
        <f t="shared" si="210"/>
        <v>0</v>
      </c>
      <c r="X6780" t="str">
        <f t="shared" si="211"/>
        <v>No Comorbidities</v>
      </c>
    </row>
    <row r="6781" spans="1:24" x14ac:dyDescent="0.25">
      <c r="A6781">
        <v>6780</v>
      </c>
      <c r="B6781">
        <v>1</v>
      </c>
      <c r="C6781">
        <v>4</v>
      </c>
      <c r="D6781" t="s">
        <v>23</v>
      </c>
      <c r="E6781">
        <v>0</v>
      </c>
      <c r="F6781">
        <v>0</v>
      </c>
      <c r="G6781">
        <v>1</v>
      </c>
      <c r="H6781">
        <v>77</v>
      </c>
      <c r="I6781">
        <v>97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1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3</v>
      </c>
      <c r="V6781">
        <v>1</v>
      </c>
      <c r="W6781">
        <f t="shared" si="210"/>
        <v>2</v>
      </c>
      <c r="X6781" t="str">
        <f t="shared" si="211"/>
        <v>2 or More Comorbidities</v>
      </c>
    </row>
    <row r="6782" spans="1:24" x14ac:dyDescent="0.25">
      <c r="A6782">
        <v>6781</v>
      </c>
      <c r="B6782">
        <v>0</v>
      </c>
      <c r="C6782">
        <v>11</v>
      </c>
      <c r="D6782" t="s">
        <v>22</v>
      </c>
      <c r="E6782">
        <v>0</v>
      </c>
      <c r="F6782">
        <v>0</v>
      </c>
      <c r="G6782">
        <v>1</v>
      </c>
      <c r="H6782">
        <v>53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1</v>
      </c>
      <c r="T6782">
        <v>0</v>
      </c>
      <c r="U6782">
        <v>3</v>
      </c>
      <c r="V6782">
        <v>0</v>
      </c>
      <c r="W6782">
        <f t="shared" si="210"/>
        <v>2</v>
      </c>
      <c r="X6782" t="str">
        <f t="shared" si="211"/>
        <v>2 or More Comorbidities</v>
      </c>
    </row>
    <row r="6783" spans="1:24" x14ac:dyDescent="0.25">
      <c r="A6783">
        <v>6782</v>
      </c>
      <c r="B6783">
        <v>0</v>
      </c>
      <c r="C6783">
        <v>12</v>
      </c>
      <c r="D6783" t="s">
        <v>22</v>
      </c>
      <c r="E6783">
        <v>1</v>
      </c>
      <c r="F6783">
        <v>97</v>
      </c>
      <c r="G6783">
        <v>0</v>
      </c>
      <c r="H6783">
        <v>28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97</v>
      </c>
      <c r="U6783">
        <v>6</v>
      </c>
      <c r="V6783">
        <v>0</v>
      </c>
      <c r="W6783">
        <f t="shared" si="210"/>
        <v>0</v>
      </c>
      <c r="X6783" t="str">
        <f t="shared" si="211"/>
        <v>No Comorbidities</v>
      </c>
    </row>
    <row r="6784" spans="1:24" x14ac:dyDescent="0.25">
      <c r="A6784">
        <v>6783</v>
      </c>
      <c r="B6784">
        <v>0</v>
      </c>
      <c r="C6784">
        <v>12</v>
      </c>
      <c r="D6784" t="s">
        <v>23</v>
      </c>
      <c r="E6784">
        <v>1</v>
      </c>
      <c r="F6784">
        <v>97</v>
      </c>
      <c r="G6784">
        <v>0</v>
      </c>
      <c r="H6784">
        <v>28</v>
      </c>
      <c r="I6784">
        <v>97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97</v>
      </c>
      <c r="U6784">
        <v>7</v>
      </c>
      <c r="V6784">
        <v>0</v>
      </c>
      <c r="W6784">
        <f t="shared" si="210"/>
        <v>0</v>
      </c>
      <c r="X6784" t="str">
        <f t="shared" si="211"/>
        <v>No Comorbidities</v>
      </c>
    </row>
    <row r="6785" spans="1:24" x14ac:dyDescent="0.25">
      <c r="A6785">
        <v>6784</v>
      </c>
      <c r="B6785">
        <v>1</v>
      </c>
      <c r="C6785">
        <v>4</v>
      </c>
      <c r="D6785" t="s">
        <v>23</v>
      </c>
      <c r="E6785">
        <v>1</v>
      </c>
      <c r="F6785">
        <v>97</v>
      </c>
      <c r="G6785">
        <v>0</v>
      </c>
      <c r="H6785">
        <v>46</v>
      </c>
      <c r="I6785">
        <v>97</v>
      </c>
      <c r="J6785">
        <v>0</v>
      </c>
      <c r="K6785">
        <v>0</v>
      </c>
      <c r="L6785">
        <v>0</v>
      </c>
      <c r="M6785">
        <v>0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97</v>
      </c>
      <c r="U6785">
        <v>3</v>
      </c>
      <c r="V6785">
        <v>0</v>
      </c>
      <c r="W6785">
        <f t="shared" si="210"/>
        <v>1</v>
      </c>
      <c r="X6785" t="str">
        <f t="shared" si="211"/>
        <v>1 Comorbidity</v>
      </c>
    </row>
    <row r="6786" spans="1:24" x14ac:dyDescent="0.25">
      <c r="A6786">
        <v>6785</v>
      </c>
      <c r="B6786">
        <v>1</v>
      </c>
      <c r="C6786">
        <v>4</v>
      </c>
      <c r="D6786" t="s">
        <v>23</v>
      </c>
      <c r="E6786">
        <v>0</v>
      </c>
      <c r="F6786">
        <v>0</v>
      </c>
      <c r="G6786">
        <v>0</v>
      </c>
      <c r="H6786">
        <v>65</v>
      </c>
      <c r="I6786">
        <v>97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1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3</v>
      </c>
      <c r="V6786">
        <v>0</v>
      </c>
      <c r="W6786">
        <f t="shared" si="210"/>
        <v>1</v>
      </c>
      <c r="X6786" t="str">
        <f t="shared" si="211"/>
        <v>1 Comorbidity</v>
      </c>
    </row>
    <row r="6787" spans="1:24" x14ac:dyDescent="0.25">
      <c r="A6787">
        <v>6786</v>
      </c>
      <c r="B6787">
        <v>1</v>
      </c>
      <c r="C6787">
        <v>12</v>
      </c>
      <c r="D6787" t="s">
        <v>23</v>
      </c>
      <c r="E6787">
        <v>1</v>
      </c>
      <c r="F6787">
        <v>97</v>
      </c>
      <c r="G6787">
        <v>0</v>
      </c>
      <c r="H6787">
        <v>35</v>
      </c>
      <c r="I6787">
        <v>97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97</v>
      </c>
      <c r="U6787">
        <v>6</v>
      </c>
      <c r="V6787">
        <v>0</v>
      </c>
      <c r="W6787">
        <f t="shared" ref="W6787:W6850" si="212">SUM($G6787,$J6787,$K6787,$L6787,$M6787,$N6787,$O6787,$P6787,$Q6787,$R6787,$S6787)</f>
        <v>0</v>
      </c>
      <c r="X6787" t="str">
        <f t="shared" ref="X6787:X6850" si="213">IF($W6787=0,"No Comorbidities",IF($W6787=1,"1 Comorbidity",IF(AND($W6787&gt;=2,$W6787&lt;12),"2 or More Comorbidities")))</f>
        <v>No Comorbidities</v>
      </c>
    </row>
    <row r="6788" spans="1:24" x14ac:dyDescent="0.25">
      <c r="A6788">
        <v>6787</v>
      </c>
      <c r="B6788">
        <v>0</v>
      </c>
      <c r="C6788">
        <v>12</v>
      </c>
      <c r="D6788" t="s">
        <v>22</v>
      </c>
      <c r="E6788">
        <v>1</v>
      </c>
      <c r="F6788">
        <v>97</v>
      </c>
      <c r="G6788">
        <v>0</v>
      </c>
      <c r="H6788">
        <v>57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97</v>
      </c>
      <c r="U6788">
        <v>7</v>
      </c>
      <c r="V6788">
        <v>0</v>
      </c>
      <c r="W6788">
        <f t="shared" si="212"/>
        <v>0</v>
      </c>
      <c r="X6788" t="str">
        <f t="shared" si="213"/>
        <v>No Comorbidities</v>
      </c>
    </row>
    <row r="6789" spans="1:24" x14ac:dyDescent="0.25">
      <c r="A6789">
        <v>6788</v>
      </c>
      <c r="B6789">
        <v>0</v>
      </c>
      <c r="C6789">
        <v>9</v>
      </c>
      <c r="D6789" t="s">
        <v>23</v>
      </c>
      <c r="E6789">
        <v>1</v>
      </c>
      <c r="F6789">
        <v>97</v>
      </c>
      <c r="G6789">
        <v>0</v>
      </c>
      <c r="H6789">
        <v>37</v>
      </c>
      <c r="I6789">
        <v>97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97</v>
      </c>
      <c r="U6789">
        <v>3</v>
      </c>
      <c r="V6789">
        <v>0</v>
      </c>
      <c r="W6789">
        <f t="shared" si="212"/>
        <v>0</v>
      </c>
      <c r="X6789" t="str">
        <f t="shared" si="213"/>
        <v>No Comorbidities</v>
      </c>
    </row>
    <row r="6790" spans="1:24" x14ac:dyDescent="0.25">
      <c r="A6790">
        <v>6789</v>
      </c>
      <c r="B6790">
        <v>0</v>
      </c>
      <c r="C6790">
        <v>4</v>
      </c>
      <c r="D6790" t="s">
        <v>22</v>
      </c>
      <c r="E6790">
        <v>1</v>
      </c>
      <c r="F6790">
        <v>97</v>
      </c>
      <c r="G6790">
        <v>0</v>
      </c>
      <c r="H6790">
        <v>24</v>
      </c>
      <c r="I6790">
        <v>0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97</v>
      </c>
      <c r="U6790">
        <v>7</v>
      </c>
      <c r="V6790">
        <v>0</v>
      </c>
      <c r="W6790">
        <f t="shared" si="212"/>
        <v>2</v>
      </c>
      <c r="X6790" t="str">
        <f t="shared" si="213"/>
        <v>2 or More Comorbidities</v>
      </c>
    </row>
    <row r="6791" spans="1:24" x14ac:dyDescent="0.25">
      <c r="A6791">
        <v>6790</v>
      </c>
      <c r="B6791">
        <v>1</v>
      </c>
      <c r="C6791">
        <v>6</v>
      </c>
      <c r="D6791" t="s">
        <v>22</v>
      </c>
      <c r="E6791">
        <v>1</v>
      </c>
      <c r="F6791">
        <v>97</v>
      </c>
      <c r="G6791">
        <v>0</v>
      </c>
      <c r="H6791">
        <v>37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97</v>
      </c>
      <c r="U6791">
        <v>6</v>
      </c>
      <c r="V6791">
        <v>0</v>
      </c>
      <c r="W6791">
        <f t="shared" si="212"/>
        <v>0</v>
      </c>
      <c r="X6791" t="str">
        <f t="shared" si="213"/>
        <v>No Comorbidities</v>
      </c>
    </row>
    <row r="6792" spans="1:24" x14ac:dyDescent="0.25">
      <c r="A6792">
        <v>6791</v>
      </c>
      <c r="B6792">
        <v>0</v>
      </c>
      <c r="C6792">
        <v>4</v>
      </c>
      <c r="D6792" t="s">
        <v>23</v>
      </c>
      <c r="E6792">
        <v>1</v>
      </c>
      <c r="F6792">
        <v>97</v>
      </c>
      <c r="G6792">
        <v>0</v>
      </c>
      <c r="H6792">
        <v>40</v>
      </c>
      <c r="I6792">
        <v>97</v>
      </c>
      <c r="J6792">
        <v>0</v>
      </c>
      <c r="K6792">
        <v>1</v>
      </c>
      <c r="L6792">
        <v>0</v>
      </c>
      <c r="M6792">
        <v>0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97</v>
      </c>
      <c r="U6792">
        <v>3</v>
      </c>
      <c r="V6792">
        <v>0</v>
      </c>
      <c r="W6792">
        <f t="shared" si="212"/>
        <v>3</v>
      </c>
      <c r="X6792" t="str">
        <f t="shared" si="213"/>
        <v>2 or More Comorbidities</v>
      </c>
    </row>
    <row r="6793" spans="1:24" x14ac:dyDescent="0.25">
      <c r="A6793">
        <v>6792</v>
      </c>
      <c r="B6793">
        <v>1</v>
      </c>
      <c r="C6793">
        <v>4</v>
      </c>
      <c r="D6793" t="s">
        <v>22</v>
      </c>
      <c r="E6793">
        <v>1</v>
      </c>
      <c r="F6793">
        <v>97</v>
      </c>
      <c r="G6793">
        <v>0</v>
      </c>
      <c r="H6793">
        <v>43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1</v>
      </c>
      <c r="P6793">
        <v>0</v>
      </c>
      <c r="Q6793">
        <v>0</v>
      </c>
      <c r="R6793">
        <v>0</v>
      </c>
      <c r="S6793">
        <v>0</v>
      </c>
      <c r="T6793">
        <v>97</v>
      </c>
      <c r="U6793">
        <v>7</v>
      </c>
      <c r="V6793">
        <v>0</v>
      </c>
      <c r="W6793">
        <f t="shared" si="212"/>
        <v>1</v>
      </c>
      <c r="X6793" t="str">
        <f t="shared" si="213"/>
        <v>1 Comorbidity</v>
      </c>
    </row>
    <row r="6794" spans="1:24" x14ac:dyDescent="0.25">
      <c r="A6794">
        <v>6793</v>
      </c>
      <c r="B6794">
        <v>0</v>
      </c>
      <c r="C6794">
        <v>12</v>
      </c>
      <c r="D6794" t="s">
        <v>23</v>
      </c>
      <c r="E6794">
        <v>1</v>
      </c>
      <c r="F6794">
        <v>97</v>
      </c>
      <c r="G6794">
        <v>0</v>
      </c>
      <c r="H6794">
        <v>26</v>
      </c>
      <c r="I6794">
        <v>97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97</v>
      </c>
      <c r="U6794">
        <v>7</v>
      </c>
      <c r="V6794">
        <v>0</v>
      </c>
      <c r="W6794">
        <f t="shared" si="212"/>
        <v>0</v>
      </c>
      <c r="X6794" t="str">
        <f t="shared" si="213"/>
        <v>No Comorbidities</v>
      </c>
    </row>
    <row r="6795" spans="1:24" x14ac:dyDescent="0.25">
      <c r="A6795">
        <v>6794</v>
      </c>
      <c r="B6795">
        <v>1</v>
      </c>
      <c r="C6795">
        <v>12</v>
      </c>
      <c r="D6795" t="s">
        <v>23</v>
      </c>
      <c r="E6795">
        <v>1</v>
      </c>
      <c r="F6795">
        <v>97</v>
      </c>
      <c r="G6795">
        <v>0</v>
      </c>
      <c r="H6795">
        <v>8</v>
      </c>
      <c r="I6795">
        <v>97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97</v>
      </c>
      <c r="U6795">
        <v>6</v>
      </c>
      <c r="V6795">
        <v>0</v>
      </c>
      <c r="W6795">
        <f t="shared" si="212"/>
        <v>1</v>
      </c>
      <c r="X6795" t="str">
        <f t="shared" si="213"/>
        <v>1 Comorbidity</v>
      </c>
    </row>
    <row r="6796" spans="1:24" x14ac:dyDescent="0.25">
      <c r="A6796">
        <v>6795</v>
      </c>
      <c r="B6796">
        <v>1</v>
      </c>
      <c r="C6796">
        <v>12</v>
      </c>
      <c r="D6796" t="s">
        <v>23</v>
      </c>
      <c r="E6796">
        <v>0</v>
      </c>
      <c r="F6796">
        <v>1</v>
      </c>
      <c r="G6796">
        <v>1</v>
      </c>
      <c r="H6796">
        <v>57</v>
      </c>
      <c r="I6796">
        <v>97</v>
      </c>
      <c r="J6796">
        <v>0</v>
      </c>
      <c r="K6796">
        <v>0</v>
      </c>
      <c r="L6796">
        <v>1</v>
      </c>
      <c r="M6796">
        <v>0</v>
      </c>
      <c r="N6796">
        <v>0</v>
      </c>
      <c r="O6796">
        <v>0</v>
      </c>
      <c r="P6796">
        <v>0</v>
      </c>
      <c r="Q6796">
        <v>1</v>
      </c>
      <c r="R6796">
        <v>0</v>
      </c>
      <c r="S6796">
        <v>1</v>
      </c>
      <c r="T6796">
        <v>1</v>
      </c>
      <c r="U6796">
        <v>3</v>
      </c>
      <c r="V6796">
        <v>1</v>
      </c>
      <c r="W6796">
        <f t="shared" si="212"/>
        <v>4</v>
      </c>
      <c r="X6796" t="str">
        <f t="shared" si="213"/>
        <v>2 or More Comorbidities</v>
      </c>
    </row>
    <row r="6797" spans="1:24" x14ac:dyDescent="0.25">
      <c r="A6797">
        <v>6796</v>
      </c>
      <c r="B6797">
        <v>0</v>
      </c>
      <c r="C6797">
        <v>12</v>
      </c>
      <c r="D6797" t="s">
        <v>23</v>
      </c>
      <c r="E6797">
        <v>1</v>
      </c>
      <c r="F6797">
        <v>97</v>
      </c>
      <c r="G6797">
        <v>0</v>
      </c>
      <c r="H6797">
        <v>26</v>
      </c>
      <c r="I6797">
        <v>97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97</v>
      </c>
      <c r="U6797">
        <v>7</v>
      </c>
      <c r="V6797">
        <v>0</v>
      </c>
      <c r="W6797">
        <f t="shared" si="212"/>
        <v>0</v>
      </c>
      <c r="X6797" t="str">
        <f t="shared" si="213"/>
        <v>No Comorbidities</v>
      </c>
    </row>
    <row r="6798" spans="1:24" x14ac:dyDescent="0.25">
      <c r="A6798">
        <v>6797</v>
      </c>
      <c r="B6798">
        <v>0</v>
      </c>
      <c r="C6798">
        <v>4</v>
      </c>
      <c r="D6798" t="s">
        <v>23</v>
      </c>
      <c r="E6798">
        <v>1</v>
      </c>
      <c r="F6798">
        <v>97</v>
      </c>
      <c r="G6798">
        <v>0</v>
      </c>
      <c r="H6798">
        <v>27</v>
      </c>
      <c r="I6798">
        <v>97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97</v>
      </c>
      <c r="U6798">
        <v>6</v>
      </c>
      <c r="V6798">
        <v>0</v>
      </c>
      <c r="W6798">
        <f t="shared" si="212"/>
        <v>0</v>
      </c>
      <c r="X6798" t="str">
        <f t="shared" si="213"/>
        <v>No Comorbidities</v>
      </c>
    </row>
    <row r="6799" spans="1:24" x14ac:dyDescent="0.25">
      <c r="A6799">
        <v>6798</v>
      </c>
      <c r="B6799">
        <v>0</v>
      </c>
      <c r="C6799">
        <v>12</v>
      </c>
      <c r="D6799" t="s">
        <v>22</v>
      </c>
      <c r="E6799">
        <v>1</v>
      </c>
      <c r="F6799">
        <v>97</v>
      </c>
      <c r="G6799">
        <v>0</v>
      </c>
      <c r="H6799">
        <v>39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97</v>
      </c>
      <c r="U6799">
        <v>7</v>
      </c>
      <c r="V6799">
        <v>0</v>
      </c>
      <c r="W6799">
        <f t="shared" si="212"/>
        <v>1</v>
      </c>
      <c r="X6799" t="str">
        <f t="shared" si="213"/>
        <v>1 Comorbidity</v>
      </c>
    </row>
    <row r="6800" spans="1:24" x14ac:dyDescent="0.25">
      <c r="A6800">
        <v>6799</v>
      </c>
      <c r="B6800">
        <v>0</v>
      </c>
      <c r="C6800">
        <v>4</v>
      </c>
      <c r="D6800" t="s">
        <v>22</v>
      </c>
      <c r="E6800">
        <v>0</v>
      </c>
      <c r="F6800">
        <v>1</v>
      </c>
      <c r="G6800">
        <v>1</v>
      </c>
      <c r="H6800">
        <v>77</v>
      </c>
      <c r="I6800">
        <v>0</v>
      </c>
      <c r="J6800">
        <v>1</v>
      </c>
      <c r="K6800">
        <v>0</v>
      </c>
      <c r="L6800">
        <v>0</v>
      </c>
      <c r="M6800">
        <v>0</v>
      </c>
      <c r="N6800">
        <v>1</v>
      </c>
      <c r="O6800">
        <v>0</v>
      </c>
      <c r="P6800">
        <v>0</v>
      </c>
      <c r="Q6800">
        <v>1</v>
      </c>
      <c r="R6800">
        <v>1</v>
      </c>
      <c r="S6800">
        <v>0</v>
      </c>
      <c r="T6800">
        <v>0</v>
      </c>
      <c r="U6800">
        <v>3</v>
      </c>
      <c r="V6800">
        <v>1</v>
      </c>
      <c r="W6800">
        <f t="shared" si="212"/>
        <v>5</v>
      </c>
      <c r="X6800" t="str">
        <f t="shared" si="213"/>
        <v>2 or More Comorbidities</v>
      </c>
    </row>
    <row r="6801" spans="1:24" x14ac:dyDescent="0.25">
      <c r="A6801">
        <v>6800</v>
      </c>
      <c r="B6801">
        <v>0</v>
      </c>
      <c r="C6801">
        <v>12</v>
      </c>
      <c r="D6801" t="s">
        <v>23</v>
      </c>
      <c r="E6801">
        <v>1</v>
      </c>
      <c r="F6801">
        <v>97</v>
      </c>
      <c r="G6801">
        <v>0</v>
      </c>
      <c r="H6801">
        <v>28</v>
      </c>
      <c r="I6801">
        <v>97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97</v>
      </c>
      <c r="U6801">
        <v>7</v>
      </c>
      <c r="V6801">
        <v>0</v>
      </c>
      <c r="W6801">
        <f t="shared" si="212"/>
        <v>0</v>
      </c>
      <c r="X6801" t="str">
        <f t="shared" si="213"/>
        <v>No Comorbidities</v>
      </c>
    </row>
    <row r="6802" spans="1:24" x14ac:dyDescent="0.25">
      <c r="A6802">
        <v>6801</v>
      </c>
      <c r="B6802">
        <v>1</v>
      </c>
      <c r="C6802">
        <v>12</v>
      </c>
      <c r="D6802" t="s">
        <v>23</v>
      </c>
      <c r="E6802">
        <v>1</v>
      </c>
      <c r="F6802">
        <v>97</v>
      </c>
      <c r="G6802">
        <v>0</v>
      </c>
      <c r="H6802">
        <v>25</v>
      </c>
      <c r="I6802">
        <v>97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1</v>
      </c>
      <c r="P6802">
        <v>0</v>
      </c>
      <c r="Q6802">
        <v>0</v>
      </c>
      <c r="R6802">
        <v>0</v>
      </c>
      <c r="S6802">
        <v>0</v>
      </c>
      <c r="T6802">
        <v>97</v>
      </c>
      <c r="U6802">
        <v>7</v>
      </c>
      <c r="V6802">
        <v>0</v>
      </c>
      <c r="W6802">
        <f t="shared" si="212"/>
        <v>1</v>
      </c>
      <c r="X6802" t="str">
        <f t="shared" si="213"/>
        <v>1 Comorbidity</v>
      </c>
    </row>
    <row r="6803" spans="1:24" x14ac:dyDescent="0.25">
      <c r="A6803">
        <v>6802</v>
      </c>
      <c r="B6803">
        <v>0</v>
      </c>
      <c r="C6803">
        <v>12</v>
      </c>
      <c r="D6803" t="s">
        <v>22</v>
      </c>
      <c r="E6803">
        <v>1</v>
      </c>
      <c r="F6803">
        <v>97</v>
      </c>
      <c r="G6803">
        <v>0</v>
      </c>
      <c r="H6803">
        <v>39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97</v>
      </c>
      <c r="U6803">
        <v>7</v>
      </c>
      <c r="V6803">
        <v>0</v>
      </c>
      <c r="W6803">
        <f t="shared" si="212"/>
        <v>0</v>
      </c>
      <c r="X6803" t="str">
        <f t="shared" si="213"/>
        <v>No Comorbidities</v>
      </c>
    </row>
    <row r="6804" spans="1:24" x14ac:dyDescent="0.25">
      <c r="A6804">
        <v>6803</v>
      </c>
      <c r="B6804">
        <v>0</v>
      </c>
      <c r="C6804">
        <v>12</v>
      </c>
      <c r="D6804" t="s">
        <v>23</v>
      </c>
      <c r="E6804">
        <v>1</v>
      </c>
      <c r="F6804">
        <v>97</v>
      </c>
      <c r="G6804">
        <v>0</v>
      </c>
      <c r="H6804">
        <v>51</v>
      </c>
      <c r="I6804">
        <v>97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97</v>
      </c>
      <c r="U6804">
        <v>7</v>
      </c>
      <c r="V6804">
        <v>0</v>
      </c>
      <c r="W6804">
        <f t="shared" si="212"/>
        <v>0</v>
      </c>
      <c r="X6804" t="str">
        <f t="shared" si="213"/>
        <v>No Comorbidities</v>
      </c>
    </row>
    <row r="6805" spans="1:24" x14ac:dyDescent="0.25">
      <c r="A6805">
        <v>6804</v>
      </c>
      <c r="B6805">
        <v>0</v>
      </c>
      <c r="C6805">
        <v>9</v>
      </c>
      <c r="D6805" t="s">
        <v>22</v>
      </c>
      <c r="E6805">
        <v>1</v>
      </c>
      <c r="F6805">
        <v>97</v>
      </c>
      <c r="G6805">
        <v>1</v>
      </c>
      <c r="H6805">
        <v>21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1</v>
      </c>
      <c r="T6805">
        <v>97</v>
      </c>
      <c r="U6805">
        <v>7</v>
      </c>
      <c r="V6805">
        <v>0</v>
      </c>
      <c r="W6805">
        <f t="shared" si="212"/>
        <v>2</v>
      </c>
      <c r="X6805" t="str">
        <f t="shared" si="213"/>
        <v>2 or More Comorbidities</v>
      </c>
    </row>
    <row r="6806" spans="1:24" x14ac:dyDescent="0.25">
      <c r="A6806">
        <v>6805</v>
      </c>
      <c r="B6806">
        <v>0</v>
      </c>
      <c r="C6806">
        <v>4</v>
      </c>
      <c r="D6806" t="s">
        <v>23</v>
      </c>
      <c r="E6806">
        <v>0</v>
      </c>
      <c r="F6806">
        <v>0</v>
      </c>
      <c r="G6806">
        <v>0</v>
      </c>
      <c r="H6806">
        <v>44</v>
      </c>
      <c r="I6806">
        <v>97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3</v>
      </c>
      <c r="V6806">
        <v>0</v>
      </c>
      <c r="W6806">
        <f t="shared" si="212"/>
        <v>1</v>
      </c>
      <c r="X6806" t="str">
        <f t="shared" si="213"/>
        <v>1 Comorbidity</v>
      </c>
    </row>
    <row r="6807" spans="1:24" x14ac:dyDescent="0.25">
      <c r="A6807">
        <v>6806</v>
      </c>
      <c r="B6807">
        <v>1</v>
      </c>
      <c r="C6807">
        <v>4</v>
      </c>
      <c r="D6807" t="s">
        <v>22</v>
      </c>
      <c r="E6807">
        <v>1</v>
      </c>
      <c r="F6807">
        <v>97</v>
      </c>
      <c r="G6807">
        <v>0</v>
      </c>
      <c r="H6807">
        <v>54</v>
      </c>
      <c r="I6807">
        <v>0</v>
      </c>
      <c r="J6807">
        <v>0</v>
      </c>
      <c r="K6807">
        <v>0</v>
      </c>
      <c r="L6807">
        <v>0</v>
      </c>
      <c r="M6807">
        <v>1</v>
      </c>
      <c r="N6807">
        <v>0</v>
      </c>
      <c r="O6807">
        <v>1</v>
      </c>
      <c r="P6807">
        <v>0</v>
      </c>
      <c r="Q6807">
        <v>1</v>
      </c>
      <c r="R6807">
        <v>0</v>
      </c>
      <c r="S6807">
        <v>0</v>
      </c>
      <c r="T6807">
        <v>97</v>
      </c>
      <c r="U6807">
        <v>7</v>
      </c>
      <c r="V6807">
        <v>0</v>
      </c>
      <c r="W6807">
        <f t="shared" si="212"/>
        <v>3</v>
      </c>
      <c r="X6807" t="str">
        <f t="shared" si="213"/>
        <v>2 or More Comorbidities</v>
      </c>
    </row>
    <row r="6808" spans="1:24" x14ac:dyDescent="0.25">
      <c r="A6808">
        <v>6807</v>
      </c>
      <c r="B6808">
        <v>0</v>
      </c>
      <c r="C6808">
        <v>12</v>
      </c>
      <c r="D6808" t="s">
        <v>23</v>
      </c>
      <c r="E6808">
        <v>1</v>
      </c>
      <c r="F6808">
        <v>97</v>
      </c>
      <c r="G6808">
        <v>0</v>
      </c>
      <c r="H6808">
        <v>58</v>
      </c>
      <c r="I6808">
        <v>97</v>
      </c>
      <c r="J6808">
        <v>1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97</v>
      </c>
      <c r="U6808">
        <v>7</v>
      </c>
      <c r="V6808">
        <v>0</v>
      </c>
      <c r="W6808">
        <f t="shared" si="212"/>
        <v>1</v>
      </c>
      <c r="X6808" t="str">
        <f t="shared" si="213"/>
        <v>1 Comorbidity</v>
      </c>
    </row>
    <row r="6809" spans="1:24" x14ac:dyDescent="0.25">
      <c r="A6809">
        <v>6808</v>
      </c>
      <c r="B6809">
        <v>1</v>
      </c>
      <c r="C6809">
        <v>4</v>
      </c>
      <c r="D6809" t="s">
        <v>23</v>
      </c>
      <c r="E6809">
        <v>1</v>
      </c>
      <c r="F6809">
        <v>97</v>
      </c>
      <c r="G6809">
        <v>0</v>
      </c>
      <c r="H6809">
        <v>27</v>
      </c>
      <c r="I6809">
        <v>97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1</v>
      </c>
      <c r="T6809">
        <v>97</v>
      </c>
      <c r="U6809">
        <v>6</v>
      </c>
      <c r="V6809">
        <v>0</v>
      </c>
      <c r="W6809">
        <f t="shared" si="212"/>
        <v>1</v>
      </c>
      <c r="X6809" t="str">
        <f t="shared" si="213"/>
        <v>1 Comorbidity</v>
      </c>
    </row>
    <row r="6810" spans="1:24" x14ac:dyDescent="0.25">
      <c r="A6810">
        <v>6809</v>
      </c>
      <c r="B6810">
        <v>1</v>
      </c>
      <c r="C6810">
        <v>12</v>
      </c>
      <c r="D6810" t="s">
        <v>22</v>
      </c>
      <c r="E6810">
        <v>1</v>
      </c>
      <c r="F6810">
        <v>97</v>
      </c>
      <c r="G6810">
        <v>99</v>
      </c>
      <c r="H6810">
        <v>11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97</v>
      </c>
      <c r="U6810">
        <v>6</v>
      </c>
      <c r="V6810">
        <v>0</v>
      </c>
      <c r="W6810">
        <f t="shared" si="212"/>
        <v>99</v>
      </c>
      <c r="X6810" t="b">
        <f t="shared" si="213"/>
        <v>0</v>
      </c>
    </row>
    <row r="6811" spans="1:24" x14ac:dyDescent="0.25">
      <c r="A6811">
        <v>6810</v>
      </c>
      <c r="B6811">
        <v>0</v>
      </c>
      <c r="C6811">
        <v>12</v>
      </c>
      <c r="D6811" t="s">
        <v>23</v>
      </c>
      <c r="E6811">
        <v>1</v>
      </c>
      <c r="F6811">
        <v>97</v>
      </c>
      <c r="G6811">
        <v>0</v>
      </c>
      <c r="H6811">
        <v>54</v>
      </c>
      <c r="I6811">
        <v>97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97</v>
      </c>
      <c r="U6811">
        <v>7</v>
      </c>
      <c r="V6811">
        <v>0</v>
      </c>
      <c r="W6811">
        <f t="shared" si="212"/>
        <v>0</v>
      </c>
      <c r="X6811" t="str">
        <f t="shared" si="213"/>
        <v>No Comorbidities</v>
      </c>
    </row>
    <row r="6812" spans="1:24" x14ac:dyDescent="0.25">
      <c r="A6812">
        <v>6811</v>
      </c>
      <c r="B6812">
        <v>0</v>
      </c>
      <c r="C6812">
        <v>12</v>
      </c>
      <c r="D6812" t="s">
        <v>23</v>
      </c>
      <c r="E6812">
        <v>1</v>
      </c>
      <c r="F6812">
        <v>97</v>
      </c>
      <c r="G6812">
        <v>0</v>
      </c>
      <c r="H6812">
        <v>44</v>
      </c>
      <c r="I6812">
        <v>97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1</v>
      </c>
      <c r="T6812">
        <v>97</v>
      </c>
      <c r="U6812">
        <v>5</v>
      </c>
      <c r="V6812">
        <v>0</v>
      </c>
      <c r="W6812">
        <f t="shared" si="212"/>
        <v>1</v>
      </c>
      <c r="X6812" t="str">
        <f t="shared" si="213"/>
        <v>1 Comorbidity</v>
      </c>
    </row>
    <row r="6813" spans="1:24" x14ac:dyDescent="0.25">
      <c r="A6813">
        <v>6812</v>
      </c>
      <c r="B6813">
        <v>0</v>
      </c>
      <c r="C6813">
        <v>12</v>
      </c>
      <c r="D6813" t="s">
        <v>23</v>
      </c>
      <c r="E6813">
        <v>1</v>
      </c>
      <c r="F6813">
        <v>97</v>
      </c>
      <c r="G6813">
        <v>0</v>
      </c>
      <c r="H6813">
        <v>62</v>
      </c>
      <c r="I6813">
        <v>97</v>
      </c>
      <c r="J6813">
        <v>1</v>
      </c>
      <c r="K6813">
        <v>0</v>
      </c>
      <c r="L6813">
        <v>0</v>
      </c>
      <c r="M6813">
        <v>0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97</v>
      </c>
      <c r="U6813">
        <v>7</v>
      </c>
      <c r="V6813">
        <v>0</v>
      </c>
      <c r="W6813">
        <f t="shared" si="212"/>
        <v>2</v>
      </c>
      <c r="X6813" t="str">
        <f t="shared" si="213"/>
        <v>2 or More Comorbidities</v>
      </c>
    </row>
    <row r="6814" spans="1:24" x14ac:dyDescent="0.25">
      <c r="A6814">
        <v>6813</v>
      </c>
      <c r="B6814">
        <v>0</v>
      </c>
      <c r="C6814">
        <v>12</v>
      </c>
      <c r="D6814" t="s">
        <v>23</v>
      </c>
      <c r="E6814">
        <v>1</v>
      </c>
      <c r="F6814">
        <v>97</v>
      </c>
      <c r="G6814">
        <v>0</v>
      </c>
      <c r="H6814">
        <v>8</v>
      </c>
      <c r="I6814">
        <v>97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97</v>
      </c>
      <c r="U6814">
        <v>7</v>
      </c>
      <c r="V6814">
        <v>0</v>
      </c>
      <c r="W6814">
        <f t="shared" si="212"/>
        <v>0</v>
      </c>
      <c r="X6814" t="str">
        <f t="shared" si="213"/>
        <v>No Comorbidities</v>
      </c>
    </row>
    <row r="6815" spans="1:24" x14ac:dyDescent="0.25">
      <c r="A6815">
        <v>6814</v>
      </c>
      <c r="B6815">
        <v>0</v>
      </c>
      <c r="C6815">
        <v>12</v>
      </c>
      <c r="D6815" t="s">
        <v>22</v>
      </c>
      <c r="E6815">
        <v>1</v>
      </c>
      <c r="F6815">
        <v>97</v>
      </c>
      <c r="G6815">
        <v>0</v>
      </c>
      <c r="H6815">
        <v>48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97</v>
      </c>
      <c r="U6815">
        <v>7</v>
      </c>
      <c r="V6815">
        <v>0</v>
      </c>
      <c r="W6815">
        <f t="shared" si="212"/>
        <v>0</v>
      </c>
      <c r="X6815" t="str">
        <f t="shared" si="213"/>
        <v>No Comorbidities</v>
      </c>
    </row>
    <row r="6816" spans="1:24" x14ac:dyDescent="0.25">
      <c r="A6816">
        <v>6815</v>
      </c>
      <c r="B6816">
        <v>1</v>
      </c>
      <c r="C6816">
        <v>6</v>
      </c>
      <c r="D6816" t="s">
        <v>22</v>
      </c>
      <c r="E6816">
        <v>1</v>
      </c>
      <c r="F6816">
        <v>97</v>
      </c>
      <c r="G6816">
        <v>1</v>
      </c>
      <c r="H6816">
        <v>33</v>
      </c>
      <c r="I6816">
        <v>0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97</v>
      </c>
      <c r="U6816">
        <v>1</v>
      </c>
      <c r="V6816">
        <v>0</v>
      </c>
      <c r="W6816">
        <f t="shared" si="212"/>
        <v>2</v>
      </c>
      <c r="X6816" t="str">
        <f t="shared" si="213"/>
        <v>2 or More Comorbidities</v>
      </c>
    </row>
    <row r="6817" spans="1:24" x14ac:dyDescent="0.25">
      <c r="A6817">
        <v>6816</v>
      </c>
      <c r="B6817">
        <v>1</v>
      </c>
      <c r="C6817">
        <v>12</v>
      </c>
      <c r="D6817" t="s">
        <v>22</v>
      </c>
      <c r="E6817">
        <v>1</v>
      </c>
      <c r="F6817">
        <v>97</v>
      </c>
      <c r="G6817">
        <v>0</v>
      </c>
      <c r="H6817">
        <v>38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97</v>
      </c>
      <c r="U6817">
        <v>7</v>
      </c>
      <c r="V6817">
        <v>0</v>
      </c>
      <c r="W6817">
        <f t="shared" si="212"/>
        <v>0</v>
      </c>
      <c r="X6817" t="str">
        <f t="shared" si="213"/>
        <v>No Comorbidities</v>
      </c>
    </row>
    <row r="6818" spans="1:24" x14ac:dyDescent="0.25">
      <c r="A6818">
        <v>6817</v>
      </c>
      <c r="B6818">
        <v>0</v>
      </c>
      <c r="C6818">
        <v>12</v>
      </c>
      <c r="D6818" t="s">
        <v>23</v>
      </c>
      <c r="E6818">
        <v>1</v>
      </c>
      <c r="F6818">
        <v>97</v>
      </c>
      <c r="G6818">
        <v>0</v>
      </c>
      <c r="H6818">
        <v>52</v>
      </c>
      <c r="I6818">
        <v>97</v>
      </c>
      <c r="J6818">
        <v>0</v>
      </c>
      <c r="K6818">
        <v>1</v>
      </c>
      <c r="L6818">
        <v>0</v>
      </c>
      <c r="M6818">
        <v>0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97</v>
      </c>
      <c r="U6818">
        <v>7</v>
      </c>
      <c r="V6818">
        <v>0</v>
      </c>
      <c r="W6818">
        <f t="shared" si="212"/>
        <v>3</v>
      </c>
      <c r="X6818" t="str">
        <f t="shared" si="213"/>
        <v>2 or More Comorbidities</v>
      </c>
    </row>
    <row r="6819" spans="1:24" x14ac:dyDescent="0.25">
      <c r="A6819">
        <v>6818</v>
      </c>
      <c r="B6819">
        <v>1</v>
      </c>
      <c r="C6819">
        <v>12</v>
      </c>
      <c r="D6819" t="s">
        <v>23</v>
      </c>
      <c r="E6819">
        <v>1</v>
      </c>
      <c r="F6819">
        <v>97</v>
      </c>
      <c r="G6819">
        <v>0</v>
      </c>
      <c r="H6819">
        <v>2</v>
      </c>
      <c r="I6819">
        <v>97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97</v>
      </c>
      <c r="U6819">
        <v>6</v>
      </c>
      <c r="V6819">
        <v>0</v>
      </c>
      <c r="W6819">
        <f t="shared" si="212"/>
        <v>1</v>
      </c>
      <c r="X6819" t="str">
        <f t="shared" si="213"/>
        <v>1 Comorbidity</v>
      </c>
    </row>
    <row r="6820" spans="1:24" x14ac:dyDescent="0.25">
      <c r="A6820">
        <v>6819</v>
      </c>
      <c r="B6820">
        <v>0</v>
      </c>
      <c r="C6820">
        <v>9</v>
      </c>
      <c r="D6820" t="s">
        <v>23</v>
      </c>
      <c r="E6820">
        <v>1</v>
      </c>
      <c r="F6820">
        <v>97</v>
      </c>
      <c r="G6820">
        <v>0</v>
      </c>
      <c r="H6820">
        <v>51</v>
      </c>
      <c r="I6820">
        <v>97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97</v>
      </c>
      <c r="U6820">
        <v>3</v>
      </c>
      <c r="V6820">
        <v>0</v>
      </c>
      <c r="W6820">
        <f t="shared" si="212"/>
        <v>0</v>
      </c>
      <c r="X6820" t="str">
        <f t="shared" si="213"/>
        <v>No Comorbidities</v>
      </c>
    </row>
    <row r="6821" spans="1:24" x14ac:dyDescent="0.25">
      <c r="A6821">
        <v>6820</v>
      </c>
      <c r="B6821">
        <v>0</v>
      </c>
      <c r="C6821">
        <v>4</v>
      </c>
      <c r="D6821" t="s">
        <v>23</v>
      </c>
      <c r="E6821">
        <v>1</v>
      </c>
      <c r="F6821">
        <v>97</v>
      </c>
      <c r="G6821">
        <v>1</v>
      </c>
      <c r="H6821">
        <v>67</v>
      </c>
      <c r="I6821">
        <v>97</v>
      </c>
      <c r="J6821">
        <v>1</v>
      </c>
      <c r="K6821">
        <v>0</v>
      </c>
      <c r="L6821">
        <v>0</v>
      </c>
      <c r="M6821">
        <v>0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97</v>
      </c>
      <c r="U6821">
        <v>3</v>
      </c>
      <c r="V6821">
        <v>1</v>
      </c>
      <c r="W6821">
        <f t="shared" si="212"/>
        <v>3</v>
      </c>
      <c r="X6821" t="str">
        <f t="shared" si="213"/>
        <v>2 or More Comorbidities</v>
      </c>
    </row>
    <row r="6822" spans="1:24" x14ac:dyDescent="0.25">
      <c r="A6822">
        <v>6821</v>
      </c>
      <c r="B6822">
        <v>1</v>
      </c>
      <c r="C6822">
        <v>4</v>
      </c>
      <c r="D6822" t="s">
        <v>23</v>
      </c>
      <c r="E6822">
        <v>1</v>
      </c>
      <c r="F6822">
        <v>97</v>
      </c>
      <c r="G6822">
        <v>0</v>
      </c>
      <c r="H6822">
        <v>24</v>
      </c>
      <c r="I6822">
        <v>97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97</v>
      </c>
      <c r="U6822">
        <v>6</v>
      </c>
      <c r="V6822">
        <v>0</v>
      </c>
      <c r="W6822">
        <f t="shared" si="212"/>
        <v>0</v>
      </c>
      <c r="X6822" t="str">
        <f t="shared" si="213"/>
        <v>No Comorbidities</v>
      </c>
    </row>
    <row r="6823" spans="1:24" x14ac:dyDescent="0.25">
      <c r="A6823">
        <v>6822</v>
      </c>
      <c r="B6823">
        <v>0</v>
      </c>
      <c r="C6823">
        <v>12</v>
      </c>
      <c r="D6823" t="s">
        <v>23</v>
      </c>
      <c r="E6823">
        <v>1</v>
      </c>
      <c r="F6823">
        <v>97</v>
      </c>
      <c r="G6823">
        <v>0</v>
      </c>
      <c r="H6823">
        <v>26</v>
      </c>
      <c r="I6823">
        <v>97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97</v>
      </c>
      <c r="U6823">
        <v>3</v>
      </c>
      <c r="V6823">
        <v>0</v>
      </c>
      <c r="W6823">
        <f t="shared" si="212"/>
        <v>0</v>
      </c>
      <c r="X6823" t="str">
        <f t="shared" si="213"/>
        <v>No Comorbidities</v>
      </c>
    </row>
    <row r="6824" spans="1:24" x14ac:dyDescent="0.25">
      <c r="A6824">
        <v>6823</v>
      </c>
      <c r="B6824">
        <v>0</v>
      </c>
      <c r="C6824">
        <v>4</v>
      </c>
      <c r="D6824" t="s">
        <v>23</v>
      </c>
      <c r="E6824">
        <v>1</v>
      </c>
      <c r="F6824">
        <v>97</v>
      </c>
      <c r="G6824">
        <v>0</v>
      </c>
      <c r="H6824">
        <v>49</v>
      </c>
      <c r="I6824">
        <v>97</v>
      </c>
      <c r="J6824">
        <v>0</v>
      </c>
      <c r="K6824">
        <v>0</v>
      </c>
      <c r="L6824">
        <v>0</v>
      </c>
      <c r="M6824">
        <v>0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97</v>
      </c>
      <c r="U6824">
        <v>6</v>
      </c>
      <c r="V6824">
        <v>0</v>
      </c>
      <c r="W6824">
        <f t="shared" si="212"/>
        <v>1</v>
      </c>
      <c r="X6824" t="str">
        <f t="shared" si="213"/>
        <v>1 Comorbidity</v>
      </c>
    </row>
    <row r="6825" spans="1:24" x14ac:dyDescent="0.25">
      <c r="A6825">
        <v>6824</v>
      </c>
      <c r="B6825">
        <v>1</v>
      </c>
      <c r="C6825">
        <v>12</v>
      </c>
      <c r="D6825" t="s">
        <v>22</v>
      </c>
      <c r="E6825">
        <v>1</v>
      </c>
      <c r="F6825">
        <v>97</v>
      </c>
      <c r="G6825">
        <v>0</v>
      </c>
      <c r="H6825">
        <v>27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97</v>
      </c>
      <c r="U6825">
        <v>3</v>
      </c>
      <c r="V6825">
        <v>0</v>
      </c>
      <c r="W6825">
        <f t="shared" si="212"/>
        <v>0</v>
      </c>
      <c r="X6825" t="str">
        <f t="shared" si="213"/>
        <v>No Comorbidities</v>
      </c>
    </row>
    <row r="6826" spans="1:24" x14ac:dyDescent="0.25">
      <c r="A6826">
        <v>6825</v>
      </c>
      <c r="B6826">
        <v>0</v>
      </c>
      <c r="C6826">
        <v>12</v>
      </c>
      <c r="D6826" t="s">
        <v>23</v>
      </c>
      <c r="E6826">
        <v>1</v>
      </c>
      <c r="F6826">
        <v>97</v>
      </c>
      <c r="G6826">
        <v>0</v>
      </c>
      <c r="H6826">
        <v>77</v>
      </c>
      <c r="I6826">
        <v>97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97</v>
      </c>
      <c r="U6826">
        <v>3</v>
      </c>
      <c r="V6826">
        <v>0</v>
      </c>
      <c r="W6826">
        <f t="shared" si="212"/>
        <v>0</v>
      </c>
      <c r="X6826" t="str">
        <f t="shared" si="213"/>
        <v>No Comorbidities</v>
      </c>
    </row>
    <row r="6827" spans="1:24" x14ac:dyDescent="0.25">
      <c r="A6827">
        <v>6826</v>
      </c>
      <c r="B6827">
        <v>0</v>
      </c>
      <c r="C6827">
        <v>12</v>
      </c>
      <c r="D6827" t="s">
        <v>22</v>
      </c>
      <c r="E6827">
        <v>1</v>
      </c>
      <c r="F6827">
        <v>97</v>
      </c>
      <c r="G6827">
        <v>0</v>
      </c>
      <c r="H6827">
        <v>30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97</v>
      </c>
      <c r="U6827">
        <v>7</v>
      </c>
      <c r="V6827">
        <v>0</v>
      </c>
      <c r="W6827">
        <f t="shared" si="212"/>
        <v>0</v>
      </c>
      <c r="X6827" t="str">
        <f t="shared" si="213"/>
        <v>No Comorbidities</v>
      </c>
    </row>
    <row r="6828" spans="1:24" x14ac:dyDescent="0.25">
      <c r="A6828">
        <v>6827</v>
      </c>
      <c r="B6828">
        <v>0</v>
      </c>
      <c r="C6828">
        <v>4</v>
      </c>
      <c r="D6828" t="s">
        <v>23</v>
      </c>
      <c r="E6828">
        <v>0</v>
      </c>
      <c r="F6828">
        <v>0</v>
      </c>
      <c r="G6828">
        <v>1</v>
      </c>
      <c r="H6828">
        <v>40</v>
      </c>
      <c r="I6828">
        <v>97</v>
      </c>
      <c r="J6828">
        <v>0</v>
      </c>
      <c r="K6828">
        <v>0</v>
      </c>
      <c r="L6828">
        <v>1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3</v>
      </c>
      <c r="V6828">
        <v>0</v>
      </c>
      <c r="W6828">
        <f t="shared" si="212"/>
        <v>2</v>
      </c>
      <c r="X6828" t="str">
        <f t="shared" si="213"/>
        <v>2 or More Comorbidities</v>
      </c>
    </row>
    <row r="6829" spans="1:24" x14ac:dyDescent="0.25">
      <c r="A6829">
        <v>6828</v>
      </c>
      <c r="B6829">
        <v>0</v>
      </c>
      <c r="C6829">
        <v>4</v>
      </c>
      <c r="D6829" t="s">
        <v>22</v>
      </c>
      <c r="E6829">
        <v>0</v>
      </c>
      <c r="F6829">
        <v>0</v>
      </c>
      <c r="G6829">
        <v>1</v>
      </c>
      <c r="H6829">
        <v>53</v>
      </c>
      <c r="I6829">
        <v>0</v>
      </c>
      <c r="J6829">
        <v>1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7</v>
      </c>
      <c r="V6829">
        <v>0</v>
      </c>
      <c r="W6829">
        <f t="shared" si="212"/>
        <v>2</v>
      </c>
      <c r="X6829" t="str">
        <f t="shared" si="213"/>
        <v>2 or More Comorbidities</v>
      </c>
    </row>
    <row r="6830" spans="1:24" x14ac:dyDescent="0.25">
      <c r="A6830">
        <v>6829</v>
      </c>
      <c r="B6830">
        <v>1</v>
      </c>
      <c r="C6830">
        <v>4</v>
      </c>
      <c r="D6830" t="s">
        <v>23</v>
      </c>
      <c r="E6830">
        <v>1</v>
      </c>
      <c r="F6830">
        <v>97</v>
      </c>
      <c r="G6830">
        <v>0</v>
      </c>
      <c r="H6830">
        <v>36</v>
      </c>
      <c r="I6830">
        <v>97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97</v>
      </c>
      <c r="U6830">
        <v>6</v>
      </c>
      <c r="V6830">
        <v>0</v>
      </c>
      <c r="W6830">
        <f t="shared" si="212"/>
        <v>0</v>
      </c>
      <c r="X6830" t="str">
        <f t="shared" si="213"/>
        <v>No Comorbidities</v>
      </c>
    </row>
    <row r="6831" spans="1:24" x14ac:dyDescent="0.25">
      <c r="A6831">
        <v>6830</v>
      </c>
      <c r="B6831">
        <v>1</v>
      </c>
      <c r="C6831">
        <v>4</v>
      </c>
      <c r="D6831" t="s">
        <v>23</v>
      </c>
      <c r="E6831">
        <v>0</v>
      </c>
      <c r="F6831">
        <v>0</v>
      </c>
      <c r="G6831">
        <v>0</v>
      </c>
      <c r="H6831">
        <v>55</v>
      </c>
      <c r="I6831">
        <v>97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3</v>
      </c>
      <c r="V6831">
        <v>0</v>
      </c>
      <c r="W6831">
        <f t="shared" si="212"/>
        <v>0</v>
      </c>
      <c r="X6831" t="str">
        <f t="shared" si="213"/>
        <v>No Comorbidities</v>
      </c>
    </row>
    <row r="6832" spans="1:24" x14ac:dyDescent="0.25">
      <c r="A6832">
        <v>6831</v>
      </c>
      <c r="B6832">
        <v>0</v>
      </c>
      <c r="C6832">
        <v>4</v>
      </c>
      <c r="D6832" t="s">
        <v>23</v>
      </c>
      <c r="E6832">
        <v>1</v>
      </c>
      <c r="F6832">
        <v>97</v>
      </c>
      <c r="G6832">
        <v>0</v>
      </c>
      <c r="H6832">
        <v>26</v>
      </c>
      <c r="I6832">
        <v>97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97</v>
      </c>
      <c r="U6832">
        <v>7</v>
      </c>
      <c r="V6832">
        <v>0</v>
      </c>
      <c r="W6832">
        <f t="shared" si="212"/>
        <v>0</v>
      </c>
      <c r="X6832" t="str">
        <f t="shared" si="213"/>
        <v>No Comorbidities</v>
      </c>
    </row>
    <row r="6833" spans="1:24" x14ac:dyDescent="0.25">
      <c r="A6833">
        <v>6832</v>
      </c>
      <c r="B6833">
        <v>1</v>
      </c>
      <c r="C6833">
        <v>4</v>
      </c>
      <c r="D6833" t="s">
        <v>22</v>
      </c>
      <c r="E6833">
        <v>1</v>
      </c>
      <c r="F6833">
        <v>97</v>
      </c>
      <c r="G6833">
        <v>0</v>
      </c>
      <c r="H6833">
        <v>43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97</v>
      </c>
      <c r="U6833">
        <v>3</v>
      </c>
      <c r="V6833">
        <v>0</v>
      </c>
      <c r="W6833">
        <f t="shared" si="212"/>
        <v>0</v>
      </c>
      <c r="X6833" t="str">
        <f t="shared" si="213"/>
        <v>No Comorbidities</v>
      </c>
    </row>
    <row r="6834" spans="1:24" x14ac:dyDescent="0.25">
      <c r="A6834">
        <v>6833</v>
      </c>
      <c r="B6834">
        <v>0</v>
      </c>
      <c r="C6834">
        <v>12</v>
      </c>
      <c r="D6834" t="s">
        <v>22</v>
      </c>
      <c r="E6834">
        <v>1</v>
      </c>
      <c r="F6834">
        <v>97</v>
      </c>
      <c r="G6834">
        <v>0</v>
      </c>
      <c r="H6834">
        <v>46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97</v>
      </c>
      <c r="U6834">
        <v>7</v>
      </c>
      <c r="V6834">
        <v>0</v>
      </c>
      <c r="W6834">
        <f t="shared" si="212"/>
        <v>0</v>
      </c>
      <c r="X6834" t="str">
        <f t="shared" si="213"/>
        <v>No Comorbidities</v>
      </c>
    </row>
    <row r="6835" spans="1:24" x14ac:dyDescent="0.25">
      <c r="A6835">
        <v>6834</v>
      </c>
      <c r="B6835">
        <v>0</v>
      </c>
      <c r="C6835">
        <v>12</v>
      </c>
      <c r="D6835" t="s">
        <v>22</v>
      </c>
      <c r="E6835">
        <v>1</v>
      </c>
      <c r="F6835">
        <v>97</v>
      </c>
      <c r="G6835">
        <v>0</v>
      </c>
      <c r="H6835">
        <v>46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97</v>
      </c>
      <c r="U6835">
        <v>7</v>
      </c>
      <c r="V6835">
        <v>0</v>
      </c>
      <c r="W6835">
        <f t="shared" si="212"/>
        <v>0</v>
      </c>
      <c r="X6835" t="str">
        <f t="shared" si="213"/>
        <v>No Comorbidities</v>
      </c>
    </row>
    <row r="6836" spans="1:24" x14ac:dyDescent="0.25">
      <c r="A6836">
        <v>6835</v>
      </c>
      <c r="B6836">
        <v>0</v>
      </c>
      <c r="C6836">
        <v>12</v>
      </c>
      <c r="D6836" t="s">
        <v>22</v>
      </c>
      <c r="E6836">
        <v>1</v>
      </c>
      <c r="F6836">
        <v>97</v>
      </c>
      <c r="G6836">
        <v>0</v>
      </c>
      <c r="H6836">
        <v>61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97</v>
      </c>
      <c r="U6836">
        <v>3</v>
      </c>
      <c r="V6836">
        <v>0</v>
      </c>
      <c r="W6836">
        <f t="shared" si="212"/>
        <v>0</v>
      </c>
      <c r="X6836" t="str">
        <f t="shared" si="213"/>
        <v>No Comorbidities</v>
      </c>
    </row>
    <row r="6837" spans="1:24" x14ac:dyDescent="0.25">
      <c r="A6837">
        <v>6836</v>
      </c>
      <c r="B6837">
        <v>0</v>
      </c>
      <c r="C6837">
        <v>4</v>
      </c>
      <c r="D6837" t="s">
        <v>22</v>
      </c>
      <c r="E6837">
        <v>1</v>
      </c>
      <c r="F6837">
        <v>97</v>
      </c>
      <c r="G6837">
        <v>0</v>
      </c>
      <c r="H6837">
        <v>24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97</v>
      </c>
      <c r="U6837">
        <v>7</v>
      </c>
      <c r="V6837">
        <v>0</v>
      </c>
      <c r="W6837">
        <f t="shared" si="212"/>
        <v>0</v>
      </c>
      <c r="X6837" t="str">
        <f t="shared" si="213"/>
        <v>No Comorbidities</v>
      </c>
    </row>
    <row r="6838" spans="1:24" x14ac:dyDescent="0.25">
      <c r="A6838">
        <v>6837</v>
      </c>
      <c r="B6838">
        <v>0</v>
      </c>
      <c r="C6838">
        <v>12</v>
      </c>
      <c r="D6838" t="s">
        <v>23</v>
      </c>
      <c r="E6838">
        <v>1</v>
      </c>
      <c r="F6838">
        <v>97</v>
      </c>
      <c r="G6838">
        <v>0</v>
      </c>
      <c r="H6838">
        <v>13</v>
      </c>
      <c r="I6838">
        <v>97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97</v>
      </c>
      <c r="U6838">
        <v>7</v>
      </c>
      <c r="V6838">
        <v>0</v>
      </c>
      <c r="W6838">
        <f t="shared" si="212"/>
        <v>0</v>
      </c>
      <c r="X6838" t="str">
        <f t="shared" si="213"/>
        <v>No Comorbidities</v>
      </c>
    </row>
    <row r="6839" spans="1:24" x14ac:dyDescent="0.25">
      <c r="A6839">
        <v>6838</v>
      </c>
      <c r="B6839">
        <v>1</v>
      </c>
      <c r="C6839">
        <v>12</v>
      </c>
      <c r="D6839" t="s">
        <v>22</v>
      </c>
      <c r="E6839">
        <v>0</v>
      </c>
      <c r="F6839">
        <v>0</v>
      </c>
      <c r="G6839">
        <v>1</v>
      </c>
      <c r="H6839">
        <v>39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3</v>
      </c>
      <c r="V6839">
        <v>0</v>
      </c>
      <c r="W6839">
        <f t="shared" si="212"/>
        <v>1</v>
      </c>
      <c r="X6839" t="str">
        <f t="shared" si="213"/>
        <v>1 Comorbidity</v>
      </c>
    </row>
    <row r="6840" spans="1:24" x14ac:dyDescent="0.25">
      <c r="A6840">
        <v>6839</v>
      </c>
      <c r="B6840">
        <v>0</v>
      </c>
      <c r="C6840">
        <v>12</v>
      </c>
      <c r="D6840" t="s">
        <v>22</v>
      </c>
      <c r="E6840">
        <v>1</v>
      </c>
      <c r="F6840">
        <v>97</v>
      </c>
      <c r="G6840">
        <v>0</v>
      </c>
      <c r="H6840">
        <v>34</v>
      </c>
      <c r="I6840">
        <v>0</v>
      </c>
      <c r="J6840">
        <v>0</v>
      </c>
      <c r="K6840">
        <v>0</v>
      </c>
      <c r="L6840">
        <v>1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97</v>
      </c>
      <c r="U6840">
        <v>3</v>
      </c>
      <c r="V6840">
        <v>0</v>
      </c>
      <c r="W6840">
        <f t="shared" si="212"/>
        <v>1</v>
      </c>
      <c r="X6840" t="str">
        <f t="shared" si="213"/>
        <v>1 Comorbidity</v>
      </c>
    </row>
    <row r="6841" spans="1:24" x14ac:dyDescent="0.25">
      <c r="A6841">
        <v>6840</v>
      </c>
      <c r="B6841">
        <v>1</v>
      </c>
      <c r="C6841">
        <v>12</v>
      </c>
      <c r="D6841" t="s">
        <v>23</v>
      </c>
      <c r="E6841">
        <v>1</v>
      </c>
      <c r="F6841">
        <v>97</v>
      </c>
      <c r="G6841">
        <v>0</v>
      </c>
      <c r="H6841">
        <v>53</v>
      </c>
      <c r="I6841">
        <v>97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97</v>
      </c>
      <c r="U6841">
        <v>7</v>
      </c>
      <c r="V6841">
        <v>0</v>
      </c>
      <c r="W6841">
        <f t="shared" si="212"/>
        <v>0</v>
      </c>
      <c r="X6841" t="str">
        <f t="shared" si="213"/>
        <v>No Comorbidities</v>
      </c>
    </row>
    <row r="6842" spans="1:24" x14ac:dyDescent="0.25">
      <c r="A6842">
        <v>6841</v>
      </c>
      <c r="B6842">
        <v>1</v>
      </c>
      <c r="C6842">
        <v>12</v>
      </c>
      <c r="D6842" t="s">
        <v>23</v>
      </c>
      <c r="E6842">
        <v>1</v>
      </c>
      <c r="F6842">
        <v>97</v>
      </c>
      <c r="G6842">
        <v>0</v>
      </c>
      <c r="H6842">
        <v>44</v>
      </c>
      <c r="I6842">
        <v>97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97</v>
      </c>
      <c r="U6842">
        <v>7</v>
      </c>
      <c r="V6842">
        <v>0</v>
      </c>
      <c r="W6842">
        <f t="shared" si="212"/>
        <v>0</v>
      </c>
      <c r="X6842" t="str">
        <f t="shared" si="213"/>
        <v>No Comorbidities</v>
      </c>
    </row>
    <row r="6843" spans="1:24" x14ac:dyDescent="0.25">
      <c r="A6843">
        <v>6842</v>
      </c>
      <c r="B6843">
        <v>1</v>
      </c>
      <c r="C6843">
        <v>6</v>
      </c>
      <c r="D6843" t="s">
        <v>22</v>
      </c>
      <c r="E6843">
        <v>1</v>
      </c>
      <c r="F6843">
        <v>97</v>
      </c>
      <c r="G6843">
        <v>0</v>
      </c>
      <c r="H6843">
        <v>56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1</v>
      </c>
      <c r="O6843">
        <v>1</v>
      </c>
      <c r="P6843">
        <v>0</v>
      </c>
      <c r="Q6843">
        <v>1</v>
      </c>
      <c r="R6843">
        <v>0</v>
      </c>
      <c r="S6843">
        <v>0</v>
      </c>
      <c r="T6843">
        <v>97</v>
      </c>
      <c r="U6843">
        <v>7</v>
      </c>
      <c r="V6843">
        <v>0</v>
      </c>
      <c r="W6843">
        <f t="shared" si="212"/>
        <v>3</v>
      </c>
      <c r="X6843" t="str">
        <f t="shared" si="213"/>
        <v>2 or More Comorbidities</v>
      </c>
    </row>
    <row r="6844" spans="1:24" x14ac:dyDescent="0.25">
      <c r="A6844">
        <v>6843</v>
      </c>
      <c r="B6844">
        <v>0</v>
      </c>
      <c r="C6844">
        <v>9</v>
      </c>
      <c r="D6844" t="s">
        <v>23</v>
      </c>
      <c r="E6844">
        <v>1</v>
      </c>
      <c r="F6844">
        <v>97</v>
      </c>
      <c r="G6844">
        <v>0</v>
      </c>
      <c r="H6844">
        <v>48</v>
      </c>
      <c r="I6844">
        <v>97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1</v>
      </c>
      <c r="T6844">
        <v>97</v>
      </c>
      <c r="U6844">
        <v>7</v>
      </c>
      <c r="V6844">
        <v>0</v>
      </c>
      <c r="W6844">
        <f t="shared" si="212"/>
        <v>1</v>
      </c>
      <c r="X6844" t="str">
        <f t="shared" si="213"/>
        <v>1 Comorbidity</v>
      </c>
    </row>
    <row r="6845" spans="1:24" x14ac:dyDescent="0.25">
      <c r="A6845">
        <v>6844</v>
      </c>
      <c r="B6845">
        <v>0</v>
      </c>
      <c r="C6845">
        <v>12</v>
      </c>
      <c r="D6845" t="s">
        <v>23</v>
      </c>
      <c r="E6845">
        <v>1</v>
      </c>
      <c r="F6845">
        <v>97</v>
      </c>
      <c r="G6845">
        <v>0</v>
      </c>
      <c r="H6845">
        <v>72</v>
      </c>
      <c r="I6845">
        <v>97</v>
      </c>
      <c r="J6845">
        <v>0</v>
      </c>
      <c r="K6845">
        <v>0</v>
      </c>
      <c r="L6845">
        <v>0</v>
      </c>
      <c r="M6845">
        <v>0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97</v>
      </c>
      <c r="U6845">
        <v>7</v>
      </c>
      <c r="V6845">
        <v>0</v>
      </c>
      <c r="W6845">
        <f t="shared" si="212"/>
        <v>1</v>
      </c>
      <c r="X6845" t="str">
        <f t="shared" si="213"/>
        <v>1 Comorbidity</v>
      </c>
    </row>
    <row r="6846" spans="1:24" x14ac:dyDescent="0.25">
      <c r="A6846">
        <v>6845</v>
      </c>
      <c r="B6846">
        <v>0</v>
      </c>
      <c r="C6846">
        <v>4</v>
      </c>
      <c r="D6846" t="s">
        <v>23</v>
      </c>
      <c r="E6846">
        <v>1</v>
      </c>
      <c r="F6846">
        <v>97</v>
      </c>
      <c r="G6846">
        <v>0</v>
      </c>
      <c r="H6846">
        <v>87</v>
      </c>
      <c r="I6846">
        <v>97</v>
      </c>
      <c r="J6846">
        <v>0</v>
      </c>
      <c r="K6846">
        <v>0</v>
      </c>
      <c r="L6846">
        <v>0</v>
      </c>
      <c r="M6846">
        <v>0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97</v>
      </c>
      <c r="U6846">
        <v>7</v>
      </c>
      <c r="V6846">
        <v>0</v>
      </c>
      <c r="W6846">
        <f t="shared" si="212"/>
        <v>1</v>
      </c>
      <c r="X6846" t="str">
        <f t="shared" si="213"/>
        <v>1 Comorbidity</v>
      </c>
    </row>
    <row r="6847" spans="1:24" x14ac:dyDescent="0.25">
      <c r="A6847">
        <v>6846</v>
      </c>
      <c r="B6847">
        <v>0</v>
      </c>
      <c r="C6847">
        <v>4</v>
      </c>
      <c r="D6847" t="s">
        <v>23</v>
      </c>
      <c r="E6847">
        <v>1</v>
      </c>
      <c r="F6847">
        <v>97</v>
      </c>
      <c r="G6847">
        <v>0</v>
      </c>
      <c r="H6847">
        <v>75</v>
      </c>
      <c r="I6847">
        <v>97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1</v>
      </c>
      <c r="P6847">
        <v>0</v>
      </c>
      <c r="Q6847">
        <v>0</v>
      </c>
      <c r="R6847">
        <v>0</v>
      </c>
      <c r="S6847">
        <v>0</v>
      </c>
      <c r="T6847">
        <v>97</v>
      </c>
      <c r="U6847">
        <v>7</v>
      </c>
      <c r="V6847">
        <v>0</v>
      </c>
      <c r="W6847">
        <f t="shared" si="212"/>
        <v>1</v>
      </c>
      <c r="X6847" t="str">
        <f t="shared" si="213"/>
        <v>1 Comorbidity</v>
      </c>
    </row>
    <row r="6848" spans="1:24" x14ac:dyDescent="0.25">
      <c r="A6848">
        <v>6847</v>
      </c>
      <c r="B6848">
        <v>0</v>
      </c>
      <c r="C6848">
        <v>12</v>
      </c>
      <c r="D6848" t="s">
        <v>22</v>
      </c>
      <c r="E6848">
        <v>1</v>
      </c>
      <c r="F6848">
        <v>97</v>
      </c>
      <c r="G6848">
        <v>0</v>
      </c>
      <c r="H6848">
        <v>35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97</v>
      </c>
      <c r="U6848">
        <v>3</v>
      </c>
      <c r="V6848">
        <v>0</v>
      </c>
      <c r="W6848">
        <f t="shared" si="212"/>
        <v>0</v>
      </c>
      <c r="X6848" t="str">
        <f t="shared" si="213"/>
        <v>No Comorbidities</v>
      </c>
    </row>
    <row r="6849" spans="1:24" x14ac:dyDescent="0.25">
      <c r="A6849">
        <v>6848</v>
      </c>
      <c r="B6849">
        <v>0</v>
      </c>
      <c r="C6849">
        <v>4</v>
      </c>
      <c r="D6849" t="s">
        <v>23</v>
      </c>
      <c r="E6849">
        <v>1</v>
      </c>
      <c r="F6849">
        <v>97</v>
      </c>
      <c r="G6849">
        <v>0</v>
      </c>
      <c r="H6849">
        <v>22</v>
      </c>
      <c r="I6849">
        <v>97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97</v>
      </c>
      <c r="U6849">
        <v>6</v>
      </c>
      <c r="V6849">
        <v>0</v>
      </c>
      <c r="W6849">
        <f t="shared" si="212"/>
        <v>0</v>
      </c>
      <c r="X6849" t="str">
        <f t="shared" si="213"/>
        <v>No Comorbidities</v>
      </c>
    </row>
    <row r="6850" spans="1:24" x14ac:dyDescent="0.25">
      <c r="A6850">
        <v>6849</v>
      </c>
      <c r="B6850">
        <v>1</v>
      </c>
      <c r="C6850">
        <v>12</v>
      </c>
      <c r="D6850" t="s">
        <v>23</v>
      </c>
      <c r="E6850">
        <v>1</v>
      </c>
      <c r="F6850">
        <v>97</v>
      </c>
      <c r="G6850">
        <v>0</v>
      </c>
      <c r="H6850">
        <v>62</v>
      </c>
      <c r="I6850">
        <v>97</v>
      </c>
      <c r="J6850">
        <v>1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97</v>
      </c>
      <c r="U6850">
        <v>7</v>
      </c>
      <c r="V6850">
        <v>0</v>
      </c>
      <c r="W6850">
        <f t="shared" si="212"/>
        <v>1</v>
      </c>
      <c r="X6850" t="str">
        <f t="shared" si="213"/>
        <v>1 Comorbidity</v>
      </c>
    </row>
    <row r="6851" spans="1:24" x14ac:dyDescent="0.25">
      <c r="A6851">
        <v>6850</v>
      </c>
      <c r="B6851">
        <v>0</v>
      </c>
      <c r="C6851">
        <v>12</v>
      </c>
      <c r="D6851" t="s">
        <v>22</v>
      </c>
      <c r="E6851">
        <v>1</v>
      </c>
      <c r="F6851">
        <v>97</v>
      </c>
      <c r="G6851">
        <v>0</v>
      </c>
      <c r="H6851">
        <v>52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97</v>
      </c>
      <c r="U6851">
        <v>3</v>
      </c>
      <c r="V6851">
        <v>0</v>
      </c>
      <c r="W6851">
        <f t="shared" ref="W6851:W6914" si="214">SUM($G6851,$J6851,$K6851,$L6851,$M6851,$N6851,$O6851,$P6851,$Q6851,$R6851,$S6851)</f>
        <v>0</v>
      </c>
      <c r="X6851" t="str">
        <f t="shared" ref="X6851:X6914" si="215">IF($W6851=0,"No Comorbidities",IF($W6851=1,"1 Comorbidity",IF(AND($W6851&gt;=2,$W6851&lt;12),"2 or More Comorbidities")))</f>
        <v>No Comorbidities</v>
      </c>
    </row>
    <row r="6852" spans="1:24" x14ac:dyDescent="0.25">
      <c r="A6852">
        <v>6851</v>
      </c>
      <c r="B6852">
        <v>0</v>
      </c>
      <c r="C6852">
        <v>12</v>
      </c>
      <c r="D6852" t="s">
        <v>22</v>
      </c>
      <c r="E6852">
        <v>1</v>
      </c>
      <c r="F6852">
        <v>97</v>
      </c>
      <c r="G6852">
        <v>0</v>
      </c>
      <c r="H6852">
        <v>38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97</v>
      </c>
      <c r="U6852">
        <v>7</v>
      </c>
      <c r="V6852">
        <v>0</v>
      </c>
      <c r="W6852">
        <f t="shared" si="214"/>
        <v>0</v>
      </c>
      <c r="X6852" t="str">
        <f t="shared" si="215"/>
        <v>No Comorbidities</v>
      </c>
    </row>
    <row r="6853" spans="1:24" x14ac:dyDescent="0.25">
      <c r="A6853">
        <v>6852</v>
      </c>
      <c r="B6853">
        <v>1</v>
      </c>
      <c r="C6853">
        <v>4</v>
      </c>
      <c r="D6853" t="s">
        <v>23</v>
      </c>
      <c r="E6853">
        <v>1</v>
      </c>
      <c r="F6853">
        <v>97</v>
      </c>
      <c r="G6853">
        <v>0</v>
      </c>
      <c r="H6853">
        <v>27</v>
      </c>
      <c r="I6853">
        <v>97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97</v>
      </c>
      <c r="U6853">
        <v>6</v>
      </c>
      <c r="V6853">
        <v>0</v>
      </c>
      <c r="W6853">
        <f t="shared" si="214"/>
        <v>0</v>
      </c>
      <c r="X6853" t="str">
        <f t="shared" si="215"/>
        <v>No Comorbidities</v>
      </c>
    </row>
    <row r="6854" spans="1:24" x14ac:dyDescent="0.25">
      <c r="A6854">
        <v>6853</v>
      </c>
      <c r="B6854">
        <v>0</v>
      </c>
      <c r="C6854">
        <v>9</v>
      </c>
      <c r="D6854" t="s">
        <v>23</v>
      </c>
      <c r="E6854">
        <v>1</v>
      </c>
      <c r="F6854">
        <v>97</v>
      </c>
      <c r="G6854">
        <v>0</v>
      </c>
      <c r="H6854">
        <v>22</v>
      </c>
      <c r="I6854">
        <v>97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97</v>
      </c>
      <c r="U6854">
        <v>5</v>
      </c>
      <c r="V6854">
        <v>0</v>
      </c>
      <c r="W6854">
        <f t="shared" si="214"/>
        <v>0</v>
      </c>
      <c r="X6854" t="str">
        <f t="shared" si="215"/>
        <v>No Comorbidities</v>
      </c>
    </row>
    <row r="6855" spans="1:24" x14ac:dyDescent="0.25">
      <c r="A6855">
        <v>6854</v>
      </c>
      <c r="B6855">
        <v>1</v>
      </c>
      <c r="C6855">
        <v>12</v>
      </c>
      <c r="D6855" t="s">
        <v>23</v>
      </c>
      <c r="E6855">
        <v>0</v>
      </c>
      <c r="F6855">
        <v>0</v>
      </c>
      <c r="G6855">
        <v>0</v>
      </c>
      <c r="H6855">
        <v>35</v>
      </c>
      <c r="I6855">
        <v>97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3</v>
      </c>
      <c r="V6855">
        <v>0</v>
      </c>
      <c r="W6855">
        <f t="shared" si="214"/>
        <v>0</v>
      </c>
      <c r="X6855" t="str">
        <f t="shared" si="215"/>
        <v>No Comorbidities</v>
      </c>
    </row>
    <row r="6856" spans="1:24" x14ac:dyDescent="0.25">
      <c r="A6856">
        <v>6855</v>
      </c>
      <c r="B6856">
        <v>0</v>
      </c>
      <c r="C6856">
        <v>12</v>
      </c>
      <c r="D6856" t="s">
        <v>22</v>
      </c>
      <c r="E6856">
        <v>1</v>
      </c>
      <c r="F6856">
        <v>97</v>
      </c>
      <c r="G6856">
        <v>0</v>
      </c>
      <c r="H6856">
        <v>24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1</v>
      </c>
      <c r="T6856">
        <v>97</v>
      </c>
      <c r="U6856">
        <v>7</v>
      </c>
      <c r="V6856">
        <v>0</v>
      </c>
      <c r="W6856">
        <f t="shared" si="214"/>
        <v>1</v>
      </c>
      <c r="X6856" t="str">
        <f t="shared" si="215"/>
        <v>1 Comorbidity</v>
      </c>
    </row>
    <row r="6857" spans="1:24" x14ac:dyDescent="0.25">
      <c r="A6857">
        <v>6856</v>
      </c>
      <c r="B6857">
        <v>1</v>
      </c>
      <c r="C6857">
        <v>12</v>
      </c>
      <c r="D6857" t="s">
        <v>23</v>
      </c>
      <c r="E6857">
        <v>1</v>
      </c>
      <c r="F6857">
        <v>97</v>
      </c>
      <c r="G6857">
        <v>0</v>
      </c>
      <c r="H6857">
        <v>31</v>
      </c>
      <c r="I6857">
        <v>97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97</v>
      </c>
      <c r="U6857">
        <v>7</v>
      </c>
      <c r="V6857">
        <v>0</v>
      </c>
      <c r="W6857">
        <f t="shared" si="214"/>
        <v>0</v>
      </c>
      <c r="X6857" t="str">
        <f t="shared" si="215"/>
        <v>No Comorbidities</v>
      </c>
    </row>
    <row r="6858" spans="1:24" x14ac:dyDescent="0.25">
      <c r="A6858">
        <v>6857</v>
      </c>
      <c r="B6858">
        <v>0</v>
      </c>
      <c r="C6858">
        <v>12</v>
      </c>
      <c r="D6858" t="s">
        <v>23</v>
      </c>
      <c r="E6858">
        <v>1</v>
      </c>
      <c r="F6858">
        <v>97</v>
      </c>
      <c r="G6858">
        <v>0</v>
      </c>
      <c r="H6858">
        <v>29</v>
      </c>
      <c r="I6858">
        <v>97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97</v>
      </c>
      <c r="U6858">
        <v>7</v>
      </c>
      <c r="V6858">
        <v>0</v>
      </c>
      <c r="W6858">
        <f t="shared" si="214"/>
        <v>0</v>
      </c>
      <c r="X6858" t="str">
        <f t="shared" si="215"/>
        <v>No Comorbidities</v>
      </c>
    </row>
    <row r="6859" spans="1:24" x14ac:dyDescent="0.25">
      <c r="A6859">
        <v>6858</v>
      </c>
      <c r="B6859">
        <v>0</v>
      </c>
      <c r="C6859">
        <v>12</v>
      </c>
      <c r="D6859" t="s">
        <v>23</v>
      </c>
      <c r="E6859">
        <v>1</v>
      </c>
      <c r="F6859">
        <v>97</v>
      </c>
      <c r="G6859">
        <v>0</v>
      </c>
      <c r="H6859">
        <v>26</v>
      </c>
      <c r="I6859">
        <v>97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97</v>
      </c>
      <c r="U6859">
        <v>7</v>
      </c>
      <c r="V6859">
        <v>0</v>
      </c>
      <c r="W6859">
        <f t="shared" si="214"/>
        <v>0</v>
      </c>
      <c r="X6859" t="str">
        <f t="shared" si="215"/>
        <v>No Comorbidities</v>
      </c>
    </row>
    <row r="6860" spans="1:24" x14ac:dyDescent="0.25">
      <c r="A6860">
        <v>6859</v>
      </c>
      <c r="B6860">
        <v>1</v>
      </c>
      <c r="C6860">
        <v>4</v>
      </c>
      <c r="D6860" t="s">
        <v>23</v>
      </c>
      <c r="E6860">
        <v>1</v>
      </c>
      <c r="F6860">
        <v>97</v>
      </c>
      <c r="G6860">
        <v>0</v>
      </c>
      <c r="H6860">
        <v>44</v>
      </c>
      <c r="I6860">
        <v>97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97</v>
      </c>
      <c r="U6860">
        <v>3</v>
      </c>
      <c r="V6860">
        <v>0</v>
      </c>
      <c r="W6860">
        <f t="shared" si="214"/>
        <v>0</v>
      </c>
      <c r="X6860" t="str">
        <f t="shared" si="215"/>
        <v>No Comorbidities</v>
      </c>
    </row>
    <row r="6861" spans="1:24" x14ac:dyDescent="0.25">
      <c r="A6861">
        <v>6860</v>
      </c>
      <c r="B6861">
        <v>0</v>
      </c>
      <c r="C6861">
        <v>4</v>
      </c>
      <c r="D6861" t="s">
        <v>22</v>
      </c>
      <c r="E6861">
        <v>1</v>
      </c>
      <c r="F6861">
        <v>97</v>
      </c>
      <c r="G6861">
        <v>0</v>
      </c>
      <c r="H6861">
        <v>25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97</v>
      </c>
      <c r="U6861">
        <v>3</v>
      </c>
      <c r="V6861">
        <v>0</v>
      </c>
      <c r="W6861">
        <f t="shared" si="214"/>
        <v>0</v>
      </c>
      <c r="X6861" t="str">
        <f t="shared" si="215"/>
        <v>No Comorbidities</v>
      </c>
    </row>
    <row r="6862" spans="1:24" x14ac:dyDescent="0.25">
      <c r="A6862">
        <v>6861</v>
      </c>
      <c r="B6862">
        <v>1</v>
      </c>
      <c r="C6862">
        <v>4</v>
      </c>
      <c r="D6862" t="s">
        <v>23</v>
      </c>
      <c r="E6862">
        <v>1</v>
      </c>
      <c r="F6862">
        <v>97</v>
      </c>
      <c r="G6862">
        <v>0</v>
      </c>
      <c r="H6862">
        <v>23</v>
      </c>
      <c r="I6862">
        <v>97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97</v>
      </c>
      <c r="U6862">
        <v>7</v>
      </c>
      <c r="V6862">
        <v>0</v>
      </c>
      <c r="W6862">
        <f t="shared" si="214"/>
        <v>0</v>
      </c>
      <c r="X6862" t="str">
        <f t="shared" si="215"/>
        <v>No Comorbidities</v>
      </c>
    </row>
    <row r="6863" spans="1:24" x14ac:dyDescent="0.25">
      <c r="A6863">
        <v>6862</v>
      </c>
      <c r="B6863">
        <v>0</v>
      </c>
      <c r="C6863">
        <v>4</v>
      </c>
      <c r="D6863" t="s">
        <v>23</v>
      </c>
      <c r="E6863">
        <v>1</v>
      </c>
      <c r="F6863">
        <v>97</v>
      </c>
      <c r="G6863">
        <v>0</v>
      </c>
      <c r="H6863">
        <v>27</v>
      </c>
      <c r="I6863">
        <v>97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97</v>
      </c>
      <c r="U6863">
        <v>7</v>
      </c>
      <c r="V6863">
        <v>0</v>
      </c>
      <c r="W6863">
        <f t="shared" si="214"/>
        <v>0</v>
      </c>
      <c r="X6863" t="str">
        <f t="shared" si="215"/>
        <v>No Comorbidities</v>
      </c>
    </row>
    <row r="6864" spans="1:24" x14ac:dyDescent="0.25">
      <c r="A6864">
        <v>6863</v>
      </c>
      <c r="B6864">
        <v>0</v>
      </c>
      <c r="C6864">
        <v>12</v>
      </c>
      <c r="D6864" t="s">
        <v>23</v>
      </c>
      <c r="E6864">
        <v>1</v>
      </c>
      <c r="F6864">
        <v>97</v>
      </c>
      <c r="G6864">
        <v>0</v>
      </c>
      <c r="H6864">
        <v>25</v>
      </c>
      <c r="I6864">
        <v>97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97</v>
      </c>
      <c r="U6864">
        <v>3</v>
      </c>
      <c r="V6864">
        <v>0</v>
      </c>
      <c r="W6864">
        <f t="shared" si="214"/>
        <v>0</v>
      </c>
      <c r="X6864" t="str">
        <f t="shared" si="215"/>
        <v>No Comorbidities</v>
      </c>
    </row>
    <row r="6865" spans="1:24" x14ac:dyDescent="0.25">
      <c r="A6865">
        <v>6864</v>
      </c>
      <c r="B6865">
        <v>1</v>
      </c>
      <c r="C6865">
        <v>12</v>
      </c>
      <c r="D6865" t="s">
        <v>23</v>
      </c>
      <c r="E6865">
        <v>1</v>
      </c>
      <c r="F6865">
        <v>97</v>
      </c>
      <c r="G6865">
        <v>0</v>
      </c>
      <c r="H6865">
        <v>60</v>
      </c>
      <c r="I6865">
        <v>97</v>
      </c>
      <c r="J6865">
        <v>0</v>
      </c>
      <c r="K6865">
        <v>0</v>
      </c>
      <c r="L6865">
        <v>0</v>
      </c>
      <c r="M6865">
        <v>0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97</v>
      </c>
      <c r="U6865">
        <v>7</v>
      </c>
      <c r="V6865">
        <v>0</v>
      </c>
      <c r="W6865">
        <f t="shared" si="214"/>
        <v>1</v>
      </c>
      <c r="X6865" t="str">
        <f t="shared" si="215"/>
        <v>1 Comorbidity</v>
      </c>
    </row>
    <row r="6866" spans="1:24" x14ac:dyDescent="0.25">
      <c r="A6866">
        <v>6865</v>
      </c>
      <c r="B6866">
        <v>0</v>
      </c>
      <c r="C6866">
        <v>12</v>
      </c>
      <c r="D6866" t="s">
        <v>23</v>
      </c>
      <c r="E6866">
        <v>1</v>
      </c>
      <c r="F6866">
        <v>97</v>
      </c>
      <c r="G6866">
        <v>0</v>
      </c>
      <c r="H6866">
        <v>75</v>
      </c>
      <c r="I6866">
        <v>97</v>
      </c>
      <c r="J6866">
        <v>0</v>
      </c>
      <c r="K6866">
        <v>0</v>
      </c>
      <c r="L6866">
        <v>0</v>
      </c>
      <c r="M6866">
        <v>0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97</v>
      </c>
      <c r="U6866">
        <v>7</v>
      </c>
      <c r="V6866">
        <v>0</v>
      </c>
      <c r="W6866">
        <f t="shared" si="214"/>
        <v>1</v>
      </c>
      <c r="X6866" t="str">
        <f t="shared" si="215"/>
        <v>1 Comorbidity</v>
      </c>
    </row>
    <row r="6867" spans="1:24" x14ac:dyDescent="0.25">
      <c r="A6867">
        <v>6866</v>
      </c>
      <c r="B6867">
        <v>0</v>
      </c>
      <c r="C6867">
        <v>4</v>
      </c>
      <c r="D6867" t="s">
        <v>22</v>
      </c>
      <c r="E6867">
        <v>1</v>
      </c>
      <c r="F6867">
        <v>97</v>
      </c>
      <c r="G6867">
        <v>0</v>
      </c>
      <c r="H6867">
        <v>50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97</v>
      </c>
      <c r="U6867">
        <v>6</v>
      </c>
      <c r="V6867">
        <v>0</v>
      </c>
      <c r="W6867">
        <f t="shared" si="214"/>
        <v>0</v>
      </c>
      <c r="X6867" t="str">
        <f t="shared" si="215"/>
        <v>No Comorbidities</v>
      </c>
    </row>
    <row r="6868" spans="1:24" x14ac:dyDescent="0.25">
      <c r="A6868">
        <v>6867</v>
      </c>
      <c r="B6868">
        <v>0</v>
      </c>
      <c r="C6868">
        <v>4</v>
      </c>
      <c r="D6868" t="s">
        <v>23</v>
      </c>
      <c r="E6868">
        <v>1</v>
      </c>
      <c r="F6868">
        <v>97</v>
      </c>
      <c r="G6868">
        <v>0</v>
      </c>
      <c r="H6868">
        <v>27</v>
      </c>
      <c r="I6868">
        <v>97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97</v>
      </c>
      <c r="U6868">
        <v>7</v>
      </c>
      <c r="V6868">
        <v>0</v>
      </c>
      <c r="W6868">
        <f t="shared" si="214"/>
        <v>0</v>
      </c>
      <c r="X6868" t="str">
        <f t="shared" si="215"/>
        <v>No Comorbidities</v>
      </c>
    </row>
    <row r="6869" spans="1:24" x14ac:dyDescent="0.25">
      <c r="A6869">
        <v>6868</v>
      </c>
      <c r="B6869">
        <v>0</v>
      </c>
      <c r="C6869">
        <v>4</v>
      </c>
      <c r="D6869" t="s">
        <v>23</v>
      </c>
      <c r="E6869">
        <v>0</v>
      </c>
      <c r="F6869">
        <v>0</v>
      </c>
      <c r="G6869">
        <v>0</v>
      </c>
      <c r="H6869">
        <v>36</v>
      </c>
      <c r="I6869">
        <v>97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1</v>
      </c>
      <c r="T6869">
        <v>0</v>
      </c>
      <c r="U6869">
        <v>7</v>
      </c>
      <c r="V6869">
        <v>0</v>
      </c>
      <c r="W6869">
        <f t="shared" si="214"/>
        <v>1</v>
      </c>
      <c r="X6869" t="str">
        <f t="shared" si="215"/>
        <v>1 Comorbidity</v>
      </c>
    </row>
    <row r="6870" spans="1:24" x14ac:dyDescent="0.25">
      <c r="A6870">
        <v>6869</v>
      </c>
      <c r="B6870">
        <v>0</v>
      </c>
      <c r="C6870">
        <v>12</v>
      </c>
      <c r="D6870" t="s">
        <v>23</v>
      </c>
      <c r="E6870">
        <v>1</v>
      </c>
      <c r="F6870">
        <v>97</v>
      </c>
      <c r="G6870">
        <v>0</v>
      </c>
      <c r="H6870">
        <v>48</v>
      </c>
      <c r="I6870">
        <v>97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97</v>
      </c>
      <c r="U6870">
        <v>3</v>
      </c>
      <c r="V6870">
        <v>0</v>
      </c>
      <c r="W6870">
        <f t="shared" si="214"/>
        <v>0</v>
      </c>
      <c r="X6870" t="str">
        <f t="shared" si="215"/>
        <v>No Comorbidities</v>
      </c>
    </row>
    <row r="6871" spans="1:24" x14ac:dyDescent="0.25">
      <c r="A6871">
        <v>6870</v>
      </c>
      <c r="B6871">
        <v>0</v>
      </c>
      <c r="C6871">
        <v>12</v>
      </c>
      <c r="D6871" t="s">
        <v>23</v>
      </c>
      <c r="E6871">
        <v>1</v>
      </c>
      <c r="F6871">
        <v>97</v>
      </c>
      <c r="G6871">
        <v>0</v>
      </c>
      <c r="H6871">
        <v>34</v>
      </c>
      <c r="I6871">
        <v>97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97</v>
      </c>
      <c r="U6871">
        <v>6</v>
      </c>
      <c r="V6871">
        <v>0</v>
      </c>
      <c r="W6871">
        <f t="shared" si="214"/>
        <v>0</v>
      </c>
      <c r="X6871" t="str">
        <f t="shared" si="215"/>
        <v>No Comorbidities</v>
      </c>
    </row>
    <row r="6872" spans="1:24" x14ac:dyDescent="0.25">
      <c r="A6872">
        <v>6871</v>
      </c>
      <c r="B6872">
        <v>0</v>
      </c>
      <c r="C6872">
        <v>12</v>
      </c>
      <c r="D6872" t="s">
        <v>22</v>
      </c>
      <c r="E6872">
        <v>1</v>
      </c>
      <c r="F6872">
        <v>97</v>
      </c>
      <c r="G6872">
        <v>0</v>
      </c>
      <c r="H6872">
        <v>51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97</v>
      </c>
      <c r="U6872">
        <v>3</v>
      </c>
      <c r="V6872">
        <v>0</v>
      </c>
      <c r="W6872">
        <f t="shared" si="214"/>
        <v>1</v>
      </c>
      <c r="X6872" t="str">
        <f t="shared" si="215"/>
        <v>1 Comorbidity</v>
      </c>
    </row>
    <row r="6873" spans="1:24" x14ac:dyDescent="0.25">
      <c r="A6873">
        <v>6872</v>
      </c>
      <c r="B6873">
        <v>0</v>
      </c>
      <c r="C6873">
        <v>12</v>
      </c>
      <c r="D6873" t="s">
        <v>23</v>
      </c>
      <c r="E6873">
        <v>1</v>
      </c>
      <c r="F6873">
        <v>97</v>
      </c>
      <c r="G6873">
        <v>0</v>
      </c>
      <c r="H6873">
        <v>55</v>
      </c>
      <c r="I6873">
        <v>97</v>
      </c>
      <c r="J6873">
        <v>1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97</v>
      </c>
      <c r="U6873">
        <v>7</v>
      </c>
      <c r="V6873">
        <v>0</v>
      </c>
      <c r="W6873">
        <f t="shared" si="214"/>
        <v>1</v>
      </c>
      <c r="X6873" t="str">
        <f t="shared" si="215"/>
        <v>1 Comorbidity</v>
      </c>
    </row>
    <row r="6874" spans="1:24" x14ac:dyDescent="0.25">
      <c r="A6874">
        <v>6873</v>
      </c>
      <c r="B6874">
        <v>0</v>
      </c>
      <c r="C6874">
        <v>12</v>
      </c>
      <c r="D6874" t="s">
        <v>23</v>
      </c>
      <c r="E6874">
        <v>1</v>
      </c>
      <c r="F6874">
        <v>97</v>
      </c>
      <c r="G6874">
        <v>0</v>
      </c>
      <c r="H6874">
        <v>26</v>
      </c>
      <c r="I6874">
        <v>97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97</v>
      </c>
      <c r="U6874">
        <v>7</v>
      </c>
      <c r="V6874">
        <v>0</v>
      </c>
      <c r="W6874">
        <f t="shared" si="214"/>
        <v>0</v>
      </c>
      <c r="X6874" t="str">
        <f t="shared" si="215"/>
        <v>No Comorbidities</v>
      </c>
    </row>
    <row r="6875" spans="1:24" x14ac:dyDescent="0.25">
      <c r="A6875">
        <v>6874</v>
      </c>
      <c r="B6875">
        <v>0</v>
      </c>
      <c r="C6875">
        <v>4</v>
      </c>
      <c r="D6875" t="s">
        <v>22</v>
      </c>
      <c r="E6875">
        <v>1</v>
      </c>
      <c r="F6875">
        <v>97</v>
      </c>
      <c r="G6875">
        <v>0</v>
      </c>
      <c r="H6875">
        <v>27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97</v>
      </c>
      <c r="U6875">
        <v>3</v>
      </c>
      <c r="V6875">
        <v>0</v>
      </c>
      <c r="W6875">
        <f t="shared" si="214"/>
        <v>0</v>
      </c>
      <c r="X6875" t="str">
        <f t="shared" si="215"/>
        <v>No Comorbidities</v>
      </c>
    </row>
    <row r="6876" spans="1:24" x14ac:dyDescent="0.25">
      <c r="A6876">
        <v>6875</v>
      </c>
      <c r="B6876">
        <v>0</v>
      </c>
      <c r="C6876">
        <v>12</v>
      </c>
      <c r="D6876" t="s">
        <v>23</v>
      </c>
      <c r="E6876">
        <v>1</v>
      </c>
      <c r="F6876">
        <v>97</v>
      </c>
      <c r="G6876">
        <v>0</v>
      </c>
      <c r="H6876">
        <v>20</v>
      </c>
      <c r="I6876">
        <v>97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97</v>
      </c>
      <c r="U6876">
        <v>7</v>
      </c>
      <c r="V6876">
        <v>0</v>
      </c>
      <c r="W6876">
        <f t="shared" si="214"/>
        <v>0</v>
      </c>
      <c r="X6876" t="str">
        <f t="shared" si="215"/>
        <v>No Comorbidities</v>
      </c>
    </row>
    <row r="6877" spans="1:24" x14ac:dyDescent="0.25">
      <c r="A6877">
        <v>6876</v>
      </c>
      <c r="B6877">
        <v>1</v>
      </c>
      <c r="C6877">
        <v>12</v>
      </c>
      <c r="D6877" t="s">
        <v>23</v>
      </c>
      <c r="E6877">
        <v>1</v>
      </c>
      <c r="F6877">
        <v>97</v>
      </c>
      <c r="G6877">
        <v>0</v>
      </c>
      <c r="H6877">
        <v>51</v>
      </c>
      <c r="I6877">
        <v>97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97</v>
      </c>
      <c r="U6877">
        <v>3</v>
      </c>
      <c r="V6877">
        <v>0</v>
      </c>
      <c r="W6877">
        <f t="shared" si="214"/>
        <v>0</v>
      </c>
      <c r="X6877" t="str">
        <f t="shared" si="215"/>
        <v>No Comorbidities</v>
      </c>
    </row>
    <row r="6878" spans="1:24" x14ac:dyDescent="0.25">
      <c r="A6878">
        <v>6877</v>
      </c>
      <c r="B6878">
        <v>1</v>
      </c>
      <c r="C6878">
        <v>4</v>
      </c>
      <c r="D6878" t="s">
        <v>22</v>
      </c>
      <c r="E6878">
        <v>1</v>
      </c>
      <c r="F6878">
        <v>97</v>
      </c>
      <c r="G6878">
        <v>99</v>
      </c>
      <c r="H6878">
        <v>16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97</v>
      </c>
      <c r="U6878">
        <v>6</v>
      </c>
      <c r="V6878">
        <v>0</v>
      </c>
      <c r="W6878">
        <f t="shared" si="214"/>
        <v>100</v>
      </c>
      <c r="X6878" t="b">
        <f t="shared" si="215"/>
        <v>0</v>
      </c>
    </row>
    <row r="6879" spans="1:24" x14ac:dyDescent="0.25">
      <c r="A6879">
        <v>6878</v>
      </c>
      <c r="B6879">
        <v>0</v>
      </c>
      <c r="C6879">
        <v>12</v>
      </c>
      <c r="D6879" t="s">
        <v>23</v>
      </c>
      <c r="E6879">
        <v>1</v>
      </c>
      <c r="F6879">
        <v>97</v>
      </c>
      <c r="G6879">
        <v>0</v>
      </c>
      <c r="H6879">
        <v>46</v>
      </c>
      <c r="I6879">
        <v>97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97</v>
      </c>
      <c r="U6879">
        <v>3</v>
      </c>
      <c r="V6879">
        <v>0</v>
      </c>
      <c r="W6879">
        <f t="shared" si="214"/>
        <v>0</v>
      </c>
      <c r="X6879" t="str">
        <f t="shared" si="215"/>
        <v>No Comorbidities</v>
      </c>
    </row>
    <row r="6880" spans="1:24" x14ac:dyDescent="0.25">
      <c r="A6880">
        <v>6879</v>
      </c>
      <c r="B6880">
        <v>0</v>
      </c>
      <c r="C6880">
        <v>6</v>
      </c>
      <c r="D6880" t="s">
        <v>22</v>
      </c>
      <c r="E6880">
        <v>0</v>
      </c>
      <c r="F6880">
        <v>0</v>
      </c>
      <c r="G6880">
        <v>0</v>
      </c>
      <c r="H6880">
        <v>34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5</v>
      </c>
      <c r="V6880">
        <v>0</v>
      </c>
      <c r="W6880">
        <f t="shared" si="214"/>
        <v>0</v>
      </c>
      <c r="X6880" t="str">
        <f t="shared" si="215"/>
        <v>No Comorbidities</v>
      </c>
    </row>
    <row r="6881" spans="1:24" x14ac:dyDescent="0.25">
      <c r="A6881">
        <v>6880</v>
      </c>
      <c r="B6881">
        <v>1</v>
      </c>
      <c r="C6881">
        <v>12</v>
      </c>
      <c r="D6881" t="s">
        <v>23</v>
      </c>
      <c r="E6881">
        <v>0</v>
      </c>
      <c r="F6881">
        <v>0</v>
      </c>
      <c r="G6881">
        <v>1</v>
      </c>
      <c r="H6881">
        <v>56</v>
      </c>
      <c r="I6881">
        <v>97</v>
      </c>
      <c r="J6881">
        <v>1</v>
      </c>
      <c r="K6881">
        <v>0</v>
      </c>
      <c r="L6881">
        <v>0</v>
      </c>
      <c r="M6881">
        <v>0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3</v>
      </c>
      <c r="V6881">
        <v>0</v>
      </c>
      <c r="W6881">
        <f t="shared" si="214"/>
        <v>4</v>
      </c>
      <c r="X6881" t="str">
        <f t="shared" si="215"/>
        <v>2 or More Comorbidities</v>
      </c>
    </row>
    <row r="6882" spans="1:24" x14ac:dyDescent="0.25">
      <c r="A6882">
        <v>6881</v>
      </c>
      <c r="B6882">
        <v>0</v>
      </c>
      <c r="C6882">
        <v>12</v>
      </c>
      <c r="D6882" t="s">
        <v>22</v>
      </c>
      <c r="E6882">
        <v>1</v>
      </c>
      <c r="F6882">
        <v>97</v>
      </c>
      <c r="G6882">
        <v>0</v>
      </c>
      <c r="H6882">
        <v>22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97</v>
      </c>
      <c r="U6882">
        <v>3</v>
      </c>
      <c r="V6882">
        <v>0</v>
      </c>
      <c r="W6882">
        <f t="shared" si="214"/>
        <v>0</v>
      </c>
      <c r="X6882" t="str">
        <f t="shared" si="215"/>
        <v>No Comorbidities</v>
      </c>
    </row>
    <row r="6883" spans="1:24" x14ac:dyDescent="0.25">
      <c r="A6883">
        <v>6882</v>
      </c>
      <c r="B6883">
        <v>0</v>
      </c>
      <c r="C6883">
        <v>4</v>
      </c>
      <c r="D6883" t="s">
        <v>23</v>
      </c>
      <c r="E6883">
        <v>1</v>
      </c>
      <c r="F6883">
        <v>97</v>
      </c>
      <c r="G6883">
        <v>0</v>
      </c>
      <c r="H6883">
        <v>36</v>
      </c>
      <c r="I6883">
        <v>97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97</v>
      </c>
      <c r="U6883">
        <v>7</v>
      </c>
      <c r="V6883">
        <v>0</v>
      </c>
      <c r="W6883">
        <f t="shared" si="214"/>
        <v>0</v>
      </c>
      <c r="X6883" t="str">
        <f t="shared" si="215"/>
        <v>No Comorbidities</v>
      </c>
    </row>
    <row r="6884" spans="1:24" x14ac:dyDescent="0.25">
      <c r="A6884">
        <v>6883</v>
      </c>
      <c r="B6884">
        <v>0</v>
      </c>
      <c r="C6884">
        <v>12</v>
      </c>
      <c r="D6884" t="s">
        <v>22</v>
      </c>
      <c r="E6884">
        <v>1</v>
      </c>
      <c r="F6884">
        <v>97</v>
      </c>
      <c r="G6884">
        <v>0</v>
      </c>
      <c r="H6884">
        <v>77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97</v>
      </c>
      <c r="U6884">
        <v>7</v>
      </c>
      <c r="V6884">
        <v>0</v>
      </c>
      <c r="W6884">
        <f t="shared" si="214"/>
        <v>0</v>
      </c>
      <c r="X6884" t="str">
        <f t="shared" si="215"/>
        <v>No Comorbidities</v>
      </c>
    </row>
    <row r="6885" spans="1:24" x14ac:dyDescent="0.25">
      <c r="A6885">
        <v>6884</v>
      </c>
      <c r="B6885">
        <v>0</v>
      </c>
      <c r="C6885">
        <v>9</v>
      </c>
      <c r="D6885" t="s">
        <v>23</v>
      </c>
      <c r="E6885">
        <v>1</v>
      </c>
      <c r="F6885">
        <v>97</v>
      </c>
      <c r="G6885">
        <v>0</v>
      </c>
      <c r="H6885">
        <v>64</v>
      </c>
      <c r="I6885">
        <v>97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97</v>
      </c>
      <c r="U6885">
        <v>3</v>
      </c>
      <c r="V6885">
        <v>0</v>
      </c>
      <c r="W6885">
        <f t="shared" si="214"/>
        <v>0</v>
      </c>
      <c r="X6885" t="str">
        <f t="shared" si="215"/>
        <v>No Comorbidities</v>
      </c>
    </row>
    <row r="6886" spans="1:24" x14ac:dyDescent="0.25">
      <c r="A6886">
        <v>6885</v>
      </c>
      <c r="B6886">
        <v>0</v>
      </c>
      <c r="C6886">
        <v>12</v>
      </c>
      <c r="D6886" t="s">
        <v>23</v>
      </c>
      <c r="E6886">
        <v>1</v>
      </c>
      <c r="F6886">
        <v>97</v>
      </c>
      <c r="G6886">
        <v>0</v>
      </c>
      <c r="H6886">
        <v>19</v>
      </c>
      <c r="I6886">
        <v>97</v>
      </c>
      <c r="J6886">
        <v>0</v>
      </c>
      <c r="K6886">
        <v>0</v>
      </c>
      <c r="L6886">
        <v>1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97</v>
      </c>
      <c r="U6886">
        <v>7</v>
      </c>
      <c r="V6886">
        <v>0</v>
      </c>
      <c r="W6886">
        <f t="shared" si="214"/>
        <v>1</v>
      </c>
      <c r="X6886" t="str">
        <f t="shared" si="215"/>
        <v>1 Comorbidity</v>
      </c>
    </row>
    <row r="6887" spans="1:24" x14ac:dyDescent="0.25">
      <c r="A6887">
        <v>6886</v>
      </c>
      <c r="B6887">
        <v>0</v>
      </c>
      <c r="C6887">
        <v>4</v>
      </c>
      <c r="D6887" t="s">
        <v>22</v>
      </c>
      <c r="E6887">
        <v>1</v>
      </c>
      <c r="F6887">
        <v>97</v>
      </c>
      <c r="G6887">
        <v>0</v>
      </c>
      <c r="H6887">
        <v>36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97</v>
      </c>
      <c r="U6887">
        <v>7</v>
      </c>
      <c r="V6887">
        <v>0</v>
      </c>
      <c r="W6887">
        <f t="shared" si="214"/>
        <v>0</v>
      </c>
      <c r="X6887" t="str">
        <f t="shared" si="215"/>
        <v>No Comorbidities</v>
      </c>
    </row>
    <row r="6888" spans="1:24" x14ac:dyDescent="0.25">
      <c r="A6888">
        <v>6887</v>
      </c>
      <c r="B6888">
        <v>0</v>
      </c>
      <c r="C6888">
        <v>12</v>
      </c>
      <c r="D6888" t="s">
        <v>22</v>
      </c>
      <c r="E6888">
        <v>1</v>
      </c>
      <c r="F6888">
        <v>97</v>
      </c>
      <c r="G6888">
        <v>0</v>
      </c>
      <c r="H6888">
        <v>29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97</v>
      </c>
      <c r="U6888">
        <v>7</v>
      </c>
      <c r="V6888">
        <v>0</v>
      </c>
      <c r="W6888">
        <f t="shared" si="214"/>
        <v>0</v>
      </c>
      <c r="X6888" t="str">
        <f t="shared" si="215"/>
        <v>No Comorbidities</v>
      </c>
    </row>
    <row r="6889" spans="1:24" x14ac:dyDescent="0.25">
      <c r="A6889">
        <v>6888</v>
      </c>
      <c r="B6889">
        <v>0</v>
      </c>
      <c r="C6889">
        <v>12</v>
      </c>
      <c r="D6889" t="s">
        <v>23</v>
      </c>
      <c r="E6889">
        <v>1</v>
      </c>
      <c r="F6889">
        <v>97</v>
      </c>
      <c r="G6889">
        <v>0</v>
      </c>
      <c r="H6889">
        <v>28</v>
      </c>
      <c r="I6889">
        <v>97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97</v>
      </c>
      <c r="U6889">
        <v>3</v>
      </c>
      <c r="V6889">
        <v>0</v>
      </c>
      <c r="W6889">
        <f t="shared" si="214"/>
        <v>0</v>
      </c>
      <c r="X6889" t="str">
        <f t="shared" si="215"/>
        <v>No Comorbidities</v>
      </c>
    </row>
    <row r="6890" spans="1:24" x14ac:dyDescent="0.25">
      <c r="A6890">
        <v>6889</v>
      </c>
      <c r="B6890">
        <v>1</v>
      </c>
      <c r="C6890">
        <v>12</v>
      </c>
      <c r="D6890" t="s">
        <v>23</v>
      </c>
      <c r="E6890">
        <v>1</v>
      </c>
      <c r="F6890">
        <v>97</v>
      </c>
      <c r="G6890">
        <v>0</v>
      </c>
      <c r="H6890">
        <v>82</v>
      </c>
      <c r="I6890">
        <v>97</v>
      </c>
      <c r="J6890">
        <v>1</v>
      </c>
      <c r="K6890">
        <v>0</v>
      </c>
      <c r="L6890">
        <v>0</v>
      </c>
      <c r="M6890">
        <v>0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97</v>
      </c>
      <c r="U6890">
        <v>3</v>
      </c>
      <c r="V6890">
        <v>0</v>
      </c>
      <c r="W6890">
        <f t="shared" si="214"/>
        <v>2</v>
      </c>
      <c r="X6890" t="str">
        <f t="shared" si="215"/>
        <v>2 or More Comorbidities</v>
      </c>
    </row>
    <row r="6891" spans="1:24" x14ac:dyDescent="0.25">
      <c r="A6891">
        <v>6890</v>
      </c>
      <c r="B6891">
        <v>1</v>
      </c>
      <c r="C6891">
        <v>4</v>
      </c>
      <c r="D6891" t="s">
        <v>22</v>
      </c>
      <c r="E6891">
        <v>1</v>
      </c>
      <c r="F6891">
        <v>97</v>
      </c>
      <c r="G6891">
        <v>0</v>
      </c>
      <c r="H6891">
        <v>33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97</v>
      </c>
      <c r="U6891">
        <v>6</v>
      </c>
      <c r="V6891">
        <v>0</v>
      </c>
      <c r="W6891">
        <f t="shared" si="214"/>
        <v>0</v>
      </c>
      <c r="X6891" t="str">
        <f t="shared" si="215"/>
        <v>No Comorbidities</v>
      </c>
    </row>
    <row r="6892" spans="1:24" x14ac:dyDescent="0.25">
      <c r="A6892">
        <v>6891</v>
      </c>
      <c r="B6892">
        <v>0</v>
      </c>
      <c r="C6892">
        <v>12</v>
      </c>
      <c r="D6892" t="s">
        <v>22</v>
      </c>
      <c r="E6892">
        <v>1</v>
      </c>
      <c r="F6892">
        <v>97</v>
      </c>
      <c r="G6892">
        <v>0</v>
      </c>
      <c r="H6892">
        <v>11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97</v>
      </c>
      <c r="U6892">
        <v>3</v>
      </c>
      <c r="V6892">
        <v>0</v>
      </c>
      <c r="W6892">
        <f t="shared" si="214"/>
        <v>0</v>
      </c>
      <c r="X6892" t="str">
        <f t="shared" si="215"/>
        <v>No Comorbidities</v>
      </c>
    </row>
    <row r="6893" spans="1:24" x14ac:dyDescent="0.25">
      <c r="A6893">
        <v>6892</v>
      </c>
      <c r="B6893">
        <v>1</v>
      </c>
      <c r="C6893">
        <v>12</v>
      </c>
      <c r="D6893" t="s">
        <v>22</v>
      </c>
      <c r="E6893">
        <v>1</v>
      </c>
      <c r="F6893">
        <v>97</v>
      </c>
      <c r="G6893">
        <v>0</v>
      </c>
      <c r="H6893">
        <v>43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97</v>
      </c>
      <c r="U6893">
        <v>3</v>
      </c>
      <c r="V6893">
        <v>0</v>
      </c>
      <c r="W6893">
        <f t="shared" si="214"/>
        <v>1</v>
      </c>
      <c r="X6893" t="str">
        <f t="shared" si="215"/>
        <v>1 Comorbidity</v>
      </c>
    </row>
    <row r="6894" spans="1:24" x14ac:dyDescent="0.25">
      <c r="A6894">
        <v>6893</v>
      </c>
      <c r="B6894">
        <v>0</v>
      </c>
      <c r="C6894">
        <v>12</v>
      </c>
      <c r="D6894" t="s">
        <v>23</v>
      </c>
      <c r="E6894">
        <v>1</v>
      </c>
      <c r="F6894">
        <v>97</v>
      </c>
      <c r="G6894">
        <v>0</v>
      </c>
      <c r="H6894">
        <v>29</v>
      </c>
      <c r="I6894">
        <v>97</v>
      </c>
      <c r="J6894">
        <v>0</v>
      </c>
      <c r="K6894">
        <v>0</v>
      </c>
      <c r="L6894">
        <v>1</v>
      </c>
      <c r="M6894">
        <v>0</v>
      </c>
      <c r="N6894">
        <v>0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97</v>
      </c>
      <c r="U6894">
        <v>7</v>
      </c>
      <c r="V6894">
        <v>0</v>
      </c>
      <c r="W6894">
        <f t="shared" si="214"/>
        <v>2</v>
      </c>
      <c r="X6894" t="str">
        <f t="shared" si="215"/>
        <v>2 or More Comorbidities</v>
      </c>
    </row>
    <row r="6895" spans="1:24" x14ac:dyDescent="0.25">
      <c r="A6895">
        <v>6894</v>
      </c>
      <c r="B6895">
        <v>1</v>
      </c>
      <c r="C6895">
        <v>4</v>
      </c>
      <c r="D6895" t="s">
        <v>23</v>
      </c>
      <c r="E6895">
        <v>1</v>
      </c>
      <c r="F6895">
        <v>97</v>
      </c>
      <c r="G6895">
        <v>99</v>
      </c>
      <c r="H6895">
        <v>31</v>
      </c>
      <c r="I6895">
        <v>97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97</v>
      </c>
      <c r="U6895">
        <v>6</v>
      </c>
      <c r="V6895">
        <v>0</v>
      </c>
      <c r="W6895">
        <f t="shared" si="214"/>
        <v>99</v>
      </c>
      <c r="X6895" t="b">
        <f t="shared" si="215"/>
        <v>0</v>
      </c>
    </row>
    <row r="6896" spans="1:24" x14ac:dyDescent="0.25">
      <c r="A6896">
        <v>6895</v>
      </c>
      <c r="B6896">
        <v>0</v>
      </c>
      <c r="C6896">
        <v>12</v>
      </c>
      <c r="D6896" t="s">
        <v>23</v>
      </c>
      <c r="E6896">
        <v>1</v>
      </c>
      <c r="F6896">
        <v>97</v>
      </c>
      <c r="G6896">
        <v>0</v>
      </c>
      <c r="H6896">
        <v>76</v>
      </c>
      <c r="I6896">
        <v>97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97</v>
      </c>
      <c r="U6896">
        <v>7</v>
      </c>
      <c r="V6896">
        <v>0</v>
      </c>
      <c r="W6896">
        <f t="shared" si="214"/>
        <v>0</v>
      </c>
      <c r="X6896" t="str">
        <f t="shared" si="215"/>
        <v>No Comorbidities</v>
      </c>
    </row>
    <row r="6897" spans="1:24" x14ac:dyDescent="0.25">
      <c r="A6897">
        <v>6896</v>
      </c>
      <c r="B6897">
        <v>1</v>
      </c>
      <c r="C6897">
        <v>4</v>
      </c>
      <c r="D6897" t="s">
        <v>23</v>
      </c>
      <c r="E6897">
        <v>1</v>
      </c>
      <c r="F6897">
        <v>97</v>
      </c>
      <c r="G6897">
        <v>0</v>
      </c>
      <c r="H6897">
        <v>43</v>
      </c>
      <c r="I6897">
        <v>97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97</v>
      </c>
      <c r="U6897">
        <v>7</v>
      </c>
      <c r="V6897">
        <v>0</v>
      </c>
      <c r="W6897">
        <f t="shared" si="214"/>
        <v>0</v>
      </c>
      <c r="X6897" t="str">
        <f t="shared" si="215"/>
        <v>No Comorbidities</v>
      </c>
    </row>
    <row r="6898" spans="1:24" x14ac:dyDescent="0.25">
      <c r="A6898">
        <v>6897</v>
      </c>
      <c r="B6898">
        <v>0</v>
      </c>
      <c r="C6898">
        <v>12</v>
      </c>
      <c r="D6898" t="s">
        <v>23</v>
      </c>
      <c r="E6898">
        <v>1</v>
      </c>
      <c r="F6898">
        <v>97</v>
      </c>
      <c r="G6898">
        <v>0</v>
      </c>
      <c r="H6898">
        <v>23</v>
      </c>
      <c r="I6898">
        <v>97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97</v>
      </c>
      <c r="U6898">
        <v>3</v>
      </c>
      <c r="V6898">
        <v>0</v>
      </c>
      <c r="W6898">
        <f t="shared" si="214"/>
        <v>1</v>
      </c>
      <c r="X6898" t="str">
        <f t="shared" si="215"/>
        <v>1 Comorbidity</v>
      </c>
    </row>
    <row r="6899" spans="1:24" x14ac:dyDescent="0.25">
      <c r="A6899">
        <v>6898</v>
      </c>
      <c r="B6899">
        <v>1</v>
      </c>
      <c r="C6899">
        <v>12</v>
      </c>
      <c r="D6899" t="s">
        <v>22</v>
      </c>
      <c r="E6899">
        <v>1</v>
      </c>
      <c r="F6899">
        <v>97</v>
      </c>
      <c r="G6899">
        <v>0</v>
      </c>
      <c r="H6899">
        <v>31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97</v>
      </c>
      <c r="U6899">
        <v>6</v>
      </c>
      <c r="V6899">
        <v>0</v>
      </c>
      <c r="W6899">
        <f t="shared" si="214"/>
        <v>0</v>
      </c>
      <c r="X6899" t="str">
        <f t="shared" si="215"/>
        <v>No Comorbidities</v>
      </c>
    </row>
    <row r="6900" spans="1:24" x14ac:dyDescent="0.25">
      <c r="A6900">
        <v>6899</v>
      </c>
      <c r="B6900">
        <v>0</v>
      </c>
      <c r="C6900">
        <v>12</v>
      </c>
      <c r="D6900" t="s">
        <v>23</v>
      </c>
      <c r="E6900">
        <v>1</v>
      </c>
      <c r="F6900">
        <v>97</v>
      </c>
      <c r="G6900">
        <v>0</v>
      </c>
      <c r="H6900">
        <v>50</v>
      </c>
      <c r="I6900">
        <v>97</v>
      </c>
      <c r="J6900">
        <v>1</v>
      </c>
      <c r="K6900">
        <v>0</v>
      </c>
      <c r="L6900">
        <v>0</v>
      </c>
      <c r="M6900">
        <v>0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97</v>
      </c>
      <c r="U6900">
        <v>3</v>
      </c>
      <c r="V6900">
        <v>0</v>
      </c>
      <c r="W6900">
        <f t="shared" si="214"/>
        <v>3</v>
      </c>
      <c r="X6900" t="str">
        <f t="shared" si="215"/>
        <v>2 or More Comorbidities</v>
      </c>
    </row>
    <row r="6901" spans="1:24" x14ac:dyDescent="0.25">
      <c r="A6901">
        <v>6900</v>
      </c>
      <c r="B6901">
        <v>0</v>
      </c>
      <c r="C6901">
        <v>9</v>
      </c>
      <c r="D6901" t="s">
        <v>23</v>
      </c>
      <c r="E6901">
        <v>1</v>
      </c>
      <c r="F6901">
        <v>97</v>
      </c>
      <c r="G6901">
        <v>0</v>
      </c>
      <c r="H6901">
        <v>72</v>
      </c>
      <c r="I6901">
        <v>97</v>
      </c>
      <c r="J6901">
        <v>1</v>
      </c>
      <c r="K6901">
        <v>0</v>
      </c>
      <c r="L6901">
        <v>0</v>
      </c>
      <c r="M6901">
        <v>0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97</v>
      </c>
      <c r="U6901">
        <v>3</v>
      </c>
      <c r="V6901">
        <v>0</v>
      </c>
      <c r="W6901">
        <f t="shared" si="214"/>
        <v>2</v>
      </c>
      <c r="X6901" t="str">
        <f t="shared" si="215"/>
        <v>2 or More Comorbidities</v>
      </c>
    </row>
    <row r="6902" spans="1:24" x14ac:dyDescent="0.25">
      <c r="A6902">
        <v>6901</v>
      </c>
      <c r="B6902">
        <v>0</v>
      </c>
      <c r="C6902">
        <v>12</v>
      </c>
      <c r="D6902" t="s">
        <v>23</v>
      </c>
      <c r="E6902">
        <v>1</v>
      </c>
      <c r="F6902">
        <v>97</v>
      </c>
      <c r="G6902">
        <v>0</v>
      </c>
      <c r="H6902">
        <v>40</v>
      </c>
      <c r="I6902">
        <v>97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97</v>
      </c>
      <c r="U6902">
        <v>7</v>
      </c>
      <c r="V6902">
        <v>0</v>
      </c>
      <c r="W6902">
        <f t="shared" si="214"/>
        <v>0</v>
      </c>
      <c r="X6902" t="str">
        <f t="shared" si="215"/>
        <v>No Comorbidities</v>
      </c>
    </row>
    <row r="6903" spans="1:24" x14ac:dyDescent="0.25">
      <c r="A6903">
        <v>6902</v>
      </c>
      <c r="B6903">
        <v>1</v>
      </c>
      <c r="C6903">
        <v>12</v>
      </c>
      <c r="D6903" t="s">
        <v>23</v>
      </c>
      <c r="E6903">
        <v>1</v>
      </c>
      <c r="F6903">
        <v>97</v>
      </c>
      <c r="G6903">
        <v>0</v>
      </c>
      <c r="H6903">
        <v>51</v>
      </c>
      <c r="I6903">
        <v>97</v>
      </c>
      <c r="J6903">
        <v>1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97</v>
      </c>
      <c r="U6903">
        <v>6</v>
      </c>
      <c r="V6903">
        <v>0</v>
      </c>
      <c r="W6903">
        <f t="shared" si="214"/>
        <v>1</v>
      </c>
      <c r="X6903" t="str">
        <f t="shared" si="215"/>
        <v>1 Comorbidity</v>
      </c>
    </row>
    <row r="6904" spans="1:24" x14ac:dyDescent="0.25">
      <c r="A6904">
        <v>6903</v>
      </c>
      <c r="B6904">
        <v>1</v>
      </c>
      <c r="C6904">
        <v>12</v>
      </c>
      <c r="D6904" t="s">
        <v>23</v>
      </c>
      <c r="E6904">
        <v>0</v>
      </c>
      <c r="F6904">
        <v>0</v>
      </c>
      <c r="G6904">
        <v>1</v>
      </c>
      <c r="H6904">
        <v>53</v>
      </c>
      <c r="I6904">
        <v>97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1</v>
      </c>
      <c r="U6904">
        <v>3</v>
      </c>
      <c r="V6904">
        <v>0</v>
      </c>
      <c r="W6904">
        <f t="shared" si="214"/>
        <v>2</v>
      </c>
      <c r="X6904" t="str">
        <f t="shared" si="215"/>
        <v>2 or More Comorbidities</v>
      </c>
    </row>
    <row r="6905" spans="1:24" x14ac:dyDescent="0.25">
      <c r="A6905">
        <v>6904</v>
      </c>
      <c r="B6905">
        <v>0</v>
      </c>
      <c r="C6905">
        <v>5</v>
      </c>
      <c r="D6905" t="s">
        <v>23</v>
      </c>
      <c r="E6905">
        <v>1</v>
      </c>
      <c r="F6905">
        <v>97</v>
      </c>
      <c r="G6905">
        <v>0</v>
      </c>
      <c r="H6905">
        <v>78</v>
      </c>
      <c r="I6905">
        <v>97</v>
      </c>
      <c r="J6905">
        <v>0</v>
      </c>
      <c r="K6905">
        <v>0</v>
      </c>
      <c r="L6905">
        <v>0</v>
      </c>
      <c r="M6905">
        <v>0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97</v>
      </c>
      <c r="U6905">
        <v>7</v>
      </c>
      <c r="V6905">
        <v>0</v>
      </c>
      <c r="W6905">
        <f t="shared" si="214"/>
        <v>1</v>
      </c>
      <c r="X6905" t="str">
        <f t="shared" si="215"/>
        <v>1 Comorbidity</v>
      </c>
    </row>
    <row r="6906" spans="1:24" x14ac:dyDescent="0.25">
      <c r="A6906">
        <v>6905</v>
      </c>
      <c r="B6906">
        <v>0</v>
      </c>
      <c r="C6906">
        <v>12</v>
      </c>
      <c r="D6906" t="s">
        <v>22</v>
      </c>
      <c r="E6906">
        <v>1</v>
      </c>
      <c r="F6906">
        <v>97</v>
      </c>
      <c r="G6906">
        <v>0</v>
      </c>
      <c r="H6906">
        <v>39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97</v>
      </c>
      <c r="U6906">
        <v>3</v>
      </c>
      <c r="V6906">
        <v>0</v>
      </c>
      <c r="W6906">
        <f t="shared" si="214"/>
        <v>0</v>
      </c>
      <c r="X6906" t="str">
        <f t="shared" si="215"/>
        <v>No Comorbidities</v>
      </c>
    </row>
    <row r="6907" spans="1:24" x14ac:dyDescent="0.25">
      <c r="A6907">
        <v>6906</v>
      </c>
      <c r="B6907">
        <v>0</v>
      </c>
      <c r="C6907">
        <v>6</v>
      </c>
      <c r="D6907" t="s">
        <v>22</v>
      </c>
      <c r="E6907">
        <v>0</v>
      </c>
      <c r="F6907">
        <v>1</v>
      </c>
      <c r="G6907">
        <v>1</v>
      </c>
      <c r="H6907">
        <v>56</v>
      </c>
      <c r="I6907">
        <v>0</v>
      </c>
      <c r="J6907">
        <v>0</v>
      </c>
      <c r="K6907">
        <v>1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3</v>
      </c>
      <c r="V6907">
        <v>1</v>
      </c>
      <c r="W6907">
        <f t="shared" si="214"/>
        <v>2</v>
      </c>
      <c r="X6907" t="str">
        <f t="shared" si="215"/>
        <v>2 or More Comorbidities</v>
      </c>
    </row>
    <row r="6908" spans="1:24" x14ac:dyDescent="0.25">
      <c r="A6908">
        <v>6907</v>
      </c>
      <c r="B6908">
        <v>0</v>
      </c>
      <c r="C6908">
        <v>11</v>
      </c>
      <c r="D6908" t="s">
        <v>23</v>
      </c>
      <c r="E6908">
        <v>0</v>
      </c>
      <c r="F6908">
        <v>0</v>
      </c>
      <c r="G6908">
        <v>0</v>
      </c>
      <c r="H6908">
        <v>50</v>
      </c>
      <c r="I6908">
        <v>97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7</v>
      </c>
      <c r="V6908">
        <v>0</v>
      </c>
      <c r="W6908">
        <f t="shared" si="214"/>
        <v>0</v>
      </c>
      <c r="X6908" t="str">
        <f t="shared" si="215"/>
        <v>No Comorbidities</v>
      </c>
    </row>
    <row r="6909" spans="1:24" x14ac:dyDescent="0.25">
      <c r="A6909">
        <v>6908</v>
      </c>
      <c r="B6909">
        <v>1</v>
      </c>
      <c r="C6909">
        <v>12</v>
      </c>
      <c r="D6909" t="s">
        <v>23</v>
      </c>
      <c r="E6909">
        <v>0</v>
      </c>
      <c r="F6909">
        <v>0</v>
      </c>
      <c r="G6909">
        <v>0</v>
      </c>
      <c r="H6909">
        <v>76</v>
      </c>
      <c r="I6909">
        <v>97</v>
      </c>
      <c r="J6909">
        <v>1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7</v>
      </c>
      <c r="V6909">
        <v>0</v>
      </c>
      <c r="W6909">
        <f t="shared" si="214"/>
        <v>1</v>
      </c>
      <c r="X6909" t="str">
        <f t="shared" si="215"/>
        <v>1 Comorbidity</v>
      </c>
    </row>
    <row r="6910" spans="1:24" x14ac:dyDescent="0.25">
      <c r="A6910">
        <v>6909</v>
      </c>
      <c r="B6910">
        <v>0</v>
      </c>
      <c r="C6910">
        <v>4</v>
      </c>
      <c r="D6910" t="s">
        <v>23</v>
      </c>
      <c r="E6910">
        <v>1</v>
      </c>
      <c r="F6910">
        <v>97</v>
      </c>
      <c r="G6910">
        <v>0</v>
      </c>
      <c r="H6910">
        <v>50</v>
      </c>
      <c r="I6910">
        <v>97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97</v>
      </c>
      <c r="U6910">
        <v>3</v>
      </c>
      <c r="V6910">
        <v>0</v>
      </c>
      <c r="W6910">
        <f t="shared" si="214"/>
        <v>0</v>
      </c>
      <c r="X6910" t="str">
        <f t="shared" si="215"/>
        <v>No Comorbidities</v>
      </c>
    </row>
    <row r="6911" spans="1:24" x14ac:dyDescent="0.25">
      <c r="A6911">
        <v>6910</v>
      </c>
      <c r="B6911">
        <v>0</v>
      </c>
      <c r="C6911">
        <v>12</v>
      </c>
      <c r="D6911" t="s">
        <v>23</v>
      </c>
      <c r="E6911">
        <v>1</v>
      </c>
      <c r="F6911">
        <v>97</v>
      </c>
      <c r="G6911">
        <v>0</v>
      </c>
      <c r="H6911">
        <v>33</v>
      </c>
      <c r="I6911">
        <v>97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1</v>
      </c>
      <c r="T6911">
        <v>97</v>
      </c>
      <c r="U6911">
        <v>7</v>
      </c>
      <c r="V6911">
        <v>0</v>
      </c>
      <c r="W6911">
        <f t="shared" si="214"/>
        <v>1</v>
      </c>
      <c r="X6911" t="str">
        <f t="shared" si="215"/>
        <v>1 Comorbidity</v>
      </c>
    </row>
    <row r="6912" spans="1:24" x14ac:dyDescent="0.25">
      <c r="A6912">
        <v>6911</v>
      </c>
      <c r="B6912">
        <v>0</v>
      </c>
      <c r="C6912">
        <v>12</v>
      </c>
      <c r="D6912" t="s">
        <v>22</v>
      </c>
      <c r="E6912">
        <v>1</v>
      </c>
      <c r="F6912">
        <v>97</v>
      </c>
      <c r="G6912">
        <v>0</v>
      </c>
      <c r="H6912">
        <v>23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1</v>
      </c>
      <c r="R6912">
        <v>1</v>
      </c>
      <c r="S6912">
        <v>0</v>
      </c>
      <c r="T6912">
        <v>97</v>
      </c>
      <c r="U6912">
        <v>7</v>
      </c>
      <c r="V6912">
        <v>0</v>
      </c>
      <c r="W6912">
        <f t="shared" si="214"/>
        <v>2</v>
      </c>
      <c r="X6912" t="str">
        <f t="shared" si="215"/>
        <v>2 or More Comorbidities</v>
      </c>
    </row>
    <row r="6913" spans="1:24" x14ac:dyDescent="0.25">
      <c r="A6913">
        <v>6912</v>
      </c>
      <c r="B6913">
        <v>0</v>
      </c>
      <c r="C6913">
        <v>3</v>
      </c>
      <c r="D6913" t="s">
        <v>23</v>
      </c>
      <c r="E6913">
        <v>1</v>
      </c>
      <c r="F6913">
        <v>97</v>
      </c>
      <c r="G6913">
        <v>0</v>
      </c>
      <c r="H6913">
        <v>30</v>
      </c>
      <c r="I6913">
        <v>97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1</v>
      </c>
      <c r="Q6913">
        <v>1</v>
      </c>
      <c r="R6913">
        <v>0</v>
      </c>
      <c r="S6913">
        <v>0</v>
      </c>
      <c r="T6913">
        <v>97</v>
      </c>
      <c r="U6913">
        <v>7</v>
      </c>
      <c r="V6913">
        <v>0</v>
      </c>
      <c r="W6913">
        <f t="shared" si="214"/>
        <v>2</v>
      </c>
      <c r="X6913" t="str">
        <f t="shared" si="215"/>
        <v>2 or More Comorbidities</v>
      </c>
    </row>
    <row r="6914" spans="1:24" x14ac:dyDescent="0.25">
      <c r="A6914">
        <v>6913</v>
      </c>
      <c r="B6914">
        <v>0</v>
      </c>
      <c r="C6914">
        <v>12</v>
      </c>
      <c r="D6914" t="s">
        <v>22</v>
      </c>
      <c r="E6914">
        <v>0</v>
      </c>
      <c r="F6914">
        <v>0</v>
      </c>
      <c r="G6914">
        <v>1</v>
      </c>
      <c r="H6914">
        <v>89</v>
      </c>
      <c r="I6914">
        <v>0</v>
      </c>
      <c r="J6914">
        <v>1</v>
      </c>
      <c r="K6914">
        <v>0</v>
      </c>
      <c r="L6914">
        <v>0</v>
      </c>
      <c r="M6914">
        <v>0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3</v>
      </c>
      <c r="V6914">
        <v>0</v>
      </c>
      <c r="W6914">
        <f t="shared" si="214"/>
        <v>3</v>
      </c>
      <c r="X6914" t="str">
        <f t="shared" si="215"/>
        <v>2 or More Comorbidities</v>
      </c>
    </row>
    <row r="6915" spans="1:24" x14ac:dyDescent="0.25">
      <c r="A6915">
        <v>6914</v>
      </c>
      <c r="B6915">
        <v>0</v>
      </c>
      <c r="C6915">
        <v>12</v>
      </c>
      <c r="D6915" t="s">
        <v>22</v>
      </c>
      <c r="E6915">
        <v>1</v>
      </c>
      <c r="F6915">
        <v>97</v>
      </c>
      <c r="G6915">
        <v>0</v>
      </c>
      <c r="H6915">
        <v>45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97</v>
      </c>
      <c r="U6915">
        <v>7</v>
      </c>
      <c r="V6915">
        <v>0</v>
      </c>
      <c r="W6915">
        <f t="shared" ref="W6915:W6978" si="216">SUM($G6915,$J6915,$K6915,$L6915,$M6915,$N6915,$O6915,$P6915,$Q6915,$R6915,$S6915)</f>
        <v>0</v>
      </c>
      <c r="X6915" t="str">
        <f t="shared" ref="X6915:X6978" si="217">IF($W6915=0,"No Comorbidities",IF($W6915=1,"1 Comorbidity",IF(AND($W6915&gt;=2,$W6915&lt;12),"2 or More Comorbidities")))</f>
        <v>No Comorbidities</v>
      </c>
    </row>
    <row r="6916" spans="1:24" x14ac:dyDescent="0.25">
      <c r="A6916">
        <v>6915</v>
      </c>
      <c r="B6916">
        <v>1</v>
      </c>
      <c r="C6916">
        <v>4</v>
      </c>
      <c r="D6916" t="s">
        <v>23</v>
      </c>
      <c r="E6916">
        <v>1</v>
      </c>
      <c r="F6916">
        <v>97</v>
      </c>
      <c r="G6916">
        <v>0</v>
      </c>
      <c r="H6916">
        <v>32</v>
      </c>
      <c r="I6916">
        <v>97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97</v>
      </c>
      <c r="U6916">
        <v>6</v>
      </c>
      <c r="V6916">
        <v>0</v>
      </c>
      <c r="W6916">
        <f t="shared" si="216"/>
        <v>0</v>
      </c>
      <c r="X6916" t="str">
        <f t="shared" si="217"/>
        <v>No Comorbidities</v>
      </c>
    </row>
    <row r="6917" spans="1:24" x14ac:dyDescent="0.25">
      <c r="A6917">
        <v>6916</v>
      </c>
      <c r="B6917">
        <v>1</v>
      </c>
      <c r="C6917">
        <v>12</v>
      </c>
      <c r="D6917" t="s">
        <v>22</v>
      </c>
      <c r="E6917">
        <v>1</v>
      </c>
      <c r="F6917">
        <v>97</v>
      </c>
      <c r="G6917">
        <v>0</v>
      </c>
      <c r="H6917">
        <v>63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97</v>
      </c>
      <c r="U6917">
        <v>6</v>
      </c>
      <c r="V6917">
        <v>0</v>
      </c>
      <c r="W6917">
        <f t="shared" si="216"/>
        <v>1</v>
      </c>
      <c r="X6917" t="str">
        <f t="shared" si="217"/>
        <v>1 Comorbidity</v>
      </c>
    </row>
    <row r="6918" spans="1:24" x14ac:dyDescent="0.25">
      <c r="A6918">
        <v>6917</v>
      </c>
      <c r="B6918">
        <v>1</v>
      </c>
      <c r="C6918">
        <v>6</v>
      </c>
      <c r="D6918" t="s">
        <v>22</v>
      </c>
      <c r="E6918">
        <v>1</v>
      </c>
      <c r="F6918">
        <v>97</v>
      </c>
      <c r="G6918">
        <v>99</v>
      </c>
      <c r="H6918">
        <v>36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97</v>
      </c>
      <c r="U6918">
        <v>5</v>
      </c>
      <c r="V6918">
        <v>0</v>
      </c>
      <c r="W6918">
        <f t="shared" si="216"/>
        <v>99</v>
      </c>
      <c r="X6918" t="b">
        <f t="shared" si="217"/>
        <v>0</v>
      </c>
    </row>
    <row r="6919" spans="1:24" x14ac:dyDescent="0.25">
      <c r="A6919">
        <v>6918</v>
      </c>
      <c r="B6919">
        <v>0</v>
      </c>
      <c r="C6919">
        <v>12</v>
      </c>
      <c r="D6919" t="s">
        <v>22</v>
      </c>
      <c r="E6919">
        <v>1</v>
      </c>
      <c r="F6919">
        <v>97</v>
      </c>
      <c r="G6919">
        <v>0</v>
      </c>
      <c r="H6919">
        <v>32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97</v>
      </c>
      <c r="U6919">
        <v>7</v>
      </c>
      <c r="V6919">
        <v>0</v>
      </c>
      <c r="W6919">
        <f t="shared" si="216"/>
        <v>0</v>
      </c>
      <c r="X6919" t="str">
        <f t="shared" si="217"/>
        <v>No Comorbidities</v>
      </c>
    </row>
    <row r="6920" spans="1:24" x14ac:dyDescent="0.25">
      <c r="A6920">
        <v>6919</v>
      </c>
      <c r="B6920">
        <v>1</v>
      </c>
      <c r="C6920">
        <v>9</v>
      </c>
      <c r="D6920" t="s">
        <v>22</v>
      </c>
      <c r="E6920">
        <v>1</v>
      </c>
      <c r="F6920">
        <v>97</v>
      </c>
      <c r="G6920">
        <v>0</v>
      </c>
      <c r="H6920">
        <v>53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97</v>
      </c>
      <c r="U6920">
        <v>7</v>
      </c>
      <c r="V6920">
        <v>0</v>
      </c>
      <c r="W6920">
        <f t="shared" si="216"/>
        <v>0</v>
      </c>
      <c r="X6920" t="str">
        <f t="shared" si="217"/>
        <v>No Comorbidities</v>
      </c>
    </row>
    <row r="6921" spans="1:24" x14ac:dyDescent="0.25">
      <c r="A6921">
        <v>6920</v>
      </c>
      <c r="B6921">
        <v>0</v>
      </c>
      <c r="C6921">
        <v>12</v>
      </c>
      <c r="D6921" t="s">
        <v>23</v>
      </c>
      <c r="E6921">
        <v>1</v>
      </c>
      <c r="F6921">
        <v>97</v>
      </c>
      <c r="G6921">
        <v>0</v>
      </c>
      <c r="H6921">
        <v>31</v>
      </c>
      <c r="I6921">
        <v>97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1</v>
      </c>
      <c r="R6921">
        <v>0</v>
      </c>
      <c r="S6921">
        <v>1</v>
      </c>
      <c r="T6921">
        <v>97</v>
      </c>
      <c r="U6921">
        <v>7</v>
      </c>
      <c r="V6921">
        <v>0</v>
      </c>
      <c r="W6921">
        <f t="shared" si="216"/>
        <v>2</v>
      </c>
      <c r="X6921" t="str">
        <f t="shared" si="217"/>
        <v>2 or More Comorbidities</v>
      </c>
    </row>
    <row r="6922" spans="1:24" x14ac:dyDescent="0.25">
      <c r="A6922">
        <v>6921</v>
      </c>
      <c r="B6922">
        <v>0</v>
      </c>
      <c r="C6922">
        <v>12</v>
      </c>
      <c r="D6922" t="s">
        <v>22</v>
      </c>
      <c r="E6922">
        <v>1</v>
      </c>
      <c r="F6922">
        <v>97</v>
      </c>
      <c r="G6922">
        <v>0</v>
      </c>
      <c r="H6922">
        <v>39</v>
      </c>
      <c r="I6922">
        <v>0</v>
      </c>
      <c r="J6922">
        <v>0</v>
      </c>
      <c r="K6922">
        <v>0</v>
      </c>
      <c r="L6922">
        <v>1</v>
      </c>
      <c r="M6922">
        <v>0</v>
      </c>
      <c r="N6922">
        <v>0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97</v>
      </c>
      <c r="U6922">
        <v>3</v>
      </c>
      <c r="V6922">
        <v>0</v>
      </c>
      <c r="W6922">
        <f t="shared" si="216"/>
        <v>2</v>
      </c>
      <c r="X6922" t="str">
        <f t="shared" si="217"/>
        <v>2 or More Comorbidities</v>
      </c>
    </row>
    <row r="6923" spans="1:24" x14ac:dyDescent="0.25">
      <c r="A6923">
        <v>6922</v>
      </c>
      <c r="B6923">
        <v>1</v>
      </c>
      <c r="C6923">
        <v>12</v>
      </c>
      <c r="D6923" t="s">
        <v>23</v>
      </c>
      <c r="E6923">
        <v>1</v>
      </c>
      <c r="F6923">
        <v>97</v>
      </c>
      <c r="G6923">
        <v>0</v>
      </c>
      <c r="H6923">
        <v>49</v>
      </c>
      <c r="I6923">
        <v>97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97</v>
      </c>
      <c r="U6923">
        <v>3</v>
      </c>
      <c r="V6923">
        <v>0</v>
      </c>
      <c r="W6923">
        <f t="shared" si="216"/>
        <v>1</v>
      </c>
      <c r="X6923" t="str">
        <f t="shared" si="217"/>
        <v>1 Comorbidity</v>
      </c>
    </row>
    <row r="6924" spans="1:24" x14ac:dyDescent="0.25">
      <c r="A6924">
        <v>6923</v>
      </c>
      <c r="B6924">
        <v>1</v>
      </c>
      <c r="C6924">
        <v>4</v>
      </c>
      <c r="D6924" t="s">
        <v>22</v>
      </c>
      <c r="E6924">
        <v>1</v>
      </c>
      <c r="F6924">
        <v>97</v>
      </c>
      <c r="G6924">
        <v>0</v>
      </c>
      <c r="H6924">
        <v>45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1</v>
      </c>
      <c r="P6924">
        <v>0</v>
      </c>
      <c r="Q6924">
        <v>0</v>
      </c>
      <c r="R6924">
        <v>0</v>
      </c>
      <c r="S6924">
        <v>0</v>
      </c>
      <c r="T6924">
        <v>97</v>
      </c>
      <c r="U6924">
        <v>7</v>
      </c>
      <c r="V6924">
        <v>0</v>
      </c>
      <c r="W6924">
        <f t="shared" si="216"/>
        <v>1</v>
      </c>
      <c r="X6924" t="str">
        <f t="shared" si="217"/>
        <v>1 Comorbidity</v>
      </c>
    </row>
    <row r="6925" spans="1:24" x14ac:dyDescent="0.25">
      <c r="A6925">
        <v>6924</v>
      </c>
      <c r="B6925">
        <v>1</v>
      </c>
      <c r="C6925">
        <v>4</v>
      </c>
      <c r="D6925" t="s">
        <v>23</v>
      </c>
      <c r="E6925">
        <v>0</v>
      </c>
      <c r="F6925">
        <v>0</v>
      </c>
      <c r="G6925">
        <v>0</v>
      </c>
      <c r="H6925">
        <v>63</v>
      </c>
      <c r="I6925">
        <v>97</v>
      </c>
      <c r="J6925">
        <v>1</v>
      </c>
      <c r="K6925">
        <v>0</v>
      </c>
      <c r="L6925">
        <v>0</v>
      </c>
      <c r="M6925">
        <v>0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6</v>
      </c>
      <c r="V6925">
        <v>0</v>
      </c>
      <c r="W6925">
        <f t="shared" si="216"/>
        <v>2</v>
      </c>
      <c r="X6925" t="str">
        <f t="shared" si="217"/>
        <v>2 or More Comorbidities</v>
      </c>
    </row>
    <row r="6926" spans="1:24" x14ac:dyDescent="0.25">
      <c r="A6926">
        <v>6925</v>
      </c>
      <c r="B6926">
        <v>1</v>
      </c>
      <c r="C6926">
        <v>6</v>
      </c>
      <c r="D6926" t="s">
        <v>22</v>
      </c>
      <c r="E6926">
        <v>1</v>
      </c>
      <c r="F6926">
        <v>97</v>
      </c>
      <c r="G6926">
        <v>0</v>
      </c>
      <c r="H6926">
        <v>32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97</v>
      </c>
      <c r="U6926">
        <v>6</v>
      </c>
      <c r="V6926">
        <v>0</v>
      </c>
      <c r="W6926">
        <f t="shared" si="216"/>
        <v>0</v>
      </c>
      <c r="X6926" t="str">
        <f t="shared" si="217"/>
        <v>No Comorbidities</v>
      </c>
    </row>
    <row r="6927" spans="1:24" x14ac:dyDescent="0.25">
      <c r="A6927">
        <v>6926</v>
      </c>
      <c r="B6927">
        <v>0</v>
      </c>
      <c r="C6927">
        <v>12</v>
      </c>
      <c r="D6927" t="s">
        <v>22</v>
      </c>
      <c r="E6927">
        <v>1</v>
      </c>
      <c r="F6927">
        <v>97</v>
      </c>
      <c r="G6927">
        <v>0</v>
      </c>
      <c r="H6927">
        <v>53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97</v>
      </c>
      <c r="U6927">
        <v>7</v>
      </c>
      <c r="V6927">
        <v>0</v>
      </c>
      <c r="W6927">
        <f t="shared" si="216"/>
        <v>0</v>
      </c>
      <c r="X6927" t="str">
        <f t="shared" si="217"/>
        <v>No Comorbidities</v>
      </c>
    </row>
    <row r="6928" spans="1:24" x14ac:dyDescent="0.25">
      <c r="A6928">
        <v>6927</v>
      </c>
      <c r="B6928">
        <v>0</v>
      </c>
      <c r="C6928">
        <v>12</v>
      </c>
      <c r="D6928" t="s">
        <v>23</v>
      </c>
      <c r="E6928">
        <v>1</v>
      </c>
      <c r="F6928">
        <v>97</v>
      </c>
      <c r="G6928">
        <v>0</v>
      </c>
      <c r="H6928">
        <v>31</v>
      </c>
      <c r="I6928">
        <v>97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97</v>
      </c>
      <c r="U6928">
        <v>7</v>
      </c>
      <c r="V6928">
        <v>0</v>
      </c>
      <c r="W6928">
        <f t="shared" si="216"/>
        <v>1</v>
      </c>
      <c r="X6928" t="str">
        <f t="shared" si="217"/>
        <v>1 Comorbidity</v>
      </c>
    </row>
    <row r="6929" spans="1:24" x14ac:dyDescent="0.25">
      <c r="A6929">
        <v>6928</v>
      </c>
      <c r="B6929">
        <v>0</v>
      </c>
      <c r="C6929">
        <v>4</v>
      </c>
      <c r="D6929" t="s">
        <v>22</v>
      </c>
      <c r="E6929">
        <v>1</v>
      </c>
      <c r="F6929">
        <v>97</v>
      </c>
      <c r="G6929">
        <v>0</v>
      </c>
      <c r="H6929">
        <v>33</v>
      </c>
      <c r="I6929">
        <v>0</v>
      </c>
      <c r="J6929">
        <v>0</v>
      </c>
      <c r="K6929">
        <v>0</v>
      </c>
      <c r="L6929">
        <v>1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97</v>
      </c>
      <c r="U6929">
        <v>5</v>
      </c>
      <c r="V6929">
        <v>0</v>
      </c>
      <c r="W6929">
        <f t="shared" si="216"/>
        <v>1</v>
      </c>
      <c r="X6929" t="str">
        <f t="shared" si="217"/>
        <v>1 Comorbidity</v>
      </c>
    </row>
    <row r="6930" spans="1:24" x14ac:dyDescent="0.25">
      <c r="A6930">
        <v>6929</v>
      </c>
      <c r="B6930">
        <v>0</v>
      </c>
      <c r="C6930">
        <v>12</v>
      </c>
      <c r="D6930" t="s">
        <v>22</v>
      </c>
      <c r="E6930">
        <v>1</v>
      </c>
      <c r="F6930">
        <v>97</v>
      </c>
      <c r="G6930">
        <v>0</v>
      </c>
      <c r="H6930">
        <v>37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97</v>
      </c>
      <c r="U6930">
        <v>7</v>
      </c>
      <c r="V6930">
        <v>0</v>
      </c>
      <c r="W6930">
        <f t="shared" si="216"/>
        <v>0</v>
      </c>
      <c r="X6930" t="str">
        <f t="shared" si="217"/>
        <v>No Comorbidities</v>
      </c>
    </row>
    <row r="6931" spans="1:24" x14ac:dyDescent="0.25">
      <c r="A6931">
        <v>6930</v>
      </c>
      <c r="B6931">
        <v>0</v>
      </c>
      <c r="C6931">
        <v>4</v>
      </c>
      <c r="D6931" t="s">
        <v>22</v>
      </c>
      <c r="E6931">
        <v>1</v>
      </c>
      <c r="F6931">
        <v>97</v>
      </c>
      <c r="G6931">
        <v>0</v>
      </c>
      <c r="H6931">
        <v>26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97</v>
      </c>
      <c r="U6931">
        <v>3</v>
      </c>
      <c r="V6931">
        <v>0</v>
      </c>
      <c r="W6931">
        <f t="shared" si="216"/>
        <v>0</v>
      </c>
      <c r="X6931" t="str">
        <f t="shared" si="217"/>
        <v>No Comorbidities</v>
      </c>
    </row>
    <row r="6932" spans="1:24" x14ac:dyDescent="0.25">
      <c r="A6932">
        <v>6931</v>
      </c>
      <c r="B6932">
        <v>0</v>
      </c>
      <c r="C6932">
        <v>12</v>
      </c>
      <c r="D6932" t="s">
        <v>22</v>
      </c>
      <c r="E6932">
        <v>1</v>
      </c>
      <c r="F6932">
        <v>97</v>
      </c>
      <c r="G6932">
        <v>0</v>
      </c>
      <c r="H6932">
        <v>21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97</v>
      </c>
      <c r="U6932">
        <v>7</v>
      </c>
      <c r="V6932">
        <v>0</v>
      </c>
      <c r="W6932">
        <f t="shared" si="216"/>
        <v>0</v>
      </c>
      <c r="X6932" t="str">
        <f t="shared" si="217"/>
        <v>No Comorbidities</v>
      </c>
    </row>
    <row r="6933" spans="1:24" x14ac:dyDescent="0.25">
      <c r="A6933">
        <v>6932</v>
      </c>
      <c r="B6933">
        <v>0</v>
      </c>
      <c r="C6933">
        <v>12</v>
      </c>
      <c r="D6933" t="s">
        <v>22</v>
      </c>
      <c r="E6933">
        <v>1</v>
      </c>
      <c r="F6933">
        <v>97</v>
      </c>
      <c r="G6933">
        <v>0</v>
      </c>
      <c r="H6933">
        <v>41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97</v>
      </c>
      <c r="U6933">
        <v>7</v>
      </c>
      <c r="V6933">
        <v>0</v>
      </c>
      <c r="W6933">
        <f t="shared" si="216"/>
        <v>0</v>
      </c>
      <c r="X6933" t="str">
        <f t="shared" si="217"/>
        <v>No Comorbidities</v>
      </c>
    </row>
    <row r="6934" spans="1:24" x14ac:dyDescent="0.25">
      <c r="A6934">
        <v>6933</v>
      </c>
      <c r="B6934">
        <v>0</v>
      </c>
      <c r="C6934">
        <v>12</v>
      </c>
      <c r="D6934" t="s">
        <v>23</v>
      </c>
      <c r="E6934">
        <v>1</v>
      </c>
      <c r="F6934">
        <v>97</v>
      </c>
      <c r="G6934">
        <v>0</v>
      </c>
      <c r="H6934">
        <v>48</v>
      </c>
      <c r="I6934">
        <v>97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97</v>
      </c>
      <c r="U6934">
        <v>3</v>
      </c>
      <c r="V6934">
        <v>0</v>
      </c>
      <c r="W6934">
        <f t="shared" si="216"/>
        <v>0</v>
      </c>
      <c r="X6934" t="str">
        <f t="shared" si="217"/>
        <v>No Comorbidities</v>
      </c>
    </row>
    <row r="6935" spans="1:24" x14ac:dyDescent="0.25">
      <c r="A6935">
        <v>6934</v>
      </c>
      <c r="B6935">
        <v>0</v>
      </c>
      <c r="C6935">
        <v>4</v>
      </c>
      <c r="D6935" t="s">
        <v>22</v>
      </c>
      <c r="E6935">
        <v>1</v>
      </c>
      <c r="F6935">
        <v>97</v>
      </c>
      <c r="G6935">
        <v>0</v>
      </c>
      <c r="H6935">
        <v>24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97</v>
      </c>
      <c r="U6935">
        <v>3</v>
      </c>
      <c r="V6935">
        <v>0</v>
      </c>
      <c r="W6935">
        <f t="shared" si="216"/>
        <v>0</v>
      </c>
      <c r="X6935" t="str">
        <f t="shared" si="217"/>
        <v>No Comorbidities</v>
      </c>
    </row>
    <row r="6936" spans="1:24" x14ac:dyDescent="0.25">
      <c r="A6936">
        <v>6935</v>
      </c>
      <c r="B6936">
        <v>1</v>
      </c>
      <c r="C6936">
        <v>12</v>
      </c>
      <c r="D6936" t="s">
        <v>22</v>
      </c>
      <c r="E6936">
        <v>1</v>
      </c>
      <c r="F6936">
        <v>97</v>
      </c>
      <c r="G6936">
        <v>0</v>
      </c>
      <c r="H6936">
        <v>55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97</v>
      </c>
      <c r="U6936">
        <v>7</v>
      </c>
      <c r="V6936">
        <v>0</v>
      </c>
      <c r="W6936">
        <f t="shared" si="216"/>
        <v>0</v>
      </c>
      <c r="X6936" t="str">
        <f t="shared" si="217"/>
        <v>No Comorbidities</v>
      </c>
    </row>
    <row r="6937" spans="1:24" x14ac:dyDescent="0.25">
      <c r="A6937">
        <v>6936</v>
      </c>
      <c r="B6937">
        <v>0</v>
      </c>
      <c r="C6937">
        <v>12</v>
      </c>
      <c r="D6937" t="s">
        <v>23</v>
      </c>
      <c r="E6937">
        <v>1</v>
      </c>
      <c r="F6937">
        <v>97</v>
      </c>
      <c r="G6937">
        <v>0</v>
      </c>
      <c r="H6937">
        <v>27</v>
      </c>
      <c r="I6937">
        <v>97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97</v>
      </c>
      <c r="U6937">
        <v>7</v>
      </c>
      <c r="V6937">
        <v>0</v>
      </c>
      <c r="W6937">
        <f t="shared" si="216"/>
        <v>1</v>
      </c>
      <c r="X6937" t="str">
        <f t="shared" si="217"/>
        <v>1 Comorbidity</v>
      </c>
    </row>
    <row r="6938" spans="1:24" x14ac:dyDescent="0.25">
      <c r="A6938">
        <v>6937</v>
      </c>
      <c r="B6938">
        <v>0</v>
      </c>
      <c r="C6938">
        <v>4</v>
      </c>
      <c r="D6938" t="s">
        <v>22</v>
      </c>
      <c r="E6938">
        <v>1</v>
      </c>
      <c r="F6938">
        <v>97</v>
      </c>
      <c r="G6938">
        <v>0</v>
      </c>
      <c r="H6938">
        <v>42</v>
      </c>
      <c r="I6938">
        <v>0</v>
      </c>
      <c r="J6938">
        <v>0</v>
      </c>
      <c r="K6938">
        <v>0</v>
      </c>
      <c r="L6938">
        <v>1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97</v>
      </c>
      <c r="U6938">
        <v>7</v>
      </c>
      <c r="V6938">
        <v>0</v>
      </c>
      <c r="W6938">
        <f t="shared" si="216"/>
        <v>1</v>
      </c>
      <c r="X6938" t="str">
        <f t="shared" si="217"/>
        <v>1 Comorbidity</v>
      </c>
    </row>
    <row r="6939" spans="1:24" x14ac:dyDescent="0.25">
      <c r="A6939">
        <v>6938</v>
      </c>
      <c r="B6939">
        <v>0</v>
      </c>
      <c r="C6939">
        <v>12</v>
      </c>
      <c r="D6939" t="s">
        <v>22</v>
      </c>
      <c r="E6939">
        <v>1</v>
      </c>
      <c r="F6939">
        <v>97</v>
      </c>
      <c r="G6939">
        <v>0</v>
      </c>
      <c r="H6939">
        <v>19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97</v>
      </c>
      <c r="U6939">
        <v>3</v>
      </c>
      <c r="V6939">
        <v>0</v>
      </c>
      <c r="W6939">
        <f t="shared" si="216"/>
        <v>0</v>
      </c>
      <c r="X6939" t="str">
        <f t="shared" si="217"/>
        <v>No Comorbidities</v>
      </c>
    </row>
    <row r="6940" spans="1:24" x14ac:dyDescent="0.25">
      <c r="A6940">
        <v>6939</v>
      </c>
      <c r="B6940">
        <v>0</v>
      </c>
      <c r="C6940">
        <v>11</v>
      </c>
      <c r="D6940" t="s">
        <v>23</v>
      </c>
      <c r="E6940">
        <v>1</v>
      </c>
      <c r="F6940">
        <v>97</v>
      </c>
      <c r="G6940">
        <v>0</v>
      </c>
      <c r="H6940">
        <v>57</v>
      </c>
      <c r="I6940">
        <v>97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97</v>
      </c>
      <c r="U6940">
        <v>1</v>
      </c>
      <c r="V6940">
        <v>0</v>
      </c>
      <c r="W6940">
        <f t="shared" si="216"/>
        <v>0</v>
      </c>
      <c r="X6940" t="str">
        <f t="shared" si="217"/>
        <v>No Comorbidities</v>
      </c>
    </row>
    <row r="6941" spans="1:24" x14ac:dyDescent="0.25">
      <c r="A6941">
        <v>6940</v>
      </c>
      <c r="B6941">
        <v>0</v>
      </c>
      <c r="C6941">
        <v>12</v>
      </c>
      <c r="D6941" t="s">
        <v>22</v>
      </c>
      <c r="E6941">
        <v>1</v>
      </c>
      <c r="F6941">
        <v>97</v>
      </c>
      <c r="G6941">
        <v>0</v>
      </c>
      <c r="H6941">
        <v>31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97</v>
      </c>
      <c r="U6941">
        <v>7</v>
      </c>
      <c r="V6941">
        <v>0</v>
      </c>
      <c r="W6941">
        <f t="shared" si="216"/>
        <v>0</v>
      </c>
      <c r="X6941" t="str">
        <f t="shared" si="217"/>
        <v>No Comorbidities</v>
      </c>
    </row>
    <row r="6942" spans="1:24" x14ac:dyDescent="0.25">
      <c r="A6942">
        <v>6941</v>
      </c>
      <c r="B6942">
        <v>0</v>
      </c>
      <c r="C6942">
        <v>12</v>
      </c>
      <c r="D6942" t="s">
        <v>22</v>
      </c>
      <c r="E6942">
        <v>1</v>
      </c>
      <c r="F6942">
        <v>97</v>
      </c>
      <c r="G6942">
        <v>1</v>
      </c>
      <c r="H6942">
        <v>51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97</v>
      </c>
      <c r="U6942">
        <v>7</v>
      </c>
      <c r="V6942">
        <v>0</v>
      </c>
      <c r="W6942">
        <f t="shared" si="216"/>
        <v>1</v>
      </c>
      <c r="X6942" t="str">
        <f t="shared" si="217"/>
        <v>1 Comorbidity</v>
      </c>
    </row>
    <row r="6943" spans="1:24" x14ac:dyDescent="0.25">
      <c r="A6943">
        <v>6942</v>
      </c>
      <c r="B6943">
        <v>0</v>
      </c>
      <c r="C6943">
        <v>9</v>
      </c>
      <c r="D6943" t="s">
        <v>22</v>
      </c>
      <c r="E6943">
        <v>1</v>
      </c>
      <c r="F6943">
        <v>97</v>
      </c>
      <c r="G6943">
        <v>1</v>
      </c>
      <c r="H6943">
        <v>50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97</v>
      </c>
      <c r="U6943">
        <v>6</v>
      </c>
      <c r="V6943">
        <v>1</v>
      </c>
      <c r="W6943">
        <f t="shared" si="216"/>
        <v>1</v>
      </c>
      <c r="X6943" t="str">
        <f t="shared" si="217"/>
        <v>1 Comorbidity</v>
      </c>
    </row>
    <row r="6944" spans="1:24" x14ac:dyDescent="0.25">
      <c r="A6944">
        <v>6943</v>
      </c>
      <c r="B6944">
        <v>0</v>
      </c>
      <c r="C6944">
        <v>4</v>
      </c>
      <c r="D6944" t="s">
        <v>23</v>
      </c>
      <c r="E6944">
        <v>1</v>
      </c>
      <c r="F6944">
        <v>97</v>
      </c>
      <c r="G6944">
        <v>0</v>
      </c>
      <c r="H6944">
        <v>46</v>
      </c>
      <c r="I6944">
        <v>97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97</v>
      </c>
      <c r="U6944">
        <v>7</v>
      </c>
      <c r="V6944">
        <v>0</v>
      </c>
      <c r="W6944">
        <f t="shared" si="216"/>
        <v>1</v>
      </c>
      <c r="X6944" t="str">
        <f t="shared" si="217"/>
        <v>1 Comorbidity</v>
      </c>
    </row>
    <row r="6945" spans="1:24" x14ac:dyDescent="0.25">
      <c r="A6945">
        <v>6944</v>
      </c>
      <c r="B6945">
        <v>0</v>
      </c>
      <c r="C6945">
        <v>12</v>
      </c>
      <c r="D6945" t="s">
        <v>23</v>
      </c>
      <c r="E6945">
        <v>0</v>
      </c>
      <c r="F6945">
        <v>1</v>
      </c>
      <c r="G6945">
        <v>1</v>
      </c>
      <c r="H6945">
        <v>69</v>
      </c>
      <c r="I6945">
        <v>97</v>
      </c>
      <c r="J6945">
        <v>1</v>
      </c>
      <c r="K6945">
        <v>0</v>
      </c>
      <c r="L6945">
        <v>0</v>
      </c>
      <c r="M6945">
        <v>0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1</v>
      </c>
      <c r="U6945">
        <v>3</v>
      </c>
      <c r="V6945">
        <v>1</v>
      </c>
      <c r="W6945">
        <f t="shared" si="216"/>
        <v>3</v>
      </c>
      <c r="X6945" t="str">
        <f t="shared" si="217"/>
        <v>2 or More Comorbidities</v>
      </c>
    </row>
    <row r="6946" spans="1:24" x14ac:dyDescent="0.25">
      <c r="A6946">
        <v>6945</v>
      </c>
      <c r="B6946">
        <v>1</v>
      </c>
      <c r="C6946">
        <v>12</v>
      </c>
      <c r="D6946" t="s">
        <v>23</v>
      </c>
      <c r="E6946">
        <v>0</v>
      </c>
      <c r="F6946">
        <v>0</v>
      </c>
      <c r="G6946">
        <v>1</v>
      </c>
      <c r="H6946">
        <v>72</v>
      </c>
      <c r="I6946">
        <v>97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1</v>
      </c>
      <c r="U6946">
        <v>3</v>
      </c>
      <c r="V6946">
        <v>1</v>
      </c>
      <c r="W6946">
        <f t="shared" si="216"/>
        <v>1</v>
      </c>
      <c r="X6946" t="str">
        <f t="shared" si="217"/>
        <v>1 Comorbidity</v>
      </c>
    </row>
    <row r="6947" spans="1:24" x14ac:dyDescent="0.25">
      <c r="A6947">
        <v>6946</v>
      </c>
      <c r="B6947">
        <v>1</v>
      </c>
      <c r="C6947">
        <v>4</v>
      </c>
      <c r="D6947" t="s">
        <v>22</v>
      </c>
      <c r="E6947">
        <v>1</v>
      </c>
      <c r="F6947">
        <v>97</v>
      </c>
      <c r="G6947">
        <v>0</v>
      </c>
      <c r="H6947">
        <v>54</v>
      </c>
      <c r="I6947">
        <v>0</v>
      </c>
      <c r="J6947">
        <v>1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97</v>
      </c>
      <c r="U6947">
        <v>6</v>
      </c>
      <c r="V6947">
        <v>0</v>
      </c>
      <c r="W6947">
        <f t="shared" si="216"/>
        <v>1</v>
      </c>
      <c r="X6947" t="str">
        <f t="shared" si="217"/>
        <v>1 Comorbidity</v>
      </c>
    </row>
    <row r="6948" spans="1:24" x14ac:dyDescent="0.25">
      <c r="A6948">
        <v>6947</v>
      </c>
      <c r="B6948">
        <v>0</v>
      </c>
      <c r="C6948">
        <v>12</v>
      </c>
      <c r="D6948" t="s">
        <v>22</v>
      </c>
      <c r="E6948">
        <v>1</v>
      </c>
      <c r="F6948">
        <v>97</v>
      </c>
      <c r="G6948">
        <v>0</v>
      </c>
      <c r="H6948">
        <v>27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97</v>
      </c>
      <c r="U6948">
        <v>7</v>
      </c>
      <c r="V6948">
        <v>0</v>
      </c>
      <c r="W6948">
        <f t="shared" si="216"/>
        <v>0</v>
      </c>
      <c r="X6948" t="str">
        <f t="shared" si="217"/>
        <v>No Comorbidities</v>
      </c>
    </row>
    <row r="6949" spans="1:24" x14ac:dyDescent="0.25">
      <c r="A6949">
        <v>6948</v>
      </c>
      <c r="B6949">
        <v>1</v>
      </c>
      <c r="C6949">
        <v>12</v>
      </c>
      <c r="D6949" t="s">
        <v>23</v>
      </c>
      <c r="E6949">
        <v>1</v>
      </c>
      <c r="F6949">
        <v>97</v>
      </c>
      <c r="G6949">
        <v>0</v>
      </c>
      <c r="H6949">
        <v>54</v>
      </c>
      <c r="I6949">
        <v>97</v>
      </c>
      <c r="J6949">
        <v>0</v>
      </c>
      <c r="K6949">
        <v>0</v>
      </c>
      <c r="L6949">
        <v>0</v>
      </c>
      <c r="M6949">
        <v>0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97</v>
      </c>
      <c r="U6949">
        <v>3</v>
      </c>
      <c r="V6949">
        <v>0</v>
      </c>
      <c r="W6949">
        <f t="shared" si="216"/>
        <v>1</v>
      </c>
      <c r="X6949" t="str">
        <f t="shared" si="217"/>
        <v>1 Comorbidity</v>
      </c>
    </row>
    <row r="6950" spans="1:24" x14ac:dyDescent="0.25">
      <c r="A6950">
        <v>6949</v>
      </c>
      <c r="B6950">
        <v>1</v>
      </c>
      <c r="C6950">
        <v>4</v>
      </c>
      <c r="D6950" t="s">
        <v>23</v>
      </c>
      <c r="E6950">
        <v>1</v>
      </c>
      <c r="F6950">
        <v>97</v>
      </c>
      <c r="G6950">
        <v>0</v>
      </c>
      <c r="H6950">
        <v>43</v>
      </c>
      <c r="I6950">
        <v>97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97</v>
      </c>
      <c r="U6950">
        <v>6</v>
      </c>
      <c r="V6950">
        <v>0</v>
      </c>
      <c r="W6950">
        <f t="shared" si="216"/>
        <v>0</v>
      </c>
      <c r="X6950" t="str">
        <f t="shared" si="217"/>
        <v>No Comorbidities</v>
      </c>
    </row>
    <row r="6951" spans="1:24" x14ac:dyDescent="0.25">
      <c r="A6951">
        <v>6950</v>
      </c>
      <c r="B6951">
        <v>1</v>
      </c>
      <c r="C6951">
        <v>4</v>
      </c>
      <c r="D6951" t="s">
        <v>23</v>
      </c>
      <c r="E6951">
        <v>0</v>
      </c>
      <c r="F6951">
        <v>0</v>
      </c>
      <c r="G6951">
        <v>0</v>
      </c>
      <c r="H6951">
        <v>61</v>
      </c>
      <c r="I6951">
        <v>97</v>
      </c>
      <c r="J6951">
        <v>1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1</v>
      </c>
      <c r="Q6951">
        <v>1</v>
      </c>
      <c r="R6951">
        <v>0</v>
      </c>
      <c r="S6951">
        <v>0</v>
      </c>
      <c r="T6951">
        <v>0</v>
      </c>
      <c r="U6951">
        <v>3</v>
      </c>
      <c r="V6951">
        <v>0</v>
      </c>
      <c r="W6951">
        <f t="shared" si="216"/>
        <v>3</v>
      </c>
      <c r="X6951" t="str">
        <f t="shared" si="217"/>
        <v>2 or More Comorbidities</v>
      </c>
    </row>
    <row r="6952" spans="1:24" x14ac:dyDescent="0.25">
      <c r="A6952">
        <v>6951</v>
      </c>
      <c r="B6952">
        <v>1</v>
      </c>
      <c r="C6952">
        <v>4</v>
      </c>
      <c r="D6952" t="s">
        <v>22</v>
      </c>
      <c r="E6952">
        <v>0</v>
      </c>
      <c r="F6952">
        <v>0</v>
      </c>
      <c r="G6952">
        <v>0</v>
      </c>
      <c r="H6952">
        <v>54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3</v>
      </c>
      <c r="V6952">
        <v>0</v>
      </c>
      <c r="W6952">
        <f t="shared" si="216"/>
        <v>1</v>
      </c>
      <c r="X6952" t="str">
        <f t="shared" si="217"/>
        <v>1 Comorbidity</v>
      </c>
    </row>
    <row r="6953" spans="1:24" x14ac:dyDescent="0.25">
      <c r="A6953">
        <v>6952</v>
      </c>
      <c r="B6953">
        <v>1</v>
      </c>
      <c r="C6953">
        <v>4</v>
      </c>
      <c r="D6953" t="s">
        <v>22</v>
      </c>
      <c r="E6953">
        <v>1</v>
      </c>
      <c r="F6953">
        <v>97</v>
      </c>
      <c r="G6953">
        <v>0</v>
      </c>
      <c r="H6953">
        <v>29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97</v>
      </c>
      <c r="U6953">
        <v>7</v>
      </c>
      <c r="V6953">
        <v>0</v>
      </c>
      <c r="W6953">
        <f t="shared" si="216"/>
        <v>0</v>
      </c>
      <c r="X6953" t="str">
        <f t="shared" si="217"/>
        <v>No Comorbidities</v>
      </c>
    </row>
    <row r="6954" spans="1:24" x14ac:dyDescent="0.25">
      <c r="A6954">
        <v>6953</v>
      </c>
      <c r="B6954">
        <v>1</v>
      </c>
      <c r="C6954">
        <v>4</v>
      </c>
      <c r="D6954" t="s">
        <v>23</v>
      </c>
      <c r="E6954">
        <v>1</v>
      </c>
      <c r="F6954">
        <v>97</v>
      </c>
      <c r="G6954">
        <v>0</v>
      </c>
      <c r="H6954">
        <v>43</v>
      </c>
      <c r="I6954">
        <v>97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1</v>
      </c>
      <c r="R6954">
        <v>0</v>
      </c>
      <c r="S6954">
        <v>1</v>
      </c>
      <c r="T6954">
        <v>97</v>
      </c>
      <c r="U6954">
        <v>7</v>
      </c>
      <c r="V6954">
        <v>0</v>
      </c>
      <c r="W6954">
        <f t="shared" si="216"/>
        <v>2</v>
      </c>
      <c r="X6954" t="str">
        <f t="shared" si="217"/>
        <v>2 or More Comorbidities</v>
      </c>
    </row>
    <row r="6955" spans="1:24" x14ac:dyDescent="0.25">
      <c r="A6955">
        <v>6954</v>
      </c>
      <c r="B6955">
        <v>1</v>
      </c>
      <c r="C6955">
        <v>12</v>
      </c>
      <c r="D6955" t="s">
        <v>22</v>
      </c>
      <c r="E6955">
        <v>1</v>
      </c>
      <c r="F6955">
        <v>97</v>
      </c>
      <c r="G6955">
        <v>0</v>
      </c>
      <c r="H6955">
        <v>19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97</v>
      </c>
      <c r="U6955">
        <v>6</v>
      </c>
      <c r="V6955">
        <v>0</v>
      </c>
      <c r="W6955">
        <f t="shared" si="216"/>
        <v>0</v>
      </c>
      <c r="X6955" t="str">
        <f t="shared" si="217"/>
        <v>No Comorbidities</v>
      </c>
    </row>
    <row r="6956" spans="1:24" x14ac:dyDescent="0.25">
      <c r="A6956">
        <v>6955</v>
      </c>
      <c r="B6956">
        <v>1</v>
      </c>
      <c r="C6956">
        <v>4</v>
      </c>
      <c r="D6956" t="s">
        <v>23</v>
      </c>
      <c r="E6956">
        <v>1</v>
      </c>
      <c r="F6956">
        <v>97</v>
      </c>
      <c r="G6956">
        <v>99</v>
      </c>
      <c r="H6956">
        <v>31</v>
      </c>
      <c r="I6956">
        <v>97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97</v>
      </c>
      <c r="U6956">
        <v>6</v>
      </c>
      <c r="V6956">
        <v>0</v>
      </c>
      <c r="W6956">
        <f t="shared" si="216"/>
        <v>99</v>
      </c>
      <c r="X6956" t="b">
        <f t="shared" si="217"/>
        <v>0</v>
      </c>
    </row>
    <row r="6957" spans="1:24" x14ac:dyDescent="0.25">
      <c r="A6957">
        <v>6956</v>
      </c>
      <c r="B6957">
        <v>0</v>
      </c>
      <c r="C6957">
        <v>5</v>
      </c>
      <c r="D6957" t="s">
        <v>23</v>
      </c>
      <c r="E6957">
        <v>1</v>
      </c>
      <c r="F6957">
        <v>97</v>
      </c>
      <c r="G6957">
        <v>1</v>
      </c>
      <c r="H6957">
        <v>55</v>
      </c>
      <c r="I6957">
        <v>97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97</v>
      </c>
      <c r="U6957">
        <v>3</v>
      </c>
      <c r="V6957">
        <v>0</v>
      </c>
      <c r="W6957">
        <f t="shared" si="216"/>
        <v>1</v>
      </c>
      <c r="X6957" t="str">
        <f t="shared" si="217"/>
        <v>1 Comorbidity</v>
      </c>
    </row>
    <row r="6958" spans="1:24" x14ac:dyDescent="0.25">
      <c r="A6958">
        <v>6957</v>
      </c>
      <c r="B6958">
        <v>1</v>
      </c>
      <c r="C6958">
        <v>4</v>
      </c>
      <c r="D6958" t="s">
        <v>22</v>
      </c>
      <c r="E6958">
        <v>1</v>
      </c>
      <c r="F6958">
        <v>97</v>
      </c>
      <c r="G6958">
        <v>0</v>
      </c>
      <c r="H6958">
        <v>32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97</v>
      </c>
      <c r="U6958">
        <v>7</v>
      </c>
      <c r="V6958">
        <v>0</v>
      </c>
      <c r="W6958">
        <f t="shared" si="216"/>
        <v>0</v>
      </c>
      <c r="X6958" t="str">
        <f t="shared" si="217"/>
        <v>No Comorbidities</v>
      </c>
    </row>
    <row r="6959" spans="1:24" x14ac:dyDescent="0.25">
      <c r="A6959">
        <v>6958</v>
      </c>
      <c r="B6959">
        <v>0</v>
      </c>
      <c r="C6959">
        <v>12</v>
      </c>
      <c r="D6959" t="s">
        <v>22</v>
      </c>
      <c r="E6959">
        <v>1</v>
      </c>
      <c r="F6959">
        <v>97</v>
      </c>
      <c r="G6959">
        <v>0</v>
      </c>
      <c r="H6959">
        <v>2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97</v>
      </c>
      <c r="U6959">
        <v>3</v>
      </c>
      <c r="V6959">
        <v>0</v>
      </c>
      <c r="W6959">
        <f t="shared" si="216"/>
        <v>0</v>
      </c>
      <c r="X6959" t="str">
        <f t="shared" si="217"/>
        <v>No Comorbidities</v>
      </c>
    </row>
    <row r="6960" spans="1:24" x14ac:dyDescent="0.25">
      <c r="A6960">
        <v>6959</v>
      </c>
      <c r="B6960">
        <v>1</v>
      </c>
      <c r="C6960">
        <v>12</v>
      </c>
      <c r="D6960" t="s">
        <v>22</v>
      </c>
      <c r="E6960">
        <v>1</v>
      </c>
      <c r="F6960">
        <v>97</v>
      </c>
      <c r="G6960">
        <v>0</v>
      </c>
      <c r="H6960">
        <v>30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97</v>
      </c>
      <c r="U6960">
        <v>7</v>
      </c>
      <c r="V6960">
        <v>0</v>
      </c>
      <c r="W6960">
        <f t="shared" si="216"/>
        <v>0</v>
      </c>
      <c r="X6960" t="str">
        <f t="shared" si="217"/>
        <v>No Comorbidities</v>
      </c>
    </row>
    <row r="6961" spans="1:24" x14ac:dyDescent="0.25">
      <c r="A6961">
        <v>6960</v>
      </c>
      <c r="B6961">
        <v>1</v>
      </c>
      <c r="C6961">
        <v>4</v>
      </c>
      <c r="D6961" t="s">
        <v>22</v>
      </c>
      <c r="E6961">
        <v>1</v>
      </c>
      <c r="F6961">
        <v>97</v>
      </c>
      <c r="G6961">
        <v>1</v>
      </c>
      <c r="H6961">
        <v>52</v>
      </c>
      <c r="I6961">
        <v>0</v>
      </c>
      <c r="J6961">
        <v>1</v>
      </c>
      <c r="K6961">
        <v>0</v>
      </c>
      <c r="L6961">
        <v>0</v>
      </c>
      <c r="M6961">
        <v>0</v>
      </c>
      <c r="N6961">
        <v>1</v>
      </c>
      <c r="O6961">
        <v>0</v>
      </c>
      <c r="P6961">
        <v>0</v>
      </c>
      <c r="Q6961">
        <v>1</v>
      </c>
      <c r="R6961">
        <v>1</v>
      </c>
      <c r="S6961">
        <v>0</v>
      </c>
      <c r="T6961">
        <v>97</v>
      </c>
      <c r="U6961">
        <v>7</v>
      </c>
      <c r="V6961">
        <v>0</v>
      </c>
      <c r="W6961">
        <f t="shared" si="216"/>
        <v>5</v>
      </c>
      <c r="X6961" t="str">
        <f t="shared" si="217"/>
        <v>2 or More Comorbidities</v>
      </c>
    </row>
    <row r="6962" spans="1:24" x14ac:dyDescent="0.25">
      <c r="A6962">
        <v>6961</v>
      </c>
      <c r="B6962">
        <v>1</v>
      </c>
      <c r="C6962">
        <v>4</v>
      </c>
      <c r="D6962" t="s">
        <v>23</v>
      </c>
      <c r="E6962">
        <v>0</v>
      </c>
      <c r="F6962">
        <v>0</v>
      </c>
      <c r="G6962">
        <v>0</v>
      </c>
      <c r="H6962">
        <v>74</v>
      </c>
      <c r="I6962">
        <v>97</v>
      </c>
      <c r="J6962">
        <v>0</v>
      </c>
      <c r="K6962">
        <v>0</v>
      </c>
      <c r="L6962">
        <v>0</v>
      </c>
      <c r="M6962">
        <v>0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3</v>
      </c>
      <c r="V6962">
        <v>1</v>
      </c>
      <c r="W6962">
        <f t="shared" si="216"/>
        <v>1</v>
      </c>
      <c r="X6962" t="str">
        <f t="shared" si="217"/>
        <v>1 Comorbidity</v>
      </c>
    </row>
    <row r="6963" spans="1:24" x14ac:dyDescent="0.25">
      <c r="A6963">
        <v>6962</v>
      </c>
      <c r="B6963">
        <v>0</v>
      </c>
      <c r="C6963">
        <v>4</v>
      </c>
      <c r="D6963" t="s">
        <v>22</v>
      </c>
      <c r="E6963">
        <v>1</v>
      </c>
      <c r="F6963">
        <v>97</v>
      </c>
      <c r="G6963">
        <v>0</v>
      </c>
      <c r="H6963">
        <v>22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97</v>
      </c>
      <c r="U6963">
        <v>6</v>
      </c>
      <c r="V6963">
        <v>0</v>
      </c>
      <c r="W6963">
        <f t="shared" si="216"/>
        <v>0</v>
      </c>
      <c r="X6963" t="str">
        <f t="shared" si="217"/>
        <v>No Comorbidities</v>
      </c>
    </row>
    <row r="6964" spans="1:24" x14ac:dyDescent="0.25">
      <c r="A6964">
        <v>6963</v>
      </c>
      <c r="B6964">
        <v>1</v>
      </c>
      <c r="C6964">
        <v>6</v>
      </c>
      <c r="D6964" t="s">
        <v>22</v>
      </c>
      <c r="E6964">
        <v>0</v>
      </c>
      <c r="F6964">
        <v>0</v>
      </c>
      <c r="G6964">
        <v>1</v>
      </c>
      <c r="H6964">
        <v>47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3</v>
      </c>
      <c r="V6964">
        <v>0</v>
      </c>
      <c r="W6964">
        <f t="shared" si="216"/>
        <v>2</v>
      </c>
      <c r="X6964" t="str">
        <f t="shared" si="217"/>
        <v>2 or More Comorbidities</v>
      </c>
    </row>
    <row r="6965" spans="1:24" x14ac:dyDescent="0.25">
      <c r="A6965">
        <v>6964</v>
      </c>
      <c r="B6965">
        <v>0</v>
      </c>
      <c r="C6965">
        <v>12</v>
      </c>
      <c r="D6965" t="s">
        <v>22</v>
      </c>
      <c r="E6965">
        <v>1</v>
      </c>
      <c r="F6965">
        <v>97</v>
      </c>
      <c r="G6965">
        <v>0</v>
      </c>
      <c r="H6965">
        <v>23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97</v>
      </c>
      <c r="U6965">
        <v>3</v>
      </c>
      <c r="V6965">
        <v>0</v>
      </c>
      <c r="W6965">
        <f t="shared" si="216"/>
        <v>0</v>
      </c>
      <c r="X6965" t="str">
        <f t="shared" si="217"/>
        <v>No Comorbidities</v>
      </c>
    </row>
    <row r="6966" spans="1:24" x14ac:dyDescent="0.25">
      <c r="A6966">
        <v>6965</v>
      </c>
      <c r="B6966">
        <v>0</v>
      </c>
      <c r="C6966">
        <v>12</v>
      </c>
      <c r="D6966" t="s">
        <v>22</v>
      </c>
      <c r="E6966">
        <v>1</v>
      </c>
      <c r="F6966">
        <v>97</v>
      </c>
      <c r="G6966">
        <v>0</v>
      </c>
      <c r="H6966">
        <v>21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97</v>
      </c>
      <c r="U6966">
        <v>7</v>
      </c>
      <c r="V6966">
        <v>0</v>
      </c>
      <c r="W6966">
        <f t="shared" si="216"/>
        <v>1</v>
      </c>
      <c r="X6966" t="str">
        <f t="shared" si="217"/>
        <v>1 Comorbidity</v>
      </c>
    </row>
    <row r="6967" spans="1:24" x14ac:dyDescent="0.25">
      <c r="A6967">
        <v>6966</v>
      </c>
      <c r="B6967">
        <v>1</v>
      </c>
      <c r="C6967">
        <v>12</v>
      </c>
      <c r="D6967" t="s">
        <v>22</v>
      </c>
      <c r="E6967">
        <v>0</v>
      </c>
      <c r="F6967">
        <v>0</v>
      </c>
      <c r="G6967">
        <v>1</v>
      </c>
      <c r="H6967">
        <v>78</v>
      </c>
      <c r="I6967">
        <v>0</v>
      </c>
      <c r="J6967">
        <v>0</v>
      </c>
      <c r="K6967">
        <v>1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7</v>
      </c>
      <c r="V6967">
        <v>0</v>
      </c>
      <c r="W6967">
        <f t="shared" si="216"/>
        <v>2</v>
      </c>
      <c r="X6967" t="str">
        <f t="shared" si="217"/>
        <v>2 or More Comorbidities</v>
      </c>
    </row>
    <row r="6968" spans="1:24" x14ac:dyDescent="0.25">
      <c r="A6968">
        <v>6967</v>
      </c>
      <c r="B6968">
        <v>0</v>
      </c>
      <c r="C6968">
        <v>12</v>
      </c>
      <c r="D6968" t="s">
        <v>22</v>
      </c>
      <c r="E6968">
        <v>1</v>
      </c>
      <c r="F6968">
        <v>97</v>
      </c>
      <c r="G6968">
        <v>0</v>
      </c>
      <c r="H6968">
        <v>42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97</v>
      </c>
      <c r="U6968">
        <v>7</v>
      </c>
      <c r="V6968">
        <v>0</v>
      </c>
      <c r="W6968">
        <f t="shared" si="216"/>
        <v>0</v>
      </c>
      <c r="X6968" t="str">
        <f t="shared" si="217"/>
        <v>No Comorbidities</v>
      </c>
    </row>
    <row r="6969" spans="1:24" x14ac:dyDescent="0.25">
      <c r="A6969">
        <v>6968</v>
      </c>
      <c r="B6969">
        <v>1</v>
      </c>
      <c r="C6969">
        <v>12</v>
      </c>
      <c r="D6969" t="s">
        <v>22</v>
      </c>
      <c r="E6969">
        <v>0</v>
      </c>
      <c r="F6969">
        <v>0</v>
      </c>
      <c r="G6969">
        <v>0</v>
      </c>
      <c r="H6969">
        <v>62</v>
      </c>
      <c r="I6969">
        <v>0</v>
      </c>
      <c r="J6969">
        <v>1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3</v>
      </c>
      <c r="V6969">
        <v>1</v>
      </c>
      <c r="W6969">
        <f t="shared" si="216"/>
        <v>1</v>
      </c>
      <c r="X6969" t="str">
        <f t="shared" si="217"/>
        <v>1 Comorbidity</v>
      </c>
    </row>
    <row r="6970" spans="1:24" x14ac:dyDescent="0.25">
      <c r="A6970">
        <v>6969</v>
      </c>
      <c r="B6970">
        <v>0</v>
      </c>
      <c r="C6970">
        <v>12</v>
      </c>
      <c r="D6970" t="s">
        <v>22</v>
      </c>
      <c r="E6970">
        <v>1</v>
      </c>
      <c r="F6970">
        <v>97</v>
      </c>
      <c r="G6970">
        <v>0</v>
      </c>
      <c r="H6970">
        <v>67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97</v>
      </c>
      <c r="U6970">
        <v>6</v>
      </c>
      <c r="V6970">
        <v>0</v>
      </c>
      <c r="W6970">
        <f t="shared" si="216"/>
        <v>0</v>
      </c>
      <c r="X6970" t="str">
        <f t="shared" si="217"/>
        <v>No Comorbidities</v>
      </c>
    </row>
    <row r="6971" spans="1:24" x14ac:dyDescent="0.25">
      <c r="A6971">
        <v>6970</v>
      </c>
      <c r="B6971">
        <v>0</v>
      </c>
      <c r="C6971">
        <v>4</v>
      </c>
      <c r="D6971" t="s">
        <v>22</v>
      </c>
      <c r="E6971">
        <v>1</v>
      </c>
      <c r="F6971">
        <v>97</v>
      </c>
      <c r="G6971">
        <v>0</v>
      </c>
      <c r="H6971">
        <v>39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97</v>
      </c>
      <c r="U6971">
        <v>7</v>
      </c>
      <c r="V6971">
        <v>0</v>
      </c>
      <c r="W6971">
        <f t="shared" si="216"/>
        <v>0</v>
      </c>
      <c r="X6971" t="str">
        <f t="shared" si="217"/>
        <v>No Comorbidities</v>
      </c>
    </row>
    <row r="6972" spans="1:24" x14ac:dyDescent="0.25">
      <c r="A6972">
        <v>6971</v>
      </c>
      <c r="B6972">
        <v>1</v>
      </c>
      <c r="C6972">
        <v>12</v>
      </c>
      <c r="D6972" t="s">
        <v>23</v>
      </c>
      <c r="E6972">
        <v>1</v>
      </c>
      <c r="F6972">
        <v>97</v>
      </c>
      <c r="G6972">
        <v>0</v>
      </c>
      <c r="H6972">
        <v>48</v>
      </c>
      <c r="I6972">
        <v>97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97</v>
      </c>
      <c r="U6972">
        <v>7</v>
      </c>
      <c r="V6972">
        <v>0</v>
      </c>
      <c r="W6972">
        <f t="shared" si="216"/>
        <v>0</v>
      </c>
      <c r="X6972" t="str">
        <f t="shared" si="217"/>
        <v>No Comorbidities</v>
      </c>
    </row>
    <row r="6973" spans="1:24" x14ac:dyDescent="0.25">
      <c r="A6973">
        <v>6972</v>
      </c>
      <c r="B6973">
        <v>0</v>
      </c>
      <c r="C6973">
        <v>12</v>
      </c>
      <c r="D6973" t="s">
        <v>23</v>
      </c>
      <c r="E6973">
        <v>1</v>
      </c>
      <c r="F6973">
        <v>97</v>
      </c>
      <c r="G6973">
        <v>0</v>
      </c>
      <c r="H6973">
        <v>17</v>
      </c>
      <c r="I6973">
        <v>97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1</v>
      </c>
      <c r="T6973">
        <v>97</v>
      </c>
      <c r="U6973">
        <v>7</v>
      </c>
      <c r="V6973">
        <v>0</v>
      </c>
      <c r="W6973">
        <f t="shared" si="216"/>
        <v>1</v>
      </c>
      <c r="X6973" t="str">
        <f t="shared" si="217"/>
        <v>1 Comorbidity</v>
      </c>
    </row>
    <row r="6974" spans="1:24" x14ac:dyDescent="0.25">
      <c r="A6974">
        <v>6973</v>
      </c>
      <c r="B6974">
        <v>1</v>
      </c>
      <c r="C6974">
        <v>4</v>
      </c>
      <c r="D6974" t="s">
        <v>23</v>
      </c>
      <c r="E6974">
        <v>1</v>
      </c>
      <c r="F6974">
        <v>97</v>
      </c>
      <c r="G6974">
        <v>0</v>
      </c>
      <c r="H6974">
        <v>50</v>
      </c>
      <c r="I6974">
        <v>97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97</v>
      </c>
      <c r="U6974">
        <v>3</v>
      </c>
      <c r="V6974">
        <v>0</v>
      </c>
      <c r="W6974">
        <f t="shared" si="216"/>
        <v>0</v>
      </c>
      <c r="X6974" t="str">
        <f t="shared" si="217"/>
        <v>No Comorbidities</v>
      </c>
    </row>
    <row r="6975" spans="1:24" x14ac:dyDescent="0.25">
      <c r="A6975">
        <v>6974</v>
      </c>
      <c r="B6975">
        <v>0</v>
      </c>
      <c r="C6975">
        <v>12</v>
      </c>
      <c r="D6975" t="s">
        <v>23</v>
      </c>
      <c r="E6975">
        <v>1</v>
      </c>
      <c r="F6975">
        <v>97</v>
      </c>
      <c r="G6975">
        <v>0</v>
      </c>
      <c r="H6975">
        <v>38</v>
      </c>
      <c r="I6975">
        <v>97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97</v>
      </c>
      <c r="U6975">
        <v>7</v>
      </c>
      <c r="V6975">
        <v>0</v>
      </c>
      <c r="W6975">
        <f t="shared" si="216"/>
        <v>0</v>
      </c>
      <c r="X6975" t="str">
        <f t="shared" si="217"/>
        <v>No Comorbidities</v>
      </c>
    </row>
    <row r="6976" spans="1:24" x14ac:dyDescent="0.25">
      <c r="A6976">
        <v>6975</v>
      </c>
      <c r="B6976">
        <v>0</v>
      </c>
      <c r="C6976">
        <v>12</v>
      </c>
      <c r="D6976" t="s">
        <v>23</v>
      </c>
      <c r="E6976">
        <v>1</v>
      </c>
      <c r="F6976">
        <v>97</v>
      </c>
      <c r="G6976">
        <v>0</v>
      </c>
      <c r="H6976">
        <v>40</v>
      </c>
      <c r="I6976">
        <v>97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97</v>
      </c>
      <c r="U6976">
        <v>7</v>
      </c>
      <c r="V6976">
        <v>0</v>
      </c>
      <c r="W6976">
        <f t="shared" si="216"/>
        <v>0</v>
      </c>
      <c r="X6976" t="str">
        <f t="shared" si="217"/>
        <v>No Comorbidities</v>
      </c>
    </row>
    <row r="6977" spans="1:24" x14ac:dyDescent="0.25">
      <c r="A6977">
        <v>6976</v>
      </c>
      <c r="B6977">
        <v>0</v>
      </c>
      <c r="C6977">
        <v>12</v>
      </c>
      <c r="D6977" t="s">
        <v>22</v>
      </c>
      <c r="E6977">
        <v>1</v>
      </c>
      <c r="F6977">
        <v>97</v>
      </c>
      <c r="G6977">
        <v>0</v>
      </c>
      <c r="H6977">
        <v>40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97</v>
      </c>
      <c r="U6977">
        <v>7</v>
      </c>
      <c r="V6977">
        <v>0</v>
      </c>
      <c r="W6977">
        <f t="shared" si="216"/>
        <v>1</v>
      </c>
      <c r="X6977" t="str">
        <f t="shared" si="217"/>
        <v>1 Comorbidity</v>
      </c>
    </row>
    <row r="6978" spans="1:24" x14ac:dyDescent="0.25">
      <c r="A6978">
        <v>6977</v>
      </c>
      <c r="B6978">
        <v>0</v>
      </c>
      <c r="C6978">
        <v>9</v>
      </c>
      <c r="D6978" t="s">
        <v>23</v>
      </c>
      <c r="E6978">
        <v>1</v>
      </c>
      <c r="F6978">
        <v>97</v>
      </c>
      <c r="G6978">
        <v>0</v>
      </c>
      <c r="H6978">
        <v>57</v>
      </c>
      <c r="I6978">
        <v>97</v>
      </c>
      <c r="J6978">
        <v>0</v>
      </c>
      <c r="K6978">
        <v>0</v>
      </c>
      <c r="L6978">
        <v>1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97</v>
      </c>
      <c r="U6978">
        <v>7</v>
      </c>
      <c r="V6978">
        <v>0</v>
      </c>
      <c r="W6978">
        <f t="shared" si="216"/>
        <v>1</v>
      </c>
      <c r="X6978" t="str">
        <f t="shared" si="217"/>
        <v>1 Comorbidity</v>
      </c>
    </row>
    <row r="6979" spans="1:24" x14ac:dyDescent="0.25">
      <c r="A6979">
        <v>6978</v>
      </c>
      <c r="B6979">
        <v>0</v>
      </c>
      <c r="C6979">
        <v>12</v>
      </c>
      <c r="D6979" t="s">
        <v>23</v>
      </c>
      <c r="E6979">
        <v>0</v>
      </c>
      <c r="F6979">
        <v>0</v>
      </c>
      <c r="G6979">
        <v>0</v>
      </c>
      <c r="H6979">
        <v>33</v>
      </c>
      <c r="I6979">
        <v>97</v>
      </c>
      <c r="J6979">
        <v>1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7</v>
      </c>
      <c r="V6979">
        <v>0</v>
      </c>
      <c r="W6979">
        <f t="shared" ref="W6979:W7042" si="218">SUM($G6979,$J6979,$K6979,$L6979,$M6979,$N6979,$O6979,$P6979,$Q6979,$R6979,$S6979)</f>
        <v>2</v>
      </c>
      <c r="X6979" t="str">
        <f t="shared" ref="X6979:X7042" si="219">IF($W6979=0,"No Comorbidities",IF($W6979=1,"1 Comorbidity",IF(AND($W6979&gt;=2,$W6979&lt;12),"2 or More Comorbidities")))</f>
        <v>2 or More Comorbidities</v>
      </c>
    </row>
    <row r="6980" spans="1:24" x14ac:dyDescent="0.25">
      <c r="A6980">
        <v>6979</v>
      </c>
      <c r="B6980">
        <v>1</v>
      </c>
      <c r="C6980">
        <v>12</v>
      </c>
      <c r="D6980" t="s">
        <v>23</v>
      </c>
      <c r="E6980">
        <v>1</v>
      </c>
      <c r="F6980">
        <v>97</v>
      </c>
      <c r="G6980">
        <v>0</v>
      </c>
      <c r="H6980">
        <v>39</v>
      </c>
      <c r="I6980">
        <v>97</v>
      </c>
      <c r="J6980">
        <v>0</v>
      </c>
      <c r="K6980">
        <v>0</v>
      </c>
      <c r="L6980">
        <v>0</v>
      </c>
      <c r="M6980">
        <v>1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97</v>
      </c>
      <c r="U6980">
        <v>7</v>
      </c>
      <c r="V6980">
        <v>0</v>
      </c>
      <c r="W6980">
        <f t="shared" si="218"/>
        <v>1</v>
      </c>
      <c r="X6980" t="str">
        <f t="shared" si="219"/>
        <v>1 Comorbidity</v>
      </c>
    </row>
    <row r="6981" spans="1:24" x14ac:dyDescent="0.25">
      <c r="A6981">
        <v>6980</v>
      </c>
      <c r="B6981">
        <v>0</v>
      </c>
      <c r="C6981">
        <v>9</v>
      </c>
      <c r="D6981" t="s">
        <v>23</v>
      </c>
      <c r="E6981">
        <v>1</v>
      </c>
      <c r="F6981">
        <v>97</v>
      </c>
      <c r="G6981">
        <v>0</v>
      </c>
      <c r="H6981">
        <v>34</v>
      </c>
      <c r="I6981">
        <v>97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97</v>
      </c>
      <c r="U6981">
        <v>6</v>
      </c>
      <c r="V6981">
        <v>0</v>
      </c>
      <c r="W6981">
        <f t="shared" si="218"/>
        <v>0</v>
      </c>
      <c r="X6981" t="str">
        <f t="shared" si="219"/>
        <v>No Comorbidities</v>
      </c>
    </row>
    <row r="6982" spans="1:24" x14ac:dyDescent="0.25">
      <c r="A6982">
        <v>6981</v>
      </c>
      <c r="B6982">
        <v>0</v>
      </c>
      <c r="C6982">
        <v>12</v>
      </c>
      <c r="D6982" t="s">
        <v>22</v>
      </c>
      <c r="E6982">
        <v>1</v>
      </c>
      <c r="F6982">
        <v>97</v>
      </c>
      <c r="G6982">
        <v>0</v>
      </c>
      <c r="H6982">
        <v>44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97</v>
      </c>
      <c r="U6982">
        <v>7</v>
      </c>
      <c r="V6982">
        <v>0</v>
      </c>
      <c r="W6982">
        <f t="shared" si="218"/>
        <v>0</v>
      </c>
      <c r="X6982" t="str">
        <f t="shared" si="219"/>
        <v>No Comorbidities</v>
      </c>
    </row>
    <row r="6983" spans="1:24" x14ac:dyDescent="0.25">
      <c r="A6983">
        <v>6982</v>
      </c>
      <c r="B6983">
        <v>0</v>
      </c>
      <c r="C6983">
        <v>11</v>
      </c>
      <c r="D6983" t="s">
        <v>22</v>
      </c>
      <c r="E6983">
        <v>0</v>
      </c>
      <c r="F6983">
        <v>1</v>
      </c>
      <c r="G6983">
        <v>1</v>
      </c>
      <c r="H6983">
        <v>53</v>
      </c>
      <c r="I6983">
        <v>0</v>
      </c>
      <c r="J6983">
        <v>1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1</v>
      </c>
      <c r="U6983">
        <v>3</v>
      </c>
      <c r="V6983">
        <v>0</v>
      </c>
      <c r="W6983">
        <f t="shared" si="218"/>
        <v>2</v>
      </c>
      <c r="X6983" t="str">
        <f t="shared" si="219"/>
        <v>2 or More Comorbidities</v>
      </c>
    </row>
    <row r="6984" spans="1:24" x14ac:dyDescent="0.25">
      <c r="A6984">
        <v>6983</v>
      </c>
      <c r="B6984">
        <v>0</v>
      </c>
      <c r="C6984">
        <v>4</v>
      </c>
      <c r="D6984" t="s">
        <v>22</v>
      </c>
      <c r="E6984">
        <v>1</v>
      </c>
      <c r="F6984">
        <v>97</v>
      </c>
      <c r="G6984">
        <v>0</v>
      </c>
      <c r="H6984">
        <v>44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97</v>
      </c>
      <c r="U6984">
        <v>7</v>
      </c>
      <c r="V6984">
        <v>0</v>
      </c>
      <c r="W6984">
        <f t="shared" si="218"/>
        <v>1</v>
      </c>
      <c r="X6984" t="str">
        <f t="shared" si="219"/>
        <v>1 Comorbidity</v>
      </c>
    </row>
    <row r="6985" spans="1:24" x14ac:dyDescent="0.25">
      <c r="A6985">
        <v>6984</v>
      </c>
      <c r="B6985">
        <v>0</v>
      </c>
      <c r="C6985">
        <v>3</v>
      </c>
      <c r="D6985" t="s">
        <v>23</v>
      </c>
      <c r="E6985">
        <v>1</v>
      </c>
      <c r="F6985">
        <v>97</v>
      </c>
      <c r="G6985">
        <v>0</v>
      </c>
      <c r="H6985">
        <v>20</v>
      </c>
      <c r="I6985">
        <v>97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97</v>
      </c>
      <c r="U6985">
        <v>5</v>
      </c>
      <c r="V6985">
        <v>0</v>
      </c>
      <c r="W6985">
        <f t="shared" si="218"/>
        <v>0</v>
      </c>
      <c r="X6985" t="str">
        <f t="shared" si="219"/>
        <v>No Comorbidities</v>
      </c>
    </row>
    <row r="6986" spans="1:24" x14ac:dyDescent="0.25">
      <c r="A6986">
        <v>6985</v>
      </c>
      <c r="B6986">
        <v>1</v>
      </c>
      <c r="C6986">
        <v>4</v>
      </c>
      <c r="D6986" t="s">
        <v>22</v>
      </c>
      <c r="E6986">
        <v>1</v>
      </c>
      <c r="F6986">
        <v>97</v>
      </c>
      <c r="G6986">
        <v>0</v>
      </c>
      <c r="H6986">
        <v>37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97</v>
      </c>
      <c r="U6986">
        <v>6</v>
      </c>
      <c r="V6986">
        <v>0</v>
      </c>
      <c r="W6986">
        <f t="shared" si="218"/>
        <v>0</v>
      </c>
      <c r="X6986" t="str">
        <f t="shared" si="219"/>
        <v>No Comorbidities</v>
      </c>
    </row>
    <row r="6987" spans="1:24" x14ac:dyDescent="0.25">
      <c r="A6987">
        <v>6986</v>
      </c>
      <c r="B6987">
        <v>0</v>
      </c>
      <c r="C6987">
        <v>12</v>
      </c>
      <c r="D6987" t="s">
        <v>22</v>
      </c>
      <c r="E6987">
        <v>1</v>
      </c>
      <c r="F6987">
        <v>97</v>
      </c>
      <c r="G6987">
        <v>0</v>
      </c>
      <c r="H6987">
        <v>33</v>
      </c>
      <c r="I6987">
        <v>1</v>
      </c>
      <c r="J6987">
        <v>1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97</v>
      </c>
      <c r="U6987">
        <v>7</v>
      </c>
      <c r="V6987">
        <v>0</v>
      </c>
      <c r="W6987">
        <f t="shared" si="218"/>
        <v>1</v>
      </c>
      <c r="X6987" t="str">
        <f t="shared" si="219"/>
        <v>1 Comorbidity</v>
      </c>
    </row>
    <row r="6988" spans="1:24" x14ac:dyDescent="0.25">
      <c r="A6988">
        <v>6987</v>
      </c>
      <c r="B6988">
        <v>0</v>
      </c>
      <c r="C6988">
        <v>4</v>
      </c>
      <c r="D6988" t="s">
        <v>23</v>
      </c>
      <c r="E6988">
        <v>1</v>
      </c>
      <c r="F6988">
        <v>97</v>
      </c>
      <c r="G6988">
        <v>0</v>
      </c>
      <c r="H6988">
        <v>35</v>
      </c>
      <c r="I6988">
        <v>97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1</v>
      </c>
      <c r="P6988">
        <v>0</v>
      </c>
      <c r="Q6988">
        <v>0</v>
      </c>
      <c r="R6988">
        <v>0</v>
      </c>
      <c r="S6988">
        <v>0</v>
      </c>
      <c r="T6988">
        <v>97</v>
      </c>
      <c r="U6988">
        <v>7</v>
      </c>
      <c r="V6988">
        <v>0</v>
      </c>
      <c r="W6988">
        <f t="shared" si="218"/>
        <v>1</v>
      </c>
      <c r="X6988" t="str">
        <f t="shared" si="219"/>
        <v>1 Comorbidity</v>
      </c>
    </row>
    <row r="6989" spans="1:24" x14ac:dyDescent="0.25">
      <c r="A6989">
        <v>6988</v>
      </c>
      <c r="B6989">
        <v>0</v>
      </c>
      <c r="C6989">
        <v>4</v>
      </c>
      <c r="D6989" t="s">
        <v>23</v>
      </c>
      <c r="E6989">
        <v>1</v>
      </c>
      <c r="F6989">
        <v>97</v>
      </c>
      <c r="G6989">
        <v>0</v>
      </c>
      <c r="H6989">
        <v>41</v>
      </c>
      <c r="I6989">
        <v>97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97</v>
      </c>
      <c r="U6989">
        <v>6</v>
      </c>
      <c r="V6989">
        <v>0</v>
      </c>
      <c r="W6989">
        <f t="shared" si="218"/>
        <v>0</v>
      </c>
      <c r="X6989" t="str">
        <f t="shared" si="219"/>
        <v>No Comorbidities</v>
      </c>
    </row>
    <row r="6990" spans="1:24" x14ac:dyDescent="0.25">
      <c r="A6990">
        <v>6989</v>
      </c>
      <c r="B6990">
        <v>1</v>
      </c>
      <c r="C6990">
        <v>12</v>
      </c>
      <c r="D6990" t="s">
        <v>22</v>
      </c>
      <c r="E6990">
        <v>1</v>
      </c>
      <c r="F6990">
        <v>97</v>
      </c>
      <c r="G6990">
        <v>0</v>
      </c>
      <c r="H6990">
        <v>71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97</v>
      </c>
      <c r="U6990">
        <v>3</v>
      </c>
      <c r="V6990">
        <v>0</v>
      </c>
      <c r="W6990">
        <f t="shared" si="218"/>
        <v>1</v>
      </c>
      <c r="X6990" t="str">
        <f t="shared" si="219"/>
        <v>1 Comorbidity</v>
      </c>
    </row>
    <row r="6991" spans="1:24" x14ac:dyDescent="0.25">
      <c r="A6991">
        <v>6990</v>
      </c>
      <c r="B6991">
        <v>1</v>
      </c>
      <c r="C6991">
        <v>6</v>
      </c>
      <c r="D6991" t="s">
        <v>23</v>
      </c>
      <c r="E6991">
        <v>0</v>
      </c>
      <c r="F6991">
        <v>0</v>
      </c>
      <c r="G6991">
        <v>1</v>
      </c>
      <c r="H6991">
        <v>34</v>
      </c>
      <c r="I6991">
        <v>97</v>
      </c>
      <c r="J6991">
        <v>1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3</v>
      </c>
      <c r="V6991">
        <v>0</v>
      </c>
      <c r="W6991">
        <f t="shared" si="218"/>
        <v>3</v>
      </c>
      <c r="X6991" t="str">
        <f t="shared" si="219"/>
        <v>2 or More Comorbidities</v>
      </c>
    </row>
    <row r="6992" spans="1:24" x14ac:dyDescent="0.25">
      <c r="A6992">
        <v>6991</v>
      </c>
      <c r="B6992">
        <v>1</v>
      </c>
      <c r="C6992">
        <v>12</v>
      </c>
      <c r="D6992" t="s">
        <v>22</v>
      </c>
      <c r="E6992">
        <v>1</v>
      </c>
      <c r="F6992">
        <v>97</v>
      </c>
      <c r="G6992">
        <v>0</v>
      </c>
      <c r="H6992">
        <v>79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97</v>
      </c>
      <c r="U6992">
        <v>7</v>
      </c>
      <c r="V6992">
        <v>0</v>
      </c>
      <c r="W6992">
        <f t="shared" si="218"/>
        <v>1</v>
      </c>
      <c r="X6992" t="str">
        <f t="shared" si="219"/>
        <v>1 Comorbidity</v>
      </c>
    </row>
    <row r="6993" spans="1:24" x14ac:dyDescent="0.25">
      <c r="A6993">
        <v>6992</v>
      </c>
      <c r="B6993">
        <v>0</v>
      </c>
      <c r="C6993">
        <v>12</v>
      </c>
      <c r="D6993" t="s">
        <v>22</v>
      </c>
      <c r="E6993">
        <v>1</v>
      </c>
      <c r="F6993">
        <v>97</v>
      </c>
      <c r="G6993">
        <v>0</v>
      </c>
      <c r="H6993">
        <v>63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97</v>
      </c>
      <c r="U6993">
        <v>7</v>
      </c>
      <c r="V6993">
        <v>0</v>
      </c>
      <c r="W6993">
        <f t="shared" si="218"/>
        <v>1</v>
      </c>
      <c r="X6993" t="str">
        <f t="shared" si="219"/>
        <v>1 Comorbidity</v>
      </c>
    </row>
    <row r="6994" spans="1:24" x14ac:dyDescent="0.25">
      <c r="A6994">
        <v>6993</v>
      </c>
      <c r="B6994">
        <v>0</v>
      </c>
      <c r="C6994">
        <v>5</v>
      </c>
      <c r="D6994" t="s">
        <v>23</v>
      </c>
      <c r="E6994">
        <v>1</v>
      </c>
      <c r="F6994">
        <v>97</v>
      </c>
      <c r="G6994">
        <v>0</v>
      </c>
      <c r="H6994">
        <v>35</v>
      </c>
      <c r="I6994">
        <v>97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97</v>
      </c>
      <c r="U6994">
        <v>6</v>
      </c>
      <c r="V6994">
        <v>0</v>
      </c>
      <c r="W6994">
        <f t="shared" si="218"/>
        <v>0</v>
      </c>
      <c r="X6994" t="str">
        <f t="shared" si="219"/>
        <v>No Comorbidities</v>
      </c>
    </row>
    <row r="6995" spans="1:24" x14ac:dyDescent="0.25">
      <c r="A6995">
        <v>6994</v>
      </c>
      <c r="B6995">
        <v>1</v>
      </c>
      <c r="C6995">
        <v>12</v>
      </c>
      <c r="D6995" t="s">
        <v>22</v>
      </c>
      <c r="E6995">
        <v>1</v>
      </c>
      <c r="F6995">
        <v>97</v>
      </c>
      <c r="G6995">
        <v>0</v>
      </c>
      <c r="H6995">
        <v>21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97</v>
      </c>
      <c r="U6995">
        <v>6</v>
      </c>
      <c r="V6995">
        <v>0</v>
      </c>
      <c r="W6995">
        <f t="shared" si="218"/>
        <v>1</v>
      </c>
      <c r="X6995" t="str">
        <f t="shared" si="219"/>
        <v>1 Comorbidity</v>
      </c>
    </row>
    <row r="6996" spans="1:24" x14ac:dyDescent="0.25">
      <c r="A6996">
        <v>6995</v>
      </c>
      <c r="B6996">
        <v>0</v>
      </c>
      <c r="C6996">
        <v>12</v>
      </c>
      <c r="D6996" t="s">
        <v>23</v>
      </c>
      <c r="E6996">
        <v>1</v>
      </c>
      <c r="F6996">
        <v>97</v>
      </c>
      <c r="G6996">
        <v>0</v>
      </c>
      <c r="H6996">
        <v>8</v>
      </c>
      <c r="I6996">
        <v>97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97</v>
      </c>
      <c r="U6996">
        <v>3</v>
      </c>
      <c r="V6996">
        <v>0</v>
      </c>
      <c r="W6996">
        <f t="shared" si="218"/>
        <v>0</v>
      </c>
      <c r="X6996" t="str">
        <f t="shared" si="219"/>
        <v>No Comorbidities</v>
      </c>
    </row>
    <row r="6997" spans="1:24" x14ac:dyDescent="0.25">
      <c r="A6997">
        <v>6996</v>
      </c>
      <c r="B6997">
        <v>0</v>
      </c>
      <c r="C6997">
        <v>12</v>
      </c>
      <c r="D6997" t="s">
        <v>22</v>
      </c>
      <c r="E6997">
        <v>0</v>
      </c>
      <c r="F6997">
        <v>0</v>
      </c>
      <c r="G6997">
        <v>1</v>
      </c>
      <c r="H6997">
        <v>63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1</v>
      </c>
      <c r="W6997">
        <f t="shared" si="218"/>
        <v>1</v>
      </c>
      <c r="X6997" t="str">
        <f t="shared" si="219"/>
        <v>1 Comorbidity</v>
      </c>
    </row>
    <row r="6998" spans="1:24" x14ac:dyDescent="0.25">
      <c r="A6998">
        <v>6997</v>
      </c>
      <c r="B6998">
        <v>0</v>
      </c>
      <c r="C6998">
        <v>12</v>
      </c>
      <c r="D6998" t="s">
        <v>22</v>
      </c>
      <c r="E6998">
        <v>1</v>
      </c>
      <c r="F6998">
        <v>97</v>
      </c>
      <c r="G6998">
        <v>0</v>
      </c>
      <c r="H6998">
        <v>21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97</v>
      </c>
      <c r="U6998">
        <v>7</v>
      </c>
      <c r="V6998">
        <v>0</v>
      </c>
      <c r="W6998">
        <f t="shared" si="218"/>
        <v>0</v>
      </c>
      <c r="X6998" t="str">
        <f t="shared" si="219"/>
        <v>No Comorbidities</v>
      </c>
    </row>
    <row r="6999" spans="1:24" x14ac:dyDescent="0.25">
      <c r="A6999">
        <v>6998</v>
      </c>
      <c r="B6999">
        <v>0</v>
      </c>
      <c r="C6999">
        <v>4</v>
      </c>
      <c r="D6999" t="s">
        <v>22</v>
      </c>
      <c r="E6999">
        <v>1</v>
      </c>
      <c r="F6999">
        <v>97</v>
      </c>
      <c r="G6999">
        <v>0</v>
      </c>
      <c r="H6999">
        <v>63</v>
      </c>
      <c r="I6999">
        <v>0</v>
      </c>
      <c r="J6999">
        <v>1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97</v>
      </c>
      <c r="U6999">
        <v>7</v>
      </c>
      <c r="V6999">
        <v>0</v>
      </c>
      <c r="W6999">
        <f t="shared" si="218"/>
        <v>1</v>
      </c>
      <c r="X6999" t="str">
        <f t="shared" si="219"/>
        <v>1 Comorbidity</v>
      </c>
    </row>
    <row r="7000" spans="1:24" x14ac:dyDescent="0.25">
      <c r="A7000">
        <v>6999</v>
      </c>
      <c r="B7000">
        <v>0</v>
      </c>
      <c r="C7000">
        <v>5</v>
      </c>
      <c r="D7000" t="s">
        <v>22</v>
      </c>
      <c r="E7000">
        <v>1</v>
      </c>
      <c r="F7000">
        <v>97</v>
      </c>
      <c r="G7000">
        <v>0</v>
      </c>
      <c r="H7000">
        <v>18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97</v>
      </c>
      <c r="U7000">
        <v>7</v>
      </c>
      <c r="V7000">
        <v>0</v>
      </c>
      <c r="W7000">
        <f t="shared" si="218"/>
        <v>0</v>
      </c>
      <c r="X7000" t="str">
        <f t="shared" si="219"/>
        <v>No Comorbidities</v>
      </c>
    </row>
    <row r="7001" spans="1:24" x14ac:dyDescent="0.25">
      <c r="A7001">
        <v>7000</v>
      </c>
      <c r="B7001">
        <v>0</v>
      </c>
      <c r="C7001">
        <v>12</v>
      </c>
      <c r="D7001" t="s">
        <v>22</v>
      </c>
      <c r="E7001">
        <v>1</v>
      </c>
      <c r="F7001">
        <v>97</v>
      </c>
      <c r="G7001">
        <v>0</v>
      </c>
      <c r="H7001">
        <v>56</v>
      </c>
      <c r="I7001">
        <v>0</v>
      </c>
      <c r="J7001">
        <v>1</v>
      </c>
      <c r="K7001">
        <v>0</v>
      </c>
      <c r="L7001">
        <v>0</v>
      </c>
      <c r="M7001">
        <v>0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97</v>
      </c>
      <c r="U7001">
        <v>3</v>
      </c>
      <c r="V7001">
        <v>0</v>
      </c>
      <c r="W7001">
        <f t="shared" si="218"/>
        <v>2</v>
      </c>
      <c r="X7001" t="str">
        <f t="shared" si="219"/>
        <v>2 or More Comorbidities</v>
      </c>
    </row>
    <row r="7002" spans="1:24" x14ac:dyDescent="0.25">
      <c r="A7002">
        <v>7001</v>
      </c>
      <c r="B7002">
        <v>1</v>
      </c>
      <c r="C7002">
        <v>12</v>
      </c>
      <c r="D7002" t="s">
        <v>22</v>
      </c>
      <c r="E7002">
        <v>1</v>
      </c>
      <c r="F7002">
        <v>97</v>
      </c>
      <c r="G7002">
        <v>0</v>
      </c>
      <c r="H7002">
        <v>25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97</v>
      </c>
      <c r="U7002">
        <v>5</v>
      </c>
      <c r="V7002">
        <v>0</v>
      </c>
      <c r="W7002">
        <f t="shared" si="218"/>
        <v>0</v>
      </c>
      <c r="X7002" t="str">
        <f t="shared" si="219"/>
        <v>No Comorbidities</v>
      </c>
    </row>
    <row r="7003" spans="1:24" x14ac:dyDescent="0.25">
      <c r="A7003">
        <v>7002</v>
      </c>
      <c r="B7003">
        <v>0</v>
      </c>
      <c r="C7003">
        <v>4</v>
      </c>
      <c r="D7003" t="s">
        <v>23</v>
      </c>
      <c r="E7003">
        <v>1</v>
      </c>
      <c r="F7003">
        <v>97</v>
      </c>
      <c r="G7003">
        <v>0</v>
      </c>
      <c r="H7003">
        <v>37</v>
      </c>
      <c r="I7003">
        <v>97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97</v>
      </c>
      <c r="U7003">
        <v>3</v>
      </c>
      <c r="V7003">
        <v>0</v>
      </c>
      <c r="W7003">
        <f t="shared" si="218"/>
        <v>0</v>
      </c>
      <c r="X7003" t="str">
        <f t="shared" si="219"/>
        <v>No Comorbidities</v>
      </c>
    </row>
    <row r="7004" spans="1:24" x14ac:dyDescent="0.25">
      <c r="A7004">
        <v>7003</v>
      </c>
      <c r="B7004">
        <v>0</v>
      </c>
      <c r="C7004">
        <v>12</v>
      </c>
      <c r="D7004" t="s">
        <v>23</v>
      </c>
      <c r="E7004">
        <v>1</v>
      </c>
      <c r="F7004">
        <v>97</v>
      </c>
      <c r="G7004">
        <v>0</v>
      </c>
      <c r="H7004">
        <v>31</v>
      </c>
      <c r="I7004">
        <v>97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97</v>
      </c>
      <c r="U7004">
        <v>7</v>
      </c>
      <c r="V7004">
        <v>0</v>
      </c>
      <c r="W7004">
        <f t="shared" si="218"/>
        <v>0</v>
      </c>
      <c r="X7004" t="str">
        <f t="shared" si="219"/>
        <v>No Comorbidities</v>
      </c>
    </row>
    <row r="7005" spans="1:24" x14ac:dyDescent="0.25">
      <c r="A7005">
        <v>7004</v>
      </c>
      <c r="B7005">
        <v>0</v>
      </c>
      <c r="C7005">
        <v>12</v>
      </c>
      <c r="D7005" t="s">
        <v>22</v>
      </c>
      <c r="E7005">
        <v>1</v>
      </c>
      <c r="F7005">
        <v>97</v>
      </c>
      <c r="G7005">
        <v>0</v>
      </c>
      <c r="H7005">
        <v>29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97</v>
      </c>
      <c r="U7005">
        <v>7</v>
      </c>
      <c r="V7005">
        <v>0</v>
      </c>
      <c r="W7005">
        <f t="shared" si="218"/>
        <v>0</v>
      </c>
      <c r="X7005" t="str">
        <f t="shared" si="219"/>
        <v>No Comorbidities</v>
      </c>
    </row>
    <row r="7006" spans="1:24" x14ac:dyDescent="0.25">
      <c r="A7006">
        <v>7005</v>
      </c>
      <c r="B7006">
        <v>1</v>
      </c>
      <c r="C7006">
        <v>5</v>
      </c>
      <c r="D7006" t="s">
        <v>23</v>
      </c>
      <c r="E7006">
        <v>1</v>
      </c>
      <c r="F7006">
        <v>97</v>
      </c>
      <c r="G7006">
        <v>0</v>
      </c>
      <c r="H7006">
        <v>44</v>
      </c>
      <c r="I7006">
        <v>97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97</v>
      </c>
      <c r="U7006">
        <v>3</v>
      </c>
      <c r="V7006">
        <v>0</v>
      </c>
      <c r="W7006">
        <f t="shared" si="218"/>
        <v>0</v>
      </c>
      <c r="X7006" t="str">
        <f t="shared" si="219"/>
        <v>No Comorbidities</v>
      </c>
    </row>
    <row r="7007" spans="1:24" x14ac:dyDescent="0.25">
      <c r="A7007">
        <v>7006</v>
      </c>
      <c r="B7007">
        <v>1</v>
      </c>
      <c r="C7007">
        <v>12</v>
      </c>
      <c r="D7007" t="s">
        <v>23</v>
      </c>
      <c r="E7007">
        <v>1</v>
      </c>
      <c r="F7007">
        <v>97</v>
      </c>
      <c r="G7007">
        <v>0</v>
      </c>
      <c r="H7007">
        <v>59</v>
      </c>
      <c r="I7007">
        <v>97</v>
      </c>
      <c r="J7007">
        <v>0</v>
      </c>
      <c r="K7007">
        <v>0</v>
      </c>
      <c r="L7007">
        <v>0</v>
      </c>
      <c r="M7007">
        <v>0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97</v>
      </c>
      <c r="U7007">
        <v>3</v>
      </c>
      <c r="V7007">
        <v>0</v>
      </c>
      <c r="W7007">
        <f t="shared" si="218"/>
        <v>1</v>
      </c>
      <c r="X7007" t="str">
        <f t="shared" si="219"/>
        <v>1 Comorbidity</v>
      </c>
    </row>
    <row r="7008" spans="1:24" x14ac:dyDescent="0.25">
      <c r="A7008">
        <v>7007</v>
      </c>
      <c r="B7008">
        <v>0</v>
      </c>
      <c r="C7008">
        <v>4</v>
      </c>
      <c r="D7008" t="s">
        <v>22</v>
      </c>
      <c r="E7008">
        <v>1</v>
      </c>
      <c r="F7008">
        <v>97</v>
      </c>
      <c r="G7008">
        <v>0</v>
      </c>
      <c r="H7008">
        <v>28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1</v>
      </c>
      <c r="T7008">
        <v>97</v>
      </c>
      <c r="U7008">
        <v>6</v>
      </c>
      <c r="V7008">
        <v>0</v>
      </c>
      <c r="W7008">
        <f t="shared" si="218"/>
        <v>1</v>
      </c>
      <c r="X7008" t="str">
        <f t="shared" si="219"/>
        <v>1 Comorbidity</v>
      </c>
    </row>
    <row r="7009" spans="1:24" x14ac:dyDescent="0.25">
      <c r="A7009">
        <v>7008</v>
      </c>
      <c r="B7009">
        <v>0</v>
      </c>
      <c r="C7009">
        <v>4</v>
      </c>
      <c r="D7009" t="s">
        <v>22</v>
      </c>
      <c r="E7009">
        <v>1</v>
      </c>
      <c r="F7009">
        <v>97</v>
      </c>
      <c r="G7009">
        <v>0</v>
      </c>
      <c r="H7009">
        <v>32</v>
      </c>
      <c r="I7009">
        <v>1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97</v>
      </c>
      <c r="U7009">
        <v>7</v>
      </c>
      <c r="V7009">
        <v>0</v>
      </c>
      <c r="W7009">
        <f t="shared" si="218"/>
        <v>0</v>
      </c>
      <c r="X7009" t="str">
        <f t="shared" si="219"/>
        <v>No Comorbidities</v>
      </c>
    </row>
    <row r="7010" spans="1:24" x14ac:dyDescent="0.25">
      <c r="A7010">
        <v>7009</v>
      </c>
      <c r="B7010">
        <v>1</v>
      </c>
      <c r="C7010">
        <v>4</v>
      </c>
      <c r="D7010" t="s">
        <v>22</v>
      </c>
      <c r="E7010">
        <v>1</v>
      </c>
      <c r="F7010">
        <v>97</v>
      </c>
      <c r="G7010">
        <v>0</v>
      </c>
      <c r="H7010">
        <v>26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97</v>
      </c>
      <c r="U7010">
        <v>6</v>
      </c>
      <c r="V7010">
        <v>0</v>
      </c>
      <c r="W7010">
        <f t="shared" si="218"/>
        <v>1</v>
      </c>
      <c r="X7010" t="str">
        <f t="shared" si="219"/>
        <v>1 Comorbidity</v>
      </c>
    </row>
    <row r="7011" spans="1:24" x14ac:dyDescent="0.25">
      <c r="A7011">
        <v>7010</v>
      </c>
      <c r="B7011">
        <v>0</v>
      </c>
      <c r="C7011">
        <v>12</v>
      </c>
      <c r="D7011" t="s">
        <v>22</v>
      </c>
      <c r="E7011">
        <v>1</v>
      </c>
      <c r="F7011">
        <v>97</v>
      </c>
      <c r="G7011">
        <v>0</v>
      </c>
      <c r="H7011">
        <v>35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97</v>
      </c>
      <c r="U7011">
        <v>3</v>
      </c>
      <c r="V7011">
        <v>0</v>
      </c>
      <c r="W7011">
        <f t="shared" si="218"/>
        <v>1</v>
      </c>
      <c r="X7011" t="str">
        <f t="shared" si="219"/>
        <v>1 Comorbidity</v>
      </c>
    </row>
    <row r="7012" spans="1:24" x14ac:dyDescent="0.25">
      <c r="A7012">
        <v>7011</v>
      </c>
      <c r="B7012">
        <v>0</v>
      </c>
      <c r="C7012">
        <v>4</v>
      </c>
      <c r="D7012" t="s">
        <v>22</v>
      </c>
      <c r="E7012">
        <v>1</v>
      </c>
      <c r="F7012">
        <v>97</v>
      </c>
      <c r="G7012">
        <v>0</v>
      </c>
      <c r="H7012">
        <v>69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97</v>
      </c>
      <c r="U7012">
        <v>7</v>
      </c>
      <c r="V7012">
        <v>0</v>
      </c>
      <c r="W7012">
        <f t="shared" si="218"/>
        <v>1</v>
      </c>
      <c r="X7012" t="str">
        <f t="shared" si="219"/>
        <v>1 Comorbidity</v>
      </c>
    </row>
    <row r="7013" spans="1:24" x14ac:dyDescent="0.25">
      <c r="A7013">
        <v>7012</v>
      </c>
      <c r="B7013">
        <v>0</v>
      </c>
      <c r="C7013">
        <v>4</v>
      </c>
      <c r="D7013" t="s">
        <v>22</v>
      </c>
      <c r="E7013">
        <v>0</v>
      </c>
      <c r="F7013">
        <v>1</v>
      </c>
      <c r="G7013">
        <v>0</v>
      </c>
      <c r="H7013">
        <v>55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1</v>
      </c>
      <c r="U7013">
        <v>3</v>
      </c>
      <c r="V7013">
        <v>1</v>
      </c>
      <c r="W7013">
        <f t="shared" si="218"/>
        <v>2</v>
      </c>
      <c r="X7013" t="str">
        <f t="shared" si="219"/>
        <v>2 or More Comorbidities</v>
      </c>
    </row>
    <row r="7014" spans="1:24" x14ac:dyDescent="0.25">
      <c r="A7014">
        <v>7013</v>
      </c>
      <c r="B7014">
        <v>1</v>
      </c>
      <c r="C7014">
        <v>4</v>
      </c>
      <c r="D7014" t="s">
        <v>22</v>
      </c>
      <c r="E7014">
        <v>0</v>
      </c>
      <c r="F7014">
        <v>0</v>
      </c>
      <c r="G7014">
        <v>0</v>
      </c>
      <c r="H7014">
        <v>31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7</v>
      </c>
      <c r="V7014">
        <v>0</v>
      </c>
      <c r="W7014">
        <f t="shared" si="218"/>
        <v>0</v>
      </c>
      <c r="X7014" t="str">
        <f t="shared" si="219"/>
        <v>No Comorbidities</v>
      </c>
    </row>
    <row r="7015" spans="1:24" x14ac:dyDescent="0.25">
      <c r="A7015">
        <v>7014</v>
      </c>
      <c r="B7015">
        <v>1</v>
      </c>
      <c r="C7015">
        <v>4</v>
      </c>
      <c r="D7015" t="s">
        <v>22</v>
      </c>
      <c r="E7015">
        <v>1</v>
      </c>
      <c r="F7015">
        <v>97</v>
      </c>
      <c r="G7015">
        <v>1</v>
      </c>
      <c r="H7015">
        <v>15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97</v>
      </c>
      <c r="U7015">
        <v>6</v>
      </c>
      <c r="V7015">
        <v>0</v>
      </c>
      <c r="W7015">
        <f t="shared" si="218"/>
        <v>1</v>
      </c>
      <c r="X7015" t="str">
        <f t="shared" si="219"/>
        <v>1 Comorbidity</v>
      </c>
    </row>
    <row r="7016" spans="1:24" x14ac:dyDescent="0.25">
      <c r="A7016">
        <v>7015</v>
      </c>
      <c r="B7016">
        <v>0</v>
      </c>
      <c r="C7016">
        <v>12</v>
      </c>
      <c r="D7016" t="s">
        <v>23</v>
      </c>
      <c r="E7016">
        <v>1</v>
      </c>
      <c r="F7016">
        <v>97</v>
      </c>
      <c r="G7016">
        <v>0</v>
      </c>
      <c r="H7016">
        <v>18</v>
      </c>
      <c r="I7016">
        <v>97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97</v>
      </c>
      <c r="U7016">
        <v>3</v>
      </c>
      <c r="V7016">
        <v>0</v>
      </c>
      <c r="W7016">
        <f t="shared" si="218"/>
        <v>0</v>
      </c>
      <c r="X7016" t="str">
        <f t="shared" si="219"/>
        <v>No Comorbidities</v>
      </c>
    </row>
    <row r="7017" spans="1:24" x14ac:dyDescent="0.25">
      <c r="A7017">
        <v>7016</v>
      </c>
      <c r="B7017">
        <v>1</v>
      </c>
      <c r="C7017">
        <v>12</v>
      </c>
      <c r="D7017" t="s">
        <v>22</v>
      </c>
      <c r="E7017">
        <v>1</v>
      </c>
      <c r="F7017">
        <v>97</v>
      </c>
      <c r="G7017">
        <v>0</v>
      </c>
      <c r="H7017">
        <v>22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97</v>
      </c>
      <c r="U7017">
        <v>7</v>
      </c>
      <c r="V7017">
        <v>0</v>
      </c>
      <c r="W7017">
        <f t="shared" si="218"/>
        <v>0</v>
      </c>
      <c r="X7017" t="str">
        <f t="shared" si="219"/>
        <v>No Comorbidities</v>
      </c>
    </row>
    <row r="7018" spans="1:24" x14ac:dyDescent="0.25">
      <c r="A7018">
        <v>7017</v>
      </c>
      <c r="B7018">
        <v>1</v>
      </c>
      <c r="C7018">
        <v>12</v>
      </c>
      <c r="D7018" t="s">
        <v>22</v>
      </c>
      <c r="E7018">
        <v>1</v>
      </c>
      <c r="F7018">
        <v>97</v>
      </c>
      <c r="G7018">
        <v>0</v>
      </c>
      <c r="H7018">
        <v>30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97</v>
      </c>
      <c r="U7018">
        <v>7</v>
      </c>
      <c r="V7018">
        <v>0</v>
      </c>
      <c r="W7018">
        <f t="shared" si="218"/>
        <v>0</v>
      </c>
      <c r="X7018" t="str">
        <f t="shared" si="219"/>
        <v>No Comorbidities</v>
      </c>
    </row>
    <row r="7019" spans="1:24" x14ac:dyDescent="0.25">
      <c r="A7019">
        <v>7018</v>
      </c>
      <c r="B7019">
        <v>1</v>
      </c>
      <c r="C7019">
        <v>4</v>
      </c>
      <c r="D7019" t="s">
        <v>23</v>
      </c>
      <c r="E7019">
        <v>1</v>
      </c>
      <c r="F7019">
        <v>97</v>
      </c>
      <c r="G7019">
        <v>0</v>
      </c>
      <c r="H7019">
        <v>31</v>
      </c>
      <c r="I7019">
        <v>97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97</v>
      </c>
      <c r="U7019">
        <v>7</v>
      </c>
      <c r="V7019">
        <v>0</v>
      </c>
      <c r="W7019">
        <f t="shared" si="218"/>
        <v>0</v>
      </c>
      <c r="X7019" t="str">
        <f t="shared" si="219"/>
        <v>No Comorbidities</v>
      </c>
    </row>
    <row r="7020" spans="1:24" x14ac:dyDescent="0.25">
      <c r="A7020">
        <v>7019</v>
      </c>
      <c r="B7020">
        <v>0</v>
      </c>
      <c r="C7020">
        <v>4</v>
      </c>
      <c r="D7020" t="s">
        <v>23</v>
      </c>
      <c r="E7020">
        <v>1</v>
      </c>
      <c r="F7020">
        <v>97</v>
      </c>
      <c r="G7020">
        <v>0</v>
      </c>
      <c r="H7020">
        <v>25</v>
      </c>
      <c r="I7020">
        <v>97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1</v>
      </c>
      <c r="T7020">
        <v>97</v>
      </c>
      <c r="U7020">
        <v>3</v>
      </c>
      <c r="V7020">
        <v>0</v>
      </c>
      <c r="W7020">
        <f t="shared" si="218"/>
        <v>1</v>
      </c>
      <c r="X7020" t="str">
        <f t="shared" si="219"/>
        <v>1 Comorbidity</v>
      </c>
    </row>
    <row r="7021" spans="1:24" x14ac:dyDescent="0.25">
      <c r="A7021">
        <v>7020</v>
      </c>
      <c r="B7021">
        <v>1</v>
      </c>
      <c r="C7021">
        <v>12</v>
      </c>
      <c r="D7021" t="s">
        <v>22</v>
      </c>
      <c r="E7021">
        <v>1</v>
      </c>
      <c r="F7021">
        <v>97</v>
      </c>
      <c r="G7021">
        <v>0</v>
      </c>
      <c r="H7021">
        <v>34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97</v>
      </c>
      <c r="U7021">
        <v>3</v>
      </c>
      <c r="V7021">
        <v>0</v>
      </c>
      <c r="W7021">
        <f t="shared" si="218"/>
        <v>1</v>
      </c>
      <c r="X7021" t="str">
        <f t="shared" si="219"/>
        <v>1 Comorbidity</v>
      </c>
    </row>
    <row r="7022" spans="1:24" x14ac:dyDescent="0.25">
      <c r="A7022">
        <v>7021</v>
      </c>
      <c r="B7022">
        <v>0</v>
      </c>
      <c r="C7022">
        <v>6</v>
      </c>
      <c r="D7022" t="s">
        <v>23</v>
      </c>
      <c r="E7022">
        <v>1</v>
      </c>
      <c r="F7022">
        <v>97</v>
      </c>
      <c r="G7022">
        <v>0</v>
      </c>
      <c r="H7022">
        <v>48</v>
      </c>
      <c r="I7022">
        <v>97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97</v>
      </c>
      <c r="U7022">
        <v>5</v>
      </c>
      <c r="V7022">
        <v>0</v>
      </c>
      <c r="W7022">
        <f t="shared" si="218"/>
        <v>1</v>
      </c>
      <c r="X7022" t="str">
        <f t="shared" si="219"/>
        <v>1 Comorbidity</v>
      </c>
    </row>
    <row r="7023" spans="1:24" x14ac:dyDescent="0.25">
      <c r="A7023">
        <v>7022</v>
      </c>
      <c r="B7023">
        <v>0</v>
      </c>
      <c r="C7023">
        <v>10</v>
      </c>
      <c r="D7023" t="s">
        <v>23</v>
      </c>
      <c r="E7023">
        <v>1</v>
      </c>
      <c r="F7023">
        <v>97</v>
      </c>
      <c r="G7023">
        <v>0</v>
      </c>
      <c r="H7023">
        <v>44</v>
      </c>
      <c r="I7023">
        <v>97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97</v>
      </c>
      <c r="U7023">
        <v>3</v>
      </c>
      <c r="V7023">
        <v>0</v>
      </c>
      <c r="W7023">
        <f t="shared" si="218"/>
        <v>0</v>
      </c>
      <c r="X7023" t="str">
        <f t="shared" si="219"/>
        <v>No Comorbidities</v>
      </c>
    </row>
    <row r="7024" spans="1:24" x14ac:dyDescent="0.25">
      <c r="A7024">
        <v>7023</v>
      </c>
      <c r="B7024">
        <v>1</v>
      </c>
      <c r="C7024">
        <v>4</v>
      </c>
      <c r="D7024" t="s">
        <v>22</v>
      </c>
      <c r="E7024">
        <v>1</v>
      </c>
      <c r="F7024">
        <v>97</v>
      </c>
      <c r="G7024">
        <v>0</v>
      </c>
      <c r="H7024">
        <v>13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97</v>
      </c>
      <c r="U7024">
        <v>7</v>
      </c>
      <c r="V7024">
        <v>0</v>
      </c>
      <c r="W7024">
        <f t="shared" si="218"/>
        <v>0</v>
      </c>
      <c r="X7024" t="str">
        <f t="shared" si="219"/>
        <v>No Comorbidities</v>
      </c>
    </row>
    <row r="7025" spans="1:24" x14ac:dyDescent="0.25">
      <c r="A7025">
        <v>7024</v>
      </c>
      <c r="B7025">
        <v>1</v>
      </c>
      <c r="C7025">
        <v>4</v>
      </c>
      <c r="D7025" t="s">
        <v>22</v>
      </c>
      <c r="E7025">
        <v>1</v>
      </c>
      <c r="F7025">
        <v>97</v>
      </c>
      <c r="G7025">
        <v>0</v>
      </c>
      <c r="H7025">
        <v>45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97</v>
      </c>
      <c r="U7025">
        <v>3</v>
      </c>
      <c r="V7025">
        <v>0</v>
      </c>
      <c r="W7025">
        <f t="shared" si="218"/>
        <v>0</v>
      </c>
      <c r="X7025" t="str">
        <f t="shared" si="219"/>
        <v>No Comorbidities</v>
      </c>
    </row>
    <row r="7026" spans="1:24" x14ac:dyDescent="0.25">
      <c r="A7026">
        <v>7025</v>
      </c>
      <c r="B7026">
        <v>0</v>
      </c>
      <c r="C7026">
        <v>4</v>
      </c>
      <c r="D7026" t="s">
        <v>22</v>
      </c>
      <c r="E7026">
        <v>0</v>
      </c>
      <c r="F7026">
        <v>0</v>
      </c>
      <c r="G7026">
        <v>0</v>
      </c>
      <c r="H7026">
        <v>67</v>
      </c>
      <c r="I7026">
        <v>0</v>
      </c>
      <c r="J7026">
        <v>1</v>
      </c>
      <c r="K7026">
        <v>0</v>
      </c>
      <c r="L7026">
        <v>0</v>
      </c>
      <c r="M7026">
        <v>0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3</v>
      </c>
      <c r="V7026">
        <v>0</v>
      </c>
      <c r="W7026">
        <f t="shared" si="218"/>
        <v>2</v>
      </c>
      <c r="X7026" t="str">
        <f t="shared" si="219"/>
        <v>2 or More Comorbidities</v>
      </c>
    </row>
    <row r="7027" spans="1:24" x14ac:dyDescent="0.25">
      <c r="A7027">
        <v>7026</v>
      </c>
      <c r="B7027">
        <v>1</v>
      </c>
      <c r="C7027">
        <v>12</v>
      </c>
      <c r="D7027" t="s">
        <v>22</v>
      </c>
      <c r="E7027">
        <v>1</v>
      </c>
      <c r="F7027">
        <v>97</v>
      </c>
      <c r="G7027">
        <v>0</v>
      </c>
      <c r="H7027">
        <v>18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97</v>
      </c>
      <c r="U7027">
        <v>7</v>
      </c>
      <c r="V7027">
        <v>0</v>
      </c>
      <c r="W7027">
        <f t="shared" si="218"/>
        <v>0</v>
      </c>
      <c r="X7027" t="str">
        <f t="shared" si="219"/>
        <v>No Comorbidities</v>
      </c>
    </row>
    <row r="7028" spans="1:24" x14ac:dyDescent="0.25">
      <c r="A7028">
        <v>7027</v>
      </c>
      <c r="B7028">
        <v>0</v>
      </c>
      <c r="C7028">
        <v>12</v>
      </c>
      <c r="D7028" t="s">
        <v>22</v>
      </c>
      <c r="E7028">
        <v>1</v>
      </c>
      <c r="F7028">
        <v>97</v>
      </c>
      <c r="G7028">
        <v>0</v>
      </c>
      <c r="H7028">
        <v>27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97</v>
      </c>
      <c r="U7028">
        <v>7</v>
      </c>
      <c r="V7028">
        <v>0</v>
      </c>
      <c r="W7028">
        <f t="shared" si="218"/>
        <v>0</v>
      </c>
      <c r="X7028" t="str">
        <f t="shared" si="219"/>
        <v>No Comorbidities</v>
      </c>
    </row>
    <row r="7029" spans="1:24" x14ac:dyDescent="0.25">
      <c r="A7029">
        <v>7028</v>
      </c>
      <c r="B7029">
        <v>0</v>
      </c>
      <c r="C7029">
        <v>4</v>
      </c>
      <c r="D7029" t="s">
        <v>23</v>
      </c>
      <c r="E7029">
        <v>0</v>
      </c>
      <c r="F7029">
        <v>1</v>
      </c>
      <c r="G7029">
        <v>1</v>
      </c>
      <c r="H7029">
        <v>53</v>
      </c>
      <c r="I7029">
        <v>97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7</v>
      </c>
      <c r="V7029">
        <v>1</v>
      </c>
      <c r="W7029">
        <f t="shared" si="218"/>
        <v>1</v>
      </c>
      <c r="X7029" t="str">
        <f t="shared" si="219"/>
        <v>1 Comorbidity</v>
      </c>
    </row>
    <row r="7030" spans="1:24" x14ac:dyDescent="0.25">
      <c r="A7030">
        <v>7029</v>
      </c>
      <c r="B7030">
        <v>0</v>
      </c>
      <c r="C7030">
        <v>4</v>
      </c>
      <c r="D7030" t="s">
        <v>23</v>
      </c>
      <c r="E7030">
        <v>1</v>
      </c>
      <c r="F7030">
        <v>97</v>
      </c>
      <c r="G7030">
        <v>0</v>
      </c>
      <c r="H7030">
        <v>43</v>
      </c>
      <c r="I7030">
        <v>97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97</v>
      </c>
      <c r="U7030">
        <v>3</v>
      </c>
      <c r="V7030">
        <v>0</v>
      </c>
      <c r="W7030">
        <f t="shared" si="218"/>
        <v>0</v>
      </c>
      <c r="X7030" t="str">
        <f t="shared" si="219"/>
        <v>No Comorbidities</v>
      </c>
    </row>
    <row r="7031" spans="1:24" x14ac:dyDescent="0.25">
      <c r="A7031">
        <v>7030</v>
      </c>
      <c r="B7031">
        <v>1</v>
      </c>
      <c r="C7031">
        <v>12</v>
      </c>
      <c r="D7031" t="s">
        <v>22</v>
      </c>
      <c r="E7031">
        <v>1</v>
      </c>
      <c r="F7031">
        <v>97</v>
      </c>
      <c r="G7031">
        <v>0</v>
      </c>
      <c r="H7031">
        <v>35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97</v>
      </c>
      <c r="U7031">
        <v>6</v>
      </c>
      <c r="V7031">
        <v>0</v>
      </c>
      <c r="W7031">
        <f t="shared" si="218"/>
        <v>0</v>
      </c>
      <c r="X7031" t="str">
        <f t="shared" si="219"/>
        <v>No Comorbidities</v>
      </c>
    </row>
    <row r="7032" spans="1:24" x14ac:dyDescent="0.25">
      <c r="A7032">
        <v>7031</v>
      </c>
      <c r="B7032">
        <v>0</v>
      </c>
      <c r="C7032">
        <v>12</v>
      </c>
      <c r="D7032" t="s">
        <v>22</v>
      </c>
      <c r="E7032">
        <v>1</v>
      </c>
      <c r="F7032">
        <v>97</v>
      </c>
      <c r="G7032">
        <v>0</v>
      </c>
      <c r="H7032">
        <v>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97</v>
      </c>
      <c r="U7032">
        <v>7</v>
      </c>
      <c r="V7032">
        <v>0</v>
      </c>
      <c r="W7032">
        <f t="shared" si="218"/>
        <v>0</v>
      </c>
      <c r="X7032" t="str">
        <f t="shared" si="219"/>
        <v>No Comorbidities</v>
      </c>
    </row>
    <row r="7033" spans="1:24" x14ac:dyDescent="0.25">
      <c r="A7033">
        <v>7032</v>
      </c>
      <c r="B7033">
        <v>1</v>
      </c>
      <c r="C7033">
        <v>12</v>
      </c>
      <c r="D7033" t="s">
        <v>22</v>
      </c>
      <c r="E7033">
        <v>1</v>
      </c>
      <c r="F7033">
        <v>97</v>
      </c>
      <c r="G7033">
        <v>0</v>
      </c>
      <c r="H7033">
        <v>23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97</v>
      </c>
      <c r="U7033">
        <v>7</v>
      </c>
      <c r="V7033">
        <v>0</v>
      </c>
      <c r="W7033">
        <f t="shared" si="218"/>
        <v>0</v>
      </c>
      <c r="X7033" t="str">
        <f t="shared" si="219"/>
        <v>No Comorbidities</v>
      </c>
    </row>
    <row r="7034" spans="1:24" x14ac:dyDescent="0.25">
      <c r="A7034">
        <v>7033</v>
      </c>
      <c r="B7034">
        <v>0</v>
      </c>
      <c r="C7034">
        <v>12</v>
      </c>
      <c r="D7034" t="s">
        <v>23</v>
      </c>
      <c r="E7034">
        <v>1</v>
      </c>
      <c r="F7034">
        <v>97</v>
      </c>
      <c r="G7034">
        <v>0</v>
      </c>
      <c r="H7034">
        <v>30</v>
      </c>
      <c r="I7034">
        <v>97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97</v>
      </c>
      <c r="U7034">
        <v>7</v>
      </c>
      <c r="V7034">
        <v>0</v>
      </c>
      <c r="W7034">
        <f t="shared" si="218"/>
        <v>0</v>
      </c>
      <c r="X7034" t="str">
        <f t="shared" si="219"/>
        <v>No Comorbidities</v>
      </c>
    </row>
    <row r="7035" spans="1:24" x14ac:dyDescent="0.25">
      <c r="A7035">
        <v>7034</v>
      </c>
      <c r="B7035">
        <v>0</v>
      </c>
      <c r="C7035">
        <v>4</v>
      </c>
      <c r="D7035" t="s">
        <v>22</v>
      </c>
      <c r="E7035">
        <v>1</v>
      </c>
      <c r="F7035">
        <v>97</v>
      </c>
      <c r="G7035">
        <v>0</v>
      </c>
      <c r="H7035">
        <v>36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97</v>
      </c>
      <c r="U7035">
        <v>7</v>
      </c>
      <c r="V7035">
        <v>0</v>
      </c>
      <c r="W7035">
        <f t="shared" si="218"/>
        <v>0</v>
      </c>
      <c r="X7035" t="str">
        <f t="shared" si="219"/>
        <v>No Comorbidities</v>
      </c>
    </row>
    <row r="7036" spans="1:24" x14ac:dyDescent="0.25">
      <c r="A7036">
        <v>7035</v>
      </c>
      <c r="B7036">
        <v>1</v>
      </c>
      <c r="C7036">
        <v>12</v>
      </c>
      <c r="D7036" t="s">
        <v>22</v>
      </c>
      <c r="E7036">
        <v>1</v>
      </c>
      <c r="F7036">
        <v>97</v>
      </c>
      <c r="G7036">
        <v>0</v>
      </c>
      <c r="H7036">
        <v>41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97</v>
      </c>
      <c r="U7036">
        <v>7</v>
      </c>
      <c r="V7036">
        <v>0</v>
      </c>
      <c r="W7036">
        <f t="shared" si="218"/>
        <v>0</v>
      </c>
      <c r="X7036" t="str">
        <f t="shared" si="219"/>
        <v>No Comorbidities</v>
      </c>
    </row>
    <row r="7037" spans="1:24" x14ac:dyDescent="0.25">
      <c r="A7037">
        <v>7036</v>
      </c>
      <c r="B7037">
        <v>0</v>
      </c>
      <c r="C7037">
        <v>12</v>
      </c>
      <c r="D7037" t="s">
        <v>23</v>
      </c>
      <c r="E7037">
        <v>1</v>
      </c>
      <c r="F7037">
        <v>97</v>
      </c>
      <c r="G7037">
        <v>0</v>
      </c>
      <c r="H7037">
        <v>5</v>
      </c>
      <c r="I7037">
        <v>97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97</v>
      </c>
      <c r="U7037">
        <v>7</v>
      </c>
      <c r="V7037">
        <v>0</v>
      </c>
      <c r="W7037">
        <f t="shared" si="218"/>
        <v>0</v>
      </c>
      <c r="X7037" t="str">
        <f t="shared" si="219"/>
        <v>No Comorbidities</v>
      </c>
    </row>
    <row r="7038" spans="1:24" x14ac:dyDescent="0.25">
      <c r="A7038">
        <v>7037</v>
      </c>
      <c r="B7038">
        <v>0</v>
      </c>
      <c r="C7038">
        <v>4</v>
      </c>
      <c r="D7038" t="s">
        <v>22</v>
      </c>
      <c r="E7038">
        <v>0</v>
      </c>
      <c r="F7038">
        <v>0</v>
      </c>
      <c r="G7038">
        <v>0</v>
      </c>
      <c r="H7038">
        <v>33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1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7</v>
      </c>
      <c r="V7038">
        <v>0</v>
      </c>
      <c r="W7038">
        <f t="shared" si="218"/>
        <v>2</v>
      </c>
      <c r="X7038" t="str">
        <f t="shared" si="219"/>
        <v>2 or More Comorbidities</v>
      </c>
    </row>
    <row r="7039" spans="1:24" x14ac:dyDescent="0.25">
      <c r="A7039">
        <v>7038</v>
      </c>
      <c r="B7039">
        <v>1</v>
      </c>
      <c r="C7039">
        <v>12</v>
      </c>
      <c r="D7039" t="s">
        <v>23</v>
      </c>
      <c r="E7039">
        <v>1</v>
      </c>
      <c r="F7039">
        <v>97</v>
      </c>
      <c r="G7039">
        <v>0</v>
      </c>
      <c r="H7039">
        <v>47</v>
      </c>
      <c r="I7039">
        <v>97</v>
      </c>
      <c r="J7039">
        <v>1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97</v>
      </c>
      <c r="U7039">
        <v>3</v>
      </c>
      <c r="V7039">
        <v>0</v>
      </c>
      <c r="W7039">
        <f t="shared" si="218"/>
        <v>1</v>
      </c>
      <c r="X7039" t="str">
        <f t="shared" si="219"/>
        <v>1 Comorbidity</v>
      </c>
    </row>
    <row r="7040" spans="1:24" x14ac:dyDescent="0.25">
      <c r="A7040">
        <v>7039</v>
      </c>
      <c r="B7040">
        <v>0</v>
      </c>
      <c r="C7040">
        <v>12</v>
      </c>
      <c r="D7040" t="s">
        <v>23</v>
      </c>
      <c r="E7040">
        <v>1</v>
      </c>
      <c r="F7040">
        <v>97</v>
      </c>
      <c r="G7040">
        <v>0</v>
      </c>
      <c r="H7040">
        <v>29</v>
      </c>
      <c r="I7040">
        <v>97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97</v>
      </c>
      <c r="U7040">
        <v>3</v>
      </c>
      <c r="V7040">
        <v>0</v>
      </c>
      <c r="W7040">
        <f t="shared" si="218"/>
        <v>0</v>
      </c>
      <c r="X7040" t="str">
        <f t="shared" si="219"/>
        <v>No Comorbidities</v>
      </c>
    </row>
    <row r="7041" spans="1:24" x14ac:dyDescent="0.25">
      <c r="A7041">
        <v>7040</v>
      </c>
      <c r="B7041">
        <v>0</v>
      </c>
      <c r="C7041">
        <v>12</v>
      </c>
      <c r="D7041" t="s">
        <v>23</v>
      </c>
      <c r="E7041">
        <v>0</v>
      </c>
      <c r="F7041">
        <v>0</v>
      </c>
      <c r="G7041">
        <v>1</v>
      </c>
      <c r="H7041">
        <v>42</v>
      </c>
      <c r="I7041">
        <v>97</v>
      </c>
      <c r="J7041">
        <v>0</v>
      </c>
      <c r="K7041">
        <v>0</v>
      </c>
      <c r="L7041">
        <v>0</v>
      </c>
      <c r="M7041">
        <v>0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3</v>
      </c>
      <c r="V7041">
        <v>1</v>
      </c>
      <c r="W7041">
        <f t="shared" si="218"/>
        <v>3</v>
      </c>
      <c r="X7041" t="str">
        <f t="shared" si="219"/>
        <v>2 or More Comorbidities</v>
      </c>
    </row>
    <row r="7042" spans="1:24" x14ac:dyDescent="0.25">
      <c r="A7042">
        <v>7041</v>
      </c>
      <c r="B7042">
        <v>1</v>
      </c>
      <c r="C7042">
        <v>12</v>
      </c>
      <c r="D7042" t="s">
        <v>22</v>
      </c>
      <c r="E7042">
        <v>0</v>
      </c>
      <c r="F7042">
        <v>0</v>
      </c>
      <c r="G7042">
        <v>1</v>
      </c>
      <c r="H7042">
        <v>34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7</v>
      </c>
      <c r="V7042">
        <v>0</v>
      </c>
      <c r="W7042">
        <f t="shared" si="218"/>
        <v>1</v>
      </c>
      <c r="X7042" t="str">
        <f t="shared" si="219"/>
        <v>1 Comorbidity</v>
      </c>
    </row>
    <row r="7043" spans="1:24" x14ac:dyDescent="0.25">
      <c r="A7043">
        <v>7042</v>
      </c>
      <c r="B7043">
        <v>0</v>
      </c>
      <c r="C7043">
        <v>12</v>
      </c>
      <c r="D7043" t="s">
        <v>22</v>
      </c>
      <c r="E7043">
        <v>1</v>
      </c>
      <c r="F7043">
        <v>97</v>
      </c>
      <c r="G7043">
        <v>0</v>
      </c>
      <c r="H7043">
        <v>37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97</v>
      </c>
      <c r="U7043">
        <v>3</v>
      </c>
      <c r="V7043">
        <v>0</v>
      </c>
      <c r="W7043">
        <f t="shared" ref="W7043:W7106" si="220">SUM($G7043,$J7043,$K7043,$L7043,$M7043,$N7043,$O7043,$P7043,$Q7043,$R7043,$S7043)</f>
        <v>0</v>
      </c>
      <c r="X7043" t="str">
        <f t="shared" ref="X7043:X7106" si="221">IF($W7043=0,"No Comorbidities",IF($W7043=1,"1 Comorbidity",IF(AND($W7043&gt;=2,$W7043&lt;12),"2 or More Comorbidities")))</f>
        <v>No Comorbidities</v>
      </c>
    </row>
    <row r="7044" spans="1:24" x14ac:dyDescent="0.25">
      <c r="A7044">
        <v>7043</v>
      </c>
      <c r="B7044">
        <v>1</v>
      </c>
      <c r="C7044">
        <v>12</v>
      </c>
      <c r="D7044" t="s">
        <v>23</v>
      </c>
      <c r="E7044">
        <v>1</v>
      </c>
      <c r="F7044">
        <v>97</v>
      </c>
      <c r="G7044">
        <v>0</v>
      </c>
      <c r="H7044">
        <v>35</v>
      </c>
      <c r="I7044">
        <v>97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1</v>
      </c>
      <c r="T7044">
        <v>97</v>
      </c>
      <c r="U7044">
        <v>7</v>
      </c>
      <c r="V7044">
        <v>0</v>
      </c>
      <c r="W7044">
        <f t="shared" si="220"/>
        <v>1</v>
      </c>
      <c r="X7044" t="str">
        <f t="shared" si="221"/>
        <v>1 Comorbidity</v>
      </c>
    </row>
    <row r="7045" spans="1:24" x14ac:dyDescent="0.25">
      <c r="A7045">
        <v>7044</v>
      </c>
      <c r="B7045">
        <v>0</v>
      </c>
      <c r="C7045">
        <v>12</v>
      </c>
      <c r="D7045" t="s">
        <v>23</v>
      </c>
      <c r="E7045">
        <v>1</v>
      </c>
      <c r="F7045">
        <v>97</v>
      </c>
      <c r="G7045">
        <v>0</v>
      </c>
      <c r="H7045">
        <v>20</v>
      </c>
      <c r="I7045">
        <v>97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97</v>
      </c>
      <c r="U7045">
        <v>7</v>
      </c>
      <c r="V7045">
        <v>0</v>
      </c>
      <c r="W7045">
        <f t="shared" si="220"/>
        <v>0</v>
      </c>
      <c r="X7045" t="str">
        <f t="shared" si="221"/>
        <v>No Comorbidities</v>
      </c>
    </row>
    <row r="7046" spans="1:24" x14ac:dyDescent="0.25">
      <c r="A7046">
        <v>7045</v>
      </c>
      <c r="B7046">
        <v>1</v>
      </c>
      <c r="C7046">
        <v>12</v>
      </c>
      <c r="D7046" t="s">
        <v>22</v>
      </c>
      <c r="E7046">
        <v>0</v>
      </c>
      <c r="F7046">
        <v>0</v>
      </c>
      <c r="G7046">
        <v>1</v>
      </c>
      <c r="H7046">
        <v>7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7</v>
      </c>
      <c r="V7046">
        <v>0</v>
      </c>
      <c r="W7046">
        <f t="shared" si="220"/>
        <v>1</v>
      </c>
      <c r="X7046" t="str">
        <f t="shared" si="221"/>
        <v>1 Comorbidity</v>
      </c>
    </row>
    <row r="7047" spans="1:24" x14ac:dyDescent="0.25">
      <c r="A7047">
        <v>7046</v>
      </c>
      <c r="B7047">
        <v>1</v>
      </c>
      <c r="C7047">
        <v>12</v>
      </c>
      <c r="D7047" t="s">
        <v>22</v>
      </c>
      <c r="E7047">
        <v>1</v>
      </c>
      <c r="F7047">
        <v>97</v>
      </c>
      <c r="G7047">
        <v>0</v>
      </c>
      <c r="H7047">
        <v>33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1</v>
      </c>
      <c r="T7047">
        <v>97</v>
      </c>
      <c r="U7047">
        <v>3</v>
      </c>
      <c r="V7047">
        <v>0</v>
      </c>
      <c r="W7047">
        <f t="shared" si="220"/>
        <v>1</v>
      </c>
      <c r="X7047" t="str">
        <f t="shared" si="221"/>
        <v>1 Comorbidity</v>
      </c>
    </row>
    <row r="7048" spans="1:24" x14ac:dyDescent="0.25">
      <c r="A7048">
        <v>7047</v>
      </c>
      <c r="B7048">
        <v>0</v>
      </c>
      <c r="C7048">
        <v>4</v>
      </c>
      <c r="D7048" t="s">
        <v>23</v>
      </c>
      <c r="E7048">
        <v>1</v>
      </c>
      <c r="F7048">
        <v>97</v>
      </c>
      <c r="G7048">
        <v>0</v>
      </c>
      <c r="H7048">
        <v>32</v>
      </c>
      <c r="I7048">
        <v>97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97</v>
      </c>
      <c r="U7048">
        <v>3</v>
      </c>
      <c r="V7048">
        <v>0</v>
      </c>
      <c r="W7048">
        <f t="shared" si="220"/>
        <v>0</v>
      </c>
      <c r="X7048" t="str">
        <f t="shared" si="221"/>
        <v>No Comorbidities</v>
      </c>
    </row>
    <row r="7049" spans="1:24" x14ac:dyDescent="0.25">
      <c r="A7049">
        <v>7048</v>
      </c>
      <c r="B7049">
        <v>0</v>
      </c>
      <c r="C7049">
        <v>12</v>
      </c>
      <c r="D7049" t="s">
        <v>23</v>
      </c>
      <c r="E7049">
        <v>1</v>
      </c>
      <c r="F7049">
        <v>97</v>
      </c>
      <c r="G7049">
        <v>0</v>
      </c>
      <c r="H7049">
        <v>38</v>
      </c>
      <c r="I7049">
        <v>97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1</v>
      </c>
      <c r="T7049">
        <v>97</v>
      </c>
      <c r="U7049">
        <v>7</v>
      </c>
      <c r="V7049">
        <v>0</v>
      </c>
      <c r="W7049">
        <f t="shared" si="220"/>
        <v>1</v>
      </c>
      <c r="X7049" t="str">
        <f t="shared" si="221"/>
        <v>1 Comorbidity</v>
      </c>
    </row>
    <row r="7050" spans="1:24" x14ac:dyDescent="0.25">
      <c r="A7050">
        <v>7049</v>
      </c>
      <c r="B7050">
        <v>1</v>
      </c>
      <c r="C7050">
        <v>4</v>
      </c>
      <c r="D7050" t="s">
        <v>22</v>
      </c>
      <c r="E7050">
        <v>1</v>
      </c>
      <c r="F7050">
        <v>97</v>
      </c>
      <c r="G7050">
        <v>0</v>
      </c>
      <c r="H7050">
        <v>36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97</v>
      </c>
      <c r="U7050">
        <v>7</v>
      </c>
      <c r="V7050">
        <v>0</v>
      </c>
      <c r="W7050">
        <f t="shared" si="220"/>
        <v>0</v>
      </c>
      <c r="X7050" t="str">
        <f t="shared" si="221"/>
        <v>No Comorbidities</v>
      </c>
    </row>
    <row r="7051" spans="1:24" x14ac:dyDescent="0.25">
      <c r="A7051">
        <v>7050</v>
      </c>
      <c r="B7051">
        <v>0</v>
      </c>
      <c r="C7051">
        <v>4</v>
      </c>
      <c r="D7051" t="s">
        <v>22</v>
      </c>
      <c r="E7051">
        <v>1</v>
      </c>
      <c r="F7051">
        <v>97</v>
      </c>
      <c r="G7051">
        <v>0</v>
      </c>
      <c r="H7051">
        <v>45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1</v>
      </c>
      <c r="P7051">
        <v>0</v>
      </c>
      <c r="Q7051">
        <v>0</v>
      </c>
      <c r="R7051">
        <v>0</v>
      </c>
      <c r="S7051">
        <v>0</v>
      </c>
      <c r="T7051">
        <v>97</v>
      </c>
      <c r="U7051">
        <v>3</v>
      </c>
      <c r="V7051">
        <v>0</v>
      </c>
      <c r="W7051">
        <f t="shared" si="220"/>
        <v>1</v>
      </c>
      <c r="X7051" t="str">
        <f t="shared" si="221"/>
        <v>1 Comorbidity</v>
      </c>
    </row>
    <row r="7052" spans="1:24" x14ac:dyDescent="0.25">
      <c r="A7052">
        <v>7051</v>
      </c>
      <c r="B7052">
        <v>1</v>
      </c>
      <c r="C7052">
        <v>12</v>
      </c>
      <c r="D7052" t="s">
        <v>23</v>
      </c>
      <c r="E7052">
        <v>0</v>
      </c>
      <c r="F7052">
        <v>0</v>
      </c>
      <c r="G7052">
        <v>1</v>
      </c>
      <c r="H7052">
        <v>89</v>
      </c>
      <c r="I7052">
        <v>97</v>
      </c>
      <c r="J7052">
        <v>0</v>
      </c>
      <c r="K7052">
        <v>1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7</v>
      </c>
      <c r="V7052">
        <v>0</v>
      </c>
      <c r="W7052">
        <f t="shared" si="220"/>
        <v>2</v>
      </c>
      <c r="X7052" t="str">
        <f t="shared" si="221"/>
        <v>2 or More Comorbidities</v>
      </c>
    </row>
    <row r="7053" spans="1:24" x14ac:dyDescent="0.25">
      <c r="A7053">
        <v>7052</v>
      </c>
      <c r="B7053">
        <v>1</v>
      </c>
      <c r="C7053">
        <v>3</v>
      </c>
      <c r="D7053" t="s">
        <v>23</v>
      </c>
      <c r="E7053">
        <v>0</v>
      </c>
      <c r="F7053">
        <v>0</v>
      </c>
      <c r="G7053">
        <v>1</v>
      </c>
      <c r="H7053">
        <v>62</v>
      </c>
      <c r="I7053">
        <v>97</v>
      </c>
      <c r="J7053">
        <v>0</v>
      </c>
      <c r="K7053">
        <v>0</v>
      </c>
      <c r="L7053">
        <v>0</v>
      </c>
      <c r="M7053">
        <v>0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3</v>
      </c>
      <c r="V7053">
        <v>1</v>
      </c>
      <c r="W7053">
        <f t="shared" si="220"/>
        <v>3</v>
      </c>
      <c r="X7053" t="str">
        <f t="shared" si="221"/>
        <v>2 or More Comorbidities</v>
      </c>
    </row>
    <row r="7054" spans="1:24" x14ac:dyDescent="0.25">
      <c r="A7054">
        <v>7053</v>
      </c>
      <c r="B7054">
        <v>0</v>
      </c>
      <c r="C7054">
        <v>12</v>
      </c>
      <c r="D7054" t="s">
        <v>22</v>
      </c>
      <c r="E7054">
        <v>1</v>
      </c>
      <c r="F7054">
        <v>97</v>
      </c>
      <c r="G7054">
        <v>0</v>
      </c>
      <c r="H7054">
        <v>25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97</v>
      </c>
      <c r="U7054">
        <v>7</v>
      </c>
      <c r="V7054">
        <v>0</v>
      </c>
      <c r="W7054">
        <f t="shared" si="220"/>
        <v>0</v>
      </c>
      <c r="X7054" t="str">
        <f t="shared" si="221"/>
        <v>No Comorbidities</v>
      </c>
    </row>
    <row r="7055" spans="1:24" x14ac:dyDescent="0.25">
      <c r="A7055">
        <v>7054</v>
      </c>
      <c r="B7055">
        <v>0</v>
      </c>
      <c r="C7055">
        <v>4</v>
      </c>
      <c r="D7055" t="s">
        <v>22</v>
      </c>
      <c r="E7055">
        <v>1</v>
      </c>
      <c r="F7055">
        <v>97</v>
      </c>
      <c r="G7055">
        <v>0</v>
      </c>
      <c r="H7055">
        <v>45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97</v>
      </c>
      <c r="U7055">
        <v>7</v>
      </c>
      <c r="V7055">
        <v>0</v>
      </c>
      <c r="W7055">
        <f t="shared" si="220"/>
        <v>0</v>
      </c>
      <c r="X7055" t="str">
        <f t="shared" si="221"/>
        <v>No Comorbidities</v>
      </c>
    </row>
    <row r="7056" spans="1:24" x14ac:dyDescent="0.25">
      <c r="A7056">
        <v>7055</v>
      </c>
      <c r="B7056">
        <v>1</v>
      </c>
      <c r="C7056">
        <v>12</v>
      </c>
      <c r="D7056" t="s">
        <v>22</v>
      </c>
      <c r="E7056">
        <v>0</v>
      </c>
      <c r="F7056">
        <v>0</v>
      </c>
      <c r="G7056">
        <v>1</v>
      </c>
      <c r="H7056">
        <v>41</v>
      </c>
      <c r="I7056">
        <v>0</v>
      </c>
      <c r="J7056">
        <v>1</v>
      </c>
      <c r="K7056">
        <v>0</v>
      </c>
      <c r="L7056">
        <v>0</v>
      </c>
      <c r="M7056">
        <v>0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3</v>
      </c>
      <c r="V7056">
        <v>0</v>
      </c>
      <c r="W7056">
        <f t="shared" si="220"/>
        <v>3</v>
      </c>
      <c r="X7056" t="str">
        <f t="shared" si="221"/>
        <v>2 or More Comorbidities</v>
      </c>
    </row>
    <row r="7057" spans="1:24" x14ac:dyDescent="0.25">
      <c r="A7057">
        <v>7056</v>
      </c>
      <c r="B7057">
        <v>0</v>
      </c>
      <c r="C7057">
        <v>12</v>
      </c>
      <c r="D7057" t="s">
        <v>22</v>
      </c>
      <c r="E7057">
        <v>1</v>
      </c>
      <c r="F7057">
        <v>97</v>
      </c>
      <c r="G7057">
        <v>0</v>
      </c>
      <c r="H7057">
        <v>48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97</v>
      </c>
      <c r="U7057">
        <v>3</v>
      </c>
      <c r="V7057">
        <v>0</v>
      </c>
      <c r="W7057">
        <f t="shared" si="220"/>
        <v>1</v>
      </c>
      <c r="X7057" t="str">
        <f t="shared" si="221"/>
        <v>1 Comorbidity</v>
      </c>
    </row>
    <row r="7058" spans="1:24" x14ac:dyDescent="0.25">
      <c r="A7058">
        <v>7057</v>
      </c>
      <c r="B7058">
        <v>1</v>
      </c>
      <c r="C7058">
        <v>4</v>
      </c>
      <c r="D7058" t="s">
        <v>22</v>
      </c>
      <c r="E7058">
        <v>1</v>
      </c>
      <c r="F7058">
        <v>97</v>
      </c>
      <c r="G7058">
        <v>0</v>
      </c>
      <c r="H7058">
        <v>18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97</v>
      </c>
      <c r="U7058">
        <v>6</v>
      </c>
      <c r="V7058">
        <v>0</v>
      </c>
      <c r="W7058">
        <f t="shared" si="220"/>
        <v>0</v>
      </c>
      <c r="X7058" t="str">
        <f t="shared" si="221"/>
        <v>No Comorbidities</v>
      </c>
    </row>
    <row r="7059" spans="1:24" x14ac:dyDescent="0.25">
      <c r="A7059">
        <v>7058</v>
      </c>
      <c r="B7059">
        <v>1</v>
      </c>
      <c r="C7059">
        <v>4</v>
      </c>
      <c r="D7059" t="s">
        <v>23</v>
      </c>
      <c r="E7059">
        <v>0</v>
      </c>
      <c r="F7059">
        <v>0</v>
      </c>
      <c r="G7059">
        <v>1</v>
      </c>
      <c r="H7059">
        <v>54</v>
      </c>
      <c r="I7059">
        <v>97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7</v>
      </c>
      <c r="V7059">
        <v>0</v>
      </c>
      <c r="W7059">
        <f t="shared" si="220"/>
        <v>1</v>
      </c>
      <c r="X7059" t="str">
        <f t="shared" si="221"/>
        <v>1 Comorbidity</v>
      </c>
    </row>
    <row r="7060" spans="1:24" x14ac:dyDescent="0.25">
      <c r="A7060">
        <v>7059</v>
      </c>
      <c r="B7060">
        <v>1</v>
      </c>
      <c r="C7060">
        <v>12</v>
      </c>
      <c r="D7060" t="s">
        <v>22</v>
      </c>
      <c r="E7060">
        <v>1</v>
      </c>
      <c r="F7060">
        <v>97</v>
      </c>
      <c r="G7060">
        <v>0</v>
      </c>
      <c r="H7060">
        <v>46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97</v>
      </c>
      <c r="U7060">
        <v>7</v>
      </c>
      <c r="V7060">
        <v>0</v>
      </c>
      <c r="W7060">
        <f t="shared" si="220"/>
        <v>0</v>
      </c>
      <c r="X7060" t="str">
        <f t="shared" si="221"/>
        <v>No Comorbidities</v>
      </c>
    </row>
    <row r="7061" spans="1:24" x14ac:dyDescent="0.25">
      <c r="A7061">
        <v>7060</v>
      </c>
      <c r="B7061">
        <v>0</v>
      </c>
      <c r="C7061">
        <v>4</v>
      </c>
      <c r="D7061" t="s">
        <v>22</v>
      </c>
      <c r="E7061">
        <v>1</v>
      </c>
      <c r="F7061">
        <v>97</v>
      </c>
      <c r="G7061">
        <v>0</v>
      </c>
      <c r="H7061">
        <v>38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97</v>
      </c>
      <c r="U7061">
        <v>7</v>
      </c>
      <c r="V7061">
        <v>0</v>
      </c>
      <c r="W7061">
        <f t="shared" si="220"/>
        <v>0</v>
      </c>
      <c r="X7061" t="str">
        <f t="shared" si="221"/>
        <v>No Comorbidities</v>
      </c>
    </row>
    <row r="7062" spans="1:24" x14ac:dyDescent="0.25">
      <c r="A7062">
        <v>7061</v>
      </c>
      <c r="B7062">
        <v>0</v>
      </c>
      <c r="C7062">
        <v>12</v>
      </c>
      <c r="D7062" t="s">
        <v>23</v>
      </c>
      <c r="E7062">
        <v>1</v>
      </c>
      <c r="F7062">
        <v>97</v>
      </c>
      <c r="G7062">
        <v>0</v>
      </c>
      <c r="H7062">
        <v>24</v>
      </c>
      <c r="I7062">
        <v>97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97</v>
      </c>
      <c r="U7062">
        <v>7</v>
      </c>
      <c r="V7062">
        <v>0</v>
      </c>
      <c r="W7062">
        <f t="shared" si="220"/>
        <v>0</v>
      </c>
      <c r="X7062" t="str">
        <f t="shared" si="221"/>
        <v>No Comorbidities</v>
      </c>
    </row>
    <row r="7063" spans="1:24" x14ac:dyDescent="0.25">
      <c r="A7063">
        <v>7062</v>
      </c>
      <c r="B7063">
        <v>0</v>
      </c>
      <c r="C7063">
        <v>4</v>
      </c>
      <c r="D7063" t="s">
        <v>22</v>
      </c>
      <c r="E7063">
        <v>1</v>
      </c>
      <c r="F7063">
        <v>97</v>
      </c>
      <c r="G7063">
        <v>0</v>
      </c>
      <c r="H7063">
        <v>62</v>
      </c>
      <c r="I7063">
        <v>0</v>
      </c>
      <c r="J7063">
        <v>1</v>
      </c>
      <c r="K7063">
        <v>0</v>
      </c>
      <c r="L7063">
        <v>0</v>
      </c>
      <c r="M7063">
        <v>0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97</v>
      </c>
      <c r="U7063">
        <v>6</v>
      </c>
      <c r="V7063">
        <v>0</v>
      </c>
      <c r="W7063">
        <f t="shared" si="220"/>
        <v>2</v>
      </c>
      <c r="X7063" t="str">
        <f t="shared" si="221"/>
        <v>2 or More Comorbidities</v>
      </c>
    </row>
    <row r="7064" spans="1:24" x14ac:dyDescent="0.25">
      <c r="A7064">
        <v>7063</v>
      </c>
      <c r="B7064">
        <v>1</v>
      </c>
      <c r="C7064">
        <v>4</v>
      </c>
      <c r="D7064" t="s">
        <v>22</v>
      </c>
      <c r="E7064">
        <v>1</v>
      </c>
      <c r="F7064">
        <v>97</v>
      </c>
      <c r="G7064">
        <v>0</v>
      </c>
      <c r="H7064">
        <v>49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97</v>
      </c>
      <c r="U7064">
        <v>3</v>
      </c>
      <c r="V7064">
        <v>0</v>
      </c>
      <c r="W7064">
        <f t="shared" si="220"/>
        <v>0</v>
      </c>
      <c r="X7064" t="str">
        <f t="shared" si="221"/>
        <v>No Comorbidities</v>
      </c>
    </row>
    <row r="7065" spans="1:24" x14ac:dyDescent="0.25">
      <c r="A7065">
        <v>7064</v>
      </c>
      <c r="B7065">
        <v>0</v>
      </c>
      <c r="C7065">
        <v>12</v>
      </c>
      <c r="D7065" t="s">
        <v>22</v>
      </c>
      <c r="E7065">
        <v>1</v>
      </c>
      <c r="F7065">
        <v>97</v>
      </c>
      <c r="G7065">
        <v>0</v>
      </c>
      <c r="H7065">
        <v>53</v>
      </c>
      <c r="I7065">
        <v>0</v>
      </c>
      <c r="J7065">
        <v>1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97</v>
      </c>
      <c r="U7065">
        <v>1</v>
      </c>
      <c r="V7065">
        <v>0</v>
      </c>
      <c r="W7065">
        <f t="shared" si="220"/>
        <v>1</v>
      </c>
      <c r="X7065" t="str">
        <f t="shared" si="221"/>
        <v>1 Comorbidity</v>
      </c>
    </row>
    <row r="7066" spans="1:24" x14ac:dyDescent="0.25">
      <c r="A7066">
        <v>7065</v>
      </c>
      <c r="B7066">
        <v>0</v>
      </c>
      <c r="C7066">
        <v>8</v>
      </c>
      <c r="D7066" t="s">
        <v>22</v>
      </c>
      <c r="E7066">
        <v>1</v>
      </c>
      <c r="F7066">
        <v>97</v>
      </c>
      <c r="G7066">
        <v>0</v>
      </c>
      <c r="H7066">
        <v>47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97</v>
      </c>
      <c r="U7066">
        <v>3</v>
      </c>
      <c r="V7066">
        <v>0</v>
      </c>
      <c r="W7066">
        <f t="shared" si="220"/>
        <v>0</v>
      </c>
      <c r="X7066" t="str">
        <f t="shared" si="221"/>
        <v>No Comorbidities</v>
      </c>
    </row>
    <row r="7067" spans="1:24" x14ac:dyDescent="0.25">
      <c r="A7067">
        <v>7066</v>
      </c>
      <c r="B7067">
        <v>1</v>
      </c>
      <c r="C7067">
        <v>12</v>
      </c>
      <c r="D7067" t="s">
        <v>23</v>
      </c>
      <c r="E7067">
        <v>1</v>
      </c>
      <c r="F7067">
        <v>97</v>
      </c>
      <c r="G7067">
        <v>0</v>
      </c>
      <c r="H7067">
        <v>47</v>
      </c>
      <c r="I7067">
        <v>97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97</v>
      </c>
      <c r="U7067">
        <v>3</v>
      </c>
      <c r="V7067">
        <v>0</v>
      </c>
      <c r="W7067">
        <f t="shared" si="220"/>
        <v>0</v>
      </c>
      <c r="X7067" t="str">
        <f t="shared" si="221"/>
        <v>No Comorbidities</v>
      </c>
    </row>
    <row r="7068" spans="1:24" x14ac:dyDescent="0.25">
      <c r="A7068">
        <v>7067</v>
      </c>
      <c r="B7068">
        <v>0</v>
      </c>
      <c r="C7068">
        <v>12</v>
      </c>
      <c r="D7068" t="s">
        <v>23</v>
      </c>
      <c r="E7068">
        <v>1</v>
      </c>
      <c r="F7068">
        <v>97</v>
      </c>
      <c r="G7068">
        <v>0</v>
      </c>
      <c r="H7068">
        <v>20</v>
      </c>
      <c r="I7068">
        <v>97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97</v>
      </c>
      <c r="U7068">
        <v>7</v>
      </c>
      <c r="V7068">
        <v>0</v>
      </c>
      <c r="W7068">
        <f t="shared" si="220"/>
        <v>0</v>
      </c>
      <c r="X7068" t="str">
        <f t="shared" si="221"/>
        <v>No Comorbidities</v>
      </c>
    </row>
    <row r="7069" spans="1:24" x14ac:dyDescent="0.25">
      <c r="A7069">
        <v>7068</v>
      </c>
      <c r="B7069">
        <v>0</v>
      </c>
      <c r="C7069">
        <v>12</v>
      </c>
      <c r="D7069" t="s">
        <v>23</v>
      </c>
      <c r="E7069">
        <v>1</v>
      </c>
      <c r="F7069">
        <v>97</v>
      </c>
      <c r="G7069">
        <v>0</v>
      </c>
      <c r="H7069">
        <v>36</v>
      </c>
      <c r="I7069">
        <v>97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97</v>
      </c>
      <c r="U7069">
        <v>3</v>
      </c>
      <c r="V7069">
        <v>0</v>
      </c>
      <c r="W7069">
        <f t="shared" si="220"/>
        <v>0</v>
      </c>
      <c r="X7069" t="str">
        <f t="shared" si="221"/>
        <v>No Comorbidities</v>
      </c>
    </row>
    <row r="7070" spans="1:24" x14ac:dyDescent="0.25">
      <c r="A7070">
        <v>7069</v>
      </c>
      <c r="B7070">
        <v>1</v>
      </c>
      <c r="C7070">
        <v>12</v>
      </c>
      <c r="D7070" t="s">
        <v>23</v>
      </c>
      <c r="E7070">
        <v>1</v>
      </c>
      <c r="F7070">
        <v>97</v>
      </c>
      <c r="G7070">
        <v>0</v>
      </c>
      <c r="H7070">
        <v>40</v>
      </c>
      <c r="I7070">
        <v>97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97</v>
      </c>
      <c r="U7070">
        <v>3</v>
      </c>
      <c r="V7070">
        <v>0</v>
      </c>
      <c r="W7070">
        <f t="shared" si="220"/>
        <v>0</v>
      </c>
      <c r="X7070" t="str">
        <f t="shared" si="221"/>
        <v>No Comorbidities</v>
      </c>
    </row>
    <row r="7071" spans="1:24" x14ac:dyDescent="0.25">
      <c r="A7071">
        <v>7070</v>
      </c>
      <c r="B7071">
        <v>0</v>
      </c>
      <c r="C7071">
        <v>12</v>
      </c>
      <c r="D7071" t="s">
        <v>22</v>
      </c>
      <c r="E7071">
        <v>1</v>
      </c>
      <c r="F7071">
        <v>97</v>
      </c>
      <c r="G7071">
        <v>0</v>
      </c>
      <c r="H7071">
        <v>39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97</v>
      </c>
      <c r="U7071">
        <v>7</v>
      </c>
      <c r="V7071">
        <v>0</v>
      </c>
      <c r="W7071">
        <f t="shared" si="220"/>
        <v>0</v>
      </c>
      <c r="X7071" t="str">
        <f t="shared" si="221"/>
        <v>No Comorbidities</v>
      </c>
    </row>
    <row r="7072" spans="1:24" x14ac:dyDescent="0.25">
      <c r="A7072">
        <v>7071</v>
      </c>
      <c r="B7072">
        <v>0</v>
      </c>
      <c r="C7072">
        <v>12</v>
      </c>
      <c r="D7072" t="s">
        <v>22</v>
      </c>
      <c r="E7072">
        <v>1</v>
      </c>
      <c r="F7072">
        <v>97</v>
      </c>
      <c r="G7072">
        <v>0</v>
      </c>
      <c r="H7072">
        <v>34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97</v>
      </c>
      <c r="U7072">
        <v>7</v>
      </c>
      <c r="V7072">
        <v>0</v>
      </c>
      <c r="W7072">
        <f t="shared" si="220"/>
        <v>1</v>
      </c>
      <c r="X7072" t="str">
        <f t="shared" si="221"/>
        <v>1 Comorbidity</v>
      </c>
    </row>
    <row r="7073" spans="1:24" x14ac:dyDescent="0.25">
      <c r="A7073">
        <v>7072</v>
      </c>
      <c r="B7073">
        <v>1</v>
      </c>
      <c r="C7073">
        <v>12</v>
      </c>
      <c r="D7073" t="s">
        <v>23</v>
      </c>
      <c r="E7073">
        <v>1</v>
      </c>
      <c r="F7073">
        <v>97</v>
      </c>
      <c r="G7073">
        <v>0</v>
      </c>
      <c r="H7073">
        <v>58</v>
      </c>
      <c r="I7073">
        <v>97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97</v>
      </c>
      <c r="U7073">
        <v>3</v>
      </c>
      <c r="V7073">
        <v>0</v>
      </c>
      <c r="W7073">
        <f t="shared" si="220"/>
        <v>0</v>
      </c>
      <c r="X7073" t="str">
        <f t="shared" si="221"/>
        <v>No Comorbidities</v>
      </c>
    </row>
    <row r="7074" spans="1:24" x14ac:dyDescent="0.25">
      <c r="A7074">
        <v>7073</v>
      </c>
      <c r="B7074">
        <v>0</v>
      </c>
      <c r="C7074">
        <v>12</v>
      </c>
      <c r="D7074" t="s">
        <v>22</v>
      </c>
      <c r="E7074">
        <v>1</v>
      </c>
      <c r="F7074">
        <v>97</v>
      </c>
      <c r="G7074">
        <v>0</v>
      </c>
      <c r="H7074">
        <v>4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97</v>
      </c>
      <c r="U7074">
        <v>7</v>
      </c>
      <c r="V7074">
        <v>0</v>
      </c>
      <c r="W7074">
        <f t="shared" si="220"/>
        <v>0</v>
      </c>
      <c r="X7074" t="str">
        <f t="shared" si="221"/>
        <v>No Comorbidities</v>
      </c>
    </row>
    <row r="7075" spans="1:24" x14ac:dyDescent="0.25">
      <c r="A7075">
        <v>7074</v>
      </c>
      <c r="B7075">
        <v>0</v>
      </c>
      <c r="C7075">
        <v>6</v>
      </c>
      <c r="D7075" t="s">
        <v>22</v>
      </c>
      <c r="E7075">
        <v>1</v>
      </c>
      <c r="F7075">
        <v>97</v>
      </c>
      <c r="G7075">
        <v>0</v>
      </c>
      <c r="H7075">
        <v>70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97</v>
      </c>
      <c r="U7075">
        <v>3</v>
      </c>
      <c r="V7075">
        <v>0</v>
      </c>
      <c r="W7075">
        <f t="shared" si="220"/>
        <v>1</v>
      </c>
      <c r="X7075" t="str">
        <f t="shared" si="221"/>
        <v>1 Comorbidity</v>
      </c>
    </row>
    <row r="7076" spans="1:24" x14ac:dyDescent="0.25">
      <c r="A7076">
        <v>7075</v>
      </c>
      <c r="B7076">
        <v>1</v>
      </c>
      <c r="C7076">
        <v>12</v>
      </c>
      <c r="D7076" t="s">
        <v>22</v>
      </c>
      <c r="E7076">
        <v>0</v>
      </c>
      <c r="F7076">
        <v>0</v>
      </c>
      <c r="G7076">
        <v>0</v>
      </c>
      <c r="H7076">
        <v>49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7</v>
      </c>
      <c r="V7076">
        <v>0</v>
      </c>
      <c r="W7076">
        <f t="shared" si="220"/>
        <v>2</v>
      </c>
      <c r="X7076" t="str">
        <f t="shared" si="221"/>
        <v>2 or More Comorbidities</v>
      </c>
    </row>
    <row r="7077" spans="1:24" x14ac:dyDescent="0.25">
      <c r="A7077">
        <v>7076</v>
      </c>
      <c r="B7077">
        <v>1</v>
      </c>
      <c r="C7077">
        <v>12</v>
      </c>
      <c r="D7077" t="s">
        <v>22</v>
      </c>
      <c r="E7077">
        <v>1</v>
      </c>
      <c r="F7077">
        <v>97</v>
      </c>
      <c r="G7077">
        <v>0</v>
      </c>
      <c r="H7077">
        <v>34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97</v>
      </c>
      <c r="U7077">
        <v>3</v>
      </c>
      <c r="V7077">
        <v>0</v>
      </c>
      <c r="W7077">
        <f t="shared" si="220"/>
        <v>0</v>
      </c>
      <c r="X7077" t="str">
        <f t="shared" si="221"/>
        <v>No Comorbidities</v>
      </c>
    </row>
    <row r="7078" spans="1:24" x14ac:dyDescent="0.25">
      <c r="A7078">
        <v>7077</v>
      </c>
      <c r="B7078">
        <v>1</v>
      </c>
      <c r="C7078">
        <v>12</v>
      </c>
      <c r="D7078" t="s">
        <v>22</v>
      </c>
      <c r="E7078">
        <v>1</v>
      </c>
      <c r="F7078">
        <v>97</v>
      </c>
      <c r="G7078">
        <v>0</v>
      </c>
      <c r="H7078">
        <v>24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97</v>
      </c>
      <c r="U7078">
        <v>7</v>
      </c>
      <c r="V7078">
        <v>0</v>
      </c>
      <c r="W7078">
        <f t="shared" si="220"/>
        <v>0</v>
      </c>
      <c r="X7078" t="str">
        <f t="shared" si="221"/>
        <v>No Comorbidities</v>
      </c>
    </row>
    <row r="7079" spans="1:24" x14ac:dyDescent="0.25">
      <c r="A7079">
        <v>7078</v>
      </c>
      <c r="B7079">
        <v>0</v>
      </c>
      <c r="C7079">
        <v>12</v>
      </c>
      <c r="D7079" t="s">
        <v>23</v>
      </c>
      <c r="E7079">
        <v>1</v>
      </c>
      <c r="F7079">
        <v>97</v>
      </c>
      <c r="G7079">
        <v>0</v>
      </c>
      <c r="H7079">
        <v>35</v>
      </c>
      <c r="I7079">
        <v>97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97</v>
      </c>
      <c r="U7079">
        <v>3</v>
      </c>
      <c r="V7079">
        <v>0</v>
      </c>
      <c r="W7079">
        <f t="shared" si="220"/>
        <v>1</v>
      </c>
      <c r="X7079" t="str">
        <f t="shared" si="221"/>
        <v>1 Comorbidity</v>
      </c>
    </row>
    <row r="7080" spans="1:24" x14ac:dyDescent="0.25">
      <c r="A7080">
        <v>7079</v>
      </c>
      <c r="B7080">
        <v>0</v>
      </c>
      <c r="C7080">
        <v>4</v>
      </c>
      <c r="D7080" t="s">
        <v>22</v>
      </c>
      <c r="E7080">
        <v>0</v>
      </c>
      <c r="F7080">
        <v>0</v>
      </c>
      <c r="G7080">
        <v>1</v>
      </c>
      <c r="H7080">
        <v>61</v>
      </c>
      <c r="I7080">
        <v>0</v>
      </c>
      <c r="J7080">
        <v>1</v>
      </c>
      <c r="K7080">
        <v>0</v>
      </c>
      <c r="L7080">
        <v>0</v>
      </c>
      <c r="M7080">
        <v>0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7</v>
      </c>
      <c r="V7080">
        <v>0</v>
      </c>
      <c r="W7080">
        <f t="shared" si="220"/>
        <v>3</v>
      </c>
      <c r="X7080" t="str">
        <f t="shared" si="221"/>
        <v>2 or More Comorbidities</v>
      </c>
    </row>
    <row r="7081" spans="1:24" x14ac:dyDescent="0.25">
      <c r="A7081">
        <v>7080</v>
      </c>
      <c r="B7081">
        <v>0</v>
      </c>
      <c r="C7081">
        <v>10</v>
      </c>
      <c r="D7081" t="s">
        <v>23</v>
      </c>
      <c r="E7081">
        <v>1</v>
      </c>
      <c r="F7081">
        <v>97</v>
      </c>
      <c r="G7081">
        <v>0</v>
      </c>
      <c r="H7081">
        <v>81</v>
      </c>
      <c r="I7081">
        <v>97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97</v>
      </c>
      <c r="U7081">
        <v>7</v>
      </c>
      <c r="V7081">
        <v>0</v>
      </c>
      <c r="W7081">
        <f t="shared" si="220"/>
        <v>0</v>
      </c>
      <c r="X7081" t="str">
        <f t="shared" si="221"/>
        <v>No Comorbidities</v>
      </c>
    </row>
    <row r="7082" spans="1:24" x14ac:dyDescent="0.25">
      <c r="A7082">
        <v>7081</v>
      </c>
      <c r="B7082">
        <v>0</v>
      </c>
      <c r="C7082">
        <v>12</v>
      </c>
      <c r="D7082" t="s">
        <v>23</v>
      </c>
      <c r="E7082">
        <v>1</v>
      </c>
      <c r="F7082">
        <v>97</v>
      </c>
      <c r="G7082">
        <v>0</v>
      </c>
      <c r="H7082">
        <v>55</v>
      </c>
      <c r="I7082">
        <v>97</v>
      </c>
      <c r="J7082">
        <v>0</v>
      </c>
      <c r="K7082">
        <v>0</v>
      </c>
      <c r="L7082">
        <v>0</v>
      </c>
      <c r="M7082">
        <v>0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97</v>
      </c>
      <c r="U7082">
        <v>7</v>
      </c>
      <c r="V7082">
        <v>0</v>
      </c>
      <c r="W7082">
        <f t="shared" si="220"/>
        <v>1</v>
      </c>
      <c r="X7082" t="str">
        <f t="shared" si="221"/>
        <v>1 Comorbidity</v>
      </c>
    </row>
    <row r="7083" spans="1:24" x14ac:dyDescent="0.25">
      <c r="A7083">
        <v>7082</v>
      </c>
      <c r="B7083">
        <v>1</v>
      </c>
      <c r="C7083">
        <v>12</v>
      </c>
      <c r="D7083" t="s">
        <v>23</v>
      </c>
      <c r="E7083">
        <v>1</v>
      </c>
      <c r="F7083">
        <v>97</v>
      </c>
      <c r="G7083">
        <v>0</v>
      </c>
      <c r="H7083">
        <v>32</v>
      </c>
      <c r="I7083">
        <v>97</v>
      </c>
      <c r="J7083">
        <v>0</v>
      </c>
      <c r="K7083">
        <v>0</v>
      </c>
      <c r="L7083">
        <v>1</v>
      </c>
      <c r="M7083">
        <v>0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97</v>
      </c>
      <c r="U7083">
        <v>3</v>
      </c>
      <c r="V7083">
        <v>0</v>
      </c>
      <c r="W7083">
        <f t="shared" si="220"/>
        <v>3</v>
      </c>
      <c r="X7083" t="str">
        <f t="shared" si="221"/>
        <v>2 or More Comorbidities</v>
      </c>
    </row>
    <row r="7084" spans="1:24" x14ac:dyDescent="0.25">
      <c r="A7084">
        <v>7083</v>
      </c>
      <c r="B7084">
        <v>0</v>
      </c>
      <c r="C7084">
        <v>12</v>
      </c>
      <c r="D7084" t="s">
        <v>22</v>
      </c>
      <c r="E7084">
        <v>1</v>
      </c>
      <c r="F7084">
        <v>97</v>
      </c>
      <c r="G7084">
        <v>0</v>
      </c>
      <c r="H7084">
        <v>33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97</v>
      </c>
      <c r="U7084">
        <v>7</v>
      </c>
      <c r="V7084">
        <v>0</v>
      </c>
      <c r="W7084">
        <f t="shared" si="220"/>
        <v>0</v>
      </c>
      <c r="X7084" t="str">
        <f t="shared" si="221"/>
        <v>No Comorbidities</v>
      </c>
    </row>
    <row r="7085" spans="1:24" x14ac:dyDescent="0.25">
      <c r="A7085">
        <v>7084</v>
      </c>
      <c r="B7085">
        <v>0</v>
      </c>
      <c r="C7085">
        <v>4</v>
      </c>
      <c r="D7085" t="s">
        <v>22</v>
      </c>
      <c r="E7085">
        <v>0</v>
      </c>
      <c r="F7085">
        <v>0</v>
      </c>
      <c r="G7085">
        <v>1</v>
      </c>
      <c r="H7085">
        <v>68</v>
      </c>
      <c r="I7085">
        <v>0</v>
      </c>
      <c r="J7085">
        <v>1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2</v>
      </c>
      <c r="V7085">
        <v>1</v>
      </c>
      <c r="W7085">
        <f t="shared" si="220"/>
        <v>2</v>
      </c>
      <c r="X7085" t="str">
        <f t="shared" si="221"/>
        <v>2 or More Comorbidities</v>
      </c>
    </row>
    <row r="7086" spans="1:24" x14ac:dyDescent="0.25">
      <c r="A7086">
        <v>7085</v>
      </c>
      <c r="B7086">
        <v>0</v>
      </c>
      <c r="C7086">
        <v>10</v>
      </c>
      <c r="D7086" t="s">
        <v>23</v>
      </c>
      <c r="E7086">
        <v>1</v>
      </c>
      <c r="F7086">
        <v>97</v>
      </c>
      <c r="G7086">
        <v>0</v>
      </c>
      <c r="H7086">
        <v>45</v>
      </c>
      <c r="I7086">
        <v>97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97</v>
      </c>
      <c r="U7086">
        <v>6</v>
      </c>
      <c r="V7086">
        <v>0</v>
      </c>
      <c r="W7086">
        <f t="shared" si="220"/>
        <v>0</v>
      </c>
      <c r="X7086" t="str">
        <f t="shared" si="221"/>
        <v>No Comorbidities</v>
      </c>
    </row>
    <row r="7087" spans="1:24" x14ac:dyDescent="0.25">
      <c r="A7087">
        <v>7086</v>
      </c>
      <c r="B7087">
        <v>0</v>
      </c>
      <c r="C7087">
        <v>12</v>
      </c>
      <c r="D7087" t="s">
        <v>22</v>
      </c>
      <c r="E7087">
        <v>1</v>
      </c>
      <c r="F7087">
        <v>97</v>
      </c>
      <c r="G7087">
        <v>0</v>
      </c>
      <c r="H7087">
        <v>52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97</v>
      </c>
      <c r="U7087">
        <v>3</v>
      </c>
      <c r="V7087">
        <v>0</v>
      </c>
      <c r="W7087">
        <f t="shared" si="220"/>
        <v>1</v>
      </c>
      <c r="X7087" t="str">
        <f t="shared" si="221"/>
        <v>1 Comorbidity</v>
      </c>
    </row>
    <row r="7088" spans="1:24" x14ac:dyDescent="0.25">
      <c r="A7088">
        <v>7087</v>
      </c>
      <c r="B7088">
        <v>0</v>
      </c>
      <c r="C7088">
        <v>4</v>
      </c>
      <c r="D7088" t="s">
        <v>23</v>
      </c>
      <c r="E7088">
        <v>1</v>
      </c>
      <c r="F7088">
        <v>97</v>
      </c>
      <c r="G7088">
        <v>0</v>
      </c>
      <c r="H7088">
        <v>22</v>
      </c>
      <c r="I7088">
        <v>97</v>
      </c>
      <c r="J7088">
        <v>0</v>
      </c>
      <c r="K7088">
        <v>0</v>
      </c>
      <c r="L7088">
        <v>0</v>
      </c>
      <c r="M7088">
        <v>1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97</v>
      </c>
      <c r="U7088">
        <v>3</v>
      </c>
      <c r="V7088">
        <v>0</v>
      </c>
      <c r="W7088">
        <f t="shared" si="220"/>
        <v>1</v>
      </c>
      <c r="X7088" t="str">
        <f t="shared" si="221"/>
        <v>1 Comorbidity</v>
      </c>
    </row>
    <row r="7089" spans="1:24" x14ac:dyDescent="0.25">
      <c r="A7089">
        <v>7088</v>
      </c>
      <c r="B7089">
        <v>0</v>
      </c>
      <c r="C7089">
        <v>12</v>
      </c>
      <c r="D7089" t="s">
        <v>23</v>
      </c>
      <c r="E7089">
        <v>1</v>
      </c>
      <c r="F7089">
        <v>97</v>
      </c>
      <c r="G7089">
        <v>0</v>
      </c>
      <c r="H7089">
        <v>62</v>
      </c>
      <c r="I7089">
        <v>97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97</v>
      </c>
      <c r="U7089">
        <v>3</v>
      </c>
      <c r="V7089">
        <v>0</v>
      </c>
      <c r="W7089">
        <f t="shared" si="220"/>
        <v>0</v>
      </c>
      <c r="X7089" t="str">
        <f t="shared" si="221"/>
        <v>No Comorbidities</v>
      </c>
    </row>
    <row r="7090" spans="1:24" x14ac:dyDescent="0.25">
      <c r="A7090">
        <v>7089</v>
      </c>
      <c r="B7090">
        <v>1</v>
      </c>
      <c r="C7090">
        <v>12</v>
      </c>
      <c r="D7090" t="s">
        <v>23</v>
      </c>
      <c r="E7090">
        <v>0</v>
      </c>
      <c r="F7090">
        <v>0</v>
      </c>
      <c r="G7090">
        <v>0</v>
      </c>
      <c r="H7090">
        <v>48</v>
      </c>
      <c r="I7090">
        <v>97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2</v>
      </c>
      <c r="V7090">
        <v>1</v>
      </c>
      <c r="W7090">
        <f t="shared" si="220"/>
        <v>0</v>
      </c>
      <c r="X7090" t="str">
        <f t="shared" si="221"/>
        <v>No Comorbidities</v>
      </c>
    </row>
    <row r="7091" spans="1:24" x14ac:dyDescent="0.25">
      <c r="A7091">
        <v>7090</v>
      </c>
      <c r="B7091">
        <v>1</v>
      </c>
      <c r="C7091">
        <v>6</v>
      </c>
      <c r="D7091" t="s">
        <v>23</v>
      </c>
      <c r="E7091">
        <v>1</v>
      </c>
      <c r="F7091">
        <v>97</v>
      </c>
      <c r="G7091">
        <v>0</v>
      </c>
      <c r="H7091">
        <v>57</v>
      </c>
      <c r="I7091">
        <v>97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97</v>
      </c>
      <c r="U7091">
        <v>3</v>
      </c>
      <c r="V7091">
        <v>0</v>
      </c>
      <c r="W7091">
        <f t="shared" si="220"/>
        <v>0</v>
      </c>
      <c r="X7091" t="str">
        <f t="shared" si="221"/>
        <v>No Comorbidities</v>
      </c>
    </row>
    <row r="7092" spans="1:24" x14ac:dyDescent="0.25">
      <c r="A7092">
        <v>7091</v>
      </c>
      <c r="B7092">
        <v>0</v>
      </c>
      <c r="C7092">
        <v>6</v>
      </c>
      <c r="D7092" t="s">
        <v>23</v>
      </c>
      <c r="E7092">
        <v>0</v>
      </c>
      <c r="F7092">
        <v>0</v>
      </c>
      <c r="G7092">
        <v>1</v>
      </c>
      <c r="H7092">
        <v>62</v>
      </c>
      <c r="I7092">
        <v>97</v>
      </c>
      <c r="J7092">
        <v>0</v>
      </c>
      <c r="K7092">
        <v>0</v>
      </c>
      <c r="L7092">
        <v>0</v>
      </c>
      <c r="M7092">
        <v>0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1</v>
      </c>
      <c r="U7092">
        <v>3</v>
      </c>
      <c r="V7092">
        <v>1</v>
      </c>
      <c r="W7092">
        <f t="shared" si="220"/>
        <v>2</v>
      </c>
      <c r="X7092" t="str">
        <f t="shared" si="221"/>
        <v>2 or More Comorbidities</v>
      </c>
    </row>
    <row r="7093" spans="1:24" x14ac:dyDescent="0.25">
      <c r="A7093">
        <v>7092</v>
      </c>
      <c r="B7093">
        <v>0</v>
      </c>
      <c r="C7093">
        <v>12</v>
      </c>
      <c r="D7093" t="s">
        <v>22</v>
      </c>
      <c r="E7093">
        <v>1</v>
      </c>
      <c r="F7093">
        <v>97</v>
      </c>
      <c r="G7093">
        <v>0</v>
      </c>
      <c r="H7093">
        <v>45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97</v>
      </c>
      <c r="U7093">
        <v>7</v>
      </c>
      <c r="V7093">
        <v>0</v>
      </c>
      <c r="W7093">
        <f t="shared" si="220"/>
        <v>0</v>
      </c>
      <c r="X7093" t="str">
        <f t="shared" si="221"/>
        <v>No Comorbidities</v>
      </c>
    </row>
    <row r="7094" spans="1:24" x14ac:dyDescent="0.25">
      <c r="A7094">
        <v>7093</v>
      </c>
      <c r="B7094">
        <v>1</v>
      </c>
      <c r="C7094">
        <v>13</v>
      </c>
      <c r="D7094" t="s">
        <v>22</v>
      </c>
      <c r="E7094">
        <v>1</v>
      </c>
      <c r="F7094">
        <v>97</v>
      </c>
      <c r="G7094">
        <v>0</v>
      </c>
      <c r="H7094">
        <v>44</v>
      </c>
      <c r="I7094">
        <v>0</v>
      </c>
      <c r="J7094">
        <v>1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97</v>
      </c>
      <c r="U7094">
        <v>1</v>
      </c>
      <c r="V7094">
        <v>0</v>
      </c>
      <c r="W7094">
        <f t="shared" si="220"/>
        <v>1</v>
      </c>
      <c r="X7094" t="str">
        <f t="shared" si="221"/>
        <v>1 Comorbidity</v>
      </c>
    </row>
    <row r="7095" spans="1:24" x14ac:dyDescent="0.25">
      <c r="A7095">
        <v>7094</v>
      </c>
      <c r="B7095">
        <v>1</v>
      </c>
      <c r="C7095">
        <v>12</v>
      </c>
      <c r="D7095" t="s">
        <v>22</v>
      </c>
      <c r="E7095">
        <v>1</v>
      </c>
      <c r="F7095">
        <v>97</v>
      </c>
      <c r="G7095">
        <v>0</v>
      </c>
      <c r="H7095">
        <v>39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97</v>
      </c>
      <c r="U7095">
        <v>7</v>
      </c>
      <c r="V7095">
        <v>0</v>
      </c>
      <c r="W7095">
        <f t="shared" si="220"/>
        <v>1</v>
      </c>
      <c r="X7095" t="str">
        <f t="shared" si="221"/>
        <v>1 Comorbidity</v>
      </c>
    </row>
    <row r="7096" spans="1:24" x14ac:dyDescent="0.25">
      <c r="A7096">
        <v>7095</v>
      </c>
      <c r="B7096">
        <v>1</v>
      </c>
      <c r="C7096">
        <v>12</v>
      </c>
      <c r="D7096" t="s">
        <v>22</v>
      </c>
      <c r="E7096">
        <v>1</v>
      </c>
      <c r="F7096">
        <v>97</v>
      </c>
      <c r="G7096">
        <v>0</v>
      </c>
      <c r="H7096">
        <v>48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97</v>
      </c>
      <c r="U7096">
        <v>3</v>
      </c>
      <c r="V7096">
        <v>0</v>
      </c>
      <c r="W7096">
        <f t="shared" si="220"/>
        <v>0</v>
      </c>
      <c r="X7096" t="str">
        <f t="shared" si="221"/>
        <v>No Comorbidities</v>
      </c>
    </row>
    <row r="7097" spans="1:24" x14ac:dyDescent="0.25">
      <c r="A7097">
        <v>7096</v>
      </c>
      <c r="B7097">
        <v>1</v>
      </c>
      <c r="C7097">
        <v>4</v>
      </c>
      <c r="D7097" t="s">
        <v>23</v>
      </c>
      <c r="E7097">
        <v>0</v>
      </c>
      <c r="F7097">
        <v>0</v>
      </c>
      <c r="G7097">
        <v>0</v>
      </c>
      <c r="H7097">
        <v>65</v>
      </c>
      <c r="I7097">
        <v>97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1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7</v>
      </c>
      <c r="V7097">
        <v>1</v>
      </c>
      <c r="W7097">
        <f t="shared" si="220"/>
        <v>1</v>
      </c>
      <c r="X7097" t="str">
        <f t="shared" si="221"/>
        <v>1 Comorbidity</v>
      </c>
    </row>
    <row r="7098" spans="1:24" x14ac:dyDescent="0.25">
      <c r="A7098">
        <v>7097</v>
      </c>
      <c r="B7098">
        <v>0</v>
      </c>
      <c r="C7098">
        <v>12</v>
      </c>
      <c r="D7098" t="s">
        <v>23</v>
      </c>
      <c r="E7098">
        <v>1</v>
      </c>
      <c r="F7098">
        <v>97</v>
      </c>
      <c r="G7098">
        <v>0</v>
      </c>
      <c r="H7098">
        <v>2</v>
      </c>
      <c r="I7098">
        <v>97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97</v>
      </c>
      <c r="U7098">
        <v>7</v>
      </c>
      <c r="V7098">
        <v>0</v>
      </c>
      <c r="W7098">
        <f t="shared" si="220"/>
        <v>0</v>
      </c>
      <c r="X7098" t="str">
        <f t="shared" si="221"/>
        <v>No Comorbidities</v>
      </c>
    </row>
    <row r="7099" spans="1:24" x14ac:dyDescent="0.25">
      <c r="A7099">
        <v>7098</v>
      </c>
      <c r="B7099">
        <v>0</v>
      </c>
      <c r="C7099">
        <v>12</v>
      </c>
      <c r="D7099" t="s">
        <v>22</v>
      </c>
      <c r="E7099">
        <v>1</v>
      </c>
      <c r="F7099">
        <v>97</v>
      </c>
      <c r="G7099">
        <v>0</v>
      </c>
      <c r="H7099">
        <v>58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97</v>
      </c>
      <c r="U7099">
        <v>3</v>
      </c>
      <c r="V7099">
        <v>0</v>
      </c>
      <c r="W7099">
        <f t="shared" si="220"/>
        <v>0</v>
      </c>
      <c r="X7099" t="str">
        <f t="shared" si="221"/>
        <v>No Comorbidities</v>
      </c>
    </row>
    <row r="7100" spans="1:24" x14ac:dyDescent="0.25">
      <c r="A7100">
        <v>7099</v>
      </c>
      <c r="B7100">
        <v>0</v>
      </c>
      <c r="C7100">
        <v>12</v>
      </c>
      <c r="D7100" t="s">
        <v>22</v>
      </c>
      <c r="E7100">
        <v>1</v>
      </c>
      <c r="F7100">
        <v>97</v>
      </c>
      <c r="G7100">
        <v>0</v>
      </c>
      <c r="H7100">
        <v>53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97</v>
      </c>
      <c r="U7100">
        <v>7</v>
      </c>
      <c r="V7100">
        <v>0</v>
      </c>
      <c r="W7100">
        <f t="shared" si="220"/>
        <v>2</v>
      </c>
      <c r="X7100" t="str">
        <f t="shared" si="221"/>
        <v>2 or More Comorbidities</v>
      </c>
    </row>
    <row r="7101" spans="1:24" x14ac:dyDescent="0.25">
      <c r="A7101">
        <v>7100</v>
      </c>
      <c r="B7101">
        <v>1</v>
      </c>
      <c r="C7101">
        <v>12</v>
      </c>
      <c r="D7101" t="s">
        <v>23</v>
      </c>
      <c r="E7101">
        <v>1</v>
      </c>
      <c r="F7101">
        <v>97</v>
      </c>
      <c r="G7101">
        <v>0</v>
      </c>
      <c r="H7101">
        <v>49</v>
      </c>
      <c r="I7101">
        <v>97</v>
      </c>
      <c r="J7101">
        <v>1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97</v>
      </c>
      <c r="U7101">
        <v>6</v>
      </c>
      <c r="V7101">
        <v>0</v>
      </c>
      <c r="W7101">
        <f t="shared" si="220"/>
        <v>1</v>
      </c>
      <c r="X7101" t="str">
        <f t="shared" si="221"/>
        <v>1 Comorbidity</v>
      </c>
    </row>
    <row r="7102" spans="1:24" x14ac:dyDescent="0.25">
      <c r="A7102">
        <v>7101</v>
      </c>
      <c r="B7102">
        <v>0</v>
      </c>
      <c r="C7102">
        <v>12</v>
      </c>
      <c r="D7102" t="s">
        <v>22</v>
      </c>
      <c r="E7102">
        <v>1</v>
      </c>
      <c r="F7102">
        <v>97</v>
      </c>
      <c r="G7102">
        <v>0</v>
      </c>
      <c r="H7102">
        <v>36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1</v>
      </c>
      <c r="T7102">
        <v>97</v>
      </c>
      <c r="U7102">
        <v>7</v>
      </c>
      <c r="V7102">
        <v>0</v>
      </c>
      <c r="W7102">
        <f t="shared" si="220"/>
        <v>1</v>
      </c>
      <c r="X7102" t="str">
        <f t="shared" si="221"/>
        <v>1 Comorbidity</v>
      </c>
    </row>
    <row r="7103" spans="1:24" x14ac:dyDescent="0.25">
      <c r="A7103">
        <v>7102</v>
      </c>
      <c r="B7103">
        <v>0</v>
      </c>
      <c r="C7103">
        <v>12</v>
      </c>
      <c r="D7103" t="s">
        <v>22</v>
      </c>
      <c r="E7103">
        <v>1</v>
      </c>
      <c r="F7103">
        <v>97</v>
      </c>
      <c r="G7103">
        <v>0</v>
      </c>
      <c r="H7103">
        <v>49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97</v>
      </c>
      <c r="U7103">
        <v>7</v>
      </c>
      <c r="V7103">
        <v>0</v>
      </c>
      <c r="W7103">
        <f t="shared" si="220"/>
        <v>0</v>
      </c>
      <c r="X7103" t="str">
        <f t="shared" si="221"/>
        <v>No Comorbidities</v>
      </c>
    </row>
    <row r="7104" spans="1:24" x14ac:dyDescent="0.25">
      <c r="A7104">
        <v>7103</v>
      </c>
      <c r="B7104">
        <v>0</v>
      </c>
      <c r="C7104">
        <v>4</v>
      </c>
      <c r="D7104" t="s">
        <v>22</v>
      </c>
      <c r="E7104">
        <v>1</v>
      </c>
      <c r="F7104">
        <v>97</v>
      </c>
      <c r="G7104">
        <v>0</v>
      </c>
      <c r="H7104">
        <v>38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97</v>
      </c>
      <c r="U7104">
        <v>6</v>
      </c>
      <c r="V7104">
        <v>0</v>
      </c>
      <c r="W7104">
        <f t="shared" si="220"/>
        <v>1</v>
      </c>
      <c r="X7104" t="str">
        <f t="shared" si="221"/>
        <v>1 Comorbidity</v>
      </c>
    </row>
    <row r="7105" spans="1:24" x14ac:dyDescent="0.25">
      <c r="A7105">
        <v>7104</v>
      </c>
      <c r="B7105">
        <v>1</v>
      </c>
      <c r="C7105">
        <v>12</v>
      </c>
      <c r="D7105" t="s">
        <v>22</v>
      </c>
      <c r="E7105">
        <v>1</v>
      </c>
      <c r="F7105">
        <v>97</v>
      </c>
      <c r="G7105">
        <v>0</v>
      </c>
      <c r="H7105">
        <v>32</v>
      </c>
      <c r="I7105">
        <v>0</v>
      </c>
      <c r="J7105">
        <v>1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97</v>
      </c>
      <c r="U7105">
        <v>7</v>
      </c>
      <c r="V7105">
        <v>0</v>
      </c>
      <c r="W7105">
        <f t="shared" si="220"/>
        <v>1</v>
      </c>
      <c r="X7105" t="str">
        <f t="shared" si="221"/>
        <v>1 Comorbidity</v>
      </c>
    </row>
    <row r="7106" spans="1:24" x14ac:dyDescent="0.25">
      <c r="A7106">
        <v>7105</v>
      </c>
      <c r="B7106">
        <v>0</v>
      </c>
      <c r="C7106">
        <v>12</v>
      </c>
      <c r="D7106" t="s">
        <v>22</v>
      </c>
      <c r="E7106">
        <v>1</v>
      </c>
      <c r="F7106">
        <v>97</v>
      </c>
      <c r="G7106">
        <v>0</v>
      </c>
      <c r="H7106">
        <v>57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97</v>
      </c>
      <c r="U7106">
        <v>3</v>
      </c>
      <c r="V7106">
        <v>0</v>
      </c>
      <c r="W7106">
        <f t="shared" si="220"/>
        <v>2</v>
      </c>
      <c r="X7106" t="str">
        <f t="shared" si="221"/>
        <v>2 or More Comorbidities</v>
      </c>
    </row>
    <row r="7107" spans="1:24" x14ac:dyDescent="0.25">
      <c r="A7107">
        <v>7106</v>
      </c>
      <c r="B7107">
        <v>0</v>
      </c>
      <c r="C7107">
        <v>10</v>
      </c>
      <c r="D7107" t="s">
        <v>23</v>
      </c>
      <c r="E7107">
        <v>0</v>
      </c>
      <c r="F7107">
        <v>0</v>
      </c>
      <c r="G7107">
        <v>0</v>
      </c>
      <c r="H7107">
        <v>30</v>
      </c>
      <c r="I7107">
        <v>97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3</v>
      </c>
      <c r="V7107">
        <v>0</v>
      </c>
      <c r="W7107">
        <f t="shared" ref="W7107:W7170" si="222">SUM($G7107,$J7107,$K7107,$L7107,$M7107,$N7107,$O7107,$P7107,$Q7107,$R7107,$S7107)</f>
        <v>0</v>
      </c>
      <c r="X7107" t="str">
        <f t="shared" ref="X7107:X7170" si="223">IF($W7107=0,"No Comorbidities",IF($W7107=1,"1 Comorbidity",IF(AND($W7107&gt;=2,$W7107&lt;12),"2 or More Comorbidities")))</f>
        <v>No Comorbidities</v>
      </c>
    </row>
    <row r="7108" spans="1:24" x14ac:dyDescent="0.25">
      <c r="A7108">
        <v>7107</v>
      </c>
      <c r="B7108">
        <v>1</v>
      </c>
      <c r="C7108">
        <v>12</v>
      </c>
      <c r="D7108" t="s">
        <v>23</v>
      </c>
      <c r="E7108">
        <v>1</v>
      </c>
      <c r="F7108">
        <v>97</v>
      </c>
      <c r="G7108">
        <v>0</v>
      </c>
      <c r="H7108">
        <v>41</v>
      </c>
      <c r="I7108">
        <v>97</v>
      </c>
      <c r="J7108">
        <v>0</v>
      </c>
      <c r="K7108">
        <v>0</v>
      </c>
      <c r="L7108">
        <v>0</v>
      </c>
      <c r="M7108">
        <v>0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1</v>
      </c>
      <c r="T7108">
        <v>97</v>
      </c>
      <c r="U7108">
        <v>6</v>
      </c>
      <c r="V7108">
        <v>0</v>
      </c>
      <c r="W7108">
        <f t="shared" si="222"/>
        <v>2</v>
      </c>
      <c r="X7108" t="str">
        <f t="shared" si="223"/>
        <v>2 or More Comorbidities</v>
      </c>
    </row>
    <row r="7109" spans="1:24" x14ac:dyDescent="0.25">
      <c r="A7109">
        <v>7108</v>
      </c>
      <c r="B7109">
        <v>1</v>
      </c>
      <c r="C7109">
        <v>4</v>
      </c>
      <c r="D7109" t="s">
        <v>23</v>
      </c>
      <c r="E7109">
        <v>0</v>
      </c>
      <c r="F7109">
        <v>0</v>
      </c>
      <c r="G7109">
        <v>0</v>
      </c>
      <c r="H7109">
        <v>79</v>
      </c>
      <c r="I7109">
        <v>97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1</v>
      </c>
      <c r="R7109">
        <v>0</v>
      </c>
      <c r="S7109">
        <v>1</v>
      </c>
      <c r="T7109">
        <v>0</v>
      </c>
      <c r="U7109">
        <v>7</v>
      </c>
      <c r="V7109">
        <v>0</v>
      </c>
      <c r="W7109">
        <f t="shared" si="222"/>
        <v>2</v>
      </c>
      <c r="X7109" t="str">
        <f t="shared" si="223"/>
        <v>2 or More Comorbidities</v>
      </c>
    </row>
    <row r="7110" spans="1:24" x14ac:dyDescent="0.25">
      <c r="A7110">
        <v>7109</v>
      </c>
      <c r="B7110">
        <v>0</v>
      </c>
      <c r="C7110">
        <v>12</v>
      </c>
      <c r="D7110" t="s">
        <v>23</v>
      </c>
      <c r="E7110">
        <v>1</v>
      </c>
      <c r="F7110">
        <v>97</v>
      </c>
      <c r="G7110">
        <v>0</v>
      </c>
      <c r="H7110">
        <v>41</v>
      </c>
      <c r="I7110">
        <v>97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97</v>
      </c>
      <c r="U7110">
        <v>7</v>
      </c>
      <c r="V7110">
        <v>0</v>
      </c>
      <c r="W7110">
        <f t="shared" si="222"/>
        <v>0</v>
      </c>
      <c r="X7110" t="str">
        <f t="shared" si="223"/>
        <v>No Comorbidities</v>
      </c>
    </row>
    <row r="7111" spans="1:24" x14ac:dyDescent="0.25">
      <c r="A7111">
        <v>7110</v>
      </c>
      <c r="B7111">
        <v>0</v>
      </c>
      <c r="C7111">
        <v>9</v>
      </c>
      <c r="D7111" t="s">
        <v>23</v>
      </c>
      <c r="E7111">
        <v>1</v>
      </c>
      <c r="F7111">
        <v>97</v>
      </c>
      <c r="G7111">
        <v>0</v>
      </c>
      <c r="H7111">
        <v>4</v>
      </c>
      <c r="I7111">
        <v>97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97</v>
      </c>
      <c r="U7111">
        <v>7</v>
      </c>
      <c r="V7111">
        <v>0</v>
      </c>
      <c r="W7111">
        <f t="shared" si="222"/>
        <v>0</v>
      </c>
      <c r="X7111" t="str">
        <f t="shared" si="223"/>
        <v>No Comorbidities</v>
      </c>
    </row>
    <row r="7112" spans="1:24" x14ac:dyDescent="0.25">
      <c r="A7112">
        <v>7111</v>
      </c>
      <c r="B7112">
        <v>0</v>
      </c>
      <c r="C7112">
        <v>12</v>
      </c>
      <c r="D7112" t="s">
        <v>22</v>
      </c>
      <c r="E7112">
        <v>1</v>
      </c>
      <c r="F7112">
        <v>97</v>
      </c>
      <c r="G7112">
        <v>0</v>
      </c>
      <c r="H7112">
        <v>40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97</v>
      </c>
      <c r="U7112">
        <v>7</v>
      </c>
      <c r="V7112">
        <v>0</v>
      </c>
      <c r="W7112">
        <f t="shared" si="222"/>
        <v>0</v>
      </c>
      <c r="X7112" t="str">
        <f t="shared" si="223"/>
        <v>No Comorbidities</v>
      </c>
    </row>
    <row r="7113" spans="1:24" x14ac:dyDescent="0.25">
      <c r="A7113">
        <v>7112</v>
      </c>
      <c r="B7113">
        <v>0</v>
      </c>
      <c r="C7113">
        <v>12</v>
      </c>
      <c r="D7113" t="s">
        <v>22</v>
      </c>
      <c r="E7113">
        <v>1</v>
      </c>
      <c r="F7113">
        <v>97</v>
      </c>
      <c r="G7113">
        <v>0</v>
      </c>
      <c r="H7113">
        <v>55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97</v>
      </c>
      <c r="U7113">
        <v>3</v>
      </c>
      <c r="V7113">
        <v>0</v>
      </c>
      <c r="W7113">
        <f t="shared" si="222"/>
        <v>1</v>
      </c>
      <c r="X7113" t="str">
        <f t="shared" si="223"/>
        <v>1 Comorbidity</v>
      </c>
    </row>
    <row r="7114" spans="1:24" x14ac:dyDescent="0.25">
      <c r="A7114">
        <v>7113</v>
      </c>
      <c r="B7114">
        <v>0</v>
      </c>
      <c r="C7114">
        <v>12</v>
      </c>
      <c r="D7114" t="s">
        <v>23</v>
      </c>
      <c r="E7114">
        <v>1</v>
      </c>
      <c r="F7114">
        <v>97</v>
      </c>
      <c r="G7114">
        <v>0</v>
      </c>
      <c r="H7114">
        <v>44</v>
      </c>
      <c r="I7114">
        <v>97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1</v>
      </c>
      <c r="T7114">
        <v>97</v>
      </c>
      <c r="U7114">
        <v>3</v>
      </c>
      <c r="V7114">
        <v>0</v>
      </c>
      <c r="W7114">
        <f t="shared" si="222"/>
        <v>1</v>
      </c>
      <c r="X7114" t="str">
        <f t="shared" si="223"/>
        <v>1 Comorbidity</v>
      </c>
    </row>
    <row r="7115" spans="1:24" x14ac:dyDescent="0.25">
      <c r="A7115">
        <v>7114</v>
      </c>
      <c r="B7115">
        <v>1</v>
      </c>
      <c r="C7115">
        <v>4</v>
      </c>
      <c r="D7115" t="s">
        <v>22</v>
      </c>
      <c r="E7115">
        <v>1</v>
      </c>
      <c r="F7115">
        <v>97</v>
      </c>
      <c r="G7115">
        <v>0</v>
      </c>
      <c r="H7115">
        <v>29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1</v>
      </c>
      <c r="T7115">
        <v>97</v>
      </c>
      <c r="U7115">
        <v>3</v>
      </c>
      <c r="V7115">
        <v>0</v>
      </c>
      <c r="W7115">
        <f t="shared" si="222"/>
        <v>1</v>
      </c>
      <c r="X7115" t="str">
        <f t="shared" si="223"/>
        <v>1 Comorbidity</v>
      </c>
    </row>
    <row r="7116" spans="1:24" x14ac:dyDescent="0.25">
      <c r="A7116">
        <v>7115</v>
      </c>
      <c r="B7116">
        <v>1</v>
      </c>
      <c r="C7116">
        <v>4</v>
      </c>
      <c r="D7116" t="s">
        <v>22</v>
      </c>
      <c r="E7116">
        <v>0</v>
      </c>
      <c r="F7116">
        <v>1</v>
      </c>
      <c r="G7116">
        <v>1</v>
      </c>
      <c r="H7116">
        <v>51</v>
      </c>
      <c r="I7116">
        <v>0</v>
      </c>
      <c r="J7116">
        <v>1</v>
      </c>
      <c r="K7116">
        <v>0</v>
      </c>
      <c r="L7116">
        <v>0</v>
      </c>
      <c r="M7116">
        <v>0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3</v>
      </c>
      <c r="V7116">
        <v>1</v>
      </c>
      <c r="W7116">
        <f t="shared" si="222"/>
        <v>3</v>
      </c>
      <c r="X7116" t="str">
        <f t="shared" si="223"/>
        <v>2 or More Comorbidities</v>
      </c>
    </row>
    <row r="7117" spans="1:24" x14ac:dyDescent="0.25">
      <c r="A7117">
        <v>7116</v>
      </c>
      <c r="B7117">
        <v>0</v>
      </c>
      <c r="C7117">
        <v>12</v>
      </c>
      <c r="D7117" t="s">
        <v>23</v>
      </c>
      <c r="E7117">
        <v>1</v>
      </c>
      <c r="F7117">
        <v>97</v>
      </c>
      <c r="G7117">
        <v>0</v>
      </c>
      <c r="H7117">
        <v>44</v>
      </c>
      <c r="I7117">
        <v>97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97</v>
      </c>
      <c r="U7117">
        <v>3</v>
      </c>
      <c r="V7117">
        <v>0</v>
      </c>
      <c r="W7117">
        <f t="shared" si="222"/>
        <v>0</v>
      </c>
      <c r="X7117" t="str">
        <f t="shared" si="223"/>
        <v>No Comorbidities</v>
      </c>
    </row>
    <row r="7118" spans="1:24" x14ac:dyDescent="0.25">
      <c r="A7118">
        <v>7117</v>
      </c>
      <c r="B7118">
        <v>0</v>
      </c>
      <c r="C7118">
        <v>4</v>
      </c>
      <c r="D7118" t="s">
        <v>22</v>
      </c>
      <c r="E7118">
        <v>0</v>
      </c>
      <c r="F7118">
        <v>1</v>
      </c>
      <c r="G7118">
        <v>1</v>
      </c>
      <c r="H7118">
        <v>41</v>
      </c>
      <c r="I7118">
        <v>0</v>
      </c>
      <c r="J7118">
        <v>1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6</v>
      </c>
      <c r="V7118">
        <v>1</v>
      </c>
      <c r="W7118">
        <f t="shared" si="222"/>
        <v>2</v>
      </c>
      <c r="X7118" t="str">
        <f t="shared" si="223"/>
        <v>2 or More Comorbidities</v>
      </c>
    </row>
    <row r="7119" spans="1:24" x14ac:dyDescent="0.25">
      <c r="A7119">
        <v>7118</v>
      </c>
      <c r="B7119">
        <v>0</v>
      </c>
      <c r="C7119">
        <v>12</v>
      </c>
      <c r="D7119" t="s">
        <v>22</v>
      </c>
      <c r="E7119">
        <v>1</v>
      </c>
      <c r="F7119">
        <v>97</v>
      </c>
      <c r="G7119">
        <v>0</v>
      </c>
      <c r="H7119">
        <v>28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97</v>
      </c>
      <c r="U7119">
        <v>7</v>
      </c>
      <c r="V7119">
        <v>0</v>
      </c>
      <c r="W7119">
        <f t="shared" si="222"/>
        <v>1</v>
      </c>
      <c r="X7119" t="str">
        <f t="shared" si="223"/>
        <v>1 Comorbidity</v>
      </c>
    </row>
    <row r="7120" spans="1:24" x14ac:dyDescent="0.25">
      <c r="A7120">
        <v>7119</v>
      </c>
      <c r="B7120">
        <v>0</v>
      </c>
      <c r="C7120">
        <v>4</v>
      </c>
      <c r="D7120" t="s">
        <v>22</v>
      </c>
      <c r="E7120">
        <v>1</v>
      </c>
      <c r="F7120">
        <v>97</v>
      </c>
      <c r="G7120">
        <v>0</v>
      </c>
      <c r="H7120">
        <v>39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97</v>
      </c>
      <c r="U7120">
        <v>5</v>
      </c>
      <c r="V7120">
        <v>0</v>
      </c>
      <c r="W7120">
        <f t="shared" si="222"/>
        <v>0</v>
      </c>
      <c r="X7120" t="str">
        <f t="shared" si="223"/>
        <v>No Comorbidities</v>
      </c>
    </row>
    <row r="7121" spans="1:24" x14ac:dyDescent="0.25">
      <c r="A7121">
        <v>7120</v>
      </c>
      <c r="B7121">
        <v>1</v>
      </c>
      <c r="C7121">
        <v>12</v>
      </c>
      <c r="D7121" t="s">
        <v>23</v>
      </c>
      <c r="E7121">
        <v>1</v>
      </c>
      <c r="F7121">
        <v>97</v>
      </c>
      <c r="G7121">
        <v>0</v>
      </c>
      <c r="H7121">
        <v>29</v>
      </c>
      <c r="I7121">
        <v>97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97</v>
      </c>
      <c r="U7121">
        <v>3</v>
      </c>
      <c r="V7121">
        <v>0</v>
      </c>
      <c r="W7121">
        <f t="shared" si="222"/>
        <v>0</v>
      </c>
      <c r="X7121" t="str">
        <f t="shared" si="223"/>
        <v>No Comorbidities</v>
      </c>
    </row>
    <row r="7122" spans="1:24" x14ac:dyDescent="0.25">
      <c r="A7122">
        <v>7121</v>
      </c>
      <c r="B7122">
        <v>1</v>
      </c>
      <c r="C7122">
        <v>12</v>
      </c>
      <c r="D7122" t="s">
        <v>22</v>
      </c>
      <c r="E7122">
        <v>1</v>
      </c>
      <c r="F7122">
        <v>97</v>
      </c>
      <c r="G7122">
        <v>0</v>
      </c>
      <c r="H7122">
        <v>49</v>
      </c>
      <c r="I7122">
        <v>0</v>
      </c>
      <c r="J7122">
        <v>1</v>
      </c>
      <c r="K7122">
        <v>0</v>
      </c>
      <c r="L7122">
        <v>0</v>
      </c>
      <c r="M7122">
        <v>0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97</v>
      </c>
      <c r="U7122">
        <v>6</v>
      </c>
      <c r="V7122">
        <v>0</v>
      </c>
      <c r="W7122">
        <f t="shared" si="222"/>
        <v>2</v>
      </c>
      <c r="X7122" t="str">
        <f t="shared" si="223"/>
        <v>2 or More Comorbidities</v>
      </c>
    </row>
    <row r="7123" spans="1:24" x14ac:dyDescent="0.25">
      <c r="A7123">
        <v>7122</v>
      </c>
      <c r="B7123">
        <v>0</v>
      </c>
      <c r="C7123">
        <v>12</v>
      </c>
      <c r="D7123" t="s">
        <v>23</v>
      </c>
      <c r="E7123">
        <v>1</v>
      </c>
      <c r="F7123">
        <v>97</v>
      </c>
      <c r="G7123">
        <v>0</v>
      </c>
      <c r="H7123">
        <v>25</v>
      </c>
      <c r="I7123">
        <v>97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1</v>
      </c>
      <c r="T7123">
        <v>97</v>
      </c>
      <c r="U7123">
        <v>6</v>
      </c>
      <c r="V7123">
        <v>0</v>
      </c>
      <c r="W7123">
        <f t="shared" si="222"/>
        <v>1</v>
      </c>
      <c r="X7123" t="str">
        <f t="shared" si="223"/>
        <v>1 Comorbidity</v>
      </c>
    </row>
    <row r="7124" spans="1:24" x14ac:dyDescent="0.25">
      <c r="A7124">
        <v>7123</v>
      </c>
      <c r="B7124">
        <v>0</v>
      </c>
      <c r="C7124">
        <v>4</v>
      </c>
      <c r="D7124" t="s">
        <v>23</v>
      </c>
      <c r="E7124">
        <v>1</v>
      </c>
      <c r="F7124">
        <v>97</v>
      </c>
      <c r="G7124">
        <v>0</v>
      </c>
      <c r="H7124">
        <v>40</v>
      </c>
      <c r="I7124">
        <v>97</v>
      </c>
      <c r="J7124">
        <v>0</v>
      </c>
      <c r="K7124">
        <v>0</v>
      </c>
      <c r="L7124">
        <v>0</v>
      </c>
      <c r="M7124">
        <v>0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97</v>
      </c>
      <c r="U7124">
        <v>7</v>
      </c>
      <c r="V7124">
        <v>0</v>
      </c>
      <c r="W7124">
        <f t="shared" si="222"/>
        <v>1</v>
      </c>
      <c r="X7124" t="str">
        <f t="shared" si="223"/>
        <v>1 Comorbidity</v>
      </c>
    </row>
    <row r="7125" spans="1:24" x14ac:dyDescent="0.25">
      <c r="A7125">
        <v>7124</v>
      </c>
      <c r="B7125">
        <v>0</v>
      </c>
      <c r="C7125">
        <v>12</v>
      </c>
      <c r="D7125" t="s">
        <v>22</v>
      </c>
      <c r="E7125">
        <v>1</v>
      </c>
      <c r="F7125">
        <v>97</v>
      </c>
      <c r="G7125">
        <v>0</v>
      </c>
      <c r="H7125">
        <v>27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97</v>
      </c>
      <c r="U7125">
        <v>3</v>
      </c>
      <c r="V7125">
        <v>0</v>
      </c>
      <c r="W7125">
        <f t="shared" si="222"/>
        <v>0</v>
      </c>
      <c r="X7125" t="str">
        <f t="shared" si="223"/>
        <v>No Comorbidities</v>
      </c>
    </row>
    <row r="7126" spans="1:24" x14ac:dyDescent="0.25">
      <c r="A7126">
        <v>7125</v>
      </c>
      <c r="B7126">
        <v>0</v>
      </c>
      <c r="C7126">
        <v>12</v>
      </c>
      <c r="D7126" t="s">
        <v>23</v>
      </c>
      <c r="E7126">
        <v>1</v>
      </c>
      <c r="F7126">
        <v>97</v>
      </c>
      <c r="G7126">
        <v>0</v>
      </c>
      <c r="H7126">
        <v>64</v>
      </c>
      <c r="I7126">
        <v>97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97</v>
      </c>
      <c r="U7126">
        <v>3</v>
      </c>
      <c r="V7126">
        <v>0</v>
      </c>
      <c r="W7126">
        <f t="shared" si="222"/>
        <v>0</v>
      </c>
      <c r="X7126" t="str">
        <f t="shared" si="223"/>
        <v>No Comorbidities</v>
      </c>
    </row>
    <row r="7127" spans="1:24" x14ac:dyDescent="0.25">
      <c r="A7127">
        <v>7126</v>
      </c>
      <c r="B7127">
        <v>0</v>
      </c>
      <c r="C7127">
        <v>4</v>
      </c>
      <c r="D7127" t="s">
        <v>23</v>
      </c>
      <c r="E7127">
        <v>0</v>
      </c>
      <c r="F7127">
        <v>0</v>
      </c>
      <c r="G7127">
        <v>0</v>
      </c>
      <c r="H7127">
        <v>43</v>
      </c>
      <c r="I7127">
        <v>97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3</v>
      </c>
      <c r="V7127">
        <v>1</v>
      </c>
      <c r="W7127">
        <f t="shared" si="222"/>
        <v>0</v>
      </c>
      <c r="X7127" t="str">
        <f t="shared" si="223"/>
        <v>No Comorbidities</v>
      </c>
    </row>
    <row r="7128" spans="1:24" x14ac:dyDescent="0.25">
      <c r="A7128">
        <v>7127</v>
      </c>
      <c r="B7128">
        <v>0</v>
      </c>
      <c r="C7128">
        <v>12</v>
      </c>
      <c r="D7128" t="s">
        <v>22</v>
      </c>
      <c r="E7128">
        <v>1</v>
      </c>
      <c r="F7128">
        <v>97</v>
      </c>
      <c r="G7128">
        <v>0</v>
      </c>
      <c r="H7128">
        <v>23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97</v>
      </c>
      <c r="U7128">
        <v>7</v>
      </c>
      <c r="V7128">
        <v>0</v>
      </c>
      <c r="W7128">
        <f t="shared" si="222"/>
        <v>0</v>
      </c>
      <c r="X7128" t="str">
        <f t="shared" si="223"/>
        <v>No Comorbidities</v>
      </c>
    </row>
    <row r="7129" spans="1:24" x14ac:dyDescent="0.25">
      <c r="A7129">
        <v>7128</v>
      </c>
      <c r="B7129">
        <v>0</v>
      </c>
      <c r="C7129">
        <v>12</v>
      </c>
      <c r="D7129" t="s">
        <v>22</v>
      </c>
      <c r="E7129">
        <v>1</v>
      </c>
      <c r="F7129">
        <v>97</v>
      </c>
      <c r="G7129">
        <v>0</v>
      </c>
      <c r="H7129">
        <v>28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97</v>
      </c>
      <c r="U7129">
        <v>7</v>
      </c>
      <c r="V7129">
        <v>0</v>
      </c>
      <c r="W7129">
        <f t="shared" si="222"/>
        <v>0</v>
      </c>
      <c r="X7129" t="str">
        <f t="shared" si="223"/>
        <v>No Comorbidities</v>
      </c>
    </row>
    <row r="7130" spans="1:24" x14ac:dyDescent="0.25">
      <c r="A7130">
        <v>7129</v>
      </c>
      <c r="B7130">
        <v>1</v>
      </c>
      <c r="C7130">
        <v>12</v>
      </c>
      <c r="D7130" t="s">
        <v>22</v>
      </c>
      <c r="E7130">
        <v>1</v>
      </c>
      <c r="F7130">
        <v>97</v>
      </c>
      <c r="G7130">
        <v>0</v>
      </c>
      <c r="H7130">
        <v>47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97</v>
      </c>
      <c r="U7130">
        <v>7</v>
      </c>
      <c r="V7130">
        <v>0</v>
      </c>
      <c r="W7130">
        <f t="shared" si="222"/>
        <v>0</v>
      </c>
      <c r="X7130" t="str">
        <f t="shared" si="223"/>
        <v>No Comorbidities</v>
      </c>
    </row>
    <row r="7131" spans="1:24" x14ac:dyDescent="0.25">
      <c r="A7131">
        <v>7130</v>
      </c>
      <c r="B7131">
        <v>0</v>
      </c>
      <c r="C7131">
        <v>12</v>
      </c>
      <c r="D7131" t="s">
        <v>23</v>
      </c>
      <c r="E7131">
        <v>1</v>
      </c>
      <c r="F7131">
        <v>97</v>
      </c>
      <c r="G7131">
        <v>0</v>
      </c>
      <c r="H7131">
        <v>50</v>
      </c>
      <c r="I7131">
        <v>97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97</v>
      </c>
      <c r="U7131">
        <v>7</v>
      </c>
      <c r="V7131">
        <v>0</v>
      </c>
      <c r="W7131">
        <f t="shared" si="222"/>
        <v>0</v>
      </c>
      <c r="X7131" t="str">
        <f t="shared" si="223"/>
        <v>No Comorbidities</v>
      </c>
    </row>
    <row r="7132" spans="1:24" x14ac:dyDescent="0.25">
      <c r="A7132">
        <v>7131</v>
      </c>
      <c r="B7132">
        <v>0</v>
      </c>
      <c r="C7132">
        <v>12</v>
      </c>
      <c r="D7132" t="s">
        <v>23</v>
      </c>
      <c r="E7132">
        <v>1</v>
      </c>
      <c r="F7132">
        <v>97</v>
      </c>
      <c r="G7132">
        <v>0</v>
      </c>
      <c r="H7132">
        <v>23</v>
      </c>
      <c r="I7132">
        <v>97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1</v>
      </c>
      <c r="T7132">
        <v>97</v>
      </c>
      <c r="U7132">
        <v>3</v>
      </c>
      <c r="V7132">
        <v>0</v>
      </c>
      <c r="W7132">
        <f t="shared" si="222"/>
        <v>1</v>
      </c>
      <c r="X7132" t="str">
        <f t="shared" si="223"/>
        <v>1 Comorbidity</v>
      </c>
    </row>
    <row r="7133" spans="1:24" x14ac:dyDescent="0.25">
      <c r="A7133">
        <v>7132</v>
      </c>
      <c r="B7133">
        <v>0</v>
      </c>
      <c r="C7133">
        <v>12</v>
      </c>
      <c r="D7133" t="s">
        <v>23</v>
      </c>
      <c r="E7133">
        <v>1</v>
      </c>
      <c r="F7133">
        <v>97</v>
      </c>
      <c r="G7133">
        <v>0</v>
      </c>
      <c r="H7133">
        <v>43</v>
      </c>
      <c r="I7133">
        <v>97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97</v>
      </c>
      <c r="U7133">
        <v>7</v>
      </c>
      <c r="V7133">
        <v>0</v>
      </c>
      <c r="W7133">
        <f t="shared" si="222"/>
        <v>0</v>
      </c>
      <c r="X7133" t="str">
        <f t="shared" si="223"/>
        <v>No Comorbidities</v>
      </c>
    </row>
    <row r="7134" spans="1:24" x14ac:dyDescent="0.25">
      <c r="A7134">
        <v>7133</v>
      </c>
      <c r="B7134">
        <v>0</v>
      </c>
      <c r="C7134">
        <v>12</v>
      </c>
      <c r="D7134" t="s">
        <v>22</v>
      </c>
      <c r="E7134">
        <v>1</v>
      </c>
      <c r="F7134">
        <v>97</v>
      </c>
      <c r="G7134">
        <v>0</v>
      </c>
      <c r="H7134">
        <v>49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97</v>
      </c>
      <c r="U7134">
        <v>7</v>
      </c>
      <c r="V7134">
        <v>0</v>
      </c>
      <c r="W7134">
        <f t="shared" si="222"/>
        <v>0</v>
      </c>
      <c r="X7134" t="str">
        <f t="shared" si="223"/>
        <v>No Comorbidities</v>
      </c>
    </row>
    <row r="7135" spans="1:24" x14ac:dyDescent="0.25">
      <c r="A7135">
        <v>7134</v>
      </c>
      <c r="B7135">
        <v>0</v>
      </c>
      <c r="C7135">
        <v>12</v>
      </c>
      <c r="D7135" t="s">
        <v>23</v>
      </c>
      <c r="E7135">
        <v>1</v>
      </c>
      <c r="F7135">
        <v>97</v>
      </c>
      <c r="G7135">
        <v>0</v>
      </c>
      <c r="H7135">
        <v>54</v>
      </c>
      <c r="I7135">
        <v>97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97</v>
      </c>
      <c r="U7135">
        <v>7</v>
      </c>
      <c r="V7135">
        <v>0</v>
      </c>
      <c r="W7135">
        <f t="shared" si="222"/>
        <v>0</v>
      </c>
      <c r="X7135" t="str">
        <f t="shared" si="223"/>
        <v>No Comorbidities</v>
      </c>
    </row>
    <row r="7136" spans="1:24" x14ac:dyDescent="0.25">
      <c r="A7136">
        <v>7135</v>
      </c>
      <c r="B7136">
        <v>0</v>
      </c>
      <c r="C7136">
        <v>4</v>
      </c>
      <c r="D7136" t="s">
        <v>22</v>
      </c>
      <c r="E7136">
        <v>0</v>
      </c>
      <c r="F7136">
        <v>0</v>
      </c>
      <c r="G7136">
        <v>0</v>
      </c>
      <c r="H7136">
        <v>54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6</v>
      </c>
      <c r="V7136">
        <v>0</v>
      </c>
      <c r="W7136">
        <f t="shared" si="222"/>
        <v>0</v>
      </c>
      <c r="X7136" t="str">
        <f t="shared" si="223"/>
        <v>No Comorbidities</v>
      </c>
    </row>
    <row r="7137" spans="1:24" x14ac:dyDescent="0.25">
      <c r="A7137">
        <v>7136</v>
      </c>
      <c r="B7137">
        <v>0</v>
      </c>
      <c r="C7137">
        <v>12</v>
      </c>
      <c r="D7137" t="s">
        <v>22</v>
      </c>
      <c r="E7137">
        <v>1</v>
      </c>
      <c r="F7137">
        <v>97</v>
      </c>
      <c r="G7137">
        <v>0</v>
      </c>
      <c r="H7137">
        <v>50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97</v>
      </c>
      <c r="U7137">
        <v>3</v>
      </c>
      <c r="V7137">
        <v>0</v>
      </c>
      <c r="W7137">
        <f t="shared" si="222"/>
        <v>0</v>
      </c>
      <c r="X7137" t="str">
        <f t="shared" si="223"/>
        <v>No Comorbidities</v>
      </c>
    </row>
    <row r="7138" spans="1:24" x14ac:dyDescent="0.25">
      <c r="A7138">
        <v>7137</v>
      </c>
      <c r="B7138">
        <v>1</v>
      </c>
      <c r="C7138">
        <v>4</v>
      </c>
      <c r="D7138" t="s">
        <v>22</v>
      </c>
      <c r="E7138">
        <v>1</v>
      </c>
      <c r="F7138">
        <v>97</v>
      </c>
      <c r="G7138">
        <v>0</v>
      </c>
      <c r="H7138">
        <v>24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97</v>
      </c>
      <c r="U7138">
        <v>6</v>
      </c>
      <c r="V7138">
        <v>0</v>
      </c>
      <c r="W7138">
        <f t="shared" si="222"/>
        <v>0</v>
      </c>
      <c r="X7138" t="str">
        <f t="shared" si="223"/>
        <v>No Comorbidities</v>
      </c>
    </row>
    <row r="7139" spans="1:24" x14ac:dyDescent="0.25">
      <c r="A7139">
        <v>7138</v>
      </c>
      <c r="B7139">
        <v>0</v>
      </c>
      <c r="C7139">
        <v>4</v>
      </c>
      <c r="D7139" t="s">
        <v>23</v>
      </c>
      <c r="E7139">
        <v>0</v>
      </c>
      <c r="F7139">
        <v>0</v>
      </c>
      <c r="G7139">
        <v>0</v>
      </c>
      <c r="H7139">
        <v>40</v>
      </c>
      <c r="I7139">
        <v>97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7</v>
      </c>
      <c r="V7139">
        <v>0</v>
      </c>
      <c r="W7139">
        <f t="shared" si="222"/>
        <v>0</v>
      </c>
      <c r="X7139" t="str">
        <f t="shared" si="223"/>
        <v>No Comorbidities</v>
      </c>
    </row>
    <row r="7140" spans="1:24" x14ac:dyDescent="0.25">
      <c r="A7140">
        <v>7139</v>
      </c>
      <c r="B7140">
        <v>1</v>
      </c>
      <c r="C7140">
        <v>12</v>
      </c>
      <c r="D7140" t="s">
        <v>22</v>
      </c>
      <c r="E7140">
        <v>1</v>
      </c>
      <c r="F7140">
        <v>97</v>
      </c>
      <c r="G7140">
        <v>0</v>
      </c>
      <c r="H7140">
        <v>31</v>
      </c>
      <c r="I7140">
        <v>1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97</v>
      </c>
      <c r="U7140">
        <v>6</v>
      </c>
      <c r="V7140">
        <v>0</v>
      </c>
      <c r="W7140">
        <f t="shared" si="222"/>
        <v>0</v>
      </c>
      <c r="X7140" t="str">
        <f t="shared" si="223"/>
        <v>No Comorbidities</v>
      </c>
    </row>
    <row r="7141" spans="1:24" x14ac:dyDescent="0.25">
      <c r="A7141">
        <v>7140</v>
      </c>
      <c r="B7141">
        <v>0</v>
      </c>
      <c r="C7141">
        <v>12</v>
      </c>
      <c r="D7141" t="s">
        <v>23</v>
      </c>
      <c r="E7141">
        <v>1</v>
      </c>
      <c r="F7141">
        <v>97</v>
      </c>
      <c r="G7141">
        <v>0</v>
      </c>
      <c r="H7141">
        <v>39</v>
      </c>
      <c r="I7141">
        <v>97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97</v>
      </c>
      <c r="U7141">
        <v>3</v>
      </c>
      <c r="V7141">
        <v>0</v>
      </c>
      <c r="W7141">
        <f t="shared" si="222"/>
        <v>0</v>
      </c>
      <c r="X7141" t="str">
        <f t="shared" si="223"/>
        <v>No Comorbidities</v>
      </c>
    </row>
    <row r="7142" spans="1:24" x14ac:dyDescent="0.25">
      <c r="A7142">
        <v>7141</v>
      </c>
      <c r="B7142">
        <v>1</v>
      </c>
      <c r="C7142">
        <v>12</v>
      </c>
      <c r="D7142" t="s">
        <v>23</v>
      </c>
      <c r="E7142">
        <v>1</v>
      </c>
      <c r="F7142">
        <v>97</v>
      </c>
      <c r="G7142">
        <v>99</v>
      </c>
      <c r="H7142">
        <v>43</v>
      </c>
      <c r="I7142">
        <v>97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97</v>
      </c>
      <c r="U7142">
        <v>6</v>
      </c>
      <c r="V7142">
        <v>0</v>
      </c>
      <c r="W7142">
        <f t="shared" si="222"/>
        <v>99</v>
      </c>
      <c r="X7142" t="b">
        <f t="shared" si="223"/>
        <v>0</v>
      </c>
    </row>
    <row r="7143" spans="1:24" x14ac:dyDescent="0.25">
      <c r="A7143">
        <v>7142</v>
      </c>
      <c r="B7143">
        <v>0</v>
      </c>
      <c r="C7143">
        <v>4</v>
      </c>
      <c r="D7143" t="s">
        <v>22</v>
      </c>
      <c r="E7143">
        <v>1</v>
      </c>
      <c r="F7143">
        <v>97</v>
      </c>
      <c r="G7143">
        <v>0</v>
      </c>
      <c r="H7143">
        <v>85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97</v>
      </c>
      <c r="U7143">
        <v>7</v>
      </c>
      <c r="V7143">
        <v>0</v>
      </c>
      <c r="W7143">
        <f t="shared" si="222"/>
        <v>0</v>
      </c>
      <c r="X7143" t="str">
        <f t="shared" si="223"/>
        <v>No Comorbidities</v>
      </c>
    </row>
    <row r="7144" spans="1:24" x14ac:dyDescent="0.25">
      <c r="A7144">
        <v>7143</v>
      </c>
      <c r="B7144">
        <v>0</v>
      </c>
      <c r="C7144">
        <v>4</v>
      </c>
      <c r="D7144" t="s">
        <v>23</v>
      </c>
      <c r="E7144">
        <v>1</v>
      </c>
      <c r="F7144">
        <v>97</v>
      </c>
      <c r="G7144">
        <v>0</v>
      </c>
      <c r="H7144">
        <v>34</v>
      </c>
      <c r="I7144">
        <v>97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97</v>
      </c>
      <c r="U7144">
        <v>7</v>
      </c>
      <c r="V7144">
        <v>0</v>
      </c>
      <c r="W7144">
        <f t="shared" si="222"/>
        <v>0</v>
      </c>
      <c r="X7144" t="str">
        <f t="shared" si="223"/>
        <v>No Comorbidities</v>
      </c>
    </row>
    <row r="7145" spans="1:24" x14ac:dyDescent="0.25">
      <c r="A7145">
        <v>7144</v>
      </c>
      <c r="B7145">
        <v>0</v>
      </c>
      <c r="C7145">
        <v>9</v>
      </c>
      <c r="D7145" t="s">
        <v>23</v>
      </c>
      <c r="E7145">
        <v>1</v>
      </c>
      <c r="F7145">
        <v>97</v>
      </c>
      <c r="G7145">
        <v>0</v>
      </c>
      <c r="H7145">
        <v>29</v>
      </c>
      <c r="I7145">
        <v>97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97</v>
      </c>
      <c r="U7145">
        <v>6</v>
      </c>
      <c r="V7145">
        <v>0</v>
      </c>
      <c r="W7145">
        <f t="shared" si="222"/>
        <v>0</v>
      </c>
      <c r="X7145" t="str">
        <f t="shared" si="223"/>
        <v>No Comorbidities</v>
      </c>
    </row>
    <row r="7146" spans="1:24" x14ac:dyDescent="0.25">
      <c r="A7146">
        <v>7145</v>
      </c>
      <c r="B7146">
        <v>0</v>
      </c>
      <c r="C7146">
        <v>4</v>
      </c>
      <c r="D7146" t="s">
        <v>23</v>
      </c>
      <c r="E7146">
        <v>1</v>
      </c>
      <c r="F7146">
        <v>97</v>
      </c>
      <c r="G7146">
        <v>0</v>
      </c>
      <c r="H7146">
        <v>20</v>
      </c>
      <c r="I7146">
        <v>97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97</v>
      </c>
      <c r="U7146">
        <v>7</v>
      </c>
      <c r="V7146">
        <v>0</v>
      </c>
      <c r="W7146">
        <f t="shared" si="222"/>
        <v>0</v>
      </c>
      <c r="X7146" t="str">
        <f t="shared" si="223"/>
        <v>No Comorbidities</v>
      </c>
    </row>
    <row r="7147" spans="1:24" x14ac:dyDescent="0.25">
      <c r="A7147">
        <v>7146</v>
      </c>
      <c r="B7147">
        <v>1</v>
      </c>
      <c r="C7147">
        <v>4</v>
      </c>
      <c r="D7147" t="s">
        <v>22</v>
      </c>
      <c r="E7147">
        <v>1</v>
      </c>
      <c r="F7147">
        <v>97</v>
      </c>
      <c r="G7147">
        <v>0</v>
      </c>
      <c r="H7147">
        <v>24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1</v>
      </c>
      <c r="T7147">
        <v>97</v>
      </c>
      <c r="U7147">
        <v>3</v>
      </c>
      <c r="V7147">
        <v>0</v>
      </c>
      <c r="W7147">
        <f t="shared" si="222"/>
        <v>1</v>
      </c>
      <c r="X7147" t="str">
        <f t="shared" si="223"/>
        <v>1 Comorbidity</v>
      </c>
    </row>
    <row r="7148" spans="1:24" x14ac:dyDescent="0.25">
      <c r="A7148">
        <v>7147</v>
      </c>
      <c r="B7148">
        <v>1</v>
      </c>
      <c r="C7148">
        <v>12</v>
      </c>
      <c r="D7148" t="s">
        <v>22</v>
      </c>
      <c r="E7148">
        <v>1</v>
      </c>
      <c r="F7148">
        <v>97</v>
      </c>
      <c r="G7148">
        <v>1</v>
      </c>
      <c r="H7148">
        <v>35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97</v>
      </c>
      <c r="U7148">
        <v>3</v>
      </c>
      <c r="V7148">
        <v>0</v>
      </c>
      <c r="W7148">
        <f t="shared" si="222"/>
        <v>1</v>
      </c>
      <c r="X7148" t="str">
        <f t="shared" si="223"/>
        <v>1 Comorbidity</v>
      </c>
    </row>
    <row r="7149" spans="1:24" x14ac:dyDescent="0.25">
      <c r="A7149">
        <v>7148</v>
      </c>
      <c r="B7149">
        <v>1</v>
      </c>
      <c r="C7149">
        <v>12</v>
      </c>
      <c r="D7149" t="s">
        <v>23</v>
      </c>
      <c r="E7149">
        <v>1</v>
      </c>
      <c r="F7149">
        <v>97</v>
      </c>
      <c r="G7149">
        <v>0</v>
      </c>
      <c r="H7149">
        <v>43</v>
      </c>
      <c r="I7149">
        <v>97</v>
      </c>
      <c r="J7149">
        <v>0</v>
      </c>
      <c r="K7149">
        <v>0</v>
      </c>
      <c r="L7149">
        <v>0</v>
      </c>
      <c r="M7149">
        <v>0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97</v>
      </c>
      <c r="U7149">
        <v>3</v>
      </c>
      <c r="V7149">
        <v>0</v>
      </c>
      <c r="W7149">
        <f t="shared" si="222"/>
        <v>1</v>
      </c>
      <c r="X7149" t="str">
        <f t="shared" si="223"/>
        <v>1 Comorbidity</v>
      </c>
    </row>
    <row r="7150" spans="1:24" x14ac:dyDescent="0.25">
      <c r="A7150">
        <v>7149</v>
      </c>
      <c r="B7150">
        <v>0</v>
      </c>
      <c r="C7150">
        <v>4</v>
      </c>
      <c r="D7150" t="s">
        <v>22</v>
      </c>
      <c r="E7150">
        <v>1</v>
      </c>
      <c r="F7150">
        <v>97</v>
      </c>
      <c r="G7150">
        <v>0</v>
      </c>
      <c r="H7150">
        <v>31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97</v>
      </c>
      <c r="U7150">
        <v>3</v>
      </c>
      <c r="V7150">
        <v>0</v>
      </c>
      <c r="W7150">
        <f t="shared" si="222"/>
        <v>0</v>
      </c>
      <c r="X7150" t="str">
        <f t="shared" si="223"/>
        <v>No Comorbidities</v>
      </c>
    </row>
    <row r="7151" spans="1:24" x14ac:dyDescent="0.25">
      <c r="A7151">
        <v>7150</v>
      </c>
      <c r="B7151">
        <v>1</v>
      </c>
      <c r="C7151">
        <v>12</v>
      </c>
      <c r="D7151" t="s">
        <v>22</v>
      </c>
      <c r="E7151">
        <v>1</v>
      </c>
      <c r="F7151">
        <v>97</v>
      </c>
      <c r="G7151">
        <v>0</v>
      </c>
      <c r="H7151">
        <v>32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97</v>
      </c>
      <c r="U7151">
        <v>3</v>
      </c>
      <c r="V7151">
        <v>0</v>
      </c>
      <c r="W7151">
        <f t="shared" si="222"/>
        <v>0</v>
      </c>
      <c r="X7151" t="str">
        <f t="shared" si="223"/>
        <v>No Comorbidities</v>
      </c>
    </row>
    <row r="7152" spans="1:24" x14ac:dyDescent="0.25">
      <c r="A7152">
        <v>7151</v>
      </c>
      <c r="B7152">
        <v>0</v>
      </c>
      <c r="C7152">
        <v>4</v>
      </c>
      <c r="D7152" t="s">
        <v>22</v>
      </c>
      <c r="E7152">
        <v>1</v>
      </c>
      <c r="F7152">
        <v>97</v>
      </c>
      <c r="G7152">
        <v>0</v>
      </c>
      <c r="H7152">
        <v>48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97</v>
      </c>
      <c r="U7152">
        <v>7</v>
      </c>
      <c r="V7152">
        <v>0</v>
      </c>
      <c r="W7152">
        <f t="shared" si="222"/>
        <v>0</v>
      </c>
      <c r="X7152" t="str">
        <f t="shared" si="223"/>
        <v>No Comorbidities</v>
      </c>
    </row>
    <row r="7153" spans="1:24" x14ac:dyDescent="0.25">
      <c r="A7153">
        <v>7152</v>
      </c>
      <c r="B7153">
        <v>0</v>
      </c>
      <c r="C7153">
        <v>12</v>
      </c>
      <c r="D7153" t="s">
        <v>23</v>
      </c>
      <c r="E7153">
        <v>1</v>
      </c>
      <c r="F7153">
        <v>97</v>
      </c>
      <c r="G7153">
        <v>0</v>
      </c>
      <c r="H7153">
        <v>50</v>
      </c>
      <c r="I7153">
        <v>97</v>
      </c>
      <c r="J7153">
        <v>0</v>
      </c>
      <c r="K7153">
        <v>0</v>
      </c>
      <c r="L7153">
        <v>0</v>
      </c>
      <c r="M7153">
        <v>0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97</v>
      </c>
      <c r="U7153">
        <v>7</v>
      </c>
      <c r="V7153">
        <v>0</v>
      </c>
      <c r="W7153">
        <f t="shared" si="222"/>
        <v>2</v>
      </c>
      <c r="X7153" t="str">
        <f t="shared" si="223"/>
        <v>2 or More Comorbidities</v>
      </c>
    </row>
    <row r="7154" spans="1:24" x14ac:dyDescent="0.25">
      <c r="A7154">
        <v>7153</v>
      </c>
      <c r="B7154">
        <v>1</v>
      </c>
      <c r="C7154">
        <v>4</v>
      </c>
      <c r="D7154" t="s">
        <v>22</v>
      </c>
      <c r="E7154">
        <v>0</v>
      </c>
      <c r="F7154">
        <v>1</v>
      </c>
      <c r="G7154">
        <v>1</v>
      </c>
      <c r="H7154">
        <v>78</v>
      </c>
      <c r="I7154">
        <v>0</v>
      </c>
      <c r="J7154">
        <v>1</v>
      </c>
      <c r="K7154">
        <v>0</v>
      </c>
      <c r="L7154">
        <v>0</v>
      </c>
      <c r="M7154">
        <v>0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3</v>
      </c>
      <c r="V7154">
        <v>1</v>
      </c>
      <c r="W7154">
        <f t="shared" si="222"/>
        <v>3</v>
      </c>
      <c r="X7154" t="str">
        <f t="shared" si="223"/>
        <v>2 or More Comorbidities</v>
      </c>
    </row>
    <row r="7155" spans="1:24" x14ac:dyDescent="0.25">
      <c r="A7155">
        <v>7154</v>
      </c>
      <c r="B7155">
        <v>1</v>
      </c>
      <c r="C7155">
        <v>4</v>
      </c>
      <c r="D7155" t="s">
        <v>22</v>
      </c>
      <c r="E7155">
        <v>0</v>
      </c>
      <c r="F7155">
        <v>1</v>
      </c>
      <c r="G7155">
        <v>1</v>
      </c>
      <c r="H7155">
        <v>79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3</v>
      </c>
      <c r="V7155">
        <v>1</v>
      </c>
      <c r="W7155">
        <f t="shared" si="222"/>
        <v>3</v>
      </c>
      <c r="X7155" t="str">
        <f t="shared" si="223"/>
        <v>2 or More Comorbidities</v>
      </c>
    </row>
    <row r="7156" spans="1:24" x14ac:dyDescent="0.25">
      <c r="A7156">
        <v>7155</v>
      </c>
      <c r="B7156">
        <v>0</v>
      </c>
      <c r="C7156">
        <v>5</v>
      </c>
      <c r="D7156" t="s">
        <v>23</v>
      </c>
      <c r="E7156">
        <v>1</v>
      </c>
      <c r="F7156">
        <v>97</v>
      </c>
      <c r="G7156">
        <v>0</v>
      </c>
      <c r="H7156">
        <v>23</v>
      </c>
      <c r="I7156">
        <v>97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97</v>
      </c>
      <c r="U7156">
        <v>3</v>
      </c>
      <c r="V7156">
        <v>0</v>
      </c>
      <c r="W7156">
        <f t="shared" si="222"/>
        <v>0</v>
      </c>
      <c r="X7156" t="str">
        <f t="shared" si="223"/>
        <v>No Comorbidities</v>
      </c>
    </row>
    <row r="7157" spans="1:24" x14ac:dyDescent="0.25">
      <c r="A7157">
        <v>7156</v>
      </c>
      <c r="B7157">
        <v>1</v>
      </c>
      <c r="C7157">
        <v>4</v>
      </c>
      <c r="D7157" t="s">
        <v>23</v>
      </c>
      <c r="E7157">
        <v>0</v>
      </c>
      <c r="F7157">
        <v>0</v>
      </c>
      <c r="G7157">
        <v>0</v>
      </c>
      <c r="H7157">
        <v>71</v>
      </c>
      <c r="I7157">
        <v>97</v>
      </c>
      <c r="J7157">
        <v>1</v>
      </c>
      <c r="K7157">
        <v>0</v>
      </c>
      <c r="L7157">
        <v>0</v>
      </c>
      <c r="M7157">
        <v>0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3</v>
      </c>
      <c r="V7157">
        <v>0</v>
      </c>
      <c r="W7157">
        <f t="shared" si="222"/>
        <v>2</v>
      </c>
      <c r="X7157" t="str">
        <f t="shared" si="223"/>
        <v>2 or More Comorbidities</v>
      </c>
    </row>
    <row r="7158" spans="1:24" x14ac:dyDescent="0.25">
      <c r="A7158">
        <v>7157</v>
      </c>
      <c r="B7158">
        <v>1</v>
      </c>
      <c r="C7158">
        <v>12</v>
      </c>
      <c r="D7158" t="s">
        <v>22</v>
      </c>
      <c r="E7158">
        <v>1</v>
      </c>
      <c r="F7158">
        <v>97</v>
      </c>
      <c r="G7158">
        <v>0</v>
      </c>
      <c r="H7158">
        <v>38</v>
      </c>
      <c r="I7158">
        <v>1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1</v>
      </c>
      <c r="T7158">
        <v>97</v>
      </c>
      <c r="U7158">
        <v>7</v>
      </c>
      <c r="V7158">
        <v>0</v>
      </c>
      <c r="W7158">
        <f t="shared" si="222"/>
        <v>1</v>
      </c>
      <c r="X7158" t="str">
        <f t="shared" si="223"/>
        <v>1 Comorbidity</v>
      </c>
    </row>
    <row r="7159" spans="1:24" x14ac:dyDescent="0.25">
      <c r="A7159">
        <v>7158</v>
      </c>
      <c r="B7159">
        <v>0</v>
      </c>
      <c r="C7159">
        <v>4</v>
      </c>
      <c r="D7159" t="s">
        <v>23</v>
      </c>
      <c r="E7159">
        <v>1</v>
      </c>
      <c r="F7159">
        <v>97</v>
      </c>
      <c r="G7159">
        <v>0</v>
      </c>
      <c r="H7159">
        <v>19</v>
      </c>
      <c r="I7159">
        <v>97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97</v>
      </c>
      <c r="U7159">
        <v>7</v>
      </c>
      <c r="V7159">
        <v>0</v>
      </c>
      <c r="W7159">
        <f t="shared" si="222"/>
        <v>0</v>
      </c>
      <c r="X7159" t="str">
        <f t="shared" si="223"/>
        <v>No Comorbidities</v>
      </c>
    </row>
    <row r="7160" spans="1:24" x14ac:dyDescent="0.25">
      <c r="A7160">
        <v>7159</v>
      </c>
      <c r="B7160">
        <v>0</v>
      </c>
      <c r="C7160">
        <v>4</v>
      </c>
      <c r="D7160" t="s">
        <v>23</v>
      </c>
      <c r="E7160">
        <v>1</v>
      </c>
      <c r="F7160">
        <v>97</v>
      </c>
      <c r="G7160">
        <v>0</v>
      </c>
      <c r="H7160">
        <v>11</v>
      </c>
      <c r="I7160">
        <v>97</v>
      </c>
      <c r="J7160">
        <v>0</v>
      </c>
      <c r="K7160">
        <v>0</v>
      </c>
      <c r="L7160">
        <v>1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97</v>
      </c>
      <c r="U7160">
        <v>6</v>
      </c>
      <c r="V7160">
        <v>0</v>
      </c>
      <c r="W7160">
        <f t="shared" si="222"/>
        <v>1</v>
      </c>
      <c r="X7160" t="str">
        <f t="shared" si="223"/>
        <v>1 Comorbidity</v>
      </c>
    </row>
    <row r="7161" spans="1:24" x14ac:dyDescent="0.25">
      <c r="A7161">
        <v>7160</v>
      </c>
      <c r="B7161">
        <v>1</v>
      </c>
      <c r="C7161">
        <v>12</v>
      </c>
      <c r="D7161" t="s">
        <v>23</v>
      </c>
      <c r="E7161">
        <v>0</v>
      </c>
      <c r="F7161">
        <v>0</v>
      </c>
      <c r="G7161">
        <v>1</v>
      </c>
      <c r="H7161">
        <v>65</v>
      </c>
      <c r="I7161">
        <v>97</v>
      </c>
      <c r="J7161">
        <v>1</v>
      </c>
      <c r="K7161">
        <v>0</v>
      </c>
      <c r="L7161">
        <v>0</v>
      </c>
      <c r="M7161">
        <v>0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7</v>
      </c>
      <c r="V7161">
        <v>0</v>
      </c>
      <c r="W7161">
        <f t="shared" si="222"/>
        <v>3</v>
      </c>
      <c r="X7161" t="str">
        <f t="shared" si="223"/>
        <v>2 or More Comorbidities</v>
      </c>
    </row>
    <row r="7162" spans="1:24" x14ac:dyDescent="0.25">
      <c r="A7162">
        <v>7161</v>
      </c>
      <c r="B7162">
        <v>0</v>
      </c>
      <c r="C7162">
        <v>12</v>
      </c>
      <c r="D7162" t="s">
        <v>23</v>
      </c>
      <c r="E7162">
        <v>1</v>
      </c>
      <c r="F7162">
        <v>97</v>
      </c>
      <c r="G7162">
        <v>0</v>
      </c>
      <c r="H7162">
        <v>22</v>
      </c>
      <c r="I7162">
        <v>97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97</v>
      </c>
      <c r="U7162">
        <v>7</v>
      </c>
      <c r="V7162">
        <v>0</v>
      </c>
      <c r="W7162">
        <f t="shared" si="222"/>
        <v>0</v>
      </c>
      <c r="X7162" t="str">
        <f t="shared" si="223"/>
        <v>No Comorbidities</v>
      </c>
    </row>
    <row r="7163" spans="1:24" x14ac:dyDescent="0.25">
      <c r="A7163">
        <v>7162</v>
      </c>
      <c r="B7163">
        <v>1</v>
      </c>
      <c r="C7163">
        <v>12</v>
      </c>
      <c r="D7163" t="s">
        <v>23</v>
      </c>
      <c r="E7163">
        <v>0</v>
      </c>
      <c r="F7163">
        <v>99</v>
      </c>
      <c r="G7163">
        <v>1</v>
      </c>
      <c r="H7163">
        <v>52</v>
      </c>
      <c r="I7163">
        <v>97</v>
      </c>
      <c r="J7163">
        <v>0</v>
      </c>
      <c r="K7163">
        <v>0</v>
      </c>
      <c r="L7163">
        <v>0</v>
      </c>
      <c r="M7163">
        <v>0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99</v>
      </c>
      <c r="U7163">
        <v>3</v>
      </c>
      <c r="V7163">
        <v>1</v>
      </c>
      <c r="W7163">
        <f t="shared" si="222"/>
        <v>2</v>
      </c>
      <c r="X7163" t="str">
        <f t="shared" si="223"/>
        <v>2 or More Comorbidities</v>
      </c>
    </row>
    <row r="7164" spans="1:24" x14ac:dyDescent="0.25">
      <c r="A7164">
        <v>7163</v>
      </c>
      <c r="B7164">
        <v>1</v>
      </c>
      <c r="C7164">
        <v>12</v>
      </c>
      <c r="D7164" t="s">
        <v>23</v>
      </c>
      <c r="E7164">
        <v>1</v>
      </c>
      <c r="F7164">
        <v>97</v>
      </c>
      <c r="G7164">
        <v>0</v>
      </c>
      <c r="H7164">
        <v>65</v>
      </c>
      <c r="I7164">
        <v>97</v>
      </c>
      <c r="J7164">
        <v>1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97</v>
      </c>
      <c r="U7164">
        <v>6</v>
      </c>
      <c r="V7164">
        <v>0</v>
      </c>
      <c r="W7164">
        <f t="shared" si="222"/>
        <v>1</v>
      </c>
      <c r="X7164" t="str">
        <f t="shared" si="223"/>
        <v>1 Comorbidity</v>
      </c>
    </row>
    <row r="7165" spans="1:24" x14ac:dyDescent="0.25">
      <c r="A7165">
        <v>7164</v>
      </c>
      <c r="B7165">
        <v>0</v>
      </c>
      <c r="C7165">
        <v>12</v>
      </c>
      <c r="D7165" t="s">
        <v>23</v>
      </c>
      <c r="E7165">
        <v>1</v>
      </c>
      <c r="F7165">
        <v>97</v>
      </c>
      <c r="G7165">
        <v>0</v>
      </c>
      <c r="H7165">
        <v>35</v>
      </c>
      <c r="I7165">
        <v>97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1</v>
      </c>
      <c r="R7165">
        <v>0</v>
      </c>
      <c r="S7165">
        <v>1</v>
      </c>
      <c r="T7165">
        <v>97</v>
      </c>
      <c r="U7165">
        <v>3</v>
      </c>
      <c r="V7165">
        <v>0</v>
      </c>
      <c r="W7165">
        <f t="shared" si="222"/>
        <v>2</v>
      </c>
      <c r="X7165" t="str">
        <f t="shared" si="223"/>
        <v>2 or More Comorbidities</v>
      </c>
    </row>
    <row r="7166" spans="1:24" x14ac:dyDescent="0.25">
      <c r="A7166">
        <v>7165</v>
      </c>
      <c r="B7166">
        <v>0</v>
      </c>
      <c r="C7166">
        <v>12</v>
      </c>
      <c r="D7166" t="s">
        <v>22</v>
      </c>
      <c r="E7166">
        <v>1</v>
      </c>
      <c r="F7166">
        <v>97</v>
      </c>
      <c r="G7166">
        <v>0</v>
      </c>
      <c r="H7166">
        <v>41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97</v>
      </c>
      <c r="U7166">
        <v>7</v>
      </c>
      <c r="V7166">
        <v>0</v>
      </c>
      <c r="W7166">
        <f t="shared" si="222"/>
        <v>1</v>
      </c>
      <c r="X7166" t="str">
        <f t="shared" si="223"/>
        <v>1 Comorbidity</v>
      </c>
    </row>
    <row r="7167" spans="1:24" x14ac:dyDescent="0.25">
      <c r="A7167">
        <v>7166</v>
      </c>
      <c r="B7167">
        <v>0</v>
      </c>
      <c r="C7167">
        <v>4</v>
      </c>
      <c r="D7167" t="s">
        <v>23</v>
      </c>
      <c r="E7167">
        <v>0</v>
      </c>
      <c r="F7167">
        <v>0</v>
      </c>
      <c r="G7167">
        <v>1</v>
      </c>
      <c r="H7167">
        <v>52</v>
      </c>
      <c r="I7167">
        <v>97</v>
      </c>
      <c r="J7167">
        <v>0</v>
      </c>
      <c r="K7167">
        <v>0</v>
      </c>
      <c r="L7167">
        <v>0</v>
      </c>
      <c r="M7167">
        <v>0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1</v>
      </c>
      <c r="T7167">
        <v>0</v>
      </c>
      <c r="U7167">
        <v>3</v>
      </c>
      <c r="V7167">
        <v>0</v>
      </c>
      <c r="W7167">
        <f t="shared" si="222"/>
        <v>3</v>
      </c>
      <c r="X7167" t="str">
        <f t="shared" si="223"/>
        <v>2 or More Comorbidities</v>
      </c>
    </row>
    <row r="7168" spans="1:24" x14ac:dyDescent="0.25">
      <c r="A7168">
        <v>7167</v>
      </c>
      <c r="B7168">
        <v>0</v>
      </c>
      <c r="C7168">
        <v>4</v>
      </c>
      <c r="D7168" t="s">
        <v>22</v>
      </c>
      <c r="E7168">
        <v>1</v>
      </c>
      <c r="F7168">
        <v>97</v>
      </c>
      <c r="G7168">
        <v>0</v>
      </c>
      <c r="H7168">
        <v>52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97</v>
      </c>
      <c r="U7168">
        <v>7</v>
      </c>
      <c r="V7168">
        <v>0</v>
      </c>
      <c r="W7168">
        <f t="shared" si="222"/>
        <v>0</v>
      </c>
      <c r="X7168" t="str">
        <f t="shared" si="223"/>
        <v>No Comorbidities</v>
      </c>
    </row>
    <row r="7169" spans="1:24" x14ac:dyDescent="0.25">
      <c r="A7169">
        <v>7168</v>
      </c>
      <c r="B7169">
        <v>0</v>
      </c>
      <c r="C7169">
        <v>12</v>
      </c>
      <c r="D7169" t="s">
        <v>22</v>
      </c>
      <c r="E7169">
        <v>1</v>
      </c>
      <c r="F7169">
        <v>97</v>
      </c>
      <c r="G7169">
        <v>0</v>
      </c>
      <c r="H7169">
        <v>17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97</v>
      </c>
      <c r="U7169">
        <v>3</v>
      </c>
      <c r="V7169">
        <v>0</v>
      </c>
      <c r="W7169">
        <f t="shared" si="222"/>
        <v>0</v>
      </c>
      <c r="X7169" t="str">
        <f t="shared" si="223"/>
        <v>No Comorbidities</v>
      </c>
    </row>
    <row r="7170" spans="1:24" x14ac:dyDescent="0.25">
      <c r="A7170">
        <v>7169</v>
      </c>
      <c r="B7170">
        <v>0</v>
      </c>
      <c r="C7170">
        <v>9</v>
      </c>
      <c r="D7170" t="s">
        <v>23</v>
      </c>
      <c r="E7170">
        <v>1</v>
      </c>
      <c r="F7170">
        <v>97</v>
      </c>
      <c r="G7170">
        <v>0</v>
      </c>
      <c r="H7170">
        <v>30</v>
      </c>
      <c r="I7170">
        <v>97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97</v>
      </c>
      <c r="U7170">
        <v>3</v>
      </c>
      <c r="V7170">
        <v>0</v>
      </c>
      <c r="W7170">
        <f t="shared" si="222"/>
        <v>0</v>
      </c>
      <c r="X7170" t="str">
        <f t="shared" si="223"/>
        <v>No Comorbidities</v>
      </c>
    </row>
    <row r="7171" spans="1:24" x14ac:dyDescent="0.25">
      <c r="A7171">
        <v>7170</v>
      </c>
      <c r="B7171">
        <v>0</v>
      </c>
      <c r="C7171">
        <v>12</v>
      </c>
      <c r="D7171" t="s">
        <v>22</v>
      </c>
      <c r="E7171">
        <v>1</v>
      </c>
      <c r="F7171">
        <v>97</v>
      </c>
      <c r="G7171">
        <v>0</v>
      </c>
      <c r="H7171">
        <v>65</v>
      </c>
      <c r="I7171">
        <v>0</v>
      </c>
      <c r="J7171">
        <v>1</v>
      </c>
      <c r="K7171">
        <v>0</v>
      </c>
      <c r="L7171">
        <v>0</v>
      </c>
      <c r="M7171">
        <v>0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97</v>
      </c>
      <c r="U7171">
        <v>7</v>
      </c>
      <c r="V7171">
        <v>0</v>
      </c>
      <c r="W7171">
        <f t="shared" ref="W7171:W7234" si="224">SUM($G7171,$J7171,$K7171,$L7171,$M7171,$N7171,$O7171,$P7171,$Q7171,$R7171,$S7171)</f>
        <v>2</v>
      </c>
      <c r="X7171" t="str">
        <f t="shared" ref="X7171:X7234" si="225">IF($W7171=0,"No Comorbidities",IF($W7171=1,"1 Comorbidity",IF(AND($W7171&gt;=2,$W7171&lt;12),"2 or More Comorbidities")))</f>
        <v>2 or More Comorbidities</v>
      </c>
    </row>
    <row r="7172" spans="1:24" x14ac:dyDescent="0.25">
      <c r="A7172">
        <v>7171</v>
      </c>
      <c r="B7172">
        <v>0</v>
      </c>
      <c r="C7172">
        <v>12</v>
      </c>
      <c r="D7172" t="s">
        <v>22</v>
      </c>
      <c r="E7172">
        <v>1</v>
      </c>
      <c r="F7172">
        <v>97</v>
      </c>
      <c r="G7172">
        <v>0</v>
      </c>
      <c r="H7172">
        <v>28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97</v>
      </c>
      <c r="U7172">
        <v>7</v>
      </c>
      <c r="V7172">
        <v>0</v>
      </c>
      <c r="W7172">
        <f t="shared" si="224"/>
        <v>0</v>
      </c>
      <c r="X7172" t="str">
        <f t="shared" si="225"/>
        <v>No Comorbidities</v>
      </c>
    </row>
    <row r="7173" spans="1:24" x14ac:dyDescent="0.25">
      <c r="A7173">
        <v>7172</v>
      </c>
      <c r="B7173">
        <v>0</v>
      </c>
      <c r="C7173">
        <v>12</v>
      </c>
      <c r="D7173" t="s">
        <v>23</v>
      </c>
      <c r="E7173">
        <v>1</v>
      </c>
      <c r="F7173">
        <v>97</v>
      </c>
      <c r="G7173">
        <v>0</v>
      </c>
      <c r="H7173">
        <v>44</v>
      </c>
      <c r="I7173">
        <v>97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97</v>
      </c>
      <c r="U7173">
        <v>3</v>
      </c>
      <c r="V7173">
        <v>0</v>
      </c>
      <c r="W7173">
        <f t="shared" si="224"/>
        <v>0</v>
      </c>
      <c r="X7173" t="str">
        <f t="shared" si="225"/>
        <v>No Comorbidities</v>
      </c>
    </row>
    <row r="7174" spans="1:24" x14ac:dyDescent="0.25">
      <c r="A7174">
        <v>7173</v>
      </c>
      <c r="B7174">
        <v>0</v>
      </c>
      <c r="C7174">
        <v>12</v>
      </c>
      <c r="D7174" t="s">
        <v>23</v>
      </c>
      <c r="E7174">
        <v>1</v>
      </c>
      <c r="F7174">
        <v>97</v>
      </c>
      <c r="G7174">
        <v>1</v>
      </c>
      <c r="H7174">
        <v>47</v>
      </c>
      <c r="I7174">
        <v>97</v>
      </c>
      <c r="J7174">
        <v>1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97</v>
      </c>
      <c r="U7174">
        <v>3</v>
      </c>
      <c r="V7174">
        <v>0</v>
      </c>
      <c r="W7174">
        <f t="shared" si="224"/>
        <v>2</v>
      </c>
      <c r="X7174" t="str">
        <f t="shared" si="225"/>
        <v>2 or More Comorbidities</v>
      </c>
    </row>
    <row r="7175" spans="1:24" x14ac:dyDescent="0.25">
      <c r="A7175">
        <v>7174</v>
      </c>
      <c r="B7175">
        <v>1</v>
      </c>
      <c r="C7175">
        <v>4</v>
      </c>
      <c r="D7175" t="s">
        <v>23</v>
      </c>
      <c r="E7175">
        <v>0</v>
      </c>
      <c r="F7175">
        <v>99</v>
      </c>
      <c r="G7175">
        <v>1</v>
      </c>
      <c r="H7175">
        <v>74</v>
      </c>
      <c r="I7175">
        <v>97</v>
      </c>
      <c r="J7175">
        <v>0</v>
      </c>
      <c r="K7175">
        <v>0</v>
      </c>
      <c r="L7175">
        <v>0</v>
      </c>
      <c r="M7175">
        <v>0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99</v>
      </c>
      <c r="U7175">
        <v>3</v>
      </c>
      <c r="V7175">
        <v>1</v>
      </c>
      <c r="W7175">
        <f t="shared" si="224"/>
        <v>3</v>
      </c>
      <c r="X7175" t="str">
        <f t="shared" si="225"/>
        <v>2 or More Comorbidities</v>
      </c>
    </row>
    <row r="7176" spans="1:24" x14ac:dyDescent="0.25">
      <c r="A7176">
        <v>7175</v>
      </c>
      <c r="B7176">
        <v>0</v>
      </c>
      <c r="C7176">
        <v>12</v>
      </c>
      <c r="D7176" t="s">
        <v>22</v>
      </c>
      <c r="E7176">
        <v>1</v>
      </c>
      <c r="F7176">
        <v>97</v>
      </c>
      <c r="G7176">
        <v>0</v>
      </c>
      <c r="H7176">
        <v>21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97</v>
      </c>
      <c r="U7176">
        <v>7</v>
      </c>
      <c r="V7176">
        <v>0</v>
      </c>
      <c r="W7176">
        <f t="shared" si="224"/>
        <v>1</v>
      </c>
      <c r="X7176" t="str">
        <f t="shared" si="225"/>
        <v>1 Comorbidity</v>
      </c>
    </row>
    <row r="7177" spans="1:24" x14ac:dyDescent="0.25">
      <c r="A7177">
        <v>7176</v>
      </c>
      <c r="B7177">
        <v>1</v>
      </c>
      <c r="C7177">
        <v>12</v>
      </c>
      <c r="D7177" t="s">
        <v>22</v>
      </c>
      <c r="E7177">
        <v>1</v>
      </c>
      <c r="F7177">
        <v>97</v>
      </c>
      <c r="G7177">
        <v>0</v>
      </c>
      <c r="H7177">
        <v>29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97</v>
      </c>
      <c r="U7177">
        <v>7</v>
      </c>
      <c r="V7177">
        <v>0</v>
      </c>
      <c r="W7177">
        <f t="shared" si="224"/>
        <v>0</v>
      </c>
      <c r="X7177" t="str">
        <f t="shared" si="225"/>
        <v>No Comorbidities</v>
      </c>
    </row>
    <row r="7178" spans="1:24" x14ac:dyDescent="0.25">
      <c r="A7178">
        <v>7177</v>
      </c>
      <c r="B7178">
        <v>0</v>
      </c>
      <c r="C7178">
        <v>4</v>
      </c>
      <c r="D7178" t="s">
        <v>23</v>
      </c>
      <c r="E7178">
        <v>0</v>
      </c>
      <c r="F7178">
        <v>0</v>
      </c>
      <c r="G7178">
        <v>1</v>
      </c>
      <c r="H7178">
        <v>44</v>
      </c>
      <c r="I7178">
        <v>97</v>
      </c>
      <c r="J7178">
        <v>0</v>
      </c>
      <c r="K7178">
        <v>0</v>
      </c>
      <c r="L7178">
        <v>0</v>
      </c>
      <c r="M7178">
        <v>0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7</v>
      </c>
      <c r="V7178">
        <v>0</v>
      </c>
      <c r="W7178">
        <f t="shared" si="224"/>
        <v>3</v>
      </c>
      <c r="X7178" t="str">
        <f t="shared" si="225"/>
        <v>2 or More Comorbidities</v>
      </c>
    </row>
    <row r="7179" spans="1:24" x14ac:dyDescent="0.25">
      <c r="A7179">
        <v>7178</v>
      </c>
      <c r="B7179">
        <v>0</v>
      </c>
      <c r="C7179">
        <v>12</v>
      </c>
      <c r="D7179" t="s">
        <v>22</v>
      </c>
      <c r="E7179">
        <v>1</v>
      </c>
      <c r="F7179">
        <v>97</v>
      </c>
      <c r="G7179">
        <v>0</v>
      </c>
      <c r="H7179">
        <v>30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97</v>
      </c>
      <c r="U7179">
        <v>3</v>
      </c>
      <c r="V7179">
        <v>0</v>
      </c>
      <c r="W7179">
        <f t="shared" si="224"/>
        <v>0</v>
      </c>
      <c r="X7179" t="str">
        <f t="shared" si="225"/>
        <v>No Comorbidities</v>
      </c>
    </row>
    <row r="7180" spans="1:24" x14ac:dyDescent="0.25">
      <c r="A7180">
        <v>7179</v>
      </c>
      <c r="B7180">
        <v>0</v>
      </c>
      <c r="C7180">
        <v>12</v>
      </c>
      <c r="D7180" t="s">
        <v>23</v>
      </c>
      <c r="E7180">
        <v>1</v>
      </c>
      <c r="F7180">
        <v>97</v>
      </c>
      <c r="G7180">
        <v>0</v>
      </c>
      <c r="H7180">
        <v>44</v>
      </c>
      <c r="I7180">
        <v>97</v>
      </c>
      <c r="J7180">
        <v>0</v>
      </c>
      <c r="K7180">
        <v>0</v>
      </c>
      <c r="L7180">
        <v>1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97</v>
      </c>
      <c r="U7180">
        <v>3</v>
      </c>
      <c r="V7180">
        <v>0</v>
      </c>
      <c r="W7180">
        <f t="shared" si="224"/>
        <v>1</v>
      </c>
      <c r="X7180" t="str">
        <f t="shared" si="225"/>
        <v>1 Comorbidity</v>
      </c>
    </row>
    <row r="7181" spans="1:24" x14ac:dyDescent="0.25">
      <c r="A7181">
        <v>7180</v>
      </c>
      <c r="B7181">
        <v>1</v>
      </c>
      <c r="C7181">
        <v>4</v>
      </c>
      <c r="D7181" t="s">
        <v>23</v>
      </c>
      <c r="E7181">
        <v>1</v>
      </c>
      <c r="F7181">
        <v>97</v>
      </c>
      <c r="G7181">
        <v>0</v>
      </c>
      <c r="H7181">
        <v>35</v>
      </c>
      <c r="I7181">
        <v>97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97</v>
      </c>
      <c r="U7181">
        <v>6</v>
      </c>
      <c r="V7181">
        <v>0</v>
      </c>
      <c r="W7181">
        <f t="shared" si="224"/>
        <v>0</v>
      </c>
      <c r="X7181" t="str">
        <f t="shared" si="225"/>
        <v>No Comorbidities</v>
      </c>
    </row>
    <row r="7182" spans="1:24" x14ac:dyDescent="0.25">
      <c r="A7182">
        <v>7181</v>
      </c>
      <c r="B7182">
        <v>0</v>
      </c>
      <c r="C7182">
        <v>12</v>
      </c>
      <c r="D7182" t="s">
        <v>23</v>
      </c>
      <c r="E7182">
        <v>1</v>
      </c>
      <c r="F7182">
        <v>97</v>
      </c>
      <c r="G7182">
        <v>0</v>
      </c>
      <c r="H7182">
        <v>83</v>
      </c>
      <c r="I7182">
        <v>97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97</v>
      </c>
      <c r="U7182">
        <v>7</v>
      </c>
      <c r="V7182">
        <v>0</v>
      </c>
      <c r="W7182">
        <f t="shared" si="224"/>
        <v>0</v>
      </c>
      <c r="X7182" t="str">
        <f t="shared" si="225"/>
        <v>No Comorbidities</v>
      </c>
    </row>
    <row r="7183" spans="1:24" x14ac:dyDescent="0.25">
      <c r="A7183">
        <v>7182</v>
      </c>
      <c r="B7183">
        <v>0</v>
      </c>
      <c r="C7183">
        <v>12</v>
      </c>
      <c r="D7183" t="s">
        <v>22</v>
      </c>
      <c r="E7183">
        <v>1</v>
      </c>
      <c r="F7183">
        <v>97</v>
      </c>
      <c r="G7183">
        <v>0</v>
      </c>
      <c r="H7183">
        <v>37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97</v>
      </c>
      <c r="U7183">
        <v>7</v>
      </c>
      <c r="V7183">
        <v>0</v>
      </c>
      <c r="W7183">
        <f t="shared" si="224"/>
        <v>0</v>
      </c>
      <c r="X7183" t="str">
        <f t="shared" si="225"/>
        <v>No Comorbidities</v>
      </c>
    </row>
    <row r="7184" spans="1:24" x14ac:dyDescent="0.25">
      <c r="A7184">
        <v>7183</v>
      </c>
      <c r="B7184">
        <v>1</v>
      </c>
      <c r="C7184">
        <v>12</v>
      </c>
      <c r="D7184" t="s">
        <v>23</v>
      </c>
      <c r="E7184">
        <v>1</v>
      </c>
      <c r="F7184">
        <v>97</v>
      </c>
      <c r="G7184">
        <v>0</v>
      </c>
      <c r="H7184">
        <v>51</v>
      </c>
      <c r="I7184">
        <v>97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97</v>
      </c>
      <c r="U7184">
        <v>7</v>
      </c>
      <c r="V7184">
        <v>0</v>
      </c>
      <c r="W7184">
        <f t="shared" si="224"/>
        <v>0</v>
      </c>
      <c r="X7184" t="str">
        <f t="shared" si="225"/>
        <v>No Comorbidities</v>
      </c>
    </row>
    <row r="7185" spans="1:24" x14ac:dyDescent="0.25">
      <c r="A7185">
        <v>7184</v>
      </c>
      <c r="B7185">
        <v>1</v>
      </c>
      <c r="C7185">
        <v>6</v>
      </c>
      <c r="D7185" t="s">
        <v>23</v>
      </c>
      <c r="E7185">
        <v>0</v>
      </c>
      <c r="F7185">
        <v>0</v>
      </c>
      <c r="G7185">
        <v>1</v>
      </c>
      <c r="H7185">
        <v>50</v>
      </c>
      <c r="I7185">
        <v>97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6</v>
      </c>
      <c r="V7185">
        <v>0</v>
      </c>
      <c r="W7185">
        <f t="shared" si="224"/>
        <v>1</v>
      </c>
      <c r="X7185" t="str">
        <f t="shared" si="225"/>
        <v>1 Comorbidity</v>
      </c>
    </row>
    <row r="7186" spans="1:24" x14ac:dyDescent="0.25">
      <c r="A7186">
        <v>7185</v>
      </c>
      <c r="B7186">
        <v>0</v>
      </c>
      <c r="C7186">
        <v>4</v>
      </c>
      <c r="D7186" t="s">
        <v>22</v>
      </c>
      <c r="E7186">
        <v>1</v>
      </c>
      <c r="F7186">
        <v>97</v>
      </c>
      <c r="G7186">
        <v>0</v>
      </c>
      <c r="H7186">
        <v>37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97</v>
      </c>
      <c r="U7186">
        <v>3</v>
      </c>
      <c r="V7186">
        <v>0</v>
      </c>
      <c r="W7186">
        <f t="shared" si="224"/>
        <v>0</v>
      </c>
      <c r="X7186" t="str">
        <f t="shared" si="225"/>
        <v>No Comorbidities</v>
      </c>
    </row>
    <row r="7187" spans="1:24" x14ac:dyDescent="0.25">
      <c r="A7187">
        <v>7186</v>
      </c>
      <c r="B7187">
        <v>0</v>
      </c>
      <c r="C7187">
        <v>12</v>
      </c>
      <c r="D7187" t="s">
        <v>23</v>
      </c>
      <c r="E7187">
        <v>1</v>
      </c>
      <c r="F7187">
        <v>97</v>
      </c>
      <c r="G7187">
        <v>0</v>
      </c>
      <c r="H7187">
        <v>21</v>
      </c>
      <c r="I7187">
        <v>97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97</v>
      </c>
      <c r="U7187">
        <v>7</v>
      </c>
      <c r="V7187">
        <v>0</v>
      </c>
      <c r="W7187">
        <f t="shared" si="224"/>
        <v>0</v>
      </c>
      <c r="X7187" t="str">
        <f t="shared" si="225"/>
        <v>No Comorbidities</v>
      </c>
    </row>
    <row r="7188" spans="1:24" x14ac:dyDescent="0.25">
      <c r="A7188">
        <v>7187</v>
      </c>
      <c r="B7188">
        <v>0</v>
      </c>
      <c r="C7188">
        <v>12</v>
      </c>
      <c r="D7188" t="s">
        <v>23</v>
      </c>
      <c r="E7188">
        <v>1</v>
      </c>
      <c r="F7188">
        <v>97</v>
      </c>
      <c r="G7188">
        <v>0</v>
      </c>
      <c r="H7188">
        <v>69</v>
      </c>
      <c r="I7188">
        <v>97</v>
      </c>
      <c r="J7188">
        <v>1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97</v>
      </c>
      <c r="U7188">
        <v>7</v>
      </c>
      <c r="V7188">
        <v>0</v>
      </c>
      <c r="W7188">
        <f t="shared" si="224"/>
        <v>1</v>
      </c>
      <c r="X7188" t="str">
        <f t="shared" si="225"/>
        <v>1 Comorbidity</v>
      </c>
    </row>
    <row r="7189" spans="1:24" x14ac:dyDescent="0.25">
      <c r="A7189">
        <v>7188</v>
      </c>
      <c r="B7189">
        <v>0</v>
      </c>
      <c r="C7189">
        <v>12</v>
      </c>
      <c r="D7189" t="s">
        <v>22</v>
      </c>
      <c r="E7189">
        <v>1</v>
      </c>
      <c r="F7189">
        <v>97</v>
      </c>
      <c r="G7189">
        <v>0</v>
      </c>
      <c r="H7189">
        <v>24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97</v>
      </c>
      <c r="U7189">
        <v>3</v>
      </c>
      <c r="V7189">
        <v>0</v>
      </c>
      <c r="W7189">
        <f t="shared" si="224"/>
        <v>0</v>
      </c>
      <c r="X7189" t="str">
        <f t="shared" si="225"/>
        <v>No Comorbidities</v>
      </c>
    </row>
    <row r="7190" spans="1:24" x14ac:dyDescent="0.25">
      <c r="A7190">
        <v>7189</v>
      </c>
      <c r="B7190">
        <v>0</v>
      </c>
      <c r="C7190">
        <v>4</v>
      </c>
      <c r="D7190" t="s">
        <v>22</v>
      </c>
      <c r="E7190">
        <v>0</v>
      </c>
      <c r="F7190">
        <v>0</v>
      </c>
      <c r="G7190">
        <v>0</v>
      </c>
      <c r="H7190">
        <v>57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3</v>
      </c>
      <c r="V7190">
        <v>1</v>
      </c>
      <c r="W7190">
        <f t="shared" si="224"/>
        <v>2</v>
      </c>
      <c r="X7190" t="str">
        <f t="shared" si="225"/>
        <v>2 or More Comorbidities</v>
      </c>
    </row>
    <row r="7191" spans="1:24" x14ac:dyDescent="0.25">
      <c r="A7191">
        <v>7190</v>
      </c>
      <c r="B7191">
        <v>0</v>
      </c>
      <c r="C7191">
        <v>12</v>
      </c>
      <c r="D7191" t="s">
        <v>23</v>
      </c>
      <c r="E7191">
        <v>1</v>
      </c>
      <c r="F7191">
        <v>97</v>
      </c>
      <c r="G7191">
        <v>0</v>
      </c>
      <c r="H7191">
        <v>42</v>
      </c>
      <c r="I7191">
        <v>97</v>
      </c>
      <c r="J7191">
        <v>0</v>
      </c>
      <c r="K7191">
        <v>0</v>
      </c>
      <c r="L7191">
        <v>0</v>
      </c>
      <c r="M7191">
        <v>0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1</v>
      </c>
      <c r="T7191">
        <v>97</v>
      </c>
      <c r="U7191">
        <v>7</v>
      </c>
      <c r="V7191">
        <v>0</v>
      </c>
      <c r="W7191">
        <f t="shared" si="224"/>
        <v>2</v>
      </c>
      <c r="X7191" t="str">
        <f t="shared" si="225"/>
        <v>2 or More Comorbidities</v>
      </c>
    </row>
    <row r="7192" spans="1:24" x14ac:dyDescent="0.25">
      <c r="A7192">
        <v>7191</v>
      </c>
      <c r="B7192">
        <v>1</v>
      </c>
      <c r="C7192">
        <v>12</v>
      </c>
      <c r="D7192" t="s">
        <v>22</v>
      </c>
      <c r="E7192">
        <v>0</v>
      </c>
      <c r="F7192">
        <v>0</v>
      </c>
      <c r="G7192">
        <v>0</v>
      </c>
      <c r="H7192">
        <v>68</v>
      </c>
      <c r="I7192">
        <v>0</v>
      </c>
      <c r="J7192">
        <v>1</v>
      </c>
      <c r="K7192">
        <v>0</v>
      </c>
      <c r="L7192">
        <v>0</v>
      </c>
      <c r="M7192">
        <v>0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3</v>
      </c>
      <c r="V7192">
        <v>0</v>
      </c>
      <c r="W7192">
        <f t="shared" si="224"/>
        <v>2</v>
      </c>
      <c r="X7192" t="str">
        <f t="shared" si="225"/>
        <v>2 or More Comorbidities</v>
      </c>
    </row>
    <row r="7193" spans="1:24" x14ac:dyDescent="0.25">
      <c r="A7193">
        <v>7192</v>
      </c>
      <c r="B7193">
        <v>1</v>
      </c>
      <c r="C7193">
        <v>6</v>
      </c>
      <c r="D7193" t="s">
        <v>23</v>
      </c>
      <c r="E7193">
        <v>1</v>
      </c>
      <c r="F7193">
        <v>97</v>
      </c>
      <c r="G7193">
        <v>0</v>
      </c>
      <c r="H7193">
        <v>30</v>
      </c>
      <c r="I7193">
        <v>97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97</v>
      </c>
      <c r="U7193">
        <v>3</v>
      </c>
      <c r="V7193">
        <v>0</v>
      </c>
      <c r="W7193">
        <f t="shared" si="224"/>
        <v>0</v>
      </c>
      <c r="X7193" t="str">
        <f t="shared" si="225"/>
        <v>No Comorbidities</v>
      </c>
    </row>
    <row r="7194" spans="1:24" x14ac:dyDescent="0.25">
      <c r="A7194">
        <v>7193</v>
      </c>
      <c r="B7194">
        <v>0</v>
      </c>
      <c r="C7194">
        <v>12</v>
      </c>
      <c r="D7194" t="s">
        <v>22</v>
      </c>
      <c r="E7194">
        <v>1</v>
      </c>
      <c r="F7194">
        <v>97</v>
      </c>
      <c r="G7194">
        <v>0</v>
      </c>
      <c r="H7194">
        <v>43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97</v>
      </c>
      <c r="U7194">
        <v>7</v>
      </c>
      <c r="V7194">
        <v>0</v>
      </c>
      <c r="W7194">
        <f t="shared" si="224"/>
        <v>0</v>
      </c>
      <c r="X7194" t="str">
        <f t="shared" si="225"/>
        <v>No Comorbidities</v>
      </c>
    </row>
    <row r="7195" spans="1:24" x14ac:dyDescent="0.25">
      <c r="A7195">
        <v>7194</v>
      </c>
      <c r="B7195">
        <v>0</v>
      </c>
      <c r="C7195">
        <v>4</v>
      </c>
      <c r="D7195" t="s">
        <v>23</v>
      </c>
      <c r="E7195">
        <v>1</v>
      </c>
      <c r="F7195">
        <v>97</v>
      </c>
      <c r="G7195">
        <v>0</v>
      </c>
      <c r="H7195">
        <v>52</v>
      </c>
      <c r="I7195">
        <v>97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97</v>
      </c>
      <c r="U7195">
        <v>3</v>
      </c>
      <c r="V7195">
        <v>0</v>
      </c>
      <c r="W7195">
        <f t="shared" si="224"/>
        <v>0</v>
      </c>
      <c r="X7195" t="str">
        <f t="shared" si="225"/>
        <v>No Comorbidities</v>
      </c>
    </row>
    <row r="7196" spans="1:24" x14ac:dyDescent="0.25">
      <c r="A7196">
        <v>7195</v>
      </c>
      <c r="B7196">
        <v>0</v>
      </c>
      <c r="C7196">
        <v>12</v>
      </c>
      <c r="D7196" t="s">
        <v>23</v>
      </c>
      <c r="E7196">
        <v>1</v>
      </c>
      <c r="F7196">
        <v>97</v>
      </c>
      <c r="G7196">
        <v>0</v>
      </c>
      <c r="H7196">
        <v>55</v>
      </c>
      <c r="I7196">
        <v>97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97</v>
      </c>
      <c r="U7196">
        <v>7</v>
      </c>
      <c r="V7196">
        <v>0</v>
      </c>
      <c r="W7196">
        <f t="shared" si="224"/>
        <v>0</v>
      </c>
      <c r="X7196" t="str">
        <f t="shared" si="225"/>
        <v>No Comorbidities</v>
      </c>
    </row>
    <row r="7197" spans="1:24" x14ac:dyDescent="0.25">
      <c r="A7197">
        <v>7196</v>
      </c>
      <c r="B7197">
        <v>1</v>
      </c>
      <c r="C7197">
        <v>4</v>
      </c>
      <c r="D7197" t="s">
        <v>23</v>
      </c>
      <c r="E7197">
        <v>0</v>
      </c>
      <c r="F7197">
        <v>0</v>
      </c>
      <c r="G7197">
        <v>1</v>
      </c>
      <c r="H7197">
        <v>71</v>
      </c>
      <c r="I7197">
        <v>97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7</v>
      </c>
      <c r="V7197">
        <v>1</v>
      </c>
      <c r="W7197">
        <f t="shared" si="224"/>
        <v>2</v>
      </c>
      <c r="X7197" t="str">
        <f t="shared" si="225"/>
        <v>2 or More Comorbidities</v>
      </c>
    </row>
    <row r="7198" spans="1:24" x14ac:dyDescent="0.25">
      <c r="A7198">
        <v>7197</v>
      </c>
      <c r="B7198">
        <v>0</v>
      </c>
      <c r="C7198">
        <v>4</v>
      </c>
      <c r="D7198" t="s">
        <v>22</v>
      </c>
      <c r="E7198">
        <v>1</v>
      </c>
      <c r="F7198">
        <v>97</v>
      </c>
      <c r="G7198">
        <v>0</v>
      </c>
      <c r="H7198">
        <v>43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97</v>
      </c>
      <c r="U7198">
        <v>3</v>
      </c>
      <c r="V7198">
        <v>0</v>
      </c>
      <c r="W7198">
        <f t="shared" si="224"/>
        <v>0</v>
      </c>
      <c r="X7198" t="str">
        <f t="shared" si="225"/>
        <v>No Comorbidities</v>
      </c>
    </row>
    <row r="7199" spans="1:24" x14ac:dyDescent="0.25">
      <c r="A7199">
        <v>7198</v>
      </c>
      <c r="B7199">
        <v>0</v>
      </c>
      <c r="C7199">
        <v>12</v>
      </c>
      <c r="D7199" t="s">
        <v>22</v>
      </c>
      <c r="E7199">
        <v>1</v>
      </c>
      <c r="F7199">
        <v>97</v>
      </c>
      <c r="G7199">
        <v>0</v>
      </c>
      <c r="H7199">
        <v>41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97</v>
      </c>
      <c r="U7199">
        <v>7</v>
      </c>
      <c r="V7199">
        <v>0</v>
      </c>
      <c r="W7199">
        <f t="shared" si="224"/>
        <v>0</v>
      </c>
      <c r="X7199" t="str">
        <f t="shared" si="225"/>
        <v>No Comorbidities</v>
      </c>
    </row>
    <row r="7200" spans="1:24" x14ac:dyDescent="0.25">
      <c r="A7200">
        <v>7199</v>
      </c>
      <c r="B7200">
        <v>0</v>
      </c>
      <c r="C7200">
        <v>9</v>
      </c>
      <c r="D7200" t="s">
        <v>23</v>
      </c>
      <c r="E7200">
        <v>1</v>
      </c>
      <c r="F7200">
        <v>97</v>
      </c>
      <c r="G7200">
        <v>0</v>
      </c>
      <c r="H7200">
        <v>40</v>
      </c>
      <c r="I7200">
        <v>97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97</v>
      </c>
      <c r="U7200">
        <v>7</v>
      </c>
      <c r="V7200">
        <v>0</v>
      </c>
      <c r="W7200">
        <f t="shared" si="224"/>
        <v>1</v>
      </c>
      <c r="X7200" t="str">
        <f t="shared" si="225"/>
        <v>1 Comorbidity</v>
      </c>
    </row>
    <row r="7201" spans="1:24" x14ac:dyDescent="0.25">
      <c r="A7201">
        <v>7200</v>
      </c>
      <c r="B7201">
        <v>0</v>
      </c>
      <c r="C7201">
        <v>12</v>
      </c>
      <c r="D7201" t="s">
        <v>23</v>
      </c>
      <c r="E7201">
        <v>1</v>
      </c>
      <c r="F7201">
        <v>97</v>
      </c>
      <c r="G7201">
        <v>0</v>
      </c>
      <c r="H7201">
        <v>49</v>
      </c>
      <c r="I7201">
        <v>97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97</v>
      </c>
      <c r="U7201">
        <v>7</v>
      </c>
      <c r="V7201">
        <v>0</v>
      </c>
      <c r="W7201">
        <f t="shared" si="224"/>
        <v>0</v>
      </c>
      <c r="X7201" t="str">
        <f t="shared" si="225"/>
        <v>No Comorbidities</v>
      </c>
    </row>
    <row r="7202" spans="1:24" x14ac:dyDescent="0.25">
      <c r="A7202">
        <v>7201</v>
      </c>
      <c r="B7202">
        <v>1</v>
      </c>
      <c r="C7202">
        <v>4</v>
      </c>
      <c r="D7202" t="s">
        <v>23</v>
      </c>
      <c r="E7202">
        <v>0</v>
      </c>
      <c r="F7202">
        <v>0</v>
      </c>
      <c r="G7202">
        <v>1</v>
      </c>
      <c r="H7202">
        <v>69</v>
      </c>
      <c r="I7202">
        <v>97</v>
      </c>
      <c r="J7202">
        <v>1</v>
      </c>
      <c r="K7202">
        <v>1</v>
      </c>
      <c r="L7202">
        <v>0</v>
      </c>
      <c r="M7202">
        <v>0</v>
      </c>
      <c r="N7202">
        <v>1</v>
      </c>
      <c r="O7202">
        <v>0</v>
      </c>
      <c r="P7202">
        <v>1</v>
      </c>
      <c r="Q7202">
        <v>0</v>
      </c>
      <c r="R7202">
        <v>1</v>
      </c>
      <c r="S7202">
        <v>1</v>
      </c>
      <c r="T7202">
        <v>0</v>
      </c>
      <c r="U7202">
        <v>3</v>
      </c>
      <c r="V7202">
        <v>1</v>
      </c>
      <c r="W7202">
        <f t="shared" si="224"/>
        <v>7</v>
      </c>
      <c r="X7202" t="str">
        <f t="shared" si="225"/>
        <v>2 or More Comorbidities</v>
      </c>
    </row>
    <row r="7203" spans="1:24" x14ac:dyDescent="0.25">
      <c r="A7203">
        <v>7202</v>
      </c>
      <c r="B7203">
        <v>1</v>
      </c>
      <c r="C7203">
        <v>12</v>
      </c>
      <c r="D7203" t="s">
        <v>23</v>
      </c>
      <c r="E7203">
        <v>1</v>
      </c>
      <c r="F7203">
        <v>97</v>
      </c>
      <c r="G7203">
        <v>0</v>
      </c>
      <c r="H7203">
        <v>56</v>
      </c>
      <c r="I7203">
        <v>97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97</v>
      </c>
      <c r="U7203">
        <v>6</v>
      </c>
      <c r="V7203">
        <v>0</v>
      </c>
      <c r="W7203">
        <f t="shared" si="224"/>
        <v>0</v>
      </c>
      <c r="X7203" t="str">
        <f t="shared" si="225"/>
        <v>No Comorbidities</v>
      </c>
    </row>
    <row r="7204" spans="1:24" x14ac:dyDescent="0.25">
      <c r="A7204">
        <v>7203</v>
      </c>
      <c r="B7204">
        <v>1</v>
      </c>
      <c r="C7204">
        <v>12</v>
      </c>
      <c r="D7204" t="s">
        <v>22</v>
      </c>
      <c r="E7204">
        <v>1</v>
      </c>
      <c r="F7204">
        <v>97</v>
      </c>
      <c r="G7204">
        <v>0</v>
      </c>
      <c r="H7204">
        <v>65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97</v>
      </c>
      <c r="U7204">
        <v>7</v>
      </c>
      <c r="V7204">
        <v>0</v>
      </c>
      <c r="W7204">
        <f t="shared" si="224"/>
        <v>0</v>
      </c>
      <c r="X7204" t="str">
        <f t="shared" si="225"/>
        <v>No Comorbidities</v>
      </c>
    </row>
    <row r="7205" spans="1:24" x14ac:dyDescent="0.25">
      <c r="A7205">
        <v>7204</v>
      </c>
      <c r="B7205">
        <v>1</v>
      </c>
      <c r="C7205">
        <v>6</v>
      </c>
      <c r="D7205" t="s">
        <v>23</v>
      </c>
      <c r="E7205">
        <v>0</v>
      </c>
      <c r="F7205">
        <v>0</v>
      </c>
      <c r="G7205">
        <v>1</v>
      </c>
      <c r="H7205">
        <v>44</v>
      </c>
      <c r="I7205">
        <v>97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3</v>
      </c>
      <c r="V7205">
        <v>0</v>
      </c>
      <c r="W7205">
        <f t="shared" si="224"/>
        <v>1</v>
      </c>
      <c r="X7205" t="str">
        <f t="shared" si="225"/>
        <v>1 Comorbidity</v>
      </c>
    </row>
    <row r="7206" spans="1:24" x14ac:dyDescent="0.25">
      <c r="A7206">
        <v>7205</v>
      </c>
      <c r="B7206">
        <v>0</v>
      </c>
      <c r="C7206">
        <v>5</v>
      </c>
      <c r="D7206" t="s">
        <v>23</v>
      </c>
      <c r="E7206">
        <v>0</v>
      </c>
      <c r="F7206">
        <v>0</v>
      </c>
      <c r="G7206">
        <v>0</v>
      </c>
      <c r="H7206">
        <v>83</v>
      </c>
      <c r="I7206">
        <v>97</v>
      </c>
      <c r="J7206">
        <v>1</v>
      </c>
      <c r="K7206">
        <v>0</v>
      </c>
      <c r="L7206">
        <v>1</v>
      </c>
      <c r="M7206">
        <v>0</v>
      </c>
      <c r="N7206">
        <v>1</v>
      </c>
      <c r="O7206">
        <v>0</v>
      </c>
      <c r="P7206">
        <v>1</v>
      </c>
      <c r="Q7206">
        <v>0</v>
      </c>
      <c r="R7206">
        <v>0</v>
      </c>
      <c r="S7206">
        <v>1</v>
      </c>
      <c r="T7206">
        <v>0</v>
      </c>
      <c r="U7206">
        <v>7</v>
      </c>
      <c r="V7206">
        <v>0</v>
      </c>
      <c r="W7206">
        <f t="shared" si="224"/>
        <v>5</v>
      </c>
      <c r="X7206" t="str">
        <f t="shared" si="225"/>
        <v>2 or More Comorbidities</v>
      </c>
    </row>
    <row r="7207" spans="1:24" x14ac:dyDescent="0.25">
      <c r="A7207">
        <v>7206</v>
      </c>
      <c r="B7207">
        <v>1</v>
      </c>
      <c r="C7207">
        <v>12</v>
      </c>
      <c r="D7207" t="s">
        <v>22</v>
      </c>
      <c r="E7207">
        <v>1</v>
      </c>
      <c r="F7207">
        <v>97</v>
      </c>
      <c r="G7207">
        <v>0</v>
      </c>
      <c r="H7207">
        <v>29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97</v>
      </c>
      <c r="U7207">
        <v>7</v>
      </c>
      <c r="V7207">
        <v>0</v>
      </c>
      <c r="W7207">
        <f t="shared" si="224"/>
        <v>0</v>
      </c>
      <c r="X7207" t="str">
        <f t="shared" si="225"/>
        <v>No Comorbidities</v>
      </c>
    </row>
    <row r="7208" spans="1:24" x14ac:dyDescent="0.25">
      <c r="A7208">
        <v>7207</v>
      </c>
      <c r="B7208">
        <v>1</v>
      </c>
      <c r="C7208">
        <v>12</v>
      </c>
      <c r="D7208" t="s">
        <v>23</v>
      </c>
      <c r="E7208">
        <v>0</v>
      </c>
      <c r="F7208">
        <v>1</v>
      </c>
      <c r="G7208">
        <v>1</v>
      </c>
      <c r="H7208">
        <v>49</v>
      </c>
      <c r="I7208">
        <v>97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1</v>
      </c>
      <c r="U7208">
        <v>3</v>
      </c>
      <c r="V7208">
        <v>0</v>
      </c>
      <c r="W7208">
        <f t="shared" si="224"/>
        <v>2</v>
      </c>
      <c r="X7208" t="str">
        <f t="shared" si="225"/>
        <v>2 or More Comorbidities</v>
      </c>
    </row>
    <row r="7209" spans="1:24" x14ac:dyDescent="0.25">
      <c r="A7209">
        <v>7208</v>
      </c>
      <c r="B7209">
        <v>0</v>
      </c>
      <c r="C7209">
        <v>12</v>
      </c>
      <c r="D7209" t="s">
        <v>23</v>
      </c>
      <c r="E7209">
        <v>1</v>
      </c>
      <c r="F7209">
        <v>97</v>
      </c>
      <c r="G7209">
        <v>0</v>
      </c>
      <c r="H7209">
        <v>30</v>
      </c>
      <c r="I7209">
        <v>97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97</v>
      </c>
      <c r="U7209">
        <v>7</v>
      </c>
      <c r="V7209">
        <v>0</v>
      </c>
      <c r="W7209">
        <f t="shared" si="224"/>
        <v>0</v>
      </c>
      <c r="X7209" t="str">
        <f t="shared" si="225"/>
        <v>No Comorbidities</v>
      </c>
    </row>
    <row r="7210" spans="1:24" x14ac:dyDescent="0.25">
      <c r="A7210">
        <v>7209</v>
      </c>
      <c r="B7210">
        <v>0</v>
      </c>
      <c r="C7210">
        <v>4</v>
      </c>
      <c r="D7210" t="s">
        <v>23</v>
      </c>
      <c r="E7210">
        <v>1</v>
      </c>
      <c r="F7210">
        <v>97</v>
      </c>
      <c r="G7210">
        <v>0</v>
      </c>
      <c r="H7210">
        <v>50</v>
      </c>
      <c r="I7210">
        <v>97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97</v>
      </c>
      <c r="U7210">
        <v>7</v>
      </c>
      <c r="V7210">
        <v>0</v>
      </c>
      <c r="W7210">
        <f t="shared" si="224"/>
        <v>0</v>
      </c>
      <c r="X7210" t="str">
        <f t="shared" si="225"/>
        <v>No Comorbidities</v>
      </c>
    </row>
    <row r="7211" spans="1:24" x14ac:dyDescent="0.25">
      <c r="A7211">
        <v>7210</v>
      </c>
      <c r="B7211">
        <v>1</v>
      </c>
      <c r="C7211">
        <v>5</v>
      </c>
      <c r="D7211" t="s">
        <v>23</v>
      </c>
      <c r="E7211">
        <v>1</v>
      </c>
      <c r="F7211">
        <v>97</v>
      </c>
      <c r="G7211">
        <v>0</v>
      </c>
      <c r="H7211">
        <v>19</v>
      </c>
      <c r="I7211">
        <v>97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97</v>
      </c>
      <c r="U7211">
        <v>7</v>
      </c>
      <c r="V7211">
        <v>0</v>
      </c>
      <c r="W7211">
        <f t="shared" si="224"/>
        <v>0</v>
      </c>
      <c r="X7211" t="str">
        <f t="shared" si="225"/>
        <v>No Comorbidities</v>
      </c>
    </row>
    <row r="7212" spans="1:24" x14ac:dyDescent="0.25">
      <c r="A7212">
        <v>7211</v>
      </c>
      <c r="B7212">
        <v>1</v>
      </c>
      <c r="C7212">
        <v>4</v>
      </c>
      <c r="D7212" t="s">
        <v>23</v>
      </c>
      <c r="E7212">
        <v>0</v>
      </c>
      <c r="F7212">
        <v>1</v>
      </c>
      <c r="G7212">
        <v>0</v>
      </c>
      <c r="H7212">
        <v>1</v>
      </c>
      <c r="I7212">
        <v>97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1</v>
      </c>
      <c r="U7212">
        <v>7</v>
      </c>
      <c r="V7212">
        <v>0</v>
      </c>
      <c r="W7212">
        <f t="shared" si="224"/>
        <v>0</v>
      </c>
      <c r="X7212" t="str">
        <f t="shared" si="225"/>
        <v>No Comorbidities</v>
      </c>
    </row>
    <row r="7213" spans="1:24" x14ac:dyDescent="0.25">
      <c r="A7213">
        <v>7212</v>
      </c>
      <c r="B7213">
        <v>0</v>
      </c>
      <c r="C7213">
        <v>12</v>
      </c>
      <c r="D7213" t="s">
        <v>23</v>
      </c>
      <c r="E7213">
        <v>1</v>
      </c>
      <c r="F7213">
        <v>97</v>
      </c>
      <c r="G7213">
        <v>0</v>
      </c>
      <c r="H7213">
        <v>51</v>
      </c>
      <c r="I7213">
        <v>97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97</v>
      </c>
      <c r="U7213">
        <v>3</v>
      </c>
      <c r="V7213">
        <v>0</v>
      </c>
      <c r="W7213">
        <f t="shared" si="224"/>
        <v>0</v>
      </c>
      <c r="X7213" t="str">
        <f t="shared" si="225"/>
        <v>No Comorbidities</v>
      </c>
    </row>
    <row r="7214" spans="1:24" x14ac:dyDescent="0.25">
      <c r="A7214">
        <v>7213</v>
      </c>
      <c r="B7214">
        <v>0</v>
      </c>
      <c r="C7214">
        <v>4</v>
      </c>
      <c r="D7214" t="s">
        <v>23</v>
      </c>
      <c r="E7214">
        <v>0</v>
      </c>
      <c r="F7214">
        <v>0</v>
      </c>
      <c r="G7214">
        <v>1</v>
      </c>
      <c r="H7214">
        <v>59</v>
      </c>
      <c r="I7214">
        <v>97</v>
      </c>
      <c r="J7214">
        <v>1</v>
      </c>
      <c r="K7214">
        <v>0</v>
      </c>
      <c r="L7214">
        <v>0</v>
      </c>
      <c r="M7214">
        <v>0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7</v>
      </c>
      <c r="V7214">
        <v>0</v>
      </c>
      <c r="W7214">
        <f t="shared" si="224"/>
        <v>4</v>
      </c>
      <c r="X7214" t="str">
        <f t="shared" si="225"/>
        <v>2 or More Comorbidities</v>
      </c>
    </row>
    <row r="7215" spans="1:24" x14ac:dyDescent="0.25">
      <c r="A7215">
        <v>7214</v>
      </c>
      <c r="B7215">
        <v>1</v>
      </c>
      <c r="C7215">
        <v>6</v>
      </c>
      <c r="D7215" t="s">
        <v>22</v>
      </c>
      <c r="E7215">
        <v>1</v>
      </c>
      <c r="F7215">
        <v>97</v>
      </c>
      <c r="G7215">
        <v>0</v>
      </c>
      <c r="H7215">
        <v>35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97</v>
      </c>
      <c r="U7215">
        <v>3</v>
      </c>
      <c r="V7215">
        <v>0</v>
      </c>
      <c r="W7215">
        <f t="shared" si="224"/>
        <v>0</v>
      </c>
      <c r="X7215" t="str">
        <f t="shared" si="225"/>
        <v>No Comorbidities</v>
      </c>
    </row>
    <row r="7216" spans="1:24" x14ac:dyDescent="0.25">
      <c r="A7216">
        <v>7215</v>
      </c>
      <c r="B7216">
        <v>1</v>
      </c>
      <c r="C7216">
        <v>12</v>
      </c>
      <c r="D7216" t="s">
        <v>23</v>
      </c>
      <c r="E7216">
        <v>1</v>
      </c>
      <c r="F7216">
        <v>97</v>
      </c>
      <c r="G7216">
        <v>0</v>
      </c>
      <c r="H7216">
        <v>38</v>
      </c>
      <c r="I7216">
        <v>97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97</v>
      </c>
      <c r="U7216">
        <v>3</v>
      </c>
      <c r="V7216">
        <v>0</v>
      </c>
      <c r="W7216">
        <f t="shared" si="224"/>
        <v>0</v>
      </c>
      <c r="X7216" t="str">
        <f t="shared" si="225"/>
        <v>No Comorbidities</v>
      </c>
    </row>
    <row r="7217" spans="1:24" x14ac:dyDescent="0.25">
      <c r="A7217">
        <v>7216</v>
      </c>
      <c r="B7217">
        <v>1</v>
      </c>
      <c r="C7217">
        <v>12</v>
      </c>
      <c r="D7217" t="s">
        <v>22</v>
      </c>
      <c r="E7217">
        <v>1</v>
      </c>
      <c r="F7217">
        <v>97</v>
      </c>
      <c r="G7217">
        <v>0</v>
      </c>
      <c r="H7217">
        <v>53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97</v>
      </c>
      <c r="U7217">
        <v>3</v>
      </c>
      <c r="V7217">
        <v>0</v>
      </c>
      <c r="W7217">
        <f t="shared" si="224"/>
        <v>0</v>
      </c>
      <c r="X7217" t="str">
        <f t="shared" si="225"/>
        <v>No Comorbidities</v>
      </c>
    </row>
    <row r="7218" spans="1:24" x14ac:dyDescent="0.25">
      <c r="A7218">
        <v>7217</v>
      </c>
      <c r="B7218">
        <v>0</v>
      </c>
      <c r="C7218">
        <v>4</v>
      </c>
      <c r="D7218" t="s">
        <v>23</v>
      </c>
      <c r="E7218">
        <v>0</v>
      </c>
      <c r="F7218">
        <v>0</v>
      </c>
      <c r="G7218">
        <v>1</v>
      </c>
      <c r="H7218">
        <v>40</v>
      </c>
      <c r="I7218">
        <v>97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1</v>
      </c>
      <c r="T7218">
        <v>0</v>
      </c>
      <c r="U7218">
        <v>6</v>
      </c>
      <c r="V7218">
        <v>0</v>
      </c>
      <c r="W7218">
        <f t="shared" si="224"/>
        <v>2</v>
      </c>
      <c r="X7218" t="str">
        <f t="shared" si="225"/>
        <v>2 or More Comorbidities</v>
      </c>
    </row>
    <row r="7219" spans="1:24" x14ac:dyDescent="0.25">
      <c r="A7219">
        <v>7218</v>
      </c>
      <c r="B7219">
        <v>1</v>
      </c>
      <c r="C7219">
        <v>12</v>
      </c>
      <c r="D7219" t="s">
        <v>22</v>
      </c>
      <c r="E7219">
        <v>1</v>
      </c>
      <c r="F7219">
        <v>97</v>
      </c>
      <c r="G7219">
        <v>0</v>
      </c>
      <c r="H7219">
        <v>28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97</v>
      </c>
      <c r="U7219">
        <v>6</v>
      </c>
      <c r="V7219">
        <v>0</v>
      </c>
      <c r="W7219">
        <f t="shared" si="224"/>
        <v>0</v>
      </c>
      <c r="X7219" t="str">
        <f t="shared" si="225"/>
        <v>No Comorbidities</v>
      </c>
    </row>
    <row r="7220" spans="1:24" x14ac:dyDescent="0.25">
      <c r="A7220">
        <v>7219</v>
      </c>
      <c r="B7220">
        <v>0</v>
      </c>
      <c r="C7220">
        <v>4</v>
      </c>
      <c r="D7220" t="s">
        <v>22</v>
      </c>
      <c r="E7220">
        <v>1</v>
      </c>
      <c r="F7220">
        <v>97</v>
      </c>
      <c r="G7220">
        <v>1</v>
      </c>
      <c r="H7220">
        <v>28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97</v>
      </c>
      <c r="U7220">
        <v>7</v>
      </c>
      <c r="V7220">
        <v>0</v>
      </c>
      <c r="W7220">
        <f t="shared" si="224"/>
        <v>1</v>
      </c>
      <c r="X7220" t="str">
        <f t="shared" si="225"/>
        <v>1 Comorbidity</v>
      </c>
    </row>
    <row r="7221" spans="1:24" x14ac:dyDescent="0.25">
      <c r="A7221">
        <v>7220</v>
      </c>
      <c r="B7221">
        <v>0</v>
      </c>
      <c r="C7221">
        <v>9</v>
      </c>
      <c r="D7221" t="s">
        <v>23</v>
      </c>
      <c r="E7221">
        <v>0</v>
      </c>
      <c r="F7221">
        <v>0</v>
      </c>
      <c r="G7221">
        <v>1</v>
      </c>
      <c r="H7221">
        <v>35</v>
      </c>
      <c r="I7221">
        <v>97</v>
      </c>
      <c r="J7221">
        <v>0</v>
      </c>
      <c r="K7221">
        <v>0</v>
      </c>
      <c r="L7221">
        <v>0</v>
      </c>
      <c r="M7221">
        <v>0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6</v>
      </c>
      <c r="V7221">
        <v>0</v>
      </c>
      <c r="W7221">
        <f t="shared" si="224"/>
        <v>3</v>
      </c>
      <c r="X7221" t="str">
        <f t="shared" si="225"/>
        <v>2 or More Comorbidities</v>
      </c>
    </row>
    <row r="7222" spans="1:24" x14ac:dyDescent="0.25">
      <c r="A7222">
        <v>7221</v>
      </c>
      <c r="B7222">
        <v>0</v>
      </c>
      <c r="C7222">
        <v>12</v>
      </c>
      <c r="D7222" t="s">
        <v>22</v>
      </c>
      <c r="E7222">
        <v>1</v>
      </c>
      <c r="F7222">
        <v>97</v>
      </c>
      <c r="G7222">
        <v>0</v>
      </c>
      <c r="H7222">
        <v>20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97</v>
      </c>
      <c r="U7222">
        <v>7</v>
      </c>
      <c r="V7222">
        <v>0</v>
      </c>
      <c r="W7222">
        <f t="shared" si="224"/>
        <v>0</v>
      </c>
      <c r="X7222" t="str">
        <f t="shared" si="225"/>
        <v>No Comorbidities</v>
      </c>
    </row>
    <row r="7223" spans="1:24" x14ac:dyDescent="0.25">
      <c r="A7223">
        <v>7222</v>
      </c>
      <c r="B7223">
        <v>1</v>
      </c>
      <c r="C7223">
        <v>4</v>
      </c>
      <c r="D7223" t="s">
        <v>22</v>
      </c>
      <c r="E7223">
        <v>1</v>
      </c>
      <c r="F7223">
        <v>97</v>
      </c>
      <c r="G7223">
        <v>0</v>
      </c>
      <c r="H7223">
        <v>42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97</v>
      </c>
      <c r="U7223">
        <v>3</v>
      </c>
      <c r="V7223">
        <v>0</v>
      </c>
      <c r="W7223">
        <f t="shared" si="224"/>
        <v>1</v>
      </c>
      <c r="X7223" t="str">
        <f t="shared" si="225"/>
        <v>1 Comorbidity</v>
      </c>
    </row>
    <row r="7224" spans="1:24" x14ac:dyDescent="0.25">
      <c r="A7224">
        <v>7223</v>
      </c>
      <c r="B7224">
        <v>1</v>
      </c>
      <c r="C7224">
        <v>4</v>
      </c>
      <c r="D7224" t="s">
        <v>22</v>
      </c>
      <c r="E7224">
        <v>1</v>
      </c>
      <c r="F7224">
        <v>97</v>
      </c>
      <c r="G7224">
        <v>1</v>
      </c>
      <c r="H7224">
        <v>53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97</v>
      </c>
      <c r="U7224">
        <v>3</v>
      </c>
      <c r="V7224">
        <v>0</v>
      </c>
      <c r="W7224">
        <f t="shared" si="224"/>
        <v>1</v>
      </c>
      <c r="X7224" t="str">
        <f t="shared" si="225"/>
        <v>1 Comorbidity</v>
      </c>
    </row>
    <row r="7225" spans="1:24" x14ac:dyDescent="0.25">
      <c r="A7225">
        <v>7224</v>
      </c>
      <c r="B7225">
        <v>0</v>
      </c>
      <c r="C7225">
        <v>4</v>
      </c>
      <c r="D7225" t="s">
        <v>23</v>
      </c>
      <c r="E7225">
        <v>1</v>
      </c>
      <c r="F7225">
        <v>97</v>
      </c>
      <c r="G7225">
        <v>0</v>
      </c>
      <c r="H7225">
        <v>35</v>
      </c>
      <c r="I7225">
        <v>97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97</v>
      </c>
      <c r="U7225">
        <v>3</v>
      </c>
      <c r="V7225">
        <v>0</v>
      </c>
      <c r="W7225">
        <f t="shared" si="224"/>
        <v>0</v>
      </c>
      <c r="X7225" t="str">
        <f t="shared" si="225"/>
        <v>No Comorbidities</v>
      </c>
    </row>
    <row r="7226" spans="1:24" x14ac:dyDescent="0.25">
      <c r="A7226">
        <v>7225</v>
      </c>
      <c r="B7226">
        <v>0</v>
      </c>
      <c r="C7226">
        <v>4</v>
      </c>
      <c r="D7226" t="s">
        <v>23</v>
      </c>
      <c r="E7226">
        <v>1</v>
      </c>
      <c r="F7226">
        <v>97</v>
      </c>
      <c r="G7226">
        <v>0</v>
      </c>
      <c r="H7226">
        <v>30</v>
      </c>
      <c r="I7226">
        <v>97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97</v>
      </c>
      <c r="U7226">
        <v>7</v>
      </c>
      <c r="V7226">
        <v>0</v>
      </c>
      <c r="W7226">
        <f t="shared" si="224"/>
        <v>1</v>
      </c>
      <c r="X7226" t="str">
        <f t="shared" si="225"/>
        <v>1 Comorbidity</v>
      </c>
    </row>
    <row r="7227" spans="1:24" x14ac:dyDescent="0.25">
      <c r="A7227">
        <v>7226</v>
      </c>
      <c r="B7227">
        <v>1</v>
      </c>
      <c r="C7227">
        <v>12</v>
      </c>
      <c r="D7227" t="s">
        <v>22</v>
      </c>
      <c r="E7227">
        <v>1</v>
      </c>
      <c r="F7227">
        <v>97</v>
      </c>
      <c r="G7227">
        <v>0</v>
      </c>
      <c r="H7227">
        <v>34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97</v>
      </c>
      <c r="U7227">
        <v>7</v>
      </c>
      <c r="V7227">
        <v>0</v>
      </c>
      <c r="W7227">
        <f t="shared" si="224"/>
        <v>0</v>
      </c>
      <c r="X7227" t="str">
        <f t="shared" si="225"/>
        <v>No Comorbidities</v>
      </c>
    </row>
    <row r="7228" spans="1:24" x14ac:dyDescent="0.25">
      <c r="A7228">
        <v>7227</v>
      </c>
      <c r="B7228">
        <v>0</v>
      </c>
      <c r="C7228">
        <v>12</v>
      </c>
      <c r="D7228" t="s">
        <v>23</v>
      </c>
      <c r="E7228">
        <v>1</v>
      </c>
      <c r="F7228">
        <v>97</v>
      </c>
      <c r="G7228">
        <v>0</v>
      </c>
      <c r="H7228">
        <v>62</v>
      </c>
      <c r="I7228">
        <v>97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97</v>
      </c>
      <c r="U7228">
        <v>7</v>
      </c>
      <c r="V7228">
        <v>0</v>
      </c>
      <c r="W7228">
        <f t="shared" si="224"/>
        <v>0</v>
      </c>
      <c r="X7228" t="str">
        <f t="shared" si="225"/>
        <v>No Comorbidities</v>
      </c>
    </row>
    <row r="7229" spans="1:24" x14ac:dyDescent="0.25">
      <c r="A7229">
        <v>7228</v>
      </c>
      <c r="B7229">
        <v>0</v>
      </c>
      <c r="C7229">
        <v>12</v>
      </c>
      <c r="D7229" t="s">
        <v>23</v>
      </c>
      <c r="E7229">
        <v>1</v>
      </c>
      <c r="F7229">
        <v>97</v>
      </c>
      <c r="G7229">
        <v>0</v>
      </c>
      <c r="H7229">
        <v>26</v>
      </c>
      <c r="I7229">
        <v>97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97</v>
      </c>
      <c r="U7229">
        <v>7</v>
      </c>
      <c r="V7229">
        <v>0</v>
      </c>
      <c r="W7229">
        <f t="shared" si="224"/>
        <v>0</v>
      </c>
      <c r="X7229" t="str">
        <f t="shared" si="225"/>
        <v>No Comorbidities</v>
      </c>
    </row>
    <row r="7230" spans="1:24" x14ac:dyDescent="0.25">
      <c r="A7230">
        <v>7229</v>
      </c>
      <c r="B7230">
        <v>1</v>
      </c>
      <c r="C7230">
        <v>4</v>
      </c>
      <c r="D7230" t="s">
        <v>23</v>
      </c>
      <c r="E7230">
        <v>0</v>
      </c>
      <c r="F7230">
        <v>0</v>
      </c>
      <c r="G7230">
        <v>0</v>
      </c>
      <c r="H7230">
        <v>54</v>
      </c>
      <c r="I7230">
        <v>97</v>
      </c>
      <c r="J7230">
        <v>0</v>
      </c>
      <c r="K7230">
        <v>0</v>
      </c>
      <c r="L7230">
        <v>0</v>
      </c>
      <c r="M7230">
        <v>0</v>
      </c>
      <c r="N7230">
        <v>1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3</v>
      </c>
      <c r="V7230">
        <v>0</v>
      </c>
      <c r="W7230">
        <f t="shared" si="224"/>
        <v>2</v>
      </c>
      <c r="X7230" t="str">
        <f t="shared" si="225"/>
        <v>2 or More Comorbidities</v>
      </c>
    </row>
    <row r="7231" spans="1:24" x14ac:dyDescent="0.25">
      <c r="A7231">
        <v>7230</v>
      </c>
      <c r="B7231">
        <v>1</v>
      </c>
      <c r="C7231">
        <v>12</v>
      </c>
      <c r="D7231" t="s">
        <v>23</v>
      </c>
      <c r="E7231">
        <v>0</v>
      </c>
      <c r="F7231">
        <v>0</v>
      </c>
      <c r="G7231">
        <v>0</v>
      </c>
      <c r="H7231">
        <v>37</v>
      </c>
      <c r="I7231">
        <v>97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6</v>
      </c>
      <c r="V7231">
        <v>0</v>
      </c>
      <c r="W7231">
        <f t="shared" si="224"/>
        <v>0</v>
      </c>
      <c r="X7231" t="str">
        <f t="shared" si="225"/>
        <v>No Comorbidities</v>
      </c>
    </row>
    <row r="7232" spans="1:24" x14ac:dyDescent="0.25">
      <c r="A7232">
        <v>7231</v>
      </c>
      <c r="B7232">
        <v>0</v>
      </c>
      <c r="C7232">
        <v>4</v>
      </c>
      <c r="D7232" t="s">
        <v>23</v>
      </c>
      <c r="E7232">
        <v>1</v>
      </c>
      <c r="F7232">
        <v>97</v>
      </c>
      <c r="G7232">
        <v>0</v>
      </c>
      <c r="H7232">
        <v>1</v>
      </c>
      <c r="I7232">
        <v>97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97</v>
      </c>
      <c r="U7232">
        <v>6</v>
      </c>
      <c r="V7232">
        <v>0</v>
      </c>
      <c r="W7232">
        <f t="shared" si="224"/>
        <v>0</v>
      </c>
      <c r="X7232" t="str">
        <f t="shared" si="225"/>
        <v>No Comorbidities</v>
      </c>
    </row>
    <row r="7233" spans="1:24" x14ac:dyDescent="0.25">
      <c r="A7233">
        <v>7232</v>
      </c>
      <c r="B7233">
        <v>0</v>
      </c>
      <c r="C7233">
        <v>4</v>
      </c>
      <c r="D7233" t="s">
        <v>23</v>
      </c>
      <c r="E7233">
        <v>1</v>
      </c>
      <c r="F7233">
        <v>97</v>
      </c>
      <c r="G7233">
        <v>0</v>
      </c>
      <c r="H7233">
        <v>40</v>
      </c>
      <c r="I7233">
        <v>97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97</v>
      </c>
      <c r="U7233">
        <v>3</v>
      </c>
      <c r="V7233">
        <v>0</v>
      </c>
      <c r="W7233">
        <f t="shared" si="224"/>
        <v>1</v>
      </c>
      <c r="X7233" t="str">
        <f t="shared" si="225"/>
        <v>1 Comorbidity</v>
      </c>
    </row>
    <row r="7234" spans="1:24" x14ac:dyDescent="0.25">
      <c r="A7234">
        <v>7233</v>
      </c>
      <c r="B7234">
        <v>1</v>
      </c>
      <c r="C7234">
        <v>6</v>
      </c>
      <c r="D7234" t="s">
        <v>22</v>
      </c>
      <c r="E7234">
        <v>0</v>
      </c>
      <c r="F7234">
        <v>99</v>
      </c>
      <c r="G7234">
        <v>99</v>
      </c>
      <c r="H7234">
        <v>30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99</v>
      </c>
      <c r="U7234">
        <v>7</v>
      </c>
      <c r="V7234">
        <v>0</v>
      </c>
      <c r="W7234">
        <f t="shared" si="224"/>
        <v>99</v>
      </c>
      <c r="X7234" t="b">
        <f t="shared" si="225"/>
        <v>0</v>
      </c>
    </row>
    <row r="7235" spans="1:24" x14ac:dyDescent="0.25">
      <c r="A7235">
        <v>7234</v>
      </c>
      <c r="B7235">
        <v>1</v>
      </c>
      <c r="C7235">
        <v>3</v>
      </c>
      <c r="D7235" t="s">
        <v>23</v>
      </c>
      <c r="E7235">
        <v>0</v>
      </c>
      <c r="F7235">
        <v>0</v>
      </c>
      <c r="G7235">
        <v>1</v>
      </c>
      <c r="H7235">
        <v>73</v>
      </c>
      <c r="I7235">
        <v>97</v>
      </c>
      <c r="J7235">
        <v>0</v>
      </c>
      <c r="K7235">
        <v>0</v>
      </c>
      <c r="L7235">
        <v>0</v>
      </c>
      <c r="M7235">
        <v>0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3</v>
      </c>
      <c r="V7235">
        <v>0</v>
      </c>
      <c r="W7235">
        <f t="shared" ref="W7235:W7298" si="226">SUM($G7235,$J7235,$K7235,$L7235,$M7235,$N7235,$O7235,$P7235,$Q7235,$R7235,$S7235)</f>
        <v>3</v>
      </c>
      <c r="X7235" t="str">
        <f t="shared" ref="X7235:X7298" si="227">IF($W7235=0,"No Comorbidities",IF($W7235=1,"1 Comorbidity",IF(AND($W7235&gt;=2,$W7235&lt;12),"2 or More Comorbidities")))</f>
        <v>2 or More Comorbidities</v>
      </c>
    </row>
    <row r="7236" spans="1:24" x14ac:dyDescent="0.25">
      <c r="A7236">
        <v>7235</v>
      </c>
      <c r="B7236">
        <v>1</v>
      </c>
      <c r="C7236">
        <v>4</v>
      </c>
      <c r="D7236" t="s">
        <v>23</v>
      </c>
      <c r="E7236">
        <v>0</v>
      </c>
      <c r="F7236">
        <v>0</v>
      </c>
      <c r="G7236">
        <v>1</v>
      </c>
      <c r="H7236">
        <v>45</v>
      </c>
      <c r="I7236">
        <v>97</v>
      </c>
      <c r="J7236">
        <v>1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7</v>
      </c>
      <c r="V7236">
        <v>0</v>
      </c>
      <c r="W7236">
        <f t="shared" si="226"/>
        <v>2</v>
      </c>
      <c r="X7236" t="str">
        <f t="shared" si="227"/>
        <v>2 or More Comorbidities</v>
      </c>
    </row>
    <row r="7237" spans="1:24" x14ac:dyDescent="0.25">
      <c r="A7237">
        <v>7236</v>
      </c>
      <c r="B7237">
        <v>0</v>
      </c>
      <c r="C7237">
        <v>4</v>
      </c>
      <c r="D7237" t="s">
        <v>23</v>
      </c>
      <c r="E7237">
        <v>1</v>
      </c>
      <c r="F7237">
        <v>97</v>
      </c>
      <c r="G7237">
        <v>0</v>
      </c>
      <c r="H7237">
        <v>27</v>
      </c>
      <c r="I7237">
        <v>97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1</v>
      </c>
      <c r="T7237">
        <v>97</v>
      </c>
      <c r="U7237">
        <v>7</v>
      </c>
      <c r="V7237">
        <v>0</v>
      </c>
      <c r="W7237">
        <f t="shared" si="226"/>
        <v>1</v>
      </c>
      <c r="X7237" t="str">
        <f t="shared" si="227"/>
        <v>1 Comorbidity</v>
      </c>
    </row>
    <row r="7238" spans="1:24" x14ac:dyDescent="0.25">
      <c r="A7238">
        <v>7237</v>
      </c>
      <c r="B7238">
        <v>0</v>
      </c>
      <c r="C7238">
        <v>4</v>
      </c>
      <c r="D7238" t="s">
        <v>22</v>
      </c>
      <c r="E7238">
        <v>0</v>
      </c>
      <c r="F7238">
        <v>0</v>
      </c>
      <c r="G7238">
        <v>0</v>
      </c>
      <c r="H7238">
        <v>36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3</v>
      </c>
      <c r="V7238">
        <v>0</v>
      </c>
      <c r="W7238">
        <f t="shared" si="226"/>
        <v>1</v>
      </c>
      <c r="X7238" t="str">
        <f t="shared" si="227"/>
        <v>1 Comorbidity</v>
      </c>
    </row>
    <row r="7239" spans="1:24" x14ac:dyDescent="0.25">
      <c r="A7239">
        <v>7238</v>
      </c>
      <c r="B7239">
        <v>0</v>
      </c>
      <c r="C7239">
        <v>11</v>
      </c>
      <c r="D7239" t="s">
        <v>22</v>
      </c>
      <c r="E7239">
        <v>0</v>
      </c>
      <c r="F7239">
        <v>0</v>
      </c>
      <c r="G7239">
        <v>0</v>
      </c>
      <c r="H7239">
        <v>79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3</v>
      </c>
      <c r="V7239">
        <v>0</v>
      </c>
      <c r="W7239">
        <f t="shared" si="226"/>
        <v>0</v>
      </c>
      <c r="X7239" t="str">
        <f t="shared" si="227"/>
        <v>No Comorbidities</v>
      </c>
    </row>
    <row r="7240" spans="1:24" x14ac:dyDescent="0.25">
      <c r="A7240">
        <v>7239</v>
      </c>
      <c r="B7240">
        <v>0</v>
      </c>
      <c r="C7240">
        <v>12</v>
      </c>
      <c r="D7240" t="s">
        <v>23</v>
      </c>
      <c r="E7240">
        <v>1</v>
      </c>
      <c r="F7240">
        <v>97</v>
      </c>
      <c r="G7240">
        <v>0</v>
      </c>
      <c r="H7240">
        <v>39</v>
      </c>
      <c r="I7240">
        <v>97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97</v>
      </c>
      <c r="U7240">
        <v>7</v>
      </c>
      <c r="V7240">
        <v>0</v>
      </c>
      <c r="W7240">
        <f t="shared" si="226"/>
        <v>0</v>
      </c>
      <c r="X7240" t="str">
        <f t="shared" si="227"/>
        <v>No Comorbidities</v>
      </c>
    </row>
    <row r="7241" spans="1:24" x14ac:dyDescent="0.25">
      <c r="A7241">
        <v>7240</v>
      </c>
      <c r="B7241">
        <v>0</v>
      </c>
      <c r="C7241">
        <v>4</v>
      </c>
      <c r="D7241" t="s">
        <v>22</v>
      </c>
      <c r="E7241">
        <v>1</v>
      </c>
      <c r="F7241">
        <v>97</v>
      </c>
      <c r="G7241">
        <v>0</v>
      </c>
      <c r="H7241">
        <v>25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97</v>
      </c>
      <c r="U7241">
        <v>7</v>
      </c>
      <c r="V7241">
        <v>0</v>
      </c>
      <c r="W7241">
        <f t="shared" si="226"/>
        <v>0</v>
      </c>
      <c r="X7241" t="str">
        <f t="shared" si="227"/>
        <v>No Comorbidities</v>
      </c>
    </row>
    <row r="7242" spans="1:24" x14ac:dyDescent="0.25">
      <c r="A7242">
        <v>7241</v>
      </c>
      <c r="B7242">
        <v>0</v>
      </c>
      <c r="C7242">
        <v>12</v>
      </c>
      <c r="D7242" t="s">
        <v>23</v>
      </c>
      <c r="E7242">
        <v>1</v>
      </c>
      <c r="F7242">
        <v>97</v>
      </c>
      <c r="G7242">
        <v>0</v>
      </c>
      <c r="H7242">
        <v>45</v>
      </c>
      <c r="I7242">
        <v>97</v>
      </c>
      <c r="J7242">
        <v>1</v>
      </c>
      <c r="K7242">
        <v>0</v>
      </c>
      <c r="L7242">
        <v>0</v>
      </c>
      <c r="M7242">
        <v>0</v>
      </c>
      <c r="N7242">
        <v>1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97</v>
      </c>
      <c r="U7242">
        <v>7</v>
      </c>
      <c r="V7242">
        <v>0</v>
      </c>
      <c r="W7242">
        <f t="shared" si="226"/>
        <v>3</v>
      </c>
      <c r="X7242" t="str">
        <f t="shared" si="227"/>
        <v>2 or More Comorbidities</v>
      </c>
    </row>
    <row r="7243" spans="1:24" x14ac:dyDescent="0.25">
      <c r="A7243">
        <v>7242</v>
      </c>
      <c r="B7243">
        <v>0</v>
      </c>
      <c r="C7243">
        <v>8</v>
      </c>
      <c r="D7243" t="s">
        <v>23</v>
      </c>
      <c r="E7243">
        <v>1</v>
      </c>
      <c r="F7243">
        <v>97</v>
      </c>
      <c r="G7243">
        <v>0</v>
      </c>
      <c r="H7243">
        <v>37</v>
      </c>
      <c r="I7243">
        <v>97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97</v>
      </c>
      <c r="U7243">
        <v>6</v>
      </c>
      <c r="V7243">
        <v>0</v>
      </c>
      <c r="W7243">
        <f t="shared" si="226"/>
        <v>0</v>
      </c>
      <c r="X7243" t="str">
        <f t="shared" si="227"/>
        <v>No Comorbidities</v>
      </c>
    </row>
    <row r="7244" spans="1:24" x14ac:dyDescent="0.25">
      <c r="A7244">
        <v>7243</v>
      </c>
      <c r="B7244">
        <v>1</v>
      </c>
      <c r="C7244">
        <v>4</v>
      </c>
      <c r="D7244" t="s">
        <v>23</v>
      </c>
      <c r="E7244">
        <v>0</v>
      </c>
      <c r="F7244">
        <v>1</v>
      </c>
      <c r="G7244">
        <v>1</v>
      </c>
      <c r="H7244">
        <v>37</v>
      </c>
      <c r="I7244">
        <v>97</v>
      </c>
      <c r="J7244">
        <v>0</v>
      </c>
      <c r="K7244">
        <v>0</v>
      </c>
      <c r="L7244">
        <v>0</v>
      </c>
      <c r="M7244">
        <v>0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3</v>
      </c>
      <c r="V7244">
        <v>1</v>
      </c>
      <c r="W7244">
        <f t="shared" si="226"/>
        <v>2</v>
      </c>
      <c r="X7244" t="str">
        <f t="shared" si="227"/>
        <v>2 or More Comorbidities</v>
      </c>
    </row>
    <row r="7245" spans="1:24" x14ac:dyDescent="0.25">
      <c r="A7245">
        <v>7244</v>
      </c>
      <c r="B7245">
        <v>0</v>
      </c>
      <c r="C7245">
        <v>12</v>
      </c>
      <c r="D7245" t="s">
        <v>22</v>
      </c>
      <c r="E7245">
        <v>1</v>
      </c>
      <c r="F7245">
        <v>97</v>
      </c>
      <c r="G7245">
        <v>0</v>
      </c>
      <c r="H7245">
        <v>33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97</v>
      </c>
      <c r="U7245">
        <v>7</v>
      </c>
      <c r="V7245">
        <v>0</v>
      </c>
      <c r="W7245">
        <f t="shared" si="226"/>
        <v>0</v>
      </c>
      <c r="X7245" t="str">
        <f t="shared" si="227"/>
        <v>No Comorbidities</v>
      </c>
    </row>
    <row r="7246" spans="1:24" x14ac:dyDescent="0.25">
      <c r="A7246">
        <v>7245</v>
      </c>
      <c r="B7246">
        <v>1</v>
      </c>
      <c r="C7246">
        <v>12</v>
      </c>
      <c r="D7246" t="s">
        <v>22</v>
      </c>
      <c r="E7246">
        <v>1</v>
      </c>
      <c r="F7246">
        <v>97</v>
      </c>
      <c r="G7246">
        <v>0</v>
      </c>
      <c r="H7246">
        <v>33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97</v>
      </c>
      <c r="U7246">
        <v>7</v>
      </c>
      <c r="V7246">
        <v>0</v>
      </c>
      <c r="W7246">
        <f t="shared" si="226"/>
        <v>0</v>
      </c>
      <c r="X7246" t="str">
        <f t="shared" si="227"/>
        <v>No Comorbidities</v>
      </c>
    </row>
    <row r="7247" spans="1:24" x14ac:dyDescent="0.25">
      <c r="A7247">
        <v>7246</v>
      </c>
      <c r="B7247">
        <v>1</v>
      </c>
      <c r="C7247">
        <v>6</v>
      </c>
      <c r="D7247" t="s">
        <v>23</v>
      </c>
      <c r="E7247">
        <v>1</v>
      </c>
      <c r="F7247">
        <v>97</v>
      </c>
      <c r="G7247">
        <v>0</v>
      </c>
      <c r="H7247">
        <v>46</v>
      </c>
      <c r="I7247">
        <v>97</v>
      </c>
      <c r="J7247">
        <v>1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97</v>
      </c>
      <c r="U7247">
        <v>7</v>
      </c>
      <c r="V7247">
        <v>0</v>
      </c>
      <c r="W7247">
        <f t="shared" si="226"/>
        <v>2</v>
      </c>
      <c r="X7247" t="str">
        <f t="shared" si="227"/>
        <v>2 or More Comorbidities</v>
      </c>
    </row>
    <row r="7248" spans="1:24" x14ac:dyDescent="0.25">
      <c r="A7248">
        <v>7247</v>
      </c>
      <c r="B7248">
        <v>1</v>
      </c>
      <c r="C7248">
        <v>4</v>
      </c>
      <c r="D7248" t="s">
        <v>23</v>
      </c>
      <c r="E7248">
        <v>0</v>
      </c>
      <c r="F7248">
        <v>0</v>
      </c>
      <c r="G7248">
        <v>0</v>
      </c>
      <c r="H7248">
        <v>30</v>
      </c>
      <c r="I7248">
        <v>97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3</v>
      </c>
      <c r="V7248">
        <v>0</v>
      </c>
      <c r="W7248">
        <f t="shared" si="226"/>
        <v>0</v>
      </c>
      <c r="X7248" t="str">
        <f t="shared" si="227"/>
        <v>No Comorbidities</v>
      </c>
    </row>
    <row r="7249" spans="1:24" x14ac:dyDescent="0.25">
      <c r="A7249">
        <v>7248</v>
      </c>
      <c r="B7249">
        <v>1</v>
      </c>
      <c r="C7249">
        <v>12</v>
      </c>
      <c r="D7249" t="s">
        <v>23</v>
      </c>
      <c r="E7249">
        <v>1</v>
      </c>
      <c r="F7249">
        <v>97</v>
      </c>
      <c r="G7249">
        <v>0</v>
      </c>
      <c r="H7249">
        <v>34</v>
      </c>
      <c r="I7249">
        <v>97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97</v>
      </c>
      <c r="U7249">
        <v>7</v>
      </c>
      <c r="V7249">
        <v>0</v>
      </c>
      <c r="W7249">
        <f t="shared" si="226"/>
        <v>0</v>
      </c>
      <c r="X7249" t="str">
        <f t="shared" si="227"/>
        <v>No Comorbidities</v>
      </c>
    </row>
    <row r="7250" spans="1:24" x14ac:dyDescent="0.25">
      <c r="A7250">
        <v>7249</v>
      </c>
      <c r="B7250">
        <v>0</v>
      </c>
      <c r="C7250">
        <v>9</v>
      </c>
      <c r="D7250" t="s">
        <v>23</v>
      </c>
      <c r="E7250">
        <v>0</v>
      </c>
      <c r="F7250">
        <v>99</v>
      </c>
      <c r="G7250">
        <v>0</v>
      </c>
      <c r="H7250">
        <v>67</v>
      </c>
      <c r="I7250">
        <v>97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99</v>
      </c>
      <c r="U7250">
        <v>3</v>
      </c>
      <c r="V7250">
        <v>0</v>
      </c>
      <c r="W7250">
        <f t="shared" si="226"/>
        <v>0</v>
      </c>
      <c r="X7250" t="str">
        <f t="shared" si="227"/>
        <v>No Comorbidities</v>
      </c>
    </row>
    <row r="7251" spans="1:24" x14ac:dyDescent="0.25">
      <c r="A7251">
        <v>7250</v>
      </c>
      <c r="B7251">
        <v>1</v>
      </c>
      <c r="C7251">
        <v>12</v>
      </c>
      <c r="D7251" t="s">
        <v>22</v>
      </c>
      <c r="E7251">
        <v>1</v>
      </c>
      <c r="F7251">
        <v>97</v>
      </c>
      <c r="G7251">
        <v>0</v>
      </c>
      <c r="H7251">
        <v>87</v>
      </c>
      <c r="I7251">
        <v>0</v>
      </c>
      <c r="J7251">
        <v>98</v>
      </c>
      <c r="K7251">
        <v>98</v>
      </c>
      <c r="L7251">
        <v>98</v>
      </c>
      <c r="M7251">
        <v>98</v>
      </c>
      <c r="N7251">
        <v>98</v>
      </c>
      <c r="O7251">
        <v>98</v>
      </c>
      <c r="P7251">
        <v>98</v>
      </c>
      <c r="Q7251">
        <v>98</v>
      </c>
      <c r="R7251">
        <v>98</v>
      </c>
      <c r="S7251">
        <v>98</v>
      </c>
      <c r="T7251">
        <v>97</v>
      </c>
      <c r="U7251">
        <v>7</v>
      </c>
      <c r="V7251">
        <v>0</v>
      </c>
      <c r="W7251">
        <f t="shared" si="226"/>
        <v>980</v>
      </c>
      <c r="X7251" t="b">
        <f t="shared" si="227"/>
        <v>0</v>
      </c>
    </row>
    <row r="7252" spans="1:24" x14ac:dyDescent="0.25">
      <c r="A7252">
        <v>7251</v>
      </c>
      <c r="B7252">
        <v>0</v>
      </c>
      <c r="C7252">
        <v>4</v>
      </c>
      <c r="D7252" t="s">
        <v>22</v>
      </c>
      <c r="E7252">
        <v>1</v>
      </c>
      <c r="F7252">
        <v>97</v>
      </c>
      <c r="G7252">
        <v>0</v>
      </c>
      <c r="H7252">
        <v>51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97</v>
      </c>
      <c r="U7252">
        <v>7</v>
      </c>
      <c r="V7252">
        <v>0</v>
      </c>
      <c r="W7252">
        <f t="shared" si="226"/>
        <v>1</v>
      </c>
      <c r="X7252" t="str">
        <f t="shared" si="227"/>
        <v>1 Comorbidity</v>
      </c>
    </row>
    <row r="7253" spans="1:24" x14ac:dyDescent="0.25">
      <c r="A7253">
        <v>7252</v>
      </c>
      <c r="B7253">
        <v>0</v>
      </c>
      <c r="C7253">
        <v>12</v>
      </c>
      <c r="D7253" t="s">
        <v>23</v>
      </c>
      <c r="E7253">
        <v>1</v>
      </c>
      <c r="F7253">
        <v>97</v>
      </c>
      <c r="G7253">
        <v>0</v>
      </c>
      <c r="H7253">
        <v>30</v>
      </c>
      <c r="I7253">
        <v>97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97</v>
      </c>
      <c r="U7253">
        <v>7</v>
      </c>
      <c r="V7253">
        <v>0</v>
      </c>
      <c r="W7253">
        <f t="shared" si="226"/>
        <v>0</v>
      </c>
      <c r="X7253" t="str">
        <f t="shared" si="227"/>
        <v>No Comorbidities</v>
      </c>
    </row>
    <row r="7254" spans="1:24" x14ac:dyDescent="0.25">
      <c r="A7254">
        <v>7253</v>
      </c>
      <c r="B7254">
        <v>0</v>
      </c>
      <c r="C7254">
        <v>12</v>
      </c>
      <c r="D7254" t="s">
        <v>23</v>
      </c>
      <c r="E7254">
        <v>1</v>
      </c>
      <c r="F7254">
        <v>97</v>
      </c>
      <c r="G7254">
        <v>0</v>
      </c>
      <c r="H7254">
        <v>30</v>
      </c>
      <c r="I7254">
        <v>97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97</v>
      </c>
      <c r="U7254">
        <v>7</v>
      </c>
      <c r="V7254">
        <v>0</v>
      </c>
      <c r="W7254">
        <f t="shared" si="226"/>
        <v>0</v>
      </c>
      <c r="X7254" t="str">
        <f t="shared" si="227"/>
        <v>No Comorbidities</v>
      </c>
    </row>
    <row r="7255" spans="1:24" x14ac:dyDescent="0.25">
      <c r="A7255">
        <v>7254</v>
      </c>
      <c r="B7255">
        <v>1</v>
      </c>
      <c r="C7255">
        <v>4</v>
      </c>
      <c r="D7255" t="s">
        <v>22</v>
      </c>
      <c r="E7255">
        <v>0</v>
      </c>
      <c r="F7255">
        <v>0</v>
      </c>
      <c r="G7255">
        <v>0</v>
      </c>
      <c r="H7255">
        <v>35</v>
      </c>
      <c r="I7255">
        <v>1</v>
      </c>
      <c r="J7255">
        <v>1</v>
      </c>
      <c r="K7255">
        <v>0</v>
      </c>
      <c r="L7255">
        <v>0</v>
      </c>
      <c r="M7255">
        <v>0</v>
      </c>
      <c r="N7255">
        <v>1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7</v>
      </c>
      <c r="V7255">
        <v>0</v>
      </c>
      <c r="W7255">
        <f t="shared" si="226"/>
        <v>3</v>
      </c>
      <c r="X7255" t="str">
        <f t="shared" si="227"/>
        <v>2 or More Comorbidities</v>
      </c>
    </row>
    <row r="7256" spans="1:24" x14ac:dyDescent="0.25">
      <c r="A7256">
        <v>7255</v>
      </c>
      <c r="B7256">
        <v>1</v>
      </c>
      <c r="C7256">
        <v>12</v>
      </c>
      <c r="D7256" t="s">
        <v>22</v>
      </c>
      <c r="E7256">
        <v>0</v>
      </c>
      <c r="F7256">
        <v>0</v>
      </c>
      <c r="G7256">
        <v>1</v>
      </c>
      <c r="H7256">
        <v>79</v>
      </c>
      <c r="I7256">
        <v>0</v>
      </c>
      <c r="J7256">
        <v>1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3</v>
      </c>
      <c r="V7256">
        <v>0</v>
      </c>
      <c r="W7256">
        <f t="shared" si="226"/>
        <v>3</v>
      </c>
      <c r="X7256" t="str">
        <f t="shared" si="227"/>
        <v>2 or More Comorbidities</v>
      </c>
    </row>
    <row r="7257" spans="1:24" x14ac:dyDescent="0.25">
      <c r="A7257">
        <v>7256</v>
      </c>
      <c r="B7257">
        <v>0</v>
      </c>
      <c r="C7257">
        <v>12</v>
      </c>
      <c r="D7257" t="s">
        <v>23</v>
      </c>
      <c r="E7257">
        <v>1</v>
      </c>
      <c r="F7257">
        <v>97</v>
      </c>
      <c r="G7257">
        <v>0</v>
      </c>
      <c r="H7257">
        <v>36</v>
      </c>
      <c r="I7257">
        <v>97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97</v>
      </c>
      <c r="U7257">
        <v>3</v>
      </c>
      <c r="V7257">
        <v>0</v>
      </c>
      <c r="W7257">
        <f t="shared" si="226"/>
        <v>1</v>
      </c>
      <c r="X7257" t="str">
        <f t="shared" si="227"/>
        <v>1 Comorbidity</v>
      </c>
    </row>
    <row r="7258" spans="1:24" x14ac:dyDescent="0.25">
      <c r="A7258">
        <v>7257</v>
      </c>
      <c r="B7258">
        <v>0</v>
      </c>
      <c r="C7258">
        <v>9</v>
      </c>
      <c r="D7258" t="s">
        <v>22</v>
      </c>
      <c r="E7258">
        <v>1</v>
      </c>
      <c r="F7258">
        <v>97</v>
      </c>
      <c r="G7258">
        <v>0</v>
      </c>
      <c r="H7258">
        <v>2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97</v>
      </c>
      <c r="U7258">
        <v>3</v>
      </c>
      <c r="V7258">
        <v>0</v>
      </c>
      <c r="W7258">
        <f t="shared" si="226"/>
        <v>0</v>
      </c>
      <c r="X7258" t="str">
        <f t="shared" si="227"/>
        <v>No Comorbidities</v>
      </c>
    </row>
    <row r="7259" spans="1:24" x14ac:dyDescent="0.25">
      <c r="A7259">
        <v>7258</v>
      </c>
      <c r="B7259">
        <v>1</v>
      </c>
      <c r="C7259">
        <v>3</v>
      </c>
      <c r="D7259" t="s">
        <v>23</v>
      </c>
      <c r="E7259">
        <v>0</v>
      </c>
      <c r="F7259">
        <v>0</v>
      </c>
      <c r="G7259">
        <v>1</v>
      </c>
      <c r="H7259">
        <v>66</v>
      </c>
      <c r="I7259">
        <v>97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5</v>
      </c>
      <c r="V7259">
        <v>1</v>
      </c>
      <c r="W7259">
        <f t="shared" si="226"/>
        <v>1</v>
      </c>
      <c r="X7259" t="str">
        <f t="shared" si="227"/>
        <v>1 Comorbidity</v>
      </c>
    </row>
    <row r="7260" spans="1:24" x14ac:dyDescent="0.25">
      <c r="A7260">
        <v>7259</v>
      </c>
      <c r="B7260">
        <v>0</v>
      </c>
      <c r="C7260">
        <v>12</v>
      </c>
      <c r="D7260" t="s">
        <v>23</v>
      </c>
      <c r="E7260">
        <v>1</v>
      </c>
      <c r="F7260">
        <v>97</v>
      </c>
      <c r="G7260">
        <v>0</v>
      </c>
      <c r="H7260">
        <v>44</v>
      </c>
      <c r="I7260">
        <v>97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97</v>
      </c>
      <c r="U7260">
        <v>5</v>
      </c>
      <c r="V7260">
        <v>0</v>
      </c>
      <c r="W7260">
        <f t="shared" si="226"/>
        <v>1</v>
      </c>
      <c r="X7260" t="str">
        <f t="shared" si="227"/>
        <v>1 Comorbidity</v>
      </c>
    </row>
    <row r="7261" spans="1:24" x14ac:dyDescent="0.25">
      <c r="A7261">
        <v>7260</v>
      </c>
      <c r="B7261">
        <v>0</v>
      </c>
      <c r="C7261">
        <v>4</v>
      </c>
      <c r="D7261" t="s">
        <v>23</v>
      </c>
      <c r="E7261">
        <v>0</v>
      </c>
      <c r="F7261">
        <v>0</v>
      </c>
      <c r="G7261">
        <v>0</v>
      </c>
      <c r="H7261">
        <v>43</v>
      </c>
      <c r="I7261">
        <v>97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3</v>
      </c>
      <c r="V7261">
        <v>1</v>
      </c>
      <c r="W7261">
        <f t="shared" si="226"/>
        <v>1</v>
      </c>
      <c r="X7261" t="str">
        <f t="shared" si="227"/>
        <v>1 Comorbidity</v>
      </c>
    </row>
    <row r="7262" spans="1:24" x14ac:dyDescent="0.25">
      <c r="A7262">
        <v>7261</v>
      </c>
      <c r="B7262">
        <v>0</v>
      </c>
      <c r="C7262">
        <v>12</v>
      </c>
      <c r="D7262" t="s">
        <v>23</v>
      </c>
      <c r="E7262">
        <v>1</v>
      </c>
      <c r="F7262">
        <v>97</v>
      </c>
      <c r="G7262">
        <v>0</v>
      </c>
      <c r="H7262">
        <v>50</v>
      </c>
      <c r="I7262">
        <v>97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97</v>
      </c>
      <c r="U7262">
        <v>7</v>
      </c>
      <c r="V7262">
        <v>0</v>
      </c>
      <c r="W7262">
        <f t="shared" si="226"/>
        <v>0</v>
      </c>
      <c r="X7262" t="str">
        <f t="shared" si="227"/>
        <v>No Comorbidities</v>
      </c>
    </row>
    <row r="7263" spans="1:24" x14ac:dyDescent="0.25">
      <c r="A7263">
        <v>7262</v>
      </c>
      <c r="B7263">
        <v>0</v>
      </c>
      <c r="C7263">
        <v>12</v>
      </c>
      <c r="D7263" t="s">
        <v>23</v>
      </c>
      <c r="E7263">
        <v>1</v>
      </c>
      <c r="F7263">
        <v>97</v>
      </c>
      <c r="G7263">
        <v>0</v>
      </c>
      <c r="H7263">
        <v>29</v>
      </c>
      <c r="I7263">
        <v>97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97</v>
      </c>
      <c r="U7263">
        <v>3</v>
      </c>
      <c r="V7263">
        <v>0</v>
      </c>
      <c r="W7263">
        <f t="shared" si="226"/>
        <v>0</v>
      </c>
      <c r="X7263" t="str">
        <f t="shared" si="227"/>
        <v>No Comorbidities</v>
      </c>
    </row>
    <row r="7264" spans="1:24" x14ac:dyDescent="0.25">
      <c r="A7264">
        <v>7263</v>
      </c>
      <c r="B7264">
        <v>1</v>
      </c>
      <c r="C7264">
        <v>4</v>
      </c>
      <c r="D7264" t="s">
        <v>23</v>
      </c>
      <c r="E7264">
        <v>1</v>
      </c>
      <c r="F7264">
        <v>97</v>
      </c>
      <c r="G7264">
        <v>0</v>
      </c>
      <c r="H7264">
        <v>49</v>
      </c>
      <c r="I7264">
        <v>97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97</v>
      </c>
      <c r="U7264">
        <v>6</v>
      </c>
      <c r="V7264">
        <v>0</v>
      </c>
      <c r="W7264">
        <f t="shared" si="226"/>
        <v>0</v>
      </c>
      <c r="X7264" t="str">
        <f t="shared" si="227"/>
        <v>No Comorbidities</v>
      </c>
    </row>
    <row r="7265" spans="1:24" x14ac:dyDescent="0.25">
      <c r="A7265">
        <v>7264</v>
      </c>
      <c r="B7265">
        <v>0</v>
      </c>
      <c r="C7265">
        <v>12</v>
      </c>
      <c r="D7265" t="s">
        <v>23</v>
      </c>
      <c r="E7265">
        <v>1</v>
      </c>
      <c r="F7265">
        <v>97</v>
      </c>
      <c r="G7265">
        <v>0</v>
      </c>
      <c r="H7265">
        <v>28</v>
      </c>
      <c r="I7265">
        <v>97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97</v>
      </c>
      <c r="U7265">
        <v>7</v>
      </c>
      <c r="V7265">
        <v>0</v>
      </c>
      <c r="W7265">
        <f t="shared" si="226"/>
        <v>0</v>
      </c>
      <c r="X7265" t="str">
        <f t="shared" si="227"/>
        <v>No Comorbidities</v>
      </c>
    </row>
    <row r="7266" spans="1:24" x14ac:dyDescent="0.25">
      <c r="A7266">
        <v>7265</v>
      </c>
      <c r="B7266">
        <v>0</v>
      </c>
      <c r="C7266">
        <v>12</v>
      </c>
      <c r="D7266" t="s">
        <v>22</v>
      </c>
      <c r="E7266">
        <v>1</v>
      </c>
      <c r="F7266">
        <v>97</v>
      </c>
      <c r="G7266">
        <v>1</v>
      </c>
      <c r="H7266">
        <v>30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97</v>
      </c>
      <c r="U7266">
        <v>3</v>
      </c>
      <c r="V7266">
        <v>0</v>
      </c>
      <c r="W7266">
        <f t="shared" si="226"/>
        <v>1</v>
      </c>
      <c r="X7266" t="str">
        <f t="shared" si="227"/>
        <v>1 Comorbidity</v>
      </c>
    </row>
    <row r="7267" spans="1:24" x14ac:dyDescent="0.25">
      <c r="A7267">
        <v>7266</v>
      </c>
      <c r="B7267">
        <v>0</v>
      </c>
      <c r="C7267">
        <v>12</v>
      </c>
      <c r="D7267" t="s">
        <v>23</v>
      </c>
      <c r="E7267">
        <v>1</v>
      </c>
      <c r="F7267">
        <v>97</v>
      </c>
      <c r="G7267">
        <v>0</v>
      </c>
      <c r="H7267">
        <v>31</v>
      </c>
      <c r="I7267">
        <v>97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97</v>
      </c>
      <c r="U7267">
        <v>3</v>
      </c>
      <c r="V7267">
        <v>0</v>
      </c>
      <c r="W7267">
        <f t="shared" si="226"/>
        <v>0</v>
      </c>
      <c r="X7267" t="str">
        <f t="shared" si="227"/>
        <v>No Comorbidities</v>
      </c>
    </row>
    <row r="7268" spans="1:24" x14ac:dyDescent="0.25">
      <c r="A7268">
        <v>7267</v>
      </c>
      <c r="B7268">
        <v>0</v>
      </c>
      <c r="C7268">
        <v>12</v>
      </c>
      <c r="D7268" t="s">
        <v>22</v>
      </c>
      <c r="E7268">
        <v>1</v>
      </c>
      <c r="F7268">
        <v>97</v>
      </c>
      <c r="G7268">
        <v>0</v>
      </c>
      <c r="H7268">
        <v>64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97</v>
      </c>
      <c r="U7268">
        <v>7</v>
      </c>
      <c r="V7268">
        <v>0</v>
      </c>
      <c r="W7268">
        <f t="shared" si="226"/>
        <v>1</v>
      </c>
      <c r="X7268" t="str">
        <f t="shared" si="227"/>
        <v>1 Comorbidity</v>
      </c>
    </row>
    <row r="7269" spans="1:24" x14ac:dyDescent="0.25">
      <c r="A7269">
        <v>7268</v>
      </c>
      <c r="B7269">
        <v>0</v>
      </c>
      <c r="C7269">
        <v>9</v>
      </c>
      <c r="D7269" t="s">
        <v>23</v>
      </c>
      <c r="E7269">
        <v>0</v>
      </c>
      <c r="F7269">
        <v>0</v>
      </c>
      <c r="G7269">
        <v>1</v>
      </c>
      <c r="H7269">
        <v>44</v>
      </c>
      <c r="I7269">
        <v>97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6</v>
      </c>
      <c r="V7269">
        <v>0</v>
      </c>
      <c r="W7269">
        <f t="shared" si="226"/>
        <v>1</v>
      </c>
      <c r="X7269" t="str">
        <f t="shared" si="227"/>
        <v>1 Comorbidity</v>
      </c>
    </row>
    <row r="7270" spans="1:24" x14ac:dyDescent="0.25">
      <c r="A7270">
        <v>7269</v>
      </c>
      <c r="B7270">
        <v>0</v>
      </c>
      <c r="C7270">
        <v>12</v>
      </c>
      <c r="D7270" t="s">
        <v>23</v>
      </c>
      <c r="E7270">
        <v>1</v>
      </c>
      <c r="F7270">
        <v>97</v>
      </c>
      <c r="G7270">
        <v>0</v>
      </c>
      <c r="H7270">
        <v>25</v>
      </c>
      <c r="I7270">
        <v>97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97</v>
      </c>
      <c r="U7270">
        <v>7</v>
      </c>
      <c r="V7270">
        <v>0</v>
      </c>
      <c r="W7270">
        <f t="shared" si="226"/>
        <v>0</v>
      </c>
      <c r="X7270" t="str">
        <f t="shared" si="227"/>
        <v>No Comorbidities</v>
      </c>
    </row>
    <row r="7271" spans="1:24" x14ac:dyDescent="0.25">
      <c r="A7271">
        <v>7270</v>
      </c>
      <c r="B7271">
        <v>1</v>
      </c>
      <c r="C7271">
        <v>4</v>
      </c>
      <c r="D7271" t="s">
        <v>23</v>
      </c>
      <c r="E7271">
        <v>0</v>
      </c>
      <c r="F7271">
        <v>0</v>
      </c>
      <c r="G7271">
        <v>1</v>
      </c>
      <c r="H7271">
        <v>59</v>
      </c>
      <c r="I7271">
        <v>97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3</v>
      </c>
      <c r="V7271">
        <v>0</v>
      </c>
      <c r="W7271">
        <f t="shared" si="226"/>
        <v>1</v>
      </c>
      <c r="X7271" t="str">
        <f t="shared" si="227"/>
        <v>1 Comorbidity</v>
      </c>
    </row>
    <row r="7272" spans="1:24" x14ac:dyDescent="0.25">
      <c r="A7272">
        <v>7271</v>
      </c>
      <c r="B7272">
        <v>0</v>
      </c>
      <c r="C7272">
        <v>4</v>
      </c>
      <c r="D7272" t="s">
        <v>23</v>
      </c>
      <c r="E7272">
        <v>1</v>
      </c>
      <c r="F7272">
        <v>97</v>
      </c>
      <c r="G7272">
        <v>0</v>
      </c>
      <c r="H7272">
        <v>27</v>
      </c>
      <c r="I7272">
        <v>97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97</v>
      </c>
      <c r="U7272">
        <v>7</v>
      </c>
      <c r="V7272">
        <v>0</v>
      </c>
      <c r="W7272">
        <f t="shared" si="226"/>
        <v>0</v>
      </c>
      <c r="X7272" t="str">
        <f t="shared" si="227"/>
        <v>No Comorbidities</v>
      </c>
    </row>
    <row r="7273" spans="1:24" x14ac:dyDescent="0.25">
      <c r="A7273">
        <v>7272</v>
      </c>
      <c r="B7273">
        <v>0</v>
      </c>
      <c r="C7273">
        <v>12</v>
      </c>
      <c r="D7273" t="s">
        <v>22</v>
      </c>
      <c r="E7273">
        <v>1</v>
      </c>
      <c r="F7273">
        <v>97</v>
      </c>
      <c r="G7273">
        <v>0</v>
      </c>
      <c r="H7273">
        <v>60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97</v>
      </c>
      <c r="U7273">
        <v>7</v>
      </c>
      <c r="V7273">
        <v>0</v>
      </c>
      <c r="W7273">
        <f t="shared" si="226"/>
        <v>0</v>
      </c>
      <c r="X7273" t="str">
        <f t="shared" si="227"/>
        <v>No Comorbidities</v>
      </c>
    </row>
    <row r="7274" spans="1:24" x14ac:dyDescent="0.25">
      <c r="A7274">
        <v>7273</v>
      </c>
      <c r="B7274">
        <v>0</v>
      </c>
      <c r="C7274">
        <v>12</v>
      </c>
      <c r="D7274" t="s">
        <v>23</v>
      </c>
      <c r="E7274">
        <v>1</v>
      </c>
      <c r="F7274">
        <v>97</v>
      </c>
      <c r="G7274">
        <v>0</v>
      </c>
      <c r="H7274">
        <v>27</v>
      </c>
      <c r="I7274">
        <v>97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97</v>
      </c>
      <c r="U7274">
        <v>3</v>
      </c>
      <c r="V7274">
        <v>0</v>
      </c>
      <c r="W7274">
        <f t="shared" si="226"/>
        <v>0</v>
      </c>
      <c r="X7274" t="str">
        <f t="shared" si="227"/>
        <v>No Comorbidities</v>
      </c>
    </row>
    <row r="7275" spans="1:24" x14ac:dyDescent="0.25">
      <c r="A7275">
        <v>7274</v>
      </c>
      <c r="B7275">
        <v>1</v>
      </c>
      <c r="C7275">
        <v>12</v>
      </c>
      <c r="D7275" t="s">
        <v>23</v>
      </c>
      <c r="E7275">
        <v>0</v>
      </c>
      <c r="F7275">
        <v>0</v>
      </c>
      <c r="G7275">
        <v>1</v>
      </c>
      <c r="H7275">
        <v>39</v>
      </c>
      <c r="I7275">
        <v>97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3</v>
      </c>
      <c r="V7275">
        <v>0</v>
      </c>
      <c r="W7275">
        <f t="shared" si="226"/>
        <v>2</v>
      </c>
      <c r="X7275" t="str">
        <f t="shared" si="227"/>
        <v>2 or More Comorbidities</v>
      </c>
    </row>
    <row r="7276" spans="1:24" x14ac:dyDescent="0.25">
      <c r="A7276">
        <v>7275</v>
      </c>
      <c r="B7276">
        <v>0</v>
      </c>
      <c r="C7276">
        <v>5</v>
      </c>
      <c r="D7276" t="s">
        <v>22</v>
      </c>
      <c r="E7276">
        <v>1</v>
      </c>
      <c r="F7276">
        <v>97</v>
      </c>
      <c r="G7276">
        <v>0</v>
      </c>
      <c r="H7276">
        <v>43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97</v>
      </c>
      <c r="U7276">
        <v>3</v>
      </c>
      <c r="V7276">
        <v>0</v>
      </c>
      <c r="W7276">
        <f t="shared" si="226"/>
        <v>1</v>
      </c>
      <c r="X7276" t="str">
        <f t="shared" si="227"/>
        <v>1 Comorbidity</v>
      </c>
    </row>
    <row r="7277" spans="1:24" x14ac:dyDescent="0.25">
      <c r="A7277">
        <v>7276</v>
      </c>
      <c r="B7277">
        <v>1</v>
      </c>
      <c r="C7277">
        <v>12</v>
      </c>
      <c r="D7277" t="s">
        <v>23</v>
      </c>
      <c r="E7277">
        <v>1</v>
      </c>
      <c r="F7277">
        <v>97</v>
      </c>
      <c r="G7277">
        <v>0</v>
      </c>
      <c r="H7277">
        <v>24</v>
      </c>
      <c r="I7277">
        <v>97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97</v>
      </c>
      <c r="U7277">
        <v>4</v>
      </c>
      <c r="V7277">
        <v>0</v>
      </c>
      <c r="W7277">
        <f t="shared" si="226"/>
        <v>0</v>
      </c>
      <c r="X7277" t="str">
        <f t="shared" si="227"/>
        <v>No Comorbidities</v>
      </c>
    </row>
    <row r="7278" spans="1:24" x14ac:dyDescent="0.25">
      <c r="A7278">
        <v>7277</v>
      </c>
      <c r="B7278">
        <v>0</v>
      </c>
      <c r="C7278">
        <v>3</v>
      </c>
      <c r="D7278" t="s">
        <v>22</v>
      </c>
      <c r="E7278">
        <v>1</v>
      </c>
      <c r="F7278">
        <v>97</v>
      </c>
      <c r="G7278">
        <v>0</v>
      </c>
      <c r="H7278">
        <v>59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97</v>
      </c>
      <c r="U7278">
        <v>7</v>
      </c>
      <c r="V7278">
        <v>0</v>
      </c>
      <c r="W7278">
        <f t="shared" si="226"/>
        <v>0</v>
      </c>
      <c r="X7278" t="str">
        <f t="shared" si="227"/>
        <v>No Comorbidities</v>
      </c>
    </row>
    <row r="7279" spans="1:24" x14ac:dyDescent="0.25">
      <c r="A7279">
        <v>7278</v>
      </c>
      <c r="B7279">
        <v>0</v>
      </c>
      <c r="C7279">
        <v>12</v>
      </c>
      <c r="D7279" t="s">
        <v>23</v>
      </c>
      <c r="E7279">
        <v>1</v>
      </c>
      <c r="F7279">
        <v>97</v>
      </c>
      <c r="G7279">
        <v>0</v>
      </c>
      <c r="H7279">
        <v>35</v>
      </c>
      <c r="I7279">
        <v>97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1</v>
      </c>
      <c r="T7279">
        <v>97</v>
      </c>
      <c r="U7279">
        <v>7</v>
      </c>
      <c r="V7279">
        <v>0</v>
      </c>
      <c r="W7279">
        <f t="shared" si="226"/>
        <v>1</v>
      </c>
      <c r="X7279" t="str">
        <f t="shared" si="227"/>
        <v>1 Comorbidity</v>
      </c>
    </row>
    <row r="7280" spans="1:24" x14ac:dyDescent="0.25">
      <c r="A7280">
        <v>7279</v>
      </c>
      <c r="B7280">
        <v>1</v>
      </c>
      <c r="C7280">
        <v>3</v>
      </c>
      <c r="D7280" t="s">
        <v>23</v>
      </c>
      <c r="E7280">
        <v>1</v>
      </c>
      <c r="F7280">
        <v>97</v>
      </c>
      <c r="G7280">
        <v>0</v>
      </c>
      <c r="H7280">
        <v>39</v>
      </c>
      <c r="I7280">
        <v>97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97</v>
      </c>
      <c r="U7280">
        <v>7</v>
      </c>
      <c r="V7280">
        <v>0</v>
      </c>
      <c r="W7280">
        <f t="shared" si="226"/>
        <v>0</v>
      </c>
      <c r="X7280" t="str">
        <f t="shared" si="227"/>
        <v>No Comorbidities</v>
      </c>
    </row>
    <row r="7281" spans="1:24" x14ac:dyDescent="0.25">
      <c r="A7281">
        <v>7280</v>
      </c>
      <c r="B7281">
        <v>0</v>
      </c>
      <c r="C7281">
        <v>12</v>
      </c>
      <c r="D7281" t="s">
        <v>22</v>
      </c>
      <c r="E7281">
        <v>1</v>
      </c>
      <c r="F7281">
        <v>97</v>
      </c>
      <c r="G7281">
        <v>0</v>
      </c>
      <c r="H7281">
        <v>40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1</v>
      </c>
      <c r="T7281">
        <v>97</v>
      </c>
      <c r="U7281">
        <v>7</v>
      </c>
      <c r="V7281">
        <v>0</v>
      </c>
      <c r="W7281">
        <f t="shared" si="226"/>
        <v>1</v>
      </c>
      <c r="X7281" t="str">
        <f t="shared" si="227"/>
        <v>1 Comorbidity</v>
      </c>
    </row>
    <row r="7282" spans="1:24" x14ac:dyDescent="0.25">
      <c r="A7282">
        <v>7281</v>
      </c>
      <c r="B7282">
        <v>0</v>
      </c>
      <c r="C7282">
        <v>4</v>
      </c>
      <c r="D7282" t="s">
        <v>23</v>
      </c>
      <c r="E7282">
        <v>1</v>
      </c>
      <c r="F7282">
        <v>97</v>
      </c>
      <c r="G7282">
        <v>0</v>
      </c>
      <c r="H7282">
        <v>25</v>
      </c>
      <c r="I7282">
        <v>97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97</v>
      </c>
      <c r="U7282">
        <v>7</v>
      </c>
      <c r="V7282">
        <v>0</v>
      </c>
      <c r="W7282">
        <f t="shared" si="226"/>
        <v>0</v>
      </c>
      <c r="X7282" t="str">
        <f t="shared" si="227"/>
        <v>No Comorbidities</v>
      </c>
    </row>
    <row r="7283" spans="1:24" x14ac:dyDescent="0.25">
      <c r="A7283">
        <v>7282</v>
      </c>
      <c r="B7283">
        <v>0</v>
      </c>
      <c r="C7283">
        <v>12</v>
      </c>
      <c r="D7283" t="s">
        <v>22</v>
      </c>
      <c r="E7283">
        <v>1</v>
      </c>
      <c r="F7283">
        <v>97</v>
      </c>
      <c r="G7283">
        <v>0</v>
      </c>
      <c r="H7283">
        <v>31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97</v>
      </c>
      <c r="U7283">
        <v>7</v>
      </c>
      <c r="V7283">
        <v>0</v>
      </c>
      <c r="W7283">
        <f t="shared" si="226"/>
        <v>0</v>
      </c>
      <c r="X7283" t="str">
        <f t="shared" si="227"/>
        <v>No Comorbidities</v>
      </c>
    </row>
    <row r="7284" spans="1:24" x14ac:dyDescent="0.25">
      <c r="A7284">
        <v>7283</v>
      </c>
      <c r="B7284">
        <v>1</v>
      </c>
      <c r="C7284">
        <v>12</v>
      </c>
      <c r="D7284" t="s">
        <v>23</v>
      </c>
      <c r="E7284">
        <v>1</v>
      </c>
      <c r="F7284">
        <v>97</v>
      </c>
      <c r="G7284">
        <v>0</v>
      </c>
      <c r="H7284">
        <v>41</v>
      </c>
      <c r="I7284">
        <v>97</v>
      </c>
      <c r="J7284">
        <v>1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97</v>
      </c>
      <c r="U7284">
        <v>3</v>
      </c>
      <c r="V7284">
        <v>0</v>
      </c>
      <c r="W7284">
        <f t="shared" si="226"/>
        <v>1</v>
      </c>
      <c r="X7284" t="str">
        <f t="shared" si="227"/>
        <v>1 Comorbidity</v>
      </c>
    </row>
    <row r="7285" spans="1:24" x14ac:dyDescent="0.25">
      <c r="A7285">
        <v>7284</v>
      </c>
      <c r="B7285">
        <v>1</v>
      </c>
      <c r="C7285">
        <v>12</v>
      </c>
      <c r="D7285" t="s">
        <v>22</v>
      </c>
      <c r="E7285">
        <v>1</v>
      </c>
      <c r="F7285">
        <v>97</v>
      </c>
      <c r="G7285">
        <v>0</v>
      </c>
      <c r="H7285">
        <v>45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97</v>
      </c>
      <c r="U7285">
        <v>7</v>
      </c>
      <c r="V7285">
        <v>0</v>
      </c>
      <c r="W7285">
        <f t="shared" si="226"/>
        <v>0</v>
      </c>
      <c r="X7285" t="str">
        <f t="shared" si="227"/>
        <v>No Comorbidities</v>
      </c>
    </row>
    <row r="7286" spans="1:24" x14ac:dyDescent="0.25">
      <c r="A7286">
        <v>7285</v>
      </c>
      <c r="B7286">
        <v>0</v>
      </c>
      <c r="C7286">
        <v>4</v>
      </c>
      <c r="D7286" t="s">
        <v>22</v>
      </c>
      <c r="E7286">
        <v>1</v>
      </c>
      <c r="F7286">
        <v>97</v>
      </c>
      <c r="G7286">
        <v>0</v>
      </c>
      <c r="H7286">
        <v>26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1</v>
      </c>
      <c r="T7286">
        <v>97</v>
      </c>
      <c r="U7286">
        <v>6</v>
      </c>
      <c r="V7286">
        <v>0</v>
      </c>
      <c r="W7286">
        <f t="shared" si="226"/>
        <v>1</v>
      </c>
      <c r="X7286" t="str">
        <f t="shared" si="227"/>
        <v>1 Comorbidity</v>
      </c>
    </row>
    <row r="7287" spans="1:24" x14ac:dyDescent="0.25">
      <c r="A7287">
        <v>7286</v>
      </c>
      <c r="B7287">
        <v>0</v>
      </c>
      <c r="C7287">
        <v>12</v>
      </c>
      <c r="D7287" t="s">
        <v>22</v>
      </c>
      <c r="E7287">
        <v>1</v>
      </c>
      <c r="F7287">
        <v>97</v>
      </c>
      <c r="G7287">
        <v>0</v>
      </c>
      <c r="H7287">
        <v>27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97</v>
      </c>
      <c r="U7287">
        <v>3</v>
      </c>
      <c r="V7287">
        <v>0</v>
      </c>
      <c r="W7287">
        <f t="shared" si="226"/>
        <v>0</v>
      </c>
      <c r="X7287" t="str">
        <f t="shared" si="227"/>
        <v>No Comorbidities</v>
      </c>
    </row>
    <row r="7288" spans="1:24" x14ac:dyDescent="0.25">
      <c r="A7288">
        <v>7287</v>
      </c>
      <c r="B7288">
        <v>0</v>
      </c>
      <c r="C7288">
        <v>4</v>
      </c>
      <c r="D7288" t="s">
        <v>22</v>
      </c>
      <c r="E7288">
        <v>0</v>
      </c>
      <c r="F7288">
        <v>0</v>
      </c>
      <c r="G7288">
        <v>0</v>
      </c>
      <c r="H7288">
        <v>49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6</v>
      </c>
      <c r="V7288">
        <v>0</v>
      </c>
      <c r="W7288">
        <f t="shared" si="226"/>
        <v>0</v>
      </c>
      <c r="X7288" t="str">
        <f t="shared" si="227"/>
        <v>No Comorbidities</v>
      </c>
    </row>
    <row r="7289" spans="1:24" x14ac:dyDescent="0.25">
      <c r="A7289">
        <v>7288</v>
      </c>
      <c r="B7289">
        <v>0</v>
      </c>
      <c r="C7289">
        <v>4</v>
      </c>
      <c r="D7289" t="s">
        <v>22</v>
      </c>
      <c r="E7289">
        <v>1</v>
      </c>
      <c r="F7289">
        <v>97</v>
      </c>
      <c r="G7289">
        <v>0</v>
      </c>
      <c r="H7289">
        <v>50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97</v>
      </c>
      <c r="U7289">
        <v>7</v>
      </c>
      <c r="V7289">
        <v>0</v>
      </c>
      <c r="W7289">
        <f t="shared" si="226"/>
        <v>1</v>
      </c>
      <c r="X7289" t="str">
        <f t="shared" si="227"/>
        <v>1 Comorbidity</v>
      </c>
    </row>
    <row r="7290" spans="1:24" x14ac:dyDescent="0.25">
      <c r="A7290">
        <v>7289</v>
      </c>
      <c r="B7290">
        <v>0</v>
      </c>
      <c r="C7290">
        <v>12</v>
      </c>
      <c r="D7290" t="s">
        <v>23</v>
      </c>
      <c r="E7290">
        <v>1</v>
      </c>
      <c r="F7290">
        <v>97</v>
      </c>
      <c r="G7290">
        <v>0</v>
      </c>
      <c r="H7290">
        <v>72</v>
      </c>
      <c r="I7290">
        <v>97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97</v>
      </c>
      <c r="U7290">
        <v>7</v>
      </c>
      <c r="V7290">
        <v>0</v>
      </c>
      <c r="W7290">
        <f t="shared" si="226"/>
        <v>0</v>
      </c>
      <c r="X7290" t="str">
        <f t="shared" si="227"/>
        <v>No Comorbidities</v>
      </c>
    </row>
    <row r="7291" spans="1:24" x14ac:dyDescent="0.25">
      <c r="A7291">
        <v>7290</v>
      </c>
      <c r="B7291">
        <v>0</v>
      </c>
      <c r="C7291">
        <v>6</v>
      </c>
      <c r="D7291" t="s">
        <v>22</v>
      </c>
      <c r="E7291">
        <v>1</v>
      </c>
      <c r="F7291">
        <v>97</v>
      </c>
      <c r="G7291">
        <v>0</v>
      </c>
      <c r="H7291">
        <v>27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1</v>
      </c>
      <c r="T7291">
        <v>97</v>
      </c>
      <c r="U7291">
        <v>7</v>
      </c>
      <c r="V7291">
        <v>0</v>
      </c>
      <c r="W7291">
        <f t="shared" si="226"/>
        <v>1</v>
      </c>
      <c r="X7291" t="str">
        <f t="shared" si="227"/>
        <v>1 Comorbidity</v>
      </c>
    </row>
    <row r="7292" spans="1:24" x14ac:dyDescent="0.25">
      <c r="A7292">
        <v>7291</v>
      </c>
      <c r="B7292">
        <v>0</v>
      </c>
      <c r="C7292">
        <v>12</v>
      </c>
      <c r="D7292" t="s">
        <v>22</v>
      </c>
      <c r="E7292">
        <v>1</v>
      </c>
      <c r="F7292">
        <v>97</v>
      </c>
      <c r="G7292">
        <v>0</v>
      </c>
      <c r="H7292">
        <v>31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97</v>
      </c>
      <c r="U7292">
        <v>3</v>
      </c>
      <c r="V7292">
        <v>0</v>
      </c>
      <c r="W7292">
        <f t="shared" si="226"/>
        <v>0</v>
      </c>
      <c r="X7292" t="str">
        <f t="shared" si="227"/>
        <v>No Comorbidities</v>
      </c>
    </row>
    <row r="7293" spans="1:24" x14ac:dyDescent="0.25">
      <c r="A7293">
        <v>7292</v>
      </c>
      <c r="B7293">
        <v>0</v>
      </c>
      <c r="C7293">
        <v>12</v>
      </c>
      <c r="D7293" t="s">
        <v>22</v>
      </c>
      <c r="E7293">
        <v>1</v>
      </c>
      <c r="F7293">
        <v>97</v>
      </c>
      <c r="G7293">
        <v>0</v>
      </c>
      <c r="H7293">
        <v>23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97</v>
      </c>
      <c r="U7293">
        <v>7</v>
      </c>
      <c r="V7293">
        <v>0</v>
      </c>
      <c r="W7293">
        <f t="shared" si="226"/>
        <v>0</v>
      </c>
      <c r="X7293" t="str">
        <f t="shared" si="227"/>
        <v>No Comorbidities</v>
      </c>
    </row>
    <row r="7294" spans="1:24" x14ac:dyDescent="0.25">
      <c r="A7294">
        <v>7293</v>
      </c>
      <c r="B7294">
        <v>0</v>
      </c>
      <c r="C7294">
        <v>12</v>
      </c>
      <c r="D7294" t="s">
        <v>22</v>
      </c>
      <c r="E7294">
        <v>1</v>
      </c>
      <c r="F7294">
        <v>97</v>
      </c>
      <c r="G7294">
        <v>0</v>
      </c>
      <c r="H7294">
        <v>42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97</v>
      </c>
      <c r="U7294">
        <v>3</v>
      </c>
      <c r="V7294">
        <v>0</v>
      </c>
      <c r="W7294">
        <f t="shared" si="226"/>
        <v>1</v>
      </c>
      <c r="X7294" t="str">
        <f t="shared" si="227"/>
        <v>1 Comorbidity</v>
      </c>
    </row>
    <row r="7295" spans="1:24" x14ac:dyDescent="0.25">
      <c r="A7295">
        <v>7294</v>
      </c>
      <c r="B7295">
        <v>0</v>
      </c>
      <c r="C7295">
        <v>12</v>
      </c>
      <c r="D7295" t="s">
        <v>22</v>
      </c>
      <c r="E7295">
        <v>1</v>
      </c>
      <c r="F7295">
        <v>97</v>
      </c>
      <c r="G7295">
        <v>0</v>
      </c>
      <c r="H7295">
        <v>48</v>
      </c>
      <c r="I7295">
        <v>0</v>
      </c>
      <c r="J7295">
        <v>1</v>
      </c>
      <c r="K7295">
        <v>0</v>
      </c>
      <c r="L7295">
        <v>0</v>
      </c>
      <c r="M7295">
        <v>1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97</v>
      </c>
      <c r="U7295">
        <v>7</v>
      </c>
      <c r="V7295">
        <v>0</v>
      </c>
      <c r="W7295">
        <f t="shared" si="226"/>
        <v>3</v>
      </c>
      <c r="X7295" t="str">
        <f t="shared" si="227"/>
        <v>2 or More Comorbidities</v>
      </c>
    </row>
    <row r="7296" spans="1:24" x14ac:dyDescent="0.25">
      <c r="A7296">
        <v>7295</v>
      </c>
      <c r="B7296">
        <v>1</v>
      </c>
      <c r="C7296">
        <v>12</v>
      </c>
      <c r="D7296" t="s">
        <v>23</v>
      </c>
      <c r="E7296">
        <v>1</v>
      </c>
      <c r="F7296">
        <v>97</v>
      </c>
      <c r="G7296">
        <v>0</v>
      </c>
      <c r="H7296">
        <v>55</v>
      </c>
      <c r="I7296">
        <v>97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1</v>
      </c>
      <c r="T7296">
        <v>97</v>
      </c>
      <c r="U7296">
        <v>3</v>
      </c>
      <c r="V7296">
        <v>0</v>
      </c>
      <c r="W7296">
        <f t="shared" si="226"/>
        <v>1</v>
      </c>
      <c r="X7296" t="str">
        <f t="shared" si="227"/>
        <v>1 Comorbidity</v>
      </c>
    </row>
    <row r="7297" spans="1:24" x14ac:dyDescent="0.25">
      <c r="A7297">
        <v>7296</v>
      </c>
      <c r="B7297">
        <v>0</v>
      </c>
      <c r="C7297">
        <v>4</v>
      </c>
      <c r="D7297" t="s">
        <v>22</v>
      </c>
      <c r="E7297">
        <v>1</v>
      </c>
      <c r="F7297">
        <v>97</v>
      </c>
      <c r="G7297">
        <v>0</v>
      </c>
      <c r="H7297">
        <v>44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97</v>
      </c>
      <c r="U7297">
        <v>6</v>
      </c>
      <c r="V7297">
        <v>0</v>
      </c>
      <c r="W7297">
        <f t="shared" si="226"/>
        <v>0</v>
      </c>
      <c r="X7297" t="str">
        <f t="shared" si="227"/>
        <v>No Comorbidities</v>
      </c>
    </row>
    <row r="7298" spans="1:24" x14ac:dyDescent="0.25">
      <c r="A7298">
        <v>7297</v>
      </c>
      <c r="B7298">
        <v>1</v>
      </c>
      <c r="C7298">
        <v>4</v>
      </c>
      <c r="D7298" t="s">
        <v>22</v>
      </c>
      <c r="E7298">
        <v>1</v>
      </c>
      <c r="F7298">
        <v>97</v>
      </c>
      <c r="G7298">
        <v>0</v>
      </c>
      <c r="H7298">
        <v>34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97</v>
      </c>
      <c r="U7298">
        <v>3</v>
      </c>
      <c r="V7298">
        <v>0</v>
      </c>
      <c r="W7298">
        <f t="shared" si="226"/>
        <v>0</v>
      </c>
      <c r="X7298" t="str">
        <f t="shared" si="227"/>
        <v>No Comorbidities</v>
      </c>
    </row>
    <row r="7299" spans="1:24" x14ac:dyDescent="0.25">
      <c r="A7299">
        <v>7298</v>
      </c>
      <c r="B7299">
        <v>0</v>
      </c>
      <c r="C7299">
        <v>12</v>
      </c>
      <c r="D7299" t="s">
        <v>22</v>
      </c>
      <c r="E7299">
        <v>1</v>
      </c>
      <c r="F7299">
        <v>97</v>
      </c>
      <c r="G7299">
        <v>0</v>
      </c>
      <c r="H7299">
        <v>41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97</v>
      </c>
      <c r="U7299">
        <v>7</v>
      </c>
      <c r="V7299">
        <v>0</v>
      </c>
      <c r="W7299">
        <f t="shared" ref="W7299:W7362" si="228">SUM($G7299,$J7299,$K7299,$L7299,$M7299,$N7299,$O7299,$P7299,$Q7299,$R7299,$S7299)</f>
        <v>0</v>
      </c>
      <c r="X7299" t="str">
        <f t="shared" ref="X7299:X7362" si="229">IF($W7299=0,"No Comorbidities",IF($W7299=1,"1 Comorbidity",IF(AND($W7299&gt;=2,$W7299&lt;12),"2 or More Comorbidities")))</f>
        <v>No Comorbidities</v>
      </c>
    </row>
    <row r="7300" spans="1:24" x14ac:dyDescent="0.25">
      <c r="A7300">
        <v>7299</v>
      </c>
      <c r="B7300">
        <v>1</v>
      </c>
      <c r="C7300">
        <v>4</v>
      </c>
      <c r="D7300" t="s">
        <v>22</v>
      </c>
      <c r="E7300">
        <v>1</v>
      </c>
      <c r="F7300">
        <v>97</v>
      </c>
      <c r="G7300">
        <v>0</v>
      </c>
      <c r="H7300">
        <v>35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97</v>
      </c>
      <c r="U7300">
        <v>7</v>
      </c>
      <c r="V7300">
        <v>0</v>
      </c>
      <c r="W7300">
        <f t="shared" si="228"/>
        <v>0</v>
      </c>
      <c r="X7300" t="str">
        <f t="shared" si="229"/>
        <v>No Comorbidities</v>
      </c>
    </row>
    <row r="7301" spans="1:24" x14ac:dyDescent="0.25">
      <c r="A7301">
        <v>7300</v>
      </c>
      <c r="B7301">
        <v>0</v>
      </c>
      <c r="C7301">
        <v>12</v>
      </c>
      <c r="D7301" t="s">
        <v>23</v>
      </c>
      <c r="E7301">
        <v>1</v>
      </c>
      <c r="F7301">
        <v>97</v>
      </c>
      <c r="G7301">
        <v>0</v>
      </c>
      <c r="H7301">
        <v>26</v>
      </c>
      <c r="I7301">
        <v>97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97</v>
      </c>
      <c r="U7301">
        <v>7</v>
      </c>
      <c r="V7301">
        <v>0</v>
      </c>
      <c r="W7301">
        <f t="shared" si="228"/>
        <v>0</v>
      </c>
      <c r="X7301" t="str">
        <f t="shared" si="229"/>
        <v>No Comorbidities</v>
      </c>
    </row>
    <row r="7302" spans="1:24" x14ac:dyDescent="0.25">
      <c r="A7302">
        <v>7301</v>
      </c>
      <c r="B7302">
        <v>0</v>
      </c>
      <c r="C7302">
        <v>12</v>
      </c>
      <c r="D7302" t="s">
        <v>22</v>
      </c>
      <c r="E7302">
        <v>1</v>
      </c>
      <c r="F7302">
        <v>97</v>
      </c>
      <c r="G7302">
        <v>0</v>
      </c>
      <c r="H7302">
        <v>54</v>
      </c>
      <c r="I7302">
        <v>0</v>
      </c>
      <c r="J7302">
        <v>1</v>
      </c>
      <c r="K7302">
        <v>0</v>
      </c>
      <c r="L7302">
        <v>0</v>
      </c>
      <c r="M7302">
        <v>0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97</v>
      </c>
      <c r="U7302">
        <v>3</v>
      </c>
      <c r="V7302">
        <v>0</v>
      </c>
      <c r="W7302">
        <f t="shared" si="228"/>
        <v>2</v>
      </c>
      <c r="X7302" t="str">
        <f t="shared" si="229"/>
        <v>2 or More Comorbidities</v>
      </c>
    </row>
    <row r="7303" spans="1:24" x14ac:dyDescent="0.25">
      <c r="A7303">
        <v>7302</v>
      </c>
      <c r="B7303">
        <v>1</v>
      </c>
      <c r="C7303">
        <v>6</v>
      </c>
      <c r="D7303" t="s">
        <v>22</v>
      </c>
      <c r="E7303">
        <v>1</v>
      </c>
      <c r="F7303">
        <v>97</v>
      </c>
      <c r="G7303">
        <v>0</v>
      </c>
      <c r="H7303">
        <v>43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97</v>
      </c>
      <c r="U7303">
        <v>3</v>
      </c>
      <c r="V7303">
        <v>0</v>
      </c>
      <c r="W7303">
        <f t="shared" si="228"/>
        <v>0</v>
      </c>
      <c r="X7303" t="str">
        <f t="shared" si="229"/>
        <v>No Comorbidities</v>
      </c>
    </row>
    <row r="7304" spans="1:24" x14ac:dyDescent="0.25">
      <c r="A7304">
        <v>7303</v>
      </c>
      <c r="B7304">
        <v>0</v>
      </c>
      <c r="C7304">
        <v>12</v>
      </c>
      <c r="D7304" t="s">
        <v>22</v>
      </c>
      <c r="E7304">
        <v>1</v>
      </c>
      <c r="F7304">
        <v>97</v>
      </c>
      <c r="G7304">
        <v>0</v>
      </c>
      <c r="H7304">
        <v>38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97</v>
      </c>
      <c r="U7304">
        <v>7</v>
      </c>
      <c r="V7304">
        <v>0</v>
      </c>
      <c r="W7304">
        <f t="shared" si="228"/>
        <v>0</v>
      </c>
      <c r="X7304" t="str">
        <f t="shared" si="229"/>
        <v>No Comorbidities</v>
      </c>
    </row>
    <row r="7305" spans="1:24" x14ac:dyDescent="0.25">
      <c r="A7305">
        <v>7304</v>
      </c>
      <c r="B7305">
        <v>0</v>
      </c>
      <c r="C7305">
        <v>4</v>
      </c>
      <c r="D7305" t="s">
        <v>23</v>
      </c>
      <c r="E7305">
        <v>0</v>
      </c>
      <c r="F7305">
        <v>0</v>
      </c>
      <c r="G7305">
        <v>1</v>
      </c>
      <c r="H7305">
        <v>56</v>
      </c>
      <c r="I7305">
        <v>97</v>
      </c>
      <c r="J7305">
        <v>0</v>
      </c>
      <c r="K7305">
        <v>1</v>
      </c>
      <c r="L7305">
        <v>0</v>
      </c>
      <c r="M7305">
        <v>0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1</v>
      </c>
      <c r="T7305">
        <v>0</v>
      </c>
      <c r="U7305">
        <v>3</v>
      </c>
      <c r="V7305">
        <v>1</v>
      </c>
      <c r="W7305">
        <f t="shared" si="228"/>
        <v>4</v>
      </c>
      <c r="X7305" t="str">
        <f t="shared" si="229"/>
        <v>2 or More Comorbidities</v>
      </c>
    </row>
    <row r="7306" spans="1:24" x14ac:dyDescent="0.25">
      <c r="A7306">
        <v>7305</v>
      </c>
      <c r="B7306">
        <v>0</v>
      </c>
      <c r="C7306">
        <v>9</v>
      </c>
      <c r="D7306" t="s">
        <v>23</v>
      </c>
      <c r="E7306">
        <v>1</v>
      </c>
      <c r="F7306">
        <v>97</v>
      </c>
      <c r="G7306">
        <v>0</v>
      </c>
      <c r="H7306">
        <v>55</v>
      </c>
      <c r="I7306">
        <v>97</v>
      </c>
      <c r="J7306">
        <v>0</v>
      </c>
      <c r="K7306">
        <v>0</v>
      </c>
      <c r="L7306">
        <v>0</v>
      </c>
      <c r="M7306">
        <v>0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97</v>
      </c>
      <c r="U7306">
        <v>3</v>
      </c>
      <c r="V7306">
        <v>0</v>
      </c>
      <c r="W7306">
        <f t="shared" si="228"/>
        <v>1</v>
      </c>
      <c r="X7306" t="str">
        <f t="shared" si="229"/>
        <v>1 Comorbidity</v>
      </c>
    </row>
    <row r="7307" spans="1:24" x14ac:dyDescent="0.25">
      <c r="A7307">
        <v>7306</v>
      </c>
      <c r="B7307">
        <v>1</v>
      </c>
      <c r="C7307">
        <v>4</v>
      </c>
      <c r="D7307" t="s">
        <v>23</v>
      </c>
      <c r="E7307">
        <v>0</v>
      </c>
      <c r="F7307">
        <v>0</v>
      </c>
      <c r="G7307">
        <v>1</v>
      </c>
      <c r="H7307">
        <v>56</v>
      </c>
      <c r="I7307">
        <v>97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3</v>
      </c>
      <c r="V7307">
        <v>1</v>
      </c>
      <c r="W7307">
        <f t="shared" si="228"/>
        <v>1</v>
      </c>
      <c r="X7307" t="str">
        <f t="shared" si="229"/>
        <v>1 Comorbidity</v>
      </c>
    </row>
    <row r="7308" spans="1:24" x14ac:dyDescent="0.25">
      <c r="A7308">
        <v>7307</v>
      </c>
      <c r="B7308">
        <v>0</v>
      </c>
      <c r="C7308">
        <v>12</v>
      </c>
      <c r="D7308" t="s">
        <v>22</v>
      </c>
      <c r="E7308">
        <v>1</v>
      </c>
      <c r="F7308">
        <v>97</v>
      </c>
      <c r="G7308">
        <v>0</v>
      </c>
      <c r="H7308">
        <v>17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97</v>
      </c>
      <c r="U7308">
        <v>7</v>
      </c>
      <c r="V7308">
        <v>0</v>
      </c>
      <c r="W7308">
        <f t="shared" si="228"/>
        <v>0</v>
      </c>
      <c r="X7308" t="str">
        <f t="shared" si="229"/>
        <v>No Comorbidities</v>
      </c>
    </row>
    <row r="7309" spans="1:24" x14ac:dyDescent="0.25">
      <c r="A7309">
        <v>7308</v>
      </c>
      <c r="B7309">
        <v>0</v>
      </c>
      <c r="C7309">
        <v>4</v>
      </c>
      <c r="D7309" t="s">
        <v>23</v>
      </c>
      <c r="E7309">
        <v>1</v>
      </c>
      <c r="F7309">
        <v>97</v>
      </c>
      <c r="G7309">
        <v>0</v>
      </c>
      <c r="H7309">
        <v>33</v>
      </c>
      <c r="I7309">
        <v>97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97</v>
      </c>
      <c r="U7309">
        <v>7</v>
      </c>
      <c r="V7309">
        <v>0</v>
      </c>
      <c r="W7309">
        <f t="shared" si="228"/>
        <v>0</v>
      </c>
      <c r="X7309" t="str">
        <f t="shared" si="229"/>
        <v>No Comorbidities</v>
      </c>
    </row>
    <row r="7310" spans="1:24" x14ac:dyDescent="0.25">
      <c r="A7310">
        <v>7309</v>
      </c>
      <c r="B7310">
        <v>0</v>
      </c>
      <c r="C7310">
        <v>4</v>
      </c>
      <c r="D7310" t="s">
        <v>22</v>
      </c>
      <c r="E7310">
        <v>0</v>
      </c>
      <c r="F7310">
        <v>0</v>
      </c>
      <c r="G7310">
        <v>0</v>
      </c>
      <c r="H7310">
        <v>69</v>
      </c>
      <c r="I7310">
        <v>0</v>
      </c>
      <c r="J7310">
        <v>1</v>
      </c>
      <c r="K7310">
        <v>1</v>
      </c>
      <c r="L7310">
        <v>0</v>
      </c>
      <c r="M7310">
        <v>0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3</v>
      </c>
      <c r="V7310">
        <v>0</v>
      </c>
      <c r="W7310">
        <f t="shared" si="228"/>
        <v>4</v>
      </c>
      <c r="X7310" t="str">
        <f t="shared" si="229"/>
        <v>2 or More Comorbidities</v>
      </c>
    </row>
    <row r="7311" spans="1:24" x14ac:dyDescent="0.25">
      <c r="A7311">
        <v>7310</v>
      </c>
      <c r="B7311">
        <v>1</v>
      </c>
      <c r="C7311">
        <v>12</v>
      </c>
      <c r="D7311" t="s">
        <v>23</v>
      </c>
      <c r="E7311">
        <v>1</v>
      </c>
      <c r="F7311">
        <v>97</v>
      </c>
      <c r="G7311">
        <v>0</v>
      </c>
      <c r="H7311">
        <v>42</v>
      </c>
      <c r="I7311">
        <v>97</v>
      </c>
      <c r="J7311">
        <v>1</v>
      </c>
      <c r="K7311">
        <v>0</v>
      </c>
      <c r="L7311">
        <v>0</v>
      </c>
      <c r="M7311">
        <v>0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97</v>
      </c>
      <c r="U7311">
        <v>5</v>
      </c>
      <c r="V7311">
        <v>0</v>
      </c>
      <c r="W7311">
        <f t="shared" si="228"/>
        <v>3</v>
      </c>
      <c r="X7311" t="str">
        <f t="shared" si="229"/>
        <v>2 or More Comorbidities</v>
      </c>
    </row>
    <row r="7312" spans="1:24" x14ac:dyDescent="0.25">
      <c r="A7312">
        <v>7311</v>
      </c>
      <c r="B7312">
        <v>0</v>
      </c>
      <c r="C7312">
        <v>12</v>
      </c>
      <c r="D7312" t="s">
        <v>23</v>
      </c>
      <c r="E7312">
        <v>1</v>
      </c>
      <c r="F7312">
        <v>97</v>
      </c>
      <c r="G7312">
        <v>0</v>
      </c>
      <c r="H7312">
        <v>50</v>
      </c>
      <c r="I7312">
        <v>97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97</v>
      </c>
      <c r="U7312">
        <v>7</v>
      </c>
      <c r="V7312">
        <v>0</v>
      </c>
      <c r="W7312">
        <f t="shared" si="228"/>
        <v>0</v>
      </c>
      <c r="X7312" t="str">
        <f t="shared" si="229"/>
        <v>No Comorbidities</v>
      </c>
    </row>
    <row r="7313" spans="1:24" x14ac:dyDescent="0.25">
      <c r="A7313">
        <v>7312</v>
      </c>
      <c r="B7313">
        <v>0</v>
      </c>
      <c r="C7313">
        <v>12</v>
      </c>
      <c r="D7313" t="s">
        <v>22</v>
      </c>
      <c r="E7313">
        <v>1</v>
      </c>
      <c r="F7313">
        <v>97</v>
      </c>
      <c r="G7313">
        <v>0</v>
      </c>
      <c r="H7313">
        <v>21</v>
      </c>
      <c r="I7313">
        <v>0</v>
      </c>
      <c r="J7313">
        <v>0</v>
      </c>
      <c r="K7313">
        <v>0</v>
      </c>
      <c r="L7313">
        <v>1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97</v>
      </c>
      <c r="U7313">
        <v>3</v>
      </c>
      <c r="V7313">
        <v>0</v>
      </c>
      <c r="W7313">
        <f t="shared" si="228"/>
        <v>1</v>
      </c>
      <c r="X7313" t="str">
        <f t="shared" si="229"/>
        <v>1 Comorbidity</v>
      </c>
    </row>
    <row r="7314" spans="1:24" x14ac:dyDescent="0.25">
      <c r="A7314">
        <v>7313</v>
      </c>
      <c r="B7314">
        <v>1</v>
      </c>
      <c r="C7314">
        <v>12</v>
      </c>
      <c r="D7314" t="s">
        <v>23</v>
      </c>
      <c r="E7314">
        <v>1</v>
      </c>
      <c r="F7314">
        <v>97</v>
      </c>
      <c r="G7314">
        <v>0</v>
      </c>
      <c r="H7314">
        <v>14</v>
      </c>
      <c r="I7314">
        <v>97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97</v>
      </c>
      <c r="U7314">
        <v>6</v>
      </c>
      <c r="V7314">
        <v>0</v>
      </c>
      <c r="W7314">
        <f t="shared" si="228"/>
        <v>0</v>
      </c>
      <c r="X7314" t="str">
        <f t="shared" si="229"/>
        <v>No Comorbidities</v>
      </c>
    </row>
    <row r="7315" spans="1:24" x14ac:dyDescent="0.25">
      <c r="A7315">
        <v>7314</v>
      </c>
      <c r="B7315">
        <v>0</v>
      </c>
      <c r="C7315">
        <v>12</v>
      </c>
      <c r="D7315" t="s">
        <v>22</v>
      </c>
      <c r="E7315">
        <v>1</v>
      </c>
      <c r="F7315">
        <v>97</v>
      </c>
      <c r="G7315">
        <v>0</v>
      </c>
      <c r="H7315">
        <v>33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97</v>
      </c>
      <c r="U7315">
        <v>7</v>
      </c>
      <c r="V7315">
        <v>0</v>
      </c>
      <c r="W7315">
        <f t="shared" si="228"/>
        <v>0</v>
      </c>
      <c r="X7315" t="str">
        <f t="shared" si="229"/>
        <v>No Comorbidities</v>
      </c>
    </row>
    <row r="7316" spans="1:24" x14ac:dyDescent="0.25">
      <c r="A7316">
        <v>7315</v>
      </c>
      <c r="B7316">
        <v>1</v>
      </c>
      <c r="C7316">
        <v>4</v>
      </c>
      <c r="D7316" t="s">
        <v>23</v>
      </c>
      <c r="E7316">
        <v>1</v>
      </c>
      <c r="F7316">
        <v>97</v>
      </c>
      <c r="G7316">
        <v>0</v>
      </c>
      <c r="H7316">
        <v>30</v>
      </c>
      <c r="I7316">
        <v>97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97</v>
      </c>
      <c r="U7316">
        <v>6</v>
      </c>
      <c r="V7316">
        <v>0</v>
      </c>
      <c r="W7316">
        <f t="shared" si="228"/>
        <v>0</v>
      </c>
      <c r="X7316" t="str">
        <f t="shared" si="229"/>
        <v>No Comorbidities</v>
      </c>
    </row>
    <row r="7317" spans="1:24" x14ac:dyDescent="0.25">
      <c r="A7317">
        <v>7316</v>
      </c>
      <c r="B7317">
        <v>1</v>
      </c>
      <c r="C7317">
        <v>4</v>
      </c>
      <c r="D7317" t="s">
        <v>23</v>
      </c>
      <c r="E7317">
        <v>1</v>
      </c>
      <c r="F7317">
        <v>97</v>
      </c>
      <c r="G7317">
        <v>0</v>
      </c>
      <c r="H7317">
        <v>27</v>
      </c>
      <c r="I7317">
        <v>97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97</v>
      </c>
      <c r="U7317">
        <v>7</v>
      </c>
      <c r="V7317">
        <v>0</v>
      </c>
      <c r="W7317">
        <f t="shared" si="228"/>
        <v>0</v>
      </c>
      <c r="X7317" t="str">
        <f t="shared" si="229"/>
        <v>No Comorbidities</v>
      </c>
    </row>
    <row r="7318" spans="1:24" x14ac:dyDescent="0.25">
      <c r="A7318">
        <v>7317</v>
      </c>
      <c r="B7318">
        <v>0</v>
      </c>
      <c r="C7318">
        <v>12</v>
      </c>
      <c r="D7318" t="s">
        <v>23</v>
      </c>
      <c r="E7318">
        <v>1</v>
      </c>
      <c r="F7318">
        <v>97</v>
      </c>
      <c r="G7318">
        <v>0</v>
      </c>
      <c r="H7318">
        <v>41</v>
      </c>
      <c r="I7318">
        <v>97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97</v>
      </c>
      <c r="U7318">
        <v>7</v>
      </c>
      <c r="V7318">
        <v>0</v>
      </c>
      <c r="W7318">
        <f t="shared" si="228"/>
        <v>1</v>
      </c>
      <c r="X7318" t="str">
        <f t="shared" si="229"/>
        <v>1 Comorbidity</v>
      </c>
    </row>
    <row r="7319" spans="1:24" x14ac:dyDescent="0.25">
      <c r="A7319">
        <v>7318</v>
      </c>
      <c r="B7319">
        <v>1</v>
      </c>
      <c r="C7319">
        <v>12</v>
      </c>
      <c r="D7319" t="s">
        <v>23</v>
      </c>
      <c r="E7319">
        <v>1</v>
      </c>
      <c r="F7319">
        <v>97</v>
      </c>
      <c r="G7319">
        <v>0</v>
      </c>
      <c r="H7319">
        <v>41</v>
      </c>
      <c r="I7319">
        <v>97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97</v>
      </c>
      <c r="U7319">
        <v>7</v>
      </c>
      <c r="V7319">
        <v>0</v>
      </c>
      <c r="W7319">
        <f t="shared" si="228"/>
        <v>0</v>
      </c>
      <c r="X7319" t="str">
        <f t="shared" si="229"/>
        <v>No Comorbidities</v>
      </c>
    </row>
    <row r="7320" spans="1:24" x14ac:dyDescent="0.25">
      <c r="A7320">
        <v>7319</v>
      </c>
      <c r="B7320">
        <v>1</v>
      </c>
      <c r="C7320">
        <v>3</v>
      </c>
      <c r="D7320" t="s">
        <v>22</v>
      </c>
      <c r="E7320">
        <v>1</v>
      </c>
      <c r="F7320">
        <v>97</v>
      </c>
      <c r="G7320">
        <v>0</v>
      </c>
      <c r="H7320">
        <v>51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97</v>
      </c>
      <c r="U7320">
        <v>7</v>
      </c>
      <c r="V7320">
        <v>0</v>
      </c>
      <c r="W7320">
        <f t="shared" si="228"/>
        <v>0</v>
      </c>
      <c r="X7320" t="str">
        <f t="shared" si="229"/>
        <v>No Comorbidities</v>
      </c>
    </row>
    <row r="7321" spans="1:24" x14ac:dyDescent="0.25">
      <c r="A7321">
        <v>7320</v>
      </c>
      <c r="B7321">
        <v>1</v>
      </c>
      <c r="C7321">
        <v>12</v>
      </c>
      <c r="D7321" t="s">
        <v>23</v>
      </c>
      <c r="E7321">
        <v>1</v>
      </c>
      <c r="F7321">
        <v>97</v>
      </c>
      <c r="G7321">
        <v>0</v>
      </c>
      <c r="H7321">
        <v>59</v>
      </c>
      <c r="I7321">
        <v>97</v>
      </c>
      <c r="J7321">
        <v>0</v>
      </c>
      <c r="K7321">
        <v>0</v>
      </c>
      <c r="L7321">
        <v>0</v>
      </c>
      <c r="M7321">
        <v>0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97</v>
      </c>
      <c r="U7321">
        <v>3</v>
      </c>
      <c r="V7321">
        <v>0</v>
      </c>
      <c r="W7321">
        <f t="shared" si="228"/>
        <v>1</v>
      </c>
      <c r="X7321" t="str">
        <f t="shared" si="229"/>
        <v>1 Comorbidity</v>
      </c>
    </row>
    <row r="7322" spans="1:24" x14ac:dyDescent="0.25">
      <c r="A7322">
        <v>7321</v>
      </c>
      <c r="B7322">
        <v>0</v>
      </c>
      <c r="C7322">
        <v>12</v>
      </c>
      <c r="D7322" t="s">
        <v>22</v>
      </c>
      <c r="E7322">
        <v>0</v>
      </c>
      <c r="F7322">
        <v>0</v>
      </c>
      <c r="G7322">
        <v>1</v>
      </c>
      <c r="H7322">
        <v>54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3</v>
      </c>
      <c r="V7322">
        <v>0</v>
      </c>
      <c r="W7322">
        <f t="shared" si="228"/>
        <v>1</v>
      </c>
      <c r="X7322" t="str">
        <f t="shared" si="229"/>
        <v>1 Comorbidity</v>
      </c>
    </row>
    <row r="7323" spans="1:24" x14ac:dyDescent="0.25">
      <c r="A7323">
        <v>7322</v>
      </c>
      <c r="B7323">
        <v>0</v>
      </c>
      <c r="C7323">
        <v>4</v>
      </c>
      <c r="D7323" t="s">
        <v>23</v>
      </c>
      <c r="E7323">
        <v>1</v>
      </c>
      <c r="F7323">
        <v>97</v>
      </c>
      <c r="G7323">
        <v>0</v>
      </c>
      <c r="H7323">
        <v>23</v>
      </c>
      <c r="I7323">
        <v>97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1</v>
      </c>
      <c r="T7323">
        <v>97</v>
      </c>
      <c r="U7323">
        <v>6</v>
      </c>
      <c r="V7323">
        <v>0</v>
      </c>
      <c r="W7323">
        <f t="shared" si="228"/>
        <v>1</v>
      </c>
      <c r="X7323" t="str">
        <f t="shared" si="229"/>
        <v>1 Comorbidity</v>
      </c>
    </row>
    <row r="7324" spans="1:24" x14ac:dyDescent="0.25">
      <c r="A7324">
        <v>7323</v>
      </c>
      <c r="B7324">
        <v>0</v>
      </c>
      <c r="C7324">
        <v>4</v>
      </c>
      <c r="D7324" t="s">
        <v>22</v>
      </c>
      <c r="E7324">
        <v>1</v>
      </c>
      <c r="F7324">
        <v>97</v>
      </c>
      <c r="G7324">
        <v>0</v>
      </c>
      <c r="H7324">
        <v>41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97</v>
      </c>
      <c r="U7324">
        <v>3</v>
      </c>
      <c r="V7324">
        <v>0</v>
      </c>
      <c r="W7324">
        <f t="shared" si="228"/>
        <v>0</v>
      </c>
      <c r="X7324" t="str">
        <f t="shared" si="229"/>
        <v>No Comorbidities</v>
      </c>
    </row>
    <row r="7325" spans="1:24" x14ac:dyDescent="0.25">
      <c r="A7325">
        <v>7324</v>
      </c>
      <c r="B7325">
        <v>1</v>
      </c>
      <c r="C7325">
        <v>6</v>
      </c>
      <c r="D7325" t="s">
        <v>22</v>
      </c>
      <c r="E7325">
        <v>1</v>
      </c>
      <c r="F7325">
        <v>97</v>
      </c>
      <c r="G7325">
        <v>0</v>
      </c>
      <c r="H7325">
        <v>56</v>
      </c>
      <c r="I7325">
        <v>0</v>
      </c>
      <c r="J7325">
        <v>0</v>
      </c>
      <c r="K7325">
        <v>0</v>
      </c>
      <c r="L7325">
        <v>1</v>
      </c>
      <c r="M7325">
        <v>0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97</v>
      </c>
      <c r="U7325">
        <v>3</v>
      </c>
      <c r="V7325">
        <v>0</v>
      </c>
      <c r="W7325">
        <f t="shared" si="228"/>
        <v>3</v>
      </c>
      <c r="X7325" t="str">
        <f t="shared" si="229"/>
        <v>2 or More Comorbidities</v>
      </c>
    </row>
    <row r="7326" spans="1:24" x14ac:dyDescent="0.25">
      <c r="A7326">
        <v>7325</v>
      </c>
      <c r="B7326">
        <v>0</v>
      </c>
      <c r="C7326">
        <v>4</v>
      </c>
      <c r="D7326" t="s">
        <v>22</v>
      </c>
      <c r="E7326">
        <v>1</v>
      </c>
      <c r="F7326">
        <v>97</v>
      </c>
      <c r="G7326">
        <v>0</v>
      </c>
      <c r="H7326">
        <v>51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97</v>
      </c>
      <c r="U7326">
        <v>3</v>
      </c>
      <c r="V7326">
        <v>0</v>
      </c>
      <c r="W7326">
        <f t="shared" si="228"/>
        <v>0</v>
      </c>
      <c r="X7326" t="str">
        <f t="shared" si="229"/>
        <v>No Comorbidities</v>
      </c>
    </row>
    <row r="7327" spans="1:24" x14ac:dyDescent="0.25">
      <c r="A7327">
        <v>7326</v>
      </c>
      <c r="B7327">
        <v>0</v>
      </c>
      <c r="C7327">
        <v>12</v>
      </c>
      <c r="D7327" t="s">
        <v>22</v>
      </c>
      <c r="E7327">
        <v>1</v>
      </c>
      <c r="F7327">
        <v>97</v>
      </c>
      <c r="G7327">
        <v>0</v>
      </c>
      <c r="H7327">
        <v>53</v>
      </c>
      <c r="I7327">
        <v>0</v>
      </c>
      <c r="J7327">
        <v>1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97</v>
      </c>
      <c r="U7327">
        <v>5</v>
      </c>
      <c r="V7327">
        <v>0</v>
      </c>
      <c r="W7327">
        <f t="shared" si="228"/>
        <v>2</v>
      </c>
      <c r="X7327" t="str">
        <f t="shared" si="229"/>
        <v>2 or More Comorbidities</v>
      </c>
    </row>
    <row r="7328" spans="1:24" x14ac:dyDescent="0.25">
      <c r="A7328">
        <v>7327</v>
      </c>
      <c r="B7328">
        <v>1</v>
      </c>
      <c r="C7328">
        <v>12</v>
      </c>
      <c r="D7328" t="s">
        <v>22</v>
      </c>
      <c r="E7328">
        <v>1</v>
      </c>
      <c r="F7328">
        <v>97</v>
      </c>
      <c r="G7328">
        <v>0</v>
      </c>
      <c r="H7328">
        <v>30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1</v>
      </c>
      <c r="T7328">
        <v>97</v>
      </c>
      <c r="U7328">
        <v>7</v>
      </c>
      <c r="V7328">
        <v>0</v>
      </c>
      <c r="W7328">
        <f t="shared" si="228"/>
        <v>1</v>
      </c>
      <c r="X7328" t="str">
        <f t="shared" si="229"/>
        <v>1 Comorbidity</v>
      </c>
    </row>
    <row r="7329" spans="1:24" x14ac:dyDescent="0.25">
      <c r="A7329">
        <v>7328</v>
      </c>
      <c r="B7329">
        <v>0</v>
      </c>
      <c r="C7329">
        <v>12</v>
      </c>
      <c r="D7329" t="s">
        <v>23</v>
      </c>
      <c r="E7329">
        <v>0</v>
      </c>
      <c r="F7329">
        <v>0</v>
      </c>
      <c r="G7329">
        <v>1</v>
      </c>
      <c r="H7329">
        <v>70</v>
      </c>
      <c r="I7329">
        <v>97</v>
      </c>
      <c r="J7329">
        <v>1</v>
      </c>
      <c r="K7329">
        <v>0</v>
      </c>
      <c r="L7329">
        <v>0</v>
      </c>
      <c r="M7329">
        <v>0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3</v>
      </c>
      <c r="V7329">
        <v>1</v>
      </c>
      <c r="W7329">
        <f t="shared" si="228"/>
        <v>3</v>
      </c>
      <c r="X7329" t="str">
        <f t="shared" si="229"/>
        <v>2 or More Comorbidities</v>
      </c>
    </row>
    <row r="7330" spans="1:24" x14ac:dyDescent="0.25">
      <c r="A7330">
        <v>7329</v>
      </c>
      <c r="B7330">
        <v>0</v>
      </c>
      <c r="C7330">
        <v>12</v>
      </c>
      <c r="D7330" t="s">
        <v>23</v>
      </c>
      <c r="E7330">
        <v>1</v>
      </c>
      <c r="F7330">
        <v>97</v>
      </c>
      <c r="G7330">
        <v>0</v>
      </c>
      <c r="H7330">
        <v>50</v>
      </c>
      <c r="I7330">
        <v>97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97</v>
      </c>
      <c r="U7330">
        <v>7</v>
      </c>
      <c r="V7330">
        <v>0</v>
      </c>
      <c r="W7330">
        <f t="shared" si="228"/>
        <v>1</v>
      </c>
      <c r="X7330" t="str">
        <f t="shared" si="229"/>
        <v>1 Comorbidity</v>
      </c>
    </row>
    <row r="7331" spans="1:24" x14ac:dyDescent="0.25">
      <c r="A7331">
        <v>7330</v>
      </c>
      <c r="B7331">
        <v>0</v>
      </c>
      <c r="C7331">
        <v>12</v>
      </c>
      <c r="D7331" t="s">
        <v>22</v>
      </c>
      <c r="E7331">
        <v>1</v>
      </c>
      <c r="F7331">
        <v>97</v>
      </c>
      <c r="G7331">
        <v>0</v>
      </c>
      <c r="H7331">
        <v>34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97</v>
      </c>
      <c r="U7331">
        <v>3</v>
      </c>
      <c r="V7331">
        <v>0</v>
      </c>
      <c r="W7331">
        <f t="shared" si="228"/>
        <v>0</v>
      </c>
      <c r="X7331" t="str">
        <f t="shared" si="229"/>
        <v>No Comorbidities</v>
      </c>
    </row>
    <row r="7332" spans="1:24" x14ac:dyDescent="0.25">
      <c r="A7332">
        <v>7331</v>
      </c>
      <c r="B7332">
        <v>0</v>
      </c>
      <c r="C7332">
        <v>4</v>
      </c>
      <c r="D7332" t="s">
        <v>22</v>
      </c>
      <c r="E7332">
        <v>0</v>
      </c>
      <c r="F7332">
        <v>1</v>
      </c>
      <c r="G7332">
        <v>1</v>
      </c>
      <c r="H7332">
        <v>32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3</v>
      </c>
      <c r="V7332">
        <v>0</v>
      </c>
      <c r="W7332">
        <f t="shared" si="228"/>
        <v>1</v>
      </c>
      <c r="X7332" t="str">
        <f t="shared" si="229"/>
        <v>1 Comorbidity</v>
      </c>
    </row>
    <row r="7333" spans="1:24" x14ac:dyDescent="0.25">
      <c r="A7333">
        <v>7332</v>
      </c>
      <c r="B7333">
        <v>0</v>
      </c>
      <c r="C7333">
        <v>10</v>
      </c>
      <c r="D7333" t="s">
        <v>23</v>
      </c>
      <c r="E7333">
        <v>0</v>
      </c>
      <c r="F7333">
        <v>0</v>
      </c>
      <c r="G7333">
        <v>0</v>
      </c>
      <c r="H7333">
        <v>47</v>
      </c>
      <c r="I7333">
        <v>97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f t="shared" si="228"/>
        <v>0</v>
      </c>
      <c r="X7333" t="str">
        <f t="shared" si="229"/>
        <v>No Comorbidities</v>
      </c>
    </row>
    <row r="7334" spans="1:24" x14ac:dyDescent="0.25">
      <c r="A7334">
        <v>7333</v>
      </c>
      <c r="B7334">
        <v>1</v>
      </c>
      <c r="C7334">
        <v>4</v>
      </c>
      <c r="D7334" t="s">
        <v>22</v>
      </c>
      <c r="E7334">
        <v>1</v>
      </c>
      <c r="F7334">
        <v>97</v>
      </c>
      <c r="G7334">
        <v>0</v>
      </c>
      <c r="H7334">
        <v>37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97</v>
      </c>
      <c r="U7334">
        <v>3</v>
      </c>
      <c r="V7334">
        <v>0</v>
      </c>
      <c r="W7334">
        <f t="shared" si="228"/>
        <v>0</v>
      </c>
      <c r="X7334" t="str">
        <f t="shared" si="229"/>
        <v>No Comorbidities</v>
      </c>
    </row>
    <row r="7335" spans="1:24" x14ac:dyDescent="0.25">
      <c r="A7335">
        <v>7334</v>
      </c>
      <c r="B7335">
        <v>0</v>
      </c>
      <c r="C7335">
        <v>4</v>
      </c>
      <c r="D7335" t="s">
        <v>23</v>
      </c>
      <c r="E7335">
        <v>0</v>
      </c>
      <c r="F7335">
        <v>1</v>
      </c>
      <c r="G7335">
        <v>1</v>
      </c>
      <c r="H7335">
        <v>56</v>
      </c>
      <c r="I7335">
        <v>97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3</v>
      </c>
      <c r="V7335">
        <v>1</v>
      </c>
      <c r="W7335">
        <f t="shared" si="228"/>
        <v>2</v>
      </c>
      <c r="X7335" t="str">
        <f t="shared" si="229"/>
        <v>2 or More Comorbidities</v>
      </c>
    </row>
    <row r="7336" spans="1:24" x14ac:dyDescent="0.25">
      <c r="A7336">
        <v>7335</v>
      </c>
      <c r="B7336">
        <v>1</v>
      </c>
      <c r="C7336">
        <v>4</v>
      </c>
      <c r="D7336" t="s">
        <v>23</v>
      </c>
      <c r="E7336">
        <v>0</v>
      </c>
      <c r="F7336">
        <v>0</v>
      </c>
      <c r="G7336">
        <v>0</v>
      </c>
      <c r="H7336">
        <v>73</v>
      </c>
      <c r="I7336">
        <v>97</v>
      </c>
      <c r="J7336">
        <v>0</v>
      </c>
      <c r="K7336">
        <v>0</v>
      </c>
      <c r="L7336">
        <v>0</v>
      </c>
      <c r="M7336">
        <v>0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7</v>
      </c>
      <c r="V7336">
        <v>1</v>
      </c>
      <c r="W7336">
        <f t="shared" si="228"/>
        <v>1</v>
      </c>
      <c r="X7336" t="str">
        <f t="shared" si="229"/>
        <v>1 Comorbidity</v>
      </c>
    </row>
    <row r="7337" spans="1:24" x14ac:dyDescent="0.25">
      <c r="A7337">
        <v>7336</v>
      </c>
      <c r="B7337">
        <v>0</v>
      </c>
      <c r="C7337">
        <v>4</v>
      </c>
      <c r="D7337" t="s">
        <v>23</v>
      </c>
      <c r="E7337">
        <v>1</v>
      </c>
      <c r="F7337">
        <v>97</v>
      </c>
      <c r="G7337">
        <v>0</v>
      </c>
      <c r="H7337">
        <v>20</v>
      </c>
      <c r="I7337">
        <v>97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97</v>
      </c>
      <c r="U7337">
        <v>3</v>
      </c>
      <c r="V7337">
        <v>0</v>
      </c>
      <c r="W7337">
        <f t="shared" si="228"/>
        <v>1</v>
      </c>
      <c r="X7337" t="str">
        <f t="shared" si="229"/>
        <v>1 Comorbidity</v>
      </c>
    </row>
    <row r="7338" spans="1:24" x14ac:dyDescent="0.25">
      <c r="A7338">
        <v>7337</v>
      </c>
      <c r="B7338">
        <v>0</v>
      </c>
      <c r="C7338">
        <v>12</v>
      </c>
      <c r="D7338" t="s">
        <v>23</v>
      </c>
      <c r="E7338">
        <v>1</v>
      </c>
      <c r="F7338">
        <v>97</v>
      </c>
      <c r="G7338">
        <v>0</v>
      </c>
      <c r="H7338">
        <v>26</v>
      </c>
      <c r="I7338">
        <v>97</v>
      </c>
      <c r="J7338">
        <v>0</v>
      </c>
      <c r="K7338">
        <v>0</v>
      </c>
      <c r="L7338">
        <v>1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97</v>
      </c>
      <c r="U7338">
        <v>7</v>
      </c>
      <c r="V7338">
        <v>0</v>
      </c>
      <c r="W7338">
        <f t="shared" si="228"/>
        <v>1</v>
      </c>
      <c r="X7338" t="str">
        <f t="shared" si="229"/>
        <v>1 Comorbidity</v>
      </c>
    </row>
    <row r="7339" spans="1:24" x14ac:dyDescent="0.25">
      <c r="A7339">
        <v>7338</v>
      </c>
      <c r="B7339">
        <v>0</v>
      </c>
      <c r="C7339">
        <v>12</v>
      </c>
      <c r="D7339" t="s">
        <v>22</v>
      </c>
      <c r="E7339">
        <v>1</v>
      </c>
      <c r="F7339">
        <v>97</v>
      </c>
      <c r="G7339">
        <v>0</v>
      </c>
      <c r="H7339">
        <v>62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1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97</v>
      </c>
      <c r="U7339">
        <v>7</v>
      </c>
      <c r="V7339">
        <v>0</v>
      </c>
      <c r="W7339">
        <f t="shared" si="228"/>
        <v>2</v>
      </c>
      <c r="X7339" t="str">
        <f t="shared" si="229"/>
        <v>2 or More Comorbidities</v>
      </c>
    </row>
    <row r="7340" spans="1:24" x14ac:dyDescent="0.25">
      <c r="A7340">
        <v>7339</v>
      </c>
      <c r="B7340">
        <v>0</v>
      </c>
      <c r="C7340">
        <v>12</v>
      </c>
      <c r="D7340" t="s">
        <v>23</v>
      </c>
      <c r="E7340">
        <v>1</v>
      </c>
      <c r="F7340">
        <v>97</v>
      </c>
      <c r="G7340">
        <v>0</v>
      </c>
      <c r="H7340">
        <v>42</v>
      </c>
      <c r="I7340">
        <v>97</v>
      </c>
      <c r="J7340">
        <v>0</v>
      </c>
      <c r="K7340">
        <v>0</v>
      </c>
      <c r="L7340">
        <v>0</v>
      </c>
      <c r="M7340">
        <v>0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97</v>
      </c>
      <c r="U7340">
        <v>7</v>
      </c>
      <c r="V7340">
        <v>0</v>
      </c>
      <c r="W7340">
        <f t="shared" si="228"/>
        <v>1</v>
      </c>
      <c r="X7340" t="str">
        <f t="shared" si="229"/>
        <v>1 Comorbidity</v>
      </c>
    </row>
    <row r="7341" spans="1:24" x14ac:dyDescent="0.25">
      <c r="A7341">
        <v>7340</v>
      </c>
      <c r="B7341">
        <v>0</v>
      </c>
      <c r="C7341">
        <v>12</v>
      </c>
      <c r="D7341" t="s">
        <v>23</v>
      </c>
      <c r="E7341">
        <v>1</v>
      </c>
      <c r="F7341">
        <v>97</v>
      </c>
      <c r="G7341">
        <v>0</v>
      </c>
      <c r="H7341">
        <v>22</v>
      </c>
      <c r="I7341">
        <v>97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97</v>
      </c>
      <c r="U7341">
        <v>5</v>
      </c>
      <c r="V7341">
        <v>0</v>
      </c>
      <c r="W7341">
        <f t="shared" si="228"/>
        <v>1</v>
      </c>
      <c r="X7341" t="str">
        <f t="shared" si="229"/>
        <v>1 Comorbidity</v>
      </c>
    </row>
    <row r="7342" spans="1:24" x14ac:dyDescent="0.25">
      <c r="A7342">
        <v>7341</v>
      </c>
      <c r="B7342">
        <v>0</v>
      </c>
      <c r="C7342">
        <v>4</v>
      </c>
      <c r="D7342" t="s">
        <v>22</v>
      </c>
      <c r="E7342">
        <v>1</v>
      </c>
      <c r="F7342">
        <v>97</v>
      </c>
      <c r="G7342">
        <v>0</v>
      </c>
      <c r="H7342">
        <v>41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97</v>
      </c>
      <c r="U7342">
        <v>6</v>
      </c>
      <c r="V7342">
        <v>0</v>
      </c>
      <c r="W7342">
        <f t="shared" si="228"/>
        <v>0</v>
      </c>
      <c r="X7342" t="str">
        <f t="shared" si="229"/>
        <v>No Comorbidities</v>
      </c>
    </row>
    <row r="7343" spans="1:24" x14ac:dyDescent="0.25">
      <c r="A7343">
        <v>7342</v>
      </c>
      <c r="B7343">
        <v>0</v>
      </c>
      <c r="C7343">
        <v>4</v>
      </c>
      <c r="D7343" t="s">
        <v>23</v>
      </c>
      <c r="E7343">
        <v>1</v>
      </c>
      <c r="F7343">
        <v>97</v>
      </c>
      <c r="G7343">
        <v>0</v>
      </c>
      <c r="H7343">
        <v>27</v>
      </c>
      <c r="I7343">
        <v>97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97</v>
      </c>
      <c r="U7343">
        <v>7</v>
      </c>
      <c r="V7343">
        <v>0</v>
      </c>
      <c r="W7343">
        <f t="shared" si="228"/>
        <v>0</v>
      </c>
      <c r="X7343" t="str">
        <f t="shared" si="229"/>
        <v>No Comorbidities</v>
      </c>
    </row>
    <row r="7344" spans="1:24" x14ac:dyDescent="0.25">
      <c r="A7344">
        <v>7343</v>
      </c>
      <c r="B7344">
        <v>0</v>
      </c>
      <c r="C7344">
        <v>4</v>
      </c>
      <c r="D7344" t="s">
        <v>22</v>
      </c>
      <c r="E7344">
        <v>1</v>
      </c>
      <c r="F7344">
        <v>97</v>
      </c>
      <c r="G7344">
        <v>0</v>
      </c>
      <c r="H7344">
        <v>33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97</v>
      </c>
      <c r="U7344">
        <v>7</v>
      </c>
      <c r="V7344">
        <v>0</v>
      </c>
      <c r="W7344">
        <f t="shared" si="228"/>
        <v>0</v>
      </c>
      <c r="X7344" t="str">
        <f t="shared" si="229"/>
        <v>No Comorbidities</v>
      </c>
    </row>
    <row r="7345" spans="1:24" x14ac:dyDescent="0.25">
      <c r="A7345">
        <v>7344</v>
      </c>
      <c r="B7345">
        <v>1</v>
      </c>
      <c r="C7345">
        <v>12</v>
      </c>
      <c r="D7345" t="s">
        <v>22</v>
      </c>
      <c r="E7345">
        <v>1</v>
      </c>
      <c r="F7345">
        <v>97</v>
      </c>
      <c r="G7345">
        <v>0</v>
      </c>
      <c r="H7345">
        <v>16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97</v>
      </c>
      <c r="U7345">
        <v>7</v>
      </c>
      <c r="V7345">
        <v>0</v>
      </c>
      <c r="W7345">
        <f t="shared" si="228"/>
        <v>0</v>
      </c>
      <c r="X7345" t="str">
        <f t="shared" si="229"/>
        <v>No Comorbidities</v>
      </c>
    </row>
    <row r="7346" spans="1:24" x14ac:dyDescent="0.25">
      <c r="A7346">
        <v>7345</v>
      </c>
      <c r="B7346">
        <v>0</v>
      </c>
      <c r="C7346">
        <v>12</v>
      </c>
      <c r="D7346" t="s">
        <v>22</v>
      </c>
      <c r="E7346">
        <v>1</v>
      </c>
      <c r="F7346">
        <v>97</v>
      </c>
      <c r="G7346">
        <v>0</v>
      </c>
      <c r="H7346">
        <v>22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1</v>
      </c>
      <c r="T7346">
        <v>97</v>
      </c>
      <c r="U7346">
        <v>7</v>
      </c>
      <c r="V7346">
        <v>0</v>
      </c>
      <c r="W7346">
        <f t="shared" si="228"/>
        <v>1</v>
      </c>
      <c r="X7346" t="str">
        <f t="shared" si="229"/>
        <v>1 Comorbidity</v>
      </c>
    </row>
    <row r="7347" spans="1:24" x14ac:dyDescent="0.25">
      <c r="A7347">
        <v>7346</v>
      </c>
      <c r="B7347">
        <v>0</v>
      </c>
      <c r="C7347">
        <v>12</v>
      </c>
      <c r="D7347" t="s">
        <v>22</v>
      </c>
      <c r="E7347">
        <v>1</v>
      </c>
      <c r="F7347">
        <v>97</v>
      </c>
      <c r="G7347">
        <v>0</v>
      </c>
      <c r="H7347">
        <v>39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97</v>
      </c>
      <c r="U7347">
        <v>7</v>
      </c>
      <c r="V7347">
        <v>0</v>
      </c>
      <c r="W7347">
        <f t="shared" si="228"/>
        <v>2</v>
      </c>
      <c r="X7347" t="str">
        <f t="shared" si="229"/>
        <v>2 or More Comorbidities</v>
      </c>
    </row>
    <row r="7348" spans="1:24" x14ac:dyDescent="0.25">
      <c r="A7348">
        <v>7347</v>
      </c>
      <c r="B7348">
        <v>1</v>
      </c>
      <c r="C7348">
        <v>12</v>
      </c>
      <c r="D7348" t="s">
        <v>22</v>
      </c>
      <c r="E7348">
        <v>0</v>
      </c>
      <c r="F7348">
        <v>0</v>
      </c>
      <c r="G7348">
        <v>1</v>
      </c>
      <c r="H7348">
        <v>42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3</v>
      </c>
      <c r="V7348">
        <v>0</v>
      </c>
      <c r="W7348">
        <f t="shared" si="228"/>
        <v>1</v>
      </c>
      <c r="X7348" t="str">
        <f t="shared" si="229"/>
        <v>1 Comorbidity</v>
      </c>
    </row>
    <row r="7349" spans="1:24" x14ac:dyDescent="0.25">
      <c r="A7349">
        <v>7348</v>
      </c>
      <c r="B7349">
        <v>1</v>
      </c>
      <c r="C7349">
        <v>12</v>
      </c>
      <c r="D7349" t="s">
        <v>23</v>
      </c>
      <c r="E7349">
        <v>1</v>
      </c>
      <c r="F7349">
        <v>97</v>
      </c>
      <c r="G7349">
        <v>0</v>
      </c>
      <c r="H7349">
        <v>41</v>
      </c>
      <c r="I7349">
        <v>97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97</v>
      </c>
      <c r="U7349">
        <v>7</v>
      </c>
      <c r="V7349">
        <v>0</v>
      </c>
      <c r="W7349">
        <f t="shared" si="228"/>
        <v>0</v>
      </c>
      <c r="X7349" t="str">
        <f t="shared" si="229"/>
        <v>No Comorbidities</v>
      </c>
    </row>
    <row r="7350" spans="1:24" x14ac:dyDescent="0.25">
      <c r="A7350">
        <v>7349</v>
      </c>
      <c r="B7350">
        <v>1</v>
      </c>
      <c r="C7350">
        <v>4</v>
      </c>
      <c r="D7350" t="s">
        <v>23</v>
      </c>
      <c r="E7350">
        <v>0</v>
      </c>
      <c r="F7350">
        <v>1</v>
      </c>
      <c r="G7350">
        <v>1</v>
      </c>
      <c r="H7350">
        <v>72</v>
      </c>
      <c r="I7350">
        <v>97</v>
      </c>
      <c r="J7350">
        <v>0</v>
      </c>
      <c r="K7350">
        <v>0</v>
      </c>
      <c r="L7350">
        <v>0</v>
      </c>
      <c r="M7350">
        <v>0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3</v>
      </c>
      <c r="V7350">
        <v>1</v>
      </c>
      <c r="W7350">
        <f t="shared" si="228"/>
        <v>3</v>
      </c>
      <c r="X7350" t="str">
        <f t="shared" si="229"/>
        <v>2 or More Comorbidities</v>
      </c>
    </row>
    <row r="7351" spans="1:24" x14ac:dyDescent="0.25">
      <c r="A7351">
        <v>7350</v>
      </c>
      <c r="B7351">
        <v>0</v>
      </c>
      <c r="C7351">
        <v>4</v>
      </c>
      <c r="D7351" t="s">
        <v>23</v>
      </c>
      <c r="E7351">
        <v>1</v>
      </c>
      <c r="F7351">
        <v>97</v>
      </c>
      <c r="G7351">
        <v>0</v>
      </c>
      <c r="H7351">
        <v>25</v>
      </c>
      <c r="I7351">
        <v>97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97</v>
      </c>
      <c r="U7351">
        <v>7</v>
      </c>
      <c r="V7351">
        <v>0</v>
      </c>
      <c r="W7351">
        <f t="shared" si="228"/>
        <v>0</v>
      </c>
      <c r="X7351" t="str">
        <f t="shared" si="229"/>
        <v>No Comorbidities</v>
      </c>
    </row>
    <row r="7352" spans="1:24" x14ac:dyDescent="0.25">
      <c r="A7352">
        <v>7351</v>
      </c>
      <c r="B7352">
        <v>0</v>
      </c>
      <c r="C7352">
        <v>4</v>
      </c>
      <c r="D7352" t="s">
        <v>22</v>
      </c>
      <c r="E7352">
        <v>0</v>
      </c>
      <c r="F7352">
        <v>0</v>
      </c>
      <c r="G7352">
        <v>1</v>
      </c>
      <c r="H7352">
        <v>62</v>
      </c>
      <c r="I7352">
        <v>0</v>
      </c>
      <c r="J7352">
        <v>1</v>
      </c>
      <c r="K7352">
        <v>1</v>
      </c>
      <c r="L7352">
        <v>0</v>
      </c>
      <c r="M7352">
        <v>0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7</v>
      </c>
      <c r="V7352">
        <v>0</v>
      </c>
      <c r="W7352">
        <f t="shared" si="228"/>
        <v>5</v>
      </c>
      <c r="X7352" t="str">
        <f t="shared" si="229"/>
        <v>2 or More Comorbidities</v>
      </c>
    </row>
    <row r="7353" spans="1:24" x14ac:dyDescent="0.25">
      <c r="A7353">
        <v>7352</v>
      </c>
      <c r="B7353">
        <v>1</v>
      </c>
      <c r="C7353">
        <v>3</v>
      </c>
      <c r="D7353" t="s">
        <v>22</v>
      </c>
      <c r="E7353">
        <v>1</v>
      </c>
      <c r="F7353">
        <v>97</v>
      </c>
      <c r="G7353">
        <v>1</v>
      </c>
      <c r="H7353">
        <v>43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97</v>
      </c>
      <c r="U7353">
        <v>3</v>
      </c>
      <c r="V7353">
        <v>0</v>
      </c>
      <c r="W7353">
        <f t="shared" si="228"/>
        <v>1</v>
      </c>
      <c r="X7353" t="str">
        <f t="shared" si="229"/>
        <v>1 Comorbidity</v>
      </c>
    </row>
    <row r="7354" spans="1:24" x14ac:dyDescent="0.25">
      <c r="A7354">
        <v>7353</v>
      </c>
      <c r="B7354">
        <v>0</v>
      </c>
      <c r="C7354">
        <v>12</v>
      </c>
      <c r="D7354" t="s">
        <v>22</v>
      </c>
      <c r="E7354">
        <v>0</v>
      </c>
      <c r="F7354">
        <v>0</v>
      </c>
      <c r="G7354">
        <v>1</v>
      </c>
      <c r="H7354">
        <v>72</v>
      </c>
      <c r="I7354">
        <v>0</v>
      </c>
      <c r="J7354">
        <v>1</v>
      </c>
      <c r="K7354">
        <v>0</v>
      </c>
      <c r="L7354">
        <v>0</v>
      </c>
      <c r="M7354">
        <v>0</v>
      </c>
      <c r="N7354">
        <v>1</v>
      </c>
      <c r="O7354">
        <v>0</v>
      </c>
      <c r="P7354">
        <v>0</v>
      </c>
      <c r="Q7354">
        <v>1</v>
      </c>
      <c r="R7354">
        <v>1</v>
      </c>
      <c r="S7354">
        <v>0</v>
      </c>
      <c r="T7354">
        <v>0</v>
      </c>
      <c r="U7354">
        <v>7</v>
      </c>
      <c r="V7354">
        <v>0</v>
      </c>
      <c r="W7354">
        <f t="shared" si="228"/>
        <v>5</v>
      </c>
      <c r="X7354" t="str">
        <f t="shared" si="229"/>
        <v>2 or More Comorbidities</v>
      </c>
    </row>
    <row r="7355" spans="1:24" x14ac:dyDescent="0.25">
      <c r="A7355">
        <v>7354</v>
      </c>
      <c r="B7355">
        <v>0</v>
      </c>
      <c r="C7355">
        <v>12</v>
      </c>
      <c r="D7355" t="s">
        <v>22</v>
      </c>
      <c r="E7355">
        <v>1</v>
      </c>
      <c r="F7355">
        <v>97</v>
      </c>
      <c r="G7355">
        <v>0</v>
      </c>
      <c r="H7355">
        <v>43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97</v>
      </c>
      <c r="U7355">
        <v>3</v>
      </c>
      <c r="V7355">
        <v>0</v>
      </c>
      <c r="W7355">
        <f t="shared" si="228"/>
        <v>0</v>
      </c>
      <c r="X7355" t="str">
        <f t="shared" si="229"/>
        <v>No Comorbidities</v>
      </c>
    </row>
    <row r="7356" spans="1:24" x14ac:dyDescent="0.25">
      <c r="A7356">
        <v>7355</v>
      </c>
      <c r="B7356">
        <v>0</v>
      </c>
      <c r="C7356">
        <v>12</v>
      </c>
      <c r="D7356" t="s">
        <v>22</v>
      </c>
      <c r="E7356">
        <v>1</v>
      </c>
      <c r="F7356">
        <v>97</v>
      </c>
      <c r="G7356">
        <v>0</v>
      </c>
      <c r="H7356">
        <v>23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97</v>
      </c>
      <c r="U7356">
        <v>7</v>
      </c>
      <c r="V7356">
        <v>0</v>
      </c>
      <c r="W7356">
        <f t="shared" si="228"/>
        <v>0</v>
      </c>
      <c r="X7356" t="str">
        <f t="shared" si="229"/>
        <v>No Comorbidities</v>
      </c>
    </row>
    <row r="7357" spans="1:24" x14ac:dyDescent="0.25">
      <c r="A7357">
        <v>7356</v>
      </c>
      <c r="B7357">
        <v>0</v>
      </c>
      <c r="C7357">
        <v>12</v>
      </c>
      <c r="D7357" t="s">
        <v>23</v>
      </c>
      <c r="E7357">
        <v>0</v>
      </c>
      <c r="F7357">
        <v>0</v>
      </c>
      <c r="G7357">
        <v>1</v>
      </c>
      <c r="H7357">
        <v>51</v>
      </c>
      <c r="I7357">
        <v>97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1</v>
      </c>
      <c r="T7357">
        <v>0</v>
      </c>
      <c r="U7357">
        <v>7</v>
      </c>
      <c r="V7357">
        <v>0</v>
      </c>
      <c r="W7357">
        <f t="shared" si="228"/>
        <v>2</v>
      </c>
      <c r="X7357" t="str">
        <f t="shared" si="229"/>
        <v>2 or More Comorbidities</v>
      </c>
    </row>
    <row r="7358" spans="1:24" x14ac:dyDescent="0.25">
      <c r="A7358">
        <v>7357</v>
      </c>
      <c r="B7358">
        <v>0</v>
      </c>
      <c r="C7358">
        <v>6</v>
      </c>
      <c r="D7358" t="s">
        <v>22</v>
      </c>
      <c r="E7358">
        <v>1</v>
      </c>
      <c r="F7358">
        <v>97</v>
      </c>
      <c r="G7358">
        <v>0</v>
      </c>
      <c r="H7358">
        <v>5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97</v>
      </c>
      <c r="U7358">
        <v>7</v>
      </c>
      <c r="V7358">
        <v>0</v>
      </c>
      <c r="W7358">
        <f t="shared" si="228"/>
        <v>0</v>
      </c>
      <c r="X7358" t="str">
        <f t="shared" si="229"/>
        <v>No Comorbidities</v>
      </c>
    </row>
    <row r="7359" spans="1:24" x14ac:dyDescent="0.25">
      <c r="A7359">
        <v>7358</v>
      </c>
      <c r="B7359">
        <v>0</v>
      </c>
      <c r="C7359">
        <v>12</v>
      </c>
      <c r="D7359" t="s">
        <v>23</v>
      </c>
      <c r="E7359">
        <v>1</v>
      </c>
      <c r="F7359">
        <v>97</v>
      </c>
      <c r="G7359">
        <v>0</v>
      </c>
      <c r="H7359">
        <v>50</v>
      </c>
      <c r="I7359">
        <v>97</v>
      </c>
      <c r="J7359">
        <v>1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97</v>
      </c>
      <c r="U7359">
        <v>7</v>
      </c>
      <c r="V7359">
        <v>0</v>
      </c>
      <c r="W7359">
        <f t="shared" si="228"/>
        <v>1</v>
      </c>
      <c r="X7359" t="str">
        <f t="shared" si="229"/>
        <v>1 Comorbidity</v>
      </c>
    </row>
    <row r="7360" spans="1:24" x14ac:dyDescent="0.25">
      <c r="A7360">
        <v>7359</v>
      </c>
      <c r="B7360">
        <v>0</v>
      </c>
      <c r="C7360">
        <v>4</v>
      </c>
      <c r="D7360" t="s">
        <v>23</v>
      </c>
      <c r="E7360">
        <v>1</v>
      </c>
      <c r="F7360">
        <v>97</v>
      </c>
      <c r="G7360">
        <v>0</v>
      </c>
      <c r="H7360">
        <v>36</v>
      </c>
      <c r="I7360">
        <v>97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97</v>
      </c>
      <c r="U7360">
        <v>3</v>
      </c>
      <c r="V7360">
        <v>0</v>
      </c>
      <c r="W7360">
        <f t="shared" si="228"/>
        <v>1</v>
      </c>
      <c r="X7360" t="str">
        <f t="shared" si="229"/>
        <v>1 Comorbidity</v>
      </c>
    </row>
    <row r="7361" spans="1:24" x14ac:dyDescent="0.25">
      <c r="A7361">
        <v>7360</v>
      </c>
      <c r="B7361">
        <v>0</v>
      </c>
      <c r="C7361">
        <v>12</v>
      </c>
      <c r="D7361" t="s">
        <v>22</v>
      </c>
      <c r="E7361">
        <v>1</v>
      </c>
      <c r="F7361">
        <v>97</v>
      </c>
      <c r="G7361">
        <v>0</v>
      </c>
      <c r="H7361">
        <v>32</v>
      </c>
      <c r="I7361">
        <v>0</v>
      </c>
      <c r="J7361">
        <v>0</v>
      </c>
      <c r="K7361">
        <v>0</v>
      </c>
      <c r="L7361">
        <v>1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97</v>
      </c>
      <c r="U7361">
        <v>7</v>
      </c>
      <c r="V7361">
        <v>0</v>
      </c>
      <c r="W7361">
        <f t="shared" si="228"/>
        <v>1</v>
      </c>
      <c r="X7361" t="str">
        <f t="shared" si="229"/>
        <v>1 Comorbidity</v>
      </c>
    </row>
    <row r="7362" spans="1:24" x14ac:dyDescent="0.25">
      <c r="A7362">
        <v>7361</v>
      </c>
      <c r="B7362">
        <v>0</v>
      </c>
      <c r="C7362">
        <v>12</v>
      </c>
      <c r="D7362" t="s">
        <v>22</v>
      </c>
      <c r="E7362">
        <v>1</v>
      </c>
      <c r="F7362">
        <v>97</v>
      </c>
      <c r="G7362">
        <v>0</v>
      </c>
      <c r="H7362">
        <v>38</v>
      </c>
      <c r="I7362">
        <v>0</v>
      </c>
      <c r="J7362">
        <v>0</v>
      </c>
      <c r="K7362">
        <v>0</v>
      </c>
      <c r="L7362">
        <v>1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97</v>
      </c>
      <c r="U7362">
        <v>7</v>
      </c>
      <c r="V7362">
        <v>0</v>
      </c>
      <c r="W7362">
        <f t="shared" si="228"/>
        <v>1</v>
      </c>
      <c r="X7362" t="str">
        <f t="shared" si="229"/>
        <v>1 Comorbidity</v>
      </c>
    </row>
    <row r="7363" spans="1:24" x14ac:dyDescent="0.25">
      <c r="A7363">
        <v>7362</v>
      </c>
      <c r="B7363">
        <v>0</v>
      </c>
      <c r="C7363">
        <v>12</v>
      </c>
      <c r="D7363" t="s">
        <v>23</v>
      </c>
      <c r="E7363">
        <v>1</v>
      </c>
      <c r="F7363">
        <v>97</v>
      </c>
      <c r="G7363">
        <v>0</v>
      </c>
      <c r="H7363">
        <v>53</v>
      </c>
      <c r="I7363">
        <v>97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97</v>
      </c>
      <c r="U7363">
        <v>7</v>
      </c>
      <c r="V7363">
        <v>0</v>
      </c>
      <c r="W7363">
        <f t="shared" ref="W7363:W7426" si="230">SUM($G7363,$J7363,$K7363,$L7363,$M7363,$N7363,$O7363,$P7363,$Q7363,$R7363,$S7363)</f>
        <v>0</v>
      </c>
      <c r="X7363" t="str">
        <f t="shared" ref="X7363:X7426" si="231">IF($W7363=0,"No Comorbidities",IF($W7363=1,"1 Comorbidity",IF(AND($W7363&gt;=2,$W7363&lt;12),"2 or More Comorbidities")))</f>
        <v>No Comorbidities</v>
      </c>
    </row>
    <row r="7364" spans="1:24" x14ac:dyDescent="0.25">
      <c r="A7364">
        <v>7363</v>
      </c>
      <c r="B7364">
        <v>1</v>
      </c>
      <c r="C7364">
        <v>12</v>
      </c>
      <c r="D7364" t="s">
        <v>22</v>
      </c>
      <c r="E7364">
        <v>1</v>
      </c>
      <c r="F7364">
        <v>97</v>
      </c>
      <c r="G7364">
        <v>0</v>
      </c>
      <c r="H7364">
        <v>27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97</v>
      </c>
      <c r="U7364">
        <v>7</v>
      </c>
      <c r="V7364">
        <v>0</v>
      </c>
      <c r="W7364">
        <f t="shared" si="230"/>
        <v>0</v>
      </c>
      <c r="X7364" t="str">
        <f t="shared" si="231"/>
        <v>No Comorbidities</v>
      </c>
    </row>
    <row r="7365" spans="1:24" x14ac:dyDescent="0.25">
      <c r="A7365">
        <v>7364</v>
      </c>
      <c r="B7365">
        <v>1</v>
      </c>
      <c r="C7365">
        <v>4</v>
      </c>
      <c r="D7365" t="s">
        <v>22</v>
      </c>
      <c r="E7365">
        <v>1</v>
      </c>
      <c r="F7365">
        <v>97</v>
      </c>
      <c r="G7365">
        <v>0</v>
      </c>
      <c r="H7365">
        <v>18</v>
      </c>
      <c r="I7365">
        <v>0</v>
      </c>
      <c r="J7365">
        <v>0</v>
      </c>
      <c r="K7365">
        <v>0</v>
      </c>
      <c r="L7365">
        <v>1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97</v>
      </c>
      <c r="U7365">
        <v>7</v>
      </c>
      <c r="V7365">
        <v>0</v>
      </c>
      <c r="W7365">
        <f t="shared" si="230"/>
        <v>1</v>
      </c>
      <c r="X7365" t="str">
        <f t="shared" si="231"/>
        <v>1 Comorbidity</v>
      </c>
    </row>
    <row r="7366" spans="1:24" x14ac:dyDescent="0.25">
      <c r="A7366">
        <v>7365</v>
      </c>
      <c r="B7366">
        <v>0</v>
      </c>
      <c r="C7366">
        <v>12</v>
      </c>
      <c r="D7366" t="s">
        <v>22</v>
      </c>
      <c r="E7366">
        <v>1</v>
      </c>
      <c r="F7366">
        <v>97</v>
      </c>
      <c r="G7366">
        <v>0</v>
      </c>
      <c r="H7366">
        <v>43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97</v>
      </c>
      <c r="U7366">
        <v>3</v>
      </c>
      <c r="V7366">
        <v>0</v>
      </c>
      <c r="W7366">
        <f t="shared" si="230"/>
        <v>0</v>
      </c>
      <c r="X7366" t="str">
        <f t="shared" si="231"/>
        <v>No Comorbidities</v>
      </c>
    </row>
    <row r="7367" spans="1:24" x14ac:dyDescent="0.25">
      <c r="A7367">
        <v>7366</v>
      </c>
      <c r="B7367">
        <v>0</v>
      </c>
      <c r="C7367">
        <v>4</v>
      </c>
      <c r="D7367" t="s">
        <v>22</v>
      </c>
      <c r="E7367">
        <v>1</v>
      </c>
      <c r="F7367">
        <v>97</v>
      </c>
      <c r="G7367">
        <v>1</v>
      </c>
      <c r="H7367">
        <v>39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97</v>
      </c>
      <c r="U7367">
        <v>6</v>
      </c>
      <c r="V7367">
        <v>0</v>
      </c>
      <c r="W7367">
        <f t="shared" si="230"/>
        <v>1</v>
      </c>
      <c r="X7367" t="str">
        <f t="shared" si="231"/>
        <v>1 Comorbidity</v>
      </c>
    </row>
    <row r="7368" spans="1:24" x14ac:dyDescent="0.25">
      <c r="A7368">
        <v>7367</v>
      </c>
      <c r="B7368">
        <v>1</v>
      </c>
      <c r="C7368">
        <v>12</v>
      </c>
      <c r="D7368" t="s">
        <v>22</v>
      </c>
      <c r="E7368">
        <v>0</v>
      </c>
      <c r="F7368">
        <v>0</v>
      </c>
      <c r="G7368">
        <v>1</v>
      </c>
      <c r="H7368">
        <v>28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3</v>
      </c>
      <c r="V7368">
        <v>1</v>
      </c>
      <c r="W7368">
        <f t="shared" si="230"/>
        <v>2</v>
      </c>
      <c r="X7368" t="str">
        <f t="shared" si="231"/>
        <v>2 or More Comorbidities</v>
      </c>
    </row>
    <row r="7369" spans="1:24" x14ac:dyDescent="0.25">
      <c r="A7369">
        <v>7368</v>
      </c>
      <c r="B7369">
        <v>1</v>
      </c>
      <c r="C7369">
        <v>12</v>
      </c>
      <c r="D7369" t="s">
        <v>23</v>
      </c>
      <c r="E7369">
        <v>1</v>
      </c>
      <c r="F7369">
        <v>97</v>
      </c>
      <c r="G7369">
        <v>0</v>
      </c>
      <c r="H7369">
        <v>39</v>
      </c>
      <c r="I7369">
        <v>97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97</v>
      </c>
      <c r="U7369">
        <v>7</v>
      </c>
      <c r="V7369">
        <v>0</v>
      </c>
      <c r="W7369">
        <f t="shared" si="230"/>
        <v>0</v>
      </c>
      <c r="X7369" t="str">
        <f t="shared" si="231"/>
        <v>No Comorbidities</v>
      </c>
    </row>
    <row r="7370" spans="1:24" x14ac:dyDescent="0.25">
      <c r="A7370">
        <v>7369</v>
      </c>
      <c r="B7370">
        <v>0</v>
      </c>
      <c r="C7370">
        <v>4</v>
      </c>
      <c r="D7370" t="s">
        <v>22</v>
      </c>
      <c r="E7370">
        <v>1</v>
      </c>
      <c r="F7370">
        <v>97</v>
      </c>
      <c r="G7370">
        <v>0</v>
      </c>
      <c r="H7370">
        <v>42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97</v>
      </c>
      <c r="U7370">
        <v>7</v>
      </c>
      <c r="V7370">
        <v>0</v>
      </c>
      <c r="W7370">
        <f t="shared" si="230"/>
        <v>2</v>
      </c>
      <c r="X7370" t="str">
        <f t="shared" si="231"/>
        <v>2 or More Comorbidities</v>
      </c>
    </row>
    <row r="7371" spans="1:24" x14ac:dyDescent="0.25">
      <c r="A7371">
        <v>7370</v>
      </c>
      <c r="B7371">
        <v>1</v>
      </c>
      <c r="C7371">
        <v>12</v>
      </c>
      <c r="D7371" t="s">
        <v>22</v>
      </c>
      <c r="E7371">
        <v>1</v>
      </c>
      <c r="F7371">
        <v>97</v>
      </c>
      <c r="G7371">
        <v>0</v>
      </c>
      <c r="H7371">
        <v>25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97</v>
      </c>
      <c r="U7371">
        <v>3</v>
      </c>
      <c r="V7371">
        <v>0</v>
      </c>
      <c r="W7371">
        <f t="shared" si="230"/>
        <v>0</v>
      </c>
      <c r="X7371" t="str">
        <f t="shared" si="231"/>
        <v>No Comorbidities</v>
      </c>
    </row>
    <row r="7372" spans="1:24" x14ac:dyDescent="0.25">
      <c r="A7372">
        <v>7371</v>
      </c>
      <c r="B7372">
        <v>0</v>
      </c>
      <c r="C7372">
        <v>12</v>
      </c>
      <c r="D7372" t="s">
        <v>23</v>
      </c>
      <c r="E7372">
        <v>1</v>
      </c>
      <c r="F7372">
        <v>97</v>
      </c>
      <c r="G7372">
        <v>0</v>
      </c>
      <c r="H7372">
        <v>51</v>
      </c>
      <c r="I7372">
        <v>97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97</v>
      </c>
      <c r="U7372">
        <v>7</v>
      </c>
      <c r="V7372">
        <v>0</v>
      </c>
      <c r="W7372">
        <f t="shared" si="230"/>
        <v>0</v>
      </c>
      <c r="X7372" t="str">
        <f t="shared" si="231"/>
        <v>No Comorbidities</v>
      </c>
    </row>
    <row r="7373" spans="1:24" x14ac:dyDescent="0.25">
      <c r="A7373">
        <v>7372</v>
      </c>
      <c r="B7373">
        <v>0</v>
      </c>
      <c r="C7373">
        <v>4</v>
      </c>
      <c r="D7373" t="s">
        <v>22</v>
      </c>
      <c r="E7373">
        <v>1</v>
      </c>
      <c r="F7373">
        <v>97</v>
      </c>
      <c r="G7373">
        <v>1</v>
      </c>
      <c r="H7373">
        <v>43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97</v>
      </c>
      <c r="U7373">
        <v>7</v>
      </c>
      <c r="V7373">
        <v>0</v>
      </c>
      <c r="W7373">
        <f t="shared" si="230"/>
        <v>1</v>
      </c>
      <c r="X7373" t="str">
        <f t="shared" si="231"/>
        <v>1 Comorbidity</v>
      </c>
    </row>
    <row r="7374" spans="1:24" x14ac:dyDescent="0.25">
      <c r="A7374">
        <v>7373</v>
      </c>
      <c r="B7374">
        <v>1</v>
      </c>
      <c r="C7374">
        <v>4</v>
      </c>
      <c r="D7374" t="s">
        <v>23</v>
      </c>
      <c r="E7374">
        <v>0</v>
      </c>
      <c r="F7374">
        <v>0</v>
      </c>
      <c r="G7374">
        <v>0</v>
      </c>
      <c r="H7374">
        <v>47</v>
      </c>
      <c r="I7374">
        <v>97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3</v>
      </c>
      <c r="V7374">
        <v>0</v>
      </c>
      <c r="W7374">
        <f t="shared" si="230"/>
        <v>0</v>
      </c>
      <c r="X7374" t="str">
        <f t="shared" si="231"/>
        <v>No Comorbidities</v>
      </c>
    </row>
    <row r="7375" spans="1:24" x14ac:dyDescent="0.25">
      <c r="A7375">
        <v>7374</v>
      </c>
      <c r="B7375">
        <v>1</v>
      </c>
      <c r="C7375">
        <v>12</v>
      </c>
      <c r="D7375" t="s">
        <v>23</v>
      </c>
      <c r="E7375">
        <v>1</v>
      </c>
      <c r="F7375">
        <v>97</v>
      </c>
      <c r="G7375">
        <v>0</v>
      </c>
      <c r="H7375">
        <v>71</v>
      </c>
      <c r="I7375">
        <v>97</v>
      </c>
      <c r="J7375">
        <v>0</v>
      </c>
      <c r="K7375">
        <v>0</v>
      </c>
      <c r="L7375">
        <v>0</v>
      </c>
      <c r="M7375">
        <v>0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97</v>
      </c>
      <c r="U7375">
        <v>5</v>
      </c>
      <c r="V7375">
        <v>0</v>
      </c>
      <c r="W7375">
        <f t="shared" si="230"/>
        <v>1</v>
      </c>
      <c r="X7375" t="str">
        <f t="shared" si="231"/>
        <v>1 Comorbidity</v>
      </c>
    </row>
    <row r="7376" spans="1:24" x14ac:dyDescent="0.25">
      <c r="A7376">
        <v>7375</v>
      </c>
      <c r="B7376">
        <v>1</v>
      </c>
      <c r="C7376">
        <v>12</v>
      </c>
      <c r="D7376" t="s">
        <v>23</v>
      </c>
      <c r="E7376">
        <v>1</v>
      </c>
      <c r="F7376">
        <v>97</v>
      </c>
      <c r="G7376">
        <v>0</v>
      </c>
      <c r="H7376">
        <v>37</v>
      </c>
      <c r="I7376">
        <v>97</v>
      </c>
      <c r="J7376">
        <v>1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1</v>
      </c>
      <c r="T7376">
        <v>97</v>
      </c>
      <c r="U7376">
        <v>3</v>
      </c>
      <c r="V7376">
        <v>0</v>
      </c>
      <c r="W7376">
        <f t="shared" si="230"/>
        <v>2</v>
      </c>
      <c r="X7376" t="str">
        <f t="shared" si="231"/>
        <v>2 or More Comorbidities</v>
      </c>
    </row>
    <row r="7377" spans="1:24" x14ac:dyDescent="0.25">
      <c r="A7377">
        <v>7376</v>
      </c>
      <c r="B7377">
        <v>0</v>
      </c>
      <c r="C7377">
        <v>12</v>
      </c>
      <c r="D7377" t="s">
        <v>23</v>
      </c>
      <c r="E7377">
        <v>1</v>
      </c>
      <c r="F7377">
        <v>97</v>
      </c>
      <c r="G7377">
        <v>0</v>
      </c>
      <c r="H7377">
        <v>56</v>
      </c>
      <c r="I7377">
        <v>97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97</v>
      </c>
      <c r="U7377">
        <v>7</v>
      </c>
      <c r="V7377">
        <v>0</v>
      </c>
      <c r="W7377">
        <f t="shared" si="230"/>
        <v>1</v>
      </c>
      <c r="X7377" t="str">
        <f t="shared" si="231"/>
        <v>1 Comorbidity</v>
      </c>
    </row>
    <row r="7378" spans="1:24" x14ac:dyDescent="0.25">
      <c r="A7378">
        <v>7377</v>
      </c>
      <c r="B7378">
        <v>1</v>
      </c>
      <c r="C7378">
        <v>6</v>
      </c>
      <c r="D7378" t="s">
        <v>22</v>
      </c>
      <c r="E7378">
        <v>1</v>
      </c>
      <c r="F7378">
        <v>97</v>
      </c>
      <c r="G7378">
        <v>0</v>
      </c>
      <c r="H7378">
        <v>49</v>
      </c>
      <c r="I7378">
        <v>0</v>
      </c>
      <c r="J7378">
        <v>0</v>
      </c>
      <c r="K7378">
        <v>0</v>
      </c>
      <c r="L7378">
        <v>1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1</v>
      </c>
      <c r="T7378">
        <v>97</v>
      </c>
      <c r="U7378">
        <v>3</v>
      </c>
      <c r="V7378">
        <v>0</v>
      </c>
      <c r="W7378">
        <f t="shared" si="230"/>
        <v>2</v>
      </c>
      <c r="X7378" t="str">
        <f t="shared" si="231"/>
        <v>2 or More Comorbidities</v>
      </c>
    </row>
    <row r="7379" spans="1:24" x14ac:dyDescent="0.25">
      <c r="A7379">
        <v>7378</v>
      </c>
      <c r="B7379">
        <v>0</v>
      </c>
      <c r="C7379">
        <v>12</v>
      </c>
      <c r="D7379" t="s">
        <v>23</v>
      </c>
      <c r="E7379">
        <v>1</v>
      </c>
      <c r="F7379">
        <v>97</v>
      </c>
      <c r="G7379">
        <v>0</v>
      </c>
      <c r="H7379">
        <v>70</v>
      </c>
      <c r="I7379">
        <v>97</v>
      </c>
      <c r="J7379">
        <v>0</v>
      </c>
      <c r="K7379">
        <v>0</v>
      </c>
      <c r="L7379">
        <v>0</v>
      </c>
      <c r="M7379">
        <v>0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97</v>
      </c>
      <c r="U7379">
        <v>7</v>
      </c>
      <c r="V7379">
        <v>0</v>
      </c>
      <c r="W7379">
        <f t="shared" si="230"/>
        <v>1</v>
      </c>
      <c r="X7379" t="str">
        <f t="shared" si="231"/>
        <v>1 Comorbidity</v>
      </c>
    </row>
    <row r="7380" spans="1:24" x14ac:dyDescent="0.25">
      <c r="A7380">
        <v>7379</v>
      </c>
      <c r="B7380">
        <v>1</v>
      </c>
      <c r="C7380">
        <v>6</v>
      </c>
      <c r="D7380" t="s">
        <v>22</v>
      </c>
      <c r="E7380">
        <v>1</v>
      </c>
      <c r="F7380">
        <v>97</v>
      </c>
      <c r="G7380">
        <v>0</v>
      </c>
      <c r="H7380">
        <v>34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97</v>
      </c>
      <c r="U7380">
        <v>7</v>
      </c>
      <c r="V7380">
        <v>0</v>
      </c>
      <c r="W7380">
        <f t="shared" si="230"/>
        <v>0</v>
      </c>
      <c r="X7380" t="str">
        <f t="shared" si="231"/>
        <v>No Comorbidities</v>
      </c>
    </row>
    <row r="7381" spans="1:24" x14ac:dyDescent="0.25">
      <c r="A7381">
        <v>7380</v>
      </c>
      <c r="B7381">
        <v>0</v>
      </c>
      <c r="C7381">
        <v>12</v>
      </c>
      <c r="D7381" t="s">
        <v>22</v>
      </c>
      <c r="E7381">
        <v>1</v>
      </c>
      <c r="F7381">
        <v>97</v>
      </c>
      <c r="G7381">
        <v>0</v>
      </c>
      <c r="H7381">
        <v>66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97</v>
      </c>
      <c r="U7381">
        <v>7</v>
      </c>
      <c r="V7381">
        <v>0</v>
      </c>
      <c r="W7381">
        <f t="shared" si="230"/>
        <v>0</v>
      </c>
      <c r="X7381" t="str">
        <f t="shared" si="231"/>
        <v>No Comorbidities</v>
      </c>
    </row>
    <row r="7382" spans="1:24" x14ac:dyDescent="0.25">
      <c r="A7382">
        <v>7381</v>
      </c>
      <c r="B7382">
        <v>1</v>
      </c>
      <c r="C7382">
        <v>12</v>
      </c>
      <c r="D7382" t="s">
        <v>22</v>
      </c>
      <c r="E7382">
        <v>1</v>
      </c>
      <c r="F7382">
        <v>97</v>
      </c>
      <c r="G7382">
        <v>0</v>
      </c>
      <c r="H7382">
        <v>46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97</v>
      </c>
      <c r="U7382">
        <v>7</v>
      </c>
      <c r="V7382">
        <v>0</v>
      </c>
      <c r="W7382">
        <f t="shared" si="230"/>
        <v>1</v>
      </c>
      <c r="X7382" t="str">
        <f t="shared" si="231"/>
        <v>1 Comorbidity</v>
      </c>
    </row>
    <row r="7383" spans="1:24" x14ac:dyDescent="0.25">
      <c r="A7383">
        <v>7382</v>
      </c>
      <c r="B7383">
        <v>0</v>
      </c>
      <c r="C7383">
        <v>10</v>
      </c>
      <c r="D7383" t="s">
        <v>23</v>
      </c>
      <c r="E7383">
        <v>0</v>
      </c>
      <c r="F7383">
        <v>1</v>
      </c>
      <c r="G7383">
        <v>1</v>
      </c>
      <c r="H7383">
        <v>53</v>
      </c>
      <c r="I7383">
        <v>97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1</v>
      </c>
      <c r="U7383">
        <v>3</v>
      </c>
      <c r="V7383">
        <v>0</v>
      </c>
      <c r="W7383">
        <f t="shared" si="230"/>
        <v>1</v>
      </c>
      <c r="X7383" t="str">
        <f t="shared" si="231"/>
        <v>1 Comorbidity</v>
      </c>
    </row>
    <row r="7384" spans="1:24" x14ac:dyDescent="0.25">
      <c r="A7384">
        <v>7383</v>
      </c>
      <c r="B7384">
        <v>1</v>
      </c>
      <c r="C7384">
        <v>12</v>
      </c>
      <c r="D7384" t="s">
        <v>22</v>
      </c>
      <c r="E7384">
        <v>0</v>
      </c>
      <c r="F7384">
        <v>0</v>
      </c>
      <c r="G7384">
        <v>1</v>
      </c>
      <c r="H7384">
        <v>63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3</v>
      </c>
      <c r="V7384">
        <v>0</v>
      </c>
      <c r="W7384">
        <f t="shared" si="230"/>
        <v>1</v>
      </c>
      <c r="X7384" t="str">
        <f t="shared" si="231"/>
        <v>1 Comorbidity</v>
      </c>
    </row>
    <row r="7385" spans="1:24" x14ac:dyDescent="0.25">
      <c r="A7385">
        <v>7384</v>
      </c>
      <c r="B7385">
        <v>1</v>
      </c>
      <c r="C7385">
        <v>6</v>
      </c>
      <c r="D7385" t="s">
        <v>22</v>
      </c>
      <c r="E7385">
        <v>0</v>
      </c>
      <c r="F7385">
        <v>1</v>
      </c>
      <c r="G7385">
        <v>1</v>
      </c>
      <c r="H7385">
        <v>68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1</v>
      </c>
      <c r="U7385">
        <v>3</v>
      </c>
      <c r="V7385">
        <v>1</v>
      </c>
      <c r="W7385">
        <f t="shared" si="230"/>
        <v>1</v>
      </c>
      <c r="X7385" t="str">
        <f t="shared" si="231"/>
        <v>1 Comorbidity</v>
      </c>
    </row>
    <row r="7386" spans="1:24" x14ac:dyDescent="0.25">
      <c r="A7386">
        <v>7385</v>
      </c>
      <c r="B7386">
        <v>0</v>
      </c>
      <c r="C7386">
        <v>4</v>
      </c>
      <c r="D7386" t="s">
        <v>23</v>
      </c>
      <c r="E7386">
        <v>1</v>
      </c>
      <c r="F7386">
        <v>97</v>
      </c>
      <c r="G7386">
        <v>0</v>
      </c>
      <c r="H7386">
        <v>31</v>
      </c>
      <c r="I7386">
        <v>97</v>
      </c>
      <c r="J7386">
        <v>0</v>
      </c>
      <c r="K7386">
        <v>0</v>
      </c>
      <c r="L7386">
        <v>0</v>
      </c>
      <c r="M7386">
        <v>0</v>
      </c>
      <c r="N7386">
        <v>1</v>
      </c>
      <c r="O7386">
        <v>0</v>
      </c>
      <c r="P7386">
        <v>1</v>
      </c>
      <c r="Q7386">
        <v>1</v>
      </c>
      <c r="R7386">
        <v>0</v>
      </c>
      <c r="S7386">
        <v>0</v>
      </c>
      <c r="T7386">
        <v>97</v>
      </c>
      <c r="U7386">
        <v>3</v>
      </c>
      <c r="V7386">
        <v>0</v>
      </c>
      <c r="W7386">
        <f t="shared" si="230"/>
        <v>3</v>
      </c>
      <c r="X7386" t="str">
        <f t="shared" si="231"/>
        <v>2 or More Comorbidities</v>
      </c>
    </row>
    <row r="7387" spans="1:24" x14ac:dyDescent="0.25">
      <c r="A7387">
        <v>7386</v>
      </c>
      <c r="B7387">
        <v>0</v>
      </c>
      <c r="C7387">
        <v>12</v>
      </c>
      <c r="D7387" t="s">
        <v>22</v>
      </c>
      <c r="E7387">
        <v>1</v>
      </c>
      <c r="F7387">
        <v>97</v>
      </c>
      <c r="G7387">
        <v>0</v>
      </c>
      <c r="H7387">
        <v>61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97</v>
      </c>
      <c r="U7387">
        <v>7</v>
      </c>
      <c r="V7387">
        <v>0</v>
      </c>
      <c r="W7387">
        <f t="shared" si="230"/>
        <v>0</v>
      </c>
      <c r="X7387" t="str">
        <f t="shared" si="231"/>
        <v>No Comorbidities</v>
      </c>
    </row>
    <row r="7388" spans="1:24" x14ac:dyDescent="0.25">
      <c r="A7388">
        <v>7387</v>
      </c>
      <c r="B7388">
        <v>1</v>
      </c>
      <c r="C7388">
        <v>4</v>
      </c>
      <c r="D7388" t="s">
        <v>23</v>
      </c>
      <c r="E7388">
        <v>0</v>
      </c>
      <c r="F7388">
        <v>0</v>
      </c>
      <c r="G7388">
        <v>1</v>
      </c>
      <c r="H7388">
        <v>73</v>
      </c>
      <c r="I7388">
        <v>97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3</v>
      </c>
      <c r="V7388">
        <v>1</v>
      </c>
      <c r="W7388">
        <f t="shared" si="230"/>
        <v>1</v>
      </c>
      <c r="X7388" t="str">
        <f t="shared" si="231"/>
        <v>1 Comorbidity</v>
      </c>
    </row>
    <row r="7389" spans="1:24" x14ac:dyDescent="0.25">
      <c r="A7389">
        <v>7388</v>
      </c>
      <c r="B7389">
        <v>1</v>
      </c>
      <c r="C7389">
        <v>4</v>
      </c>
      <c r="D7389" t="s">
        <v>22</v>
      </c>
      <c r="E7389">
        <v>1</v>
      </c>
      <c r="F7389">
        <v>97</v>
      </c>
      <c r="G7389">
        <v>0</v>
      </c>
      <c r="H7389">
        <v>27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97</v>
      </c>
      <c r="U7389">
        <v>3</v>
      </c>
      <c r="V7389">
        <v>0</v>
      </c>
      <c r="W7389">
        <f t="shared" si="230"/>
        <v>0</v>
      </c>
      <c r="X7389" t="str">
        <f t="shared" si="231"/>
        <v>No Comorbidities</v>
      </c>
    </row>
    <row r="7390" spans="1:24" x14ac:dyDescent="0.25">
      <c r="A7390">
        <v>7389</v>
      </c>
      <c r="B7390">
        <v>1</v>
      </c>
      <c r="C7390">
        <v>12</v>
      </c>
      <c r="D7390" t="s">
        <v>23</v>
      </c>
      <c r="E7390">
        <v>1</v>
      </c>
      <c r="F7390">
        <v>97</v>
      </c>
      <c r="G7390">
        <v>0</v>
      </c>
      <c r="H7390">
        <v>41</v>
      </c>
      <c r="I7390">
        <v>97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97</v>
      </c>
      <c r="U7390">
        <v>3</v>
      </c>
      <c r="V7390">
        <v>0</v>
      </c>
      <c r="W7390">
        <f t="shared" si="230"/>
        <v>0</v>
      </c>
      <c r="X7390" t="str">
        <f t="shared" si="231"/>
        <v>No Comorbidities</v>
      </c>
    </row>
    <row r="7391" spans="1:24" x14ac:dyDescent="0.25">
      <c r="A7391">
        <v>7390</v>
      </c>
      <c r="B7391">
        <v>0</v>
      </c>
      <c r="C7391">
        <v>12</v>
      </c>
      <c r="D7391" t="s">
        <v>22</v>
      </c>
      <c r="E7391">
        <v>1</v>
      </c>
      <c r="F7391">
        <v>97</v>
      </c>
      <c r="G7391">
        <v>0</v>
      </c>
      <c r="H7391">
        <v>48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97</v>
      </c>
      <c r="U7391">
        <v>7</v>
      </c>
      <c r="V7391">
        <v>0</v>
      </c>
      <c r="W7391">
        <f t="shared" si="230"/>
        <v>0</v>
      </c>
      <c r="X7391" t="str">
        <f t="shared" si="231"/>
        <v>No Comorbidities</v>
      </c>
    </row>
    <row r="7392" spans="1:24" x14ac:dyDescent="0.25">
      <c r="A7392">
        <v>7391</v>
      </c>
      <c r="B7392">
        <v>0</v>
      </c>
      <c r="C7392">
        <v>4</v>
      </c>
      <c r="D7392" t="s">
        <v>22</v>
      </c>
      <c r="E7392">
        <v>0</v>
      </c>
      <c r="F7392">
        <v>0</v>
      </c>
      <c r="G7392">
        <v>1</v>
      </c>
      <c r="H7392">
        <v>62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3</v>
      </c>
      <c r="V7392">
        <v>1</v>
      </c>
      <c r="W7392">
        <f t="shared" si="230"/>
        <v>2</v>
      </c>
      <c r="X7392" t="str">
        <f t="shared" si="231"/>
        <v>2 or More Comorbidities</v>
      </c>
    </row>
    <row r="7393" spans="1:24" x14ac:dyDescent="0.25">
      <c r="A7393">
        <v>7392</v>
      </c>
      <c r="B7393">
        <v>0</v>
      </c>
      <c r="C7393">
        <v>12</v>
      </c>
      <c r="D7393" t="s">
        <v>23</v>
      </c>
      <c r="E7393">
        <v>0</v>
      </c>
      <c r="F7393">
        <v>1</v>
      </c>
      <c r="G7393">
        <v>1</v>
      </c>
      <c r="H7393">
        <v>78</v>
      </c>
      <c r="I7393">
        <v>97</v>
      </c>
      <c r="J7393">
        <v>1</v>
      </c>
      <c r="K7393">
        <v>1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1</v>
      </c>
      <c r="T7393">
        <v>1</v>
      </c>
      <c r="U7393">
        <v>7</v>
      </c>
      <c r="V7393">
        <v>1</v>
      </c>
      <c r="W7393">
        <f t="shared" si="230"/>
        <v>4</v>
      </c>
      <c r="X7393" t="str">
        <f t="shared" si="231"/>
        <v>2 or More Comorbidities</v>
      </c>
    </row>
    <row r="7394" spans="1:24" x14ac:dyDescent="0.25">
      <c r="A7394">
        <v>7393</v>
      </c>
      <c r="B7394">
        <v>0</v>
      </c>
      <c r="C7394">
        <v>12</v>
      </c>
      <c r="D7394" t="s">
        <v>23</v>
      </c>
      <c r="E7394">
        <v>1</v>
      </c>
      <c r="F7394">
        <v>97</v>
      </c>
      <c r="G7394">
        <v>0</v>
      </c>
      <c r="H7394">
        <v>60</v>
      </c>
      <c r="I7394">
        <v>97</v>
      </c>
      <c r="J7394">
        <v>0</v>
      </c>
      <c r="K7394">
        <v>0</v>
      </c>
      <c r="L7394">
        <v>0</v>
      </c>
      <c r="M7394">
        <v>0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97</v>
      </c>
      <c r="U7394">
        <v>7</v>
      </c>
      <c r="V7394">
        <v>0</v>
      </c>
      <c r="W7394">
        <f t="shared" si="230"/>
        <v>1</v>
      </c>
      <c r="X7394" t="str">
        <f t="shared" si="231"/>
        <v>1 Comorbidity</v>
      </c>
    </row>
    <row r="7395" spans="1:24" x14ac:dyDescent="0.25">
      <c r="A7395">
        <v>7394</v>
      </c>
      <c r="B7395">
        <v>1</v>
      </c>
      <c r="C7395">
        <v>4</v>
      </c>
      <c r="D7395" t="s">
        <v>23</v>
      </c>
      <c r="E7395">
        <v>1</v>
      </c>
      <c r="F7395">
        <v>97</v>
      </c>
      <c r="G7395">
        <v>0</v>
      </c>
      <c r="H7395">
        <v>37</v>
      </c>
      <c r="I7395">
        <v>97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97</v>
      </c>
      <c r="U7395">
        <v>3</v>
      </c>
      <c r="V7395">
        <v>0</v>
      </c>
      <c r="W7395">
        <f t="shared" si="230"/>
        <v>0</v>
      </c>
      <c r="X7395" t="str">
        <f t="shared" si="231"/>
        <v>No Comorbidities</v>
      </c>
    </row>
    <row r="7396" spans="1:24" x14ac:dyDescent="0.25">
      <c r="A7396">
        <v>7395</v>
      </c>
      <c r="B7396">
        <v>0</v>
      </c>
      <c r="C7396">
        <v>4</v>
      </c>
      <c r="D7396" t="s">
        <v>23</v>
      </c>
      <c r="E7396">
        <v>0</v>
      </c>
      <c r="F7396">
        <v>0</v>
      </c>
      <c r="G7396">
        <v>1</v>
      </c>
      <c r="H7396">
        <v>21</v>
      </c>
      <c r="I7396">
        <v>97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7</v>
      </c>
      <c r="V7396">
        <v>0</v>
      </c>
      <c r="W7396">
        <f t="shared" si="230"/>
        <v>1</v>
      </c>
      <c r="X7396" t="str">
        <f t="shared" si="231"/>
        <v>1 Comorbidity</v>
      </c>
    </row>
    <row r="7397" spans="1:24" x14ac:dyDescent="0.25">
      <c r="A7397">
        <v>7396</v>
      </c>
      <c r="B7397">
        <v>0</v>
      </c>
      <c r="C7397">
        <v>8</v>
      </c>
      <c r="D7397" t="s">
        <v>23</v>
      </c>
      <c r="E7397">
        <v>1</v>
      </c>
      <c r="F7397">
        <v>97</v>
      </c>
      <c r="G7397">
        <v>0</v>
      </c>
      <c r="H7397">
        <v>45</v>
      </c>
      <c r="I7397">
        <v>97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97</v>
      </c>
      <c r="U7397">
        <v>7</v>
      </c>
      <c r="V7397">
        <v>0</v>
      </c>
      <c r="W7397">
        <f t="shared" si="230"/>
        <v>0</v>
      </c>
      <c r="X7397" t="str">
        <f t="shared" si="231"/>
        <v>No Comorbidities</v>
      </c>
    </row>
    <row r="7398" spans="1:24" x14ac:dyDescent="0.25">
      <c r="A7398">
        <v>7397</v>
      </c>
      <c r="B7398">
        <v>0</v>
      </c>
      <c r="C7398">
        <v>4</v>
      </c>
      <c r="D7398" t="s">
        <v>23</v>
      </c>
      <c r="E7398">
        <v>1</v>
      </c>
      <c r="F7398">
        <v>97</v>
      </c>
      <c r="G7398">
        <v>0</v>
      </c>
      <c r="H7398">
        <v>47</v>
      </c>
      <c r="I7398">
        <v>97</v>
      </c>
      <c r="J7398">
        <v>0</v>
      </c>
      <c r="K7398">
        <v>0</v>
      </c>
      <c r="L7398">
        <v>0</v>
      </c>
      <c r="M7398">
        <v>0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1</v>
      </c>
      <c r="T7398">
        <v>97</v>
      </c>
      <c r="U7398">
        <v>7</v>
      </c>
      <c r="V7398">
        <v>0</v>
      </c>
      <c r="W7398">
        <f t="shared" si="230"/>
        <v>2</v>
      </c>
      <c r="X7398" t="str">
        <f t="shared" si="231"/>
        <v>2 or More Comorbidities</v>
      </c>
    </row>
    <row r="7399" spans="1:24" x14ac:dyDescent="0.25">
      <c r="A7399">
        <v>7398</v>
      </c>
      <c r="B7399">
        <v>1</v>
      </c>
      <c r="C7399">
        <v>4</v>
      </c>
      <c r="D7399" t="s">
        <v>23</v>
      </c>
      <c r="E7399">
        <v>1</v>
      </c>
      <c r="F7399">
        <v>97</v>
      </c>
      <c r="G7399">
        <v>0</v>
      </c>
      <c r="H7399">
        <v>33</v>
      </c>
      <c r="I7399">
        <v>97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1</v>
      </c>
      <c r="T7399">
        <v>97</v>
      </c>
      <c r="U7399">
        <v>3</v>
      </c>
      <c r="V7399">
        <v>0</v>
      </c>
      <c r="W7399">
        <f t="shared" si="230"/>
        <v>1</v>
      </c>
      <c r="X7399" t="str">
        <f t="shared" si="231"/>
        <v>1 Comorbidity</v>
      </c>
    </row>
    <row r="7400" spans="1:24" x14ac:dyDescent="0.25">
      <c r="A7400">
        <v>7399</v>
      </c>
      <c r="B7400">
        <v>0</v>
      </c>
      <c r="C7400">
        <v>4</v>
      </c>
      <c r="D7400" t="s">
        <v>23</v>
      </c>
      <c r="E7400">
        <v>1</v>
      </c>
      <c r="F7400">
        <v>97</v>
      </c>
      <c r="G7400">
        <v>1</v>
      </c>
      <c r="H7400">
        <v>46</v>
      </c>
      <c r="I7400">
        <v>97</v>
      </c>
      <c r="J7400">
        <v>1</v>
      </c>
      <c r="K7400">
        <v>0</v>
      </c>
      <c r="L7400">
        <v>0</v>
      </c>
      <c r="M7400">
        <v>0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97</v>
      </c>
      <c r="U7400">
        <v>6</v>
      </c>
      <c r="V7400">
        <v>0</v>
      </c>
      <c r="W7400">
        <f t="shared" si="230"/>
        <v>4</v>
      </c>
      <c r="X7400" t="str">
        <f t="shared" si="231"/>
        <v>2 or More Comorbidities</v>
      </c>
    </row>
    <row r="7401" spans="1:24" x14ac:dyDescent="0.25">
      <c r="A7401">
        <v>7400</v>
      </c>
      <c r="B7401">
        <v>1</v>
      </c>
      <c r="C7401">
        <v>4</v>
      </c>
      <c r="D7401" t="s">
        <v>23</v>
      </c>
      <c r="E7401">
        <v>0</v>
      </c>
      <c r="F7401">
        <v>0</v>
      </c>
      <c r="G7401">
        <v>0</v>
      </c>
      <c r="H7401">
        <v>53</v>
      </c>
      <c r="I7401">
        <v>97</v>
      </c>
      <c r="J7401">
        <v>1</v>
      </c>
      <c r="K7401">
        <v>0</v>
      </c>
      <c r="L7401">
        <v>0</v>
      </c>
      <c r="M7401">
        <v>0</v>
      </c>
      <c r="N7401">
        <v>1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3</v>
      </c>
      <c r="V7401">
        <v>0</v>
      </c>
      <c r="W7401">
        <f t="shared" si="230"/>
        <v>3</v>
      </c>
      <c r="X7401" t="str">
        <f t="shared" si="231"/>
        <v>2 or More Comorbidities</v>
      </c>
    </row>
    <row r="7402" spans="1:24" x14ac:dyDescent="0.25">
      <c r="A7402">
        <v>7401</v>
      </c>
      <c r="B7402">
        <v>0</v>
      </c>
      <c r="C7402">
        <v>4</v>
      </c>
      <c r="D7402" t="s">
        <v>22</v>
      </c>
      <c r="E7402">
        <v>0</v>
      </c>
      <c r="F7402">
        <v>0</v>
      </c>
      <c r="G7402">
        <v>0</v>
      </c>
      <c r="H7402">
        <v>64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1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7</v>
      </c>
      <c r="V7402">
        <v>0</v>
      </c>
      <c r="W7402">
        <f t="shared" si="230"/>
        <v>2</v>
      </c>
      <c r="X7402" t="str">
        <f t="shared" si="231"/>
        <v>2 or More Comorbidities</v>
      </c>
    </row>
    <row r="7403" spans="1:24" x14ac:dyDescent="0.25">
      <c r="A7403">
        <v>7402</v>
      </c>
      <c r="B7403">
        <v>0</v>
      </c>
      <c r="C7403">
        <v>6</v>
      </c>
      <c r="D7403" t="s">
        <v>22</v>
      </c>
      <c r="E7403">
        <v>0</v>
      </c>
      <c r="F7403">
        <v>1</v>
      </c>
      <c r="G7403">
        <v>1</v>
      </c>
      <c r="H7403">
        <v>78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1</v>
      </c>
      <c r="O7403">
        <v>0</v>
      </c>
      <c r="P7403">
        <v>1</v>
      </c>
      <c r="Q7403">
        <v>1</v>
      </c>
      <c r="R7403">
        <v>0</v>
      </c>
      <c r="S7403">
        <v>0</v>
      </c>
      <c r="T7403">
        <v>0</v>
      </c>
      <c r="U7403">
        <v>6</v>
      </c>
      <c r="V7403">
        <v>1</v>
      </c>
      <c r="W7403">
        <f t="shared" si="230"/>
        <v>4</v>
      </c>
      <c r="X7403" t="str">
        <f t="shared" si="231"/>
        <v>2 or More Comorbidities</v>
      </c>
    </row>
    <row r="7404" spans="1:24" x14ac:dyDescent="0.25">
      <c r="A7404">
        <v>7403</v>
      </c>
      <c r="B7404">
        <v>1</v>
      </c>
      <c r="C7404">
        <v>12</v>
      </c>
      <c r="D7404" t="s">
        <v>23</v>
      </c>
      <c r="E7404">
        <v>1</v>
      </c>
      <c r="F7404">
        <v>97</v>
      </c>
      <c r="G7404">
        <v>0</v>
      </c>
      <c r="H7404">
        <v>28</v>
      </c>
      <c r="I7404">
        <v>97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97</v>
      </c>
      <c r="U7404">
        <v>7</v>
      </c>
      <c r="V7404">
        <v>0</v>
      </c>
      <c r="W7404">
        <f t="shared" si="230"/>
        <v>0</v>
      </c>
      <c r="X7404" t="str">
        <f t="shared" si="231"/>
        <v>No Comorbidities</v>
      </c>
    </row>
    <row r="7405" spans="1:24" x14ac:dyDescent="0.25">
      <c r="A7405">
        <v>7404</v>
      </c>
      <c r="B7405">
        <v>0</v>
      </c>
      <c r="C7405">
        <v>12</v>
      </c>
      <c r="D7405" t="s">
        <v>22</v>
      </c>
      <c r="E7405">
        <v>1</v>
      </c>
      <c r="F7405">
        <v>97</v>
      </c>
      <c r="G7405">
        <v>0</v>
      </c>
      <c r="H7405">
        <v>43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1</v>
      </c>
      <c r="P7405">
        <v>0</v>
      </c>
      <c r="Q7405">
        <v>1</v>
      </c>
      <c r="R7405">
        <v>0</v>
      </c>
      <c r="S7405">
        <v>0</v>
      </c>
      <c r="T7405">
        <v>97</v>
      </c>
      <c r="U7405">
        <v>7</v>
      </c>
      <c r="V7405">
        <v>0</v>
      </c>
      <c r="W7405">
        <f t="shared" si="230"/>
        <v>2</v>
      </c>
      <c r="X7405" t="str">
        <f t="shared" si="231"/>
        <v>2 or More Comorbidities</v>
      </c>
    </row>
    <row r="7406" spans="1:24" x14ac:dyDescent="0.25">
      <c r="A7406">
        <v>7405</v>
      </c>
      <c r="B7406">
        <v>0</v>
      </c>
      <c r="C7406">
        <v>4</v>
      </c>
      <c r="D7406" t="s">
        <v>23</v>
      </c>
      <c r="E7406">
        <v>1</v>
      </c>
      <c r="F7406">
        <v>97</v>
      </c>
      <c r="G7406">
        <v>0</v>
      </c>
      <c r="H7406">
        <v>39</v>
      </c>
      <c r="I7406">
        <v>97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97</v>
      </c>
      <c r="U7406">
        <v>7</v>
      </c>
      <c r="V7406">
        <v>0</v>
      </c>
      <c r="W7406">
        <f t="shared" si="230"/>
        <v>0</v>
      </c>
      <c r="X7406" t="str">
        <f t="shared" si="231"/>
        <v>No Comorbidities</v>
      </c>
    </row>
    <row r="7407" spans="1:24" x14ac:dyDescent="0.25">
      <c r="A7407">
        <v>7406</v>
      </c>
      <c r="B7407">
        <v>0</v>
      </c>
      <c r="C7407">
        <v>12</v>
      </c>
      <c r="D7407" t="s">
        <v>23</v>
      </c>
      <c r="E7407">
        <v>1</v>
      </c>
      <c r="F7407">
        <v>97</v>
      </c>
      <c r="G7407">
        <v>0</v>
      </c>
      <c r="H7407">
        <v>28</v>
      </c>
      <c r="I7407">
        <v>97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97</v>
      </c>
      <c r="U7407">
        <v>7</v>
      </c>
      <c r="V7407">
        <v>0</v>
      </c>
      <c r="W7407">
        <f t="shared" si="230"/>
        <v>0</v>
      </c>
      <c r="X7407" t="str">
        <f t="shared" si="231"/>
        <v>No Comorbidities</v>
      </c>
    </row>
    <row r="7408" spans="1:24" x14ac:dyDescent="0.25">
      <c r="A7408">
        <v>7407</v>
      </c>
      <c r="B7408">
        <v>0</v>
      </c>
      <c r="C7408">
        <v>4</v>
      </c>
      <c r="D7408" t="s">
        <v>22</v>
      </c>
      <c r="E7408">
        <v>1</v>
      </c>
      <c r="F7408">
        <v>97</v>
      </c>
      <c r="G7408">
        <v>0</v>
      </c>
      <c r="H7408">
        <v>26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97</v>
      </c>
      <c r="U7408">
        <v>5</v>
      </c>
      <c r="V7408">
        <v>0</v>
      </c>
      <c r="W7408">
        <f t="shared" si="230"/>
        <v>1</v>
      </c>
      <c r="X7408" t="str">
        <f t="shared" si="231"/>
        <v>1 Comorbidity</v>
      </c>
    </row>
    <row r="7409" spans="1:24" x14ac:dyDescent="0.25">
      <c r="A7409">
        <v>7408</v>
      </c>
      <c r="B7409">
        <v>1</v>
      </c>
      <c r="C7409">
        <v>12</v>
      </c>
      <c r="D7409" t="s">
        <v>23</v>
      </c>
      <c r="E7409">
        <v>1</v>
      </c>
      <c r="F7409">
        <v>97</v>
      </c>
      <c r="G7409">
        <v>0</v>
      </c>
      <c r="H7409">
        <v>33</v>
      </c>
      <c r="I7409">
        <v>97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97</v>
      </c>
      <c r="U7409">
        <v>3</v>
      </c>
      <c r="V7409">
        <v>0</v>
      </c>
      <c r="W7409">
        <f t="shared" si="230"/>
        <v>0</v>
      </c>
      <c r="X7409" t="str">
        <f t="shared" si="231"/>
        <v>No Comorbidities</v>
      </c>
    </row>
    <row r="7410" spans="1:24" x14ac:dyDescent="0.25">
      <c r="A7410">
        <v>7409</v>
      </c>
      <c r="B7410">
        <v>0</v>
      </c>
      <c r="C7410">
        <v>12</v>
      </c>
      <c r="D7410" t="s">
        <v>22</v>
      </c>
      <c r="E7410">
        <v>1</v>
      </c>
      <c r="F7410">
        <v>97</v>
      </c>
      <c r="G7410">
        <v>0</v>
      </c>
      <c r="H7410">
        <v>51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97</v>
      </c>
      <c r="U7410">
        <v>7</v>
      </c>
      <c r="V7410">
        <v>0</v>
      </c>
      <c r="W7410">
        <f t="shared" si="230"/>
        <v>0</v>
      </c>
      <c r="X7410" t="str">
        <f t="shared" si="231"/>
        <v>No Comorbidities</v>
      </c>
    </row>
    <row r="7411" spans="1:24" x14ac:dyDescent="0.25">
      <c r="A7411">
        <v>7410</v>
      </c>
      <c r="B7411">
        <v>1</v>
      </c>
      <c r="C7411">
        <v>12</v>
      </c>
      <c r="D7411" t="s">
        <v>23</v>
      </c>
      <c r="E7411">
        <v>1</v>
      </c>
      <c r="F7411">
        <v>97</v>
      </c>
      <c r="G7411">
        <v>0</v>
      </c>
      <c r="H7411">
        <v>28</v>
      </c>
      <c r="I7411">
        <v>97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97</v>
      </c>
      <c r="U7411">
        <v>3</v>
      </c>
      <c r="V7411">
        <v>0</v>
      </c>
      <c r="W7411">
        <f t="shared" si="230"/>
        <v>1</v>
      </c>
      <c r="X7411" t="str">
        <f t="shared" si="231"/>
        <v>1 Comorbidity</v>
      </c>
    </row>
    <row r="7412" spans="1:24" x14ac:dyDescent="0.25">
      <c r="A7412">
        <v>7411</v>
      </c>
      <c r="B7412">
        <v>1</v>
      </c>
      <c r="C7412">
        <v>12</v>
      </c>
      <c r="D7412" t="s">
        <v>22</v>
      </c>
      <c r="E7412">
        <v>1</v>
      </c>
      <c r="F7412">
        <v>97</v>
      </c>
      <c r="G7412">
        <v>0</v>
      </c>
      <c r="H7412">
        <v>35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97</v>
      </c>
      <c r="U7412">
        <v>7</v>
      </c>
      <c r="V7412">
        <v>0</v>
      </c>
      <c r="W7412">
        <f t="shared" si="230"/>
        <v>0</v>
      </c>
      <c r="X7412" t="str">
        <f t="shared" si="231"/>
        <v>No Comorbidities</v>
      </c>
    </row>
    <row r="7413" spans="1:24" x14ac:dyDescent="0.25">
      <c r="A7413">
        <v>7412</v>
      </c>
      <c r="B7413">
        <v>0</v>
      </c>
      <c r="C7413">
        <v>6</v>
      </c>
      <c r="D7413" t="s">
        <v>22</v>
      </c>
      <c r="E7413">
        <v>1</v>
      </c>
      <c r="F7413">
        <v>97</v>
      </c>
      <c r="G7413">
        <v>0</v>
      </c>
      <c r="H7413">
        <v>44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97</v>
      </c>
      <c r="U7413">
        <v>3</v>
      </c>
      <c r="V7413">
        <v>0</v>
      </c>
      <c r="W7413">
        <f t="shared" si="230"/>
        <v>0</v>
      </c>
      <c r="X7413" t="str">
        <f t="shared" si="231"/>
        <v>No Comorbidities</v>
      </c>
    </row>
    <row r="7414" spans="1:24" x14ac:dyDescent="0.25">
      <c r="A7414">
        <v>7413</v>
      </c>
      <c r="B7414">
        <v>0</v>
      </c>
      <c r="C7414">
        <v>4</v>
      </c>
      <c r="D7414" t="s">
        <v>23</v>
      </c>
      <c r="E7414">
        <v>0</v>
      </c>
      <c r="F7414">
        <v>0</v>
      </c>
      <c r="G7414">
        <v>0</v>
      </c>
      <c r="H7414">
        <v>58</v>
      </c>
      <c r="I7414">
        <v>97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3</v>
      </c>
      <c r="V7414">
        <v>1</v>
      </c>
      <c r="W7414">
        <f t="shared" si="230"/>
        <v>0</v>
      </c>
      <c r="X7414" t="str">
        <f t="shared" si="231"/>
        <v>No Comorbidities</v>
      </c>
    </row>
    <row r="7415" spans="1:24" x14ac:dyDescent="0.25">
      <c r="A7415">
        <v>7414</v>
      </c>
      <c r="B7415">
        <v>0</v>
      </c>
      <c r="C7415">
        <v>12</v>
      </c>
      <c r="D7415" t="s">
        <v>23</v>
      </c>
      <c r="E7415">
        <v>1</v>
      </c>
      <c r="F7415">
        <v>97</v>
      </c>
      <c r="G7415">
        <v>0</v>
      </c>
      <c r="H7415">
        <v>60</v>
      </c>
      <c r="I7415">
        <v>97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97</v>
      </c>
      <c r="U7415">
        <v>3</v>
      </c>
      <c r="V7415">
        <v>0</v>
      </c>
      <c r="W7415">
        <f t="shared" si="230"/>
        <v>1</v>
      </c>
      <c r="X7415" t="str">
        <f t="shared" si="231"/>
        <v>1 Comorbidity</v>
      </c>
    </row>
    <row r="7416" spans="1:24" x14ac:dyDescent="0.25">
      <c r="A7416">
        <v>7415</v>
      </c>
      <c r="B7416">
        <v>0</v>
      </c>
      <c r="C7416">
        <v>4</v>
      </c>
      <c r="D7416" t="s">
        <v>22</v>
      </c>
      <c r="E7416">
        <v>1</v>
      </c>
      <c r="F7416">
        <v>97</v>
      </c>
      <c r="G7416">
        <v>0</v>
      </c>
      <c r="H7416">
        <v>71</v>
      </c>
      <c r="I7416">
        <v>0</v>
      </c>
      <c r="J7416">
        <v>1</v>
      </c>
      <c r="K7416">
        <v>0</v>
      </c>
      <c r="L7416">
        <v>0</v>
      </c>
      <c r="M7416">
        <v>0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97</v>
      </c>
      <c r="U7416">
        <v>7</v>
      </c>
      <c r="V7416">
        <v>0</v>
      </c>
      <c r="W7416">
        <f t="shared" si="230"/>
        <v>3</v>
      </c>
      <c r="X7416" t="str">
        <f t="shared" si="231"/>
        <v>2 or More Comorbidities</v>
      </c>
    </row>
    <row r="7417" spans="1:24" x14ac:dyDescent="0.25">
      <c r="A7417">
        <v>7416</v>
      </c>
      <c r="B7417">
        <v>1</v>
      </c>
      <c r="C7417">
        <v>4</v>
      </c>
      <c r="D7417" t="s">
        <v>23</v>
      </c>
      <c r="E7417">
        <v>0</v>
      </c>
      <c r="F7417">
        <v>0</v>
      </c>
      <c r="G7417">
        <v>1</v>
      </c>
      <c r="H7417">
        <v>52</v>
      </c>
      <c r="I7417">
        <v>97</v>
      </c>
      <c r="J7417">
        <v>0</v>
      </c>
      <c r="K7417">
        <v>0</v>
      </c>
      <c r="L7417">
        <v>0</v>
      </c>
      <c r="M7417">
        <v>0</v>
      </c>
      <c r="N7417">
        <v>1</v>
      </c>
      <c r="O7417">
        <v>1</v>
      </c>
      <c r="P7417">
        <v>1</v>
      </c>
      <c r="Q7417">
        <v>1</v>
      </c>
      <c r="R7417">
        <v>1</v>
      </c>
      <c r="S7417">
        <v>0</v>
      </c>
      <c r="T7417">
        <v>0</v>
      </c>
      <c r="U7417">
        <v>3</v>
      </c>
      <c r="V7417">
        <v>0</v>
      </c>
      <c r="W7417">
        <f t="shared" si="230"/>
        <v>6</v>
      </c>
      <c r="X7417" t="str">
        <f t="shared" si="231"/>
        <v>2 or More Comorbidities</v>
      </c>
    </row>
    <row r="7418" spans="1:24" x14ac:dyDescent="0.25">
      <c r="A7418">
        <v>7417</v>
      </c>
      <c r="B7418">
        <v>1</v>
      </c>
      <c r="C7418">
        <v>6</v>
      </c>
      <c r="D7418" t="s">
        <v>23</v>
      </c>
      <c r="E7418">
        <v>1</v>
      </c>
      <c r="F7418">
        <v>97</v>
      </c>
      <c r="G7418">
        <v>0</v>
      </c>
      <c r="H7418">
        <v>53</v>
      </c>
      <c r="I7418">
        <v>97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97</v>
      </c>
      <c r="U7418">
        <v>7</v>
      </c>
      <c r="V7418">
        <v>0</v>
      </c>
      <c r="W7418">
        <f t="shared" si="230"/>
        <v>0</v>
      </c>
      <c r="X7418" t="str">
        <f t="shared" si="231"/>
        <v>No Comorbidities</v>
      </c>
    </row>
    <row r="7419" spans="1:24" x14ac:dyDescent="0.25">
      <c r="A7419">
        <v>7418</v>
      </c>
      <c r="B7419">
        <v>0</v>
      </c>
      <c r="C7419">
        <v>4</v>
      </c>
      <c r="D7419" t="s">
        <v>22</v>
      </c>
      <c r="E7419">
        <v>1</v>
      </c>
      <c r="F7419">
        <v>97</v>
      </c>
      <c r="G7419">
        <v>0</v>
      </c>
      <c r="H7419">
        <v>32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97</v>
      </c>
      <c r="U7419">
        <v>7</v>
      </c>
      <c r="V7419">
        <v>0</v>
      </c>
      <c r="W7419">
        <f t="shared" si="230"/>
        <v>1</v>
      </c>
      <c r="X7419" t="str">
        <f t="shared" si="231"/>
        <v>1 Comorbidity</v>
      </c>
    </row>
    <row r="7420" spans="1:24" x14ac:dyDescent="0.25">
      <c r="A7420">
        <v>7419</v>
      </c>
      <c r="B7420">
        <v>0</v>
      </c>
      <c r="C7420">
        <v>4</v>
      </c>
      <c r="D7420" t="s">
        <v>22</v>
      </c>
      <c r="E7420">
        <v>1</v>
      </c>
      <c r="F7420">
        <v>97</v>
      </c>
      <c r="G7420">
        <v>0</v>
      </c>
      <c r="H7420">
        <v>24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97</v>
      </c>
      <c r="U7420">
        <v>3</v>
      </c>
      <c r="V7420">
        <v>0</v>
      </c>
      <c r="W7420">
        <f t="shared" si="230"/>
        <v>0</v>
      </c>
      <c r="X7420" t="str">
        <f t="shared" si="231"/>
        <v>No Comorbidities</v>
      </c>
    </row>
    <row r="7421" spans="1:24" x14ac:dyDescent="0.25">
      <c r="A7421">
        <v>7420</v>
      </c>
      <c r="B7421">
        <v>1</v>
      </c>
      <c r="C7421">
        <v>12</v>
      </c>
      <c r="D7421" t="s">
        <v>23</v>
      </c>
      <c r="E7421">
        <v>0</v>
      </c>
      <c r="F7421">
        <v>0</v>
      </c>
      <c r="G7421">
        <v>1</v>
      </c>
      <c r="H7421">
        <v>63</v>
      </c>
      <c r="I7421">
        <v>97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1</v>
      </c>
      <c r="T7421">
        <v>0</v>
      </c>
      <c r="U7421">
        <v>7</v>
      </c>
      <c r="V7421">
        <v>0</v>
      </c>
      <c r="W7421">
        <f t="shared" si="230"/>
        <v>2</v>
      </c>
      <c r="X7421" t="str">
        <f t="shared" si="231"/>
        <v>2 or More Comorbidities</v>
      </c>
    </row>
    <row r="7422" spans="1:24" x14ac:dyDescent="0.25">
      <c r="A7422">
        <v>7421</v>
      </c>
      <c r="B7422">
        <v>0</v>
      </c>
      <c r="C7422">
        <v>12</v>
      </c>
      <c r="D7422" t="s">
        <v>22</v>
      </c>
      <c r="E7422">
        <v>1</v>
      </c>
      <c r="F7422">
        <v>97</v>
      </c>
      <c r="G7422">
        <v>0</v>
      </c>
      <c r="H7422">
        <v>42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97</v>
      </c>
      <c r="U7422">
        <v>3</v>
      </c>
      <c r="V7422">
        <v>0</v>
      </c>
      <c r="W7422">
        <f t="shared" si="230"/>
        <v>0</v>
      </c>
      <c r="X7422" t="str">
        <f t="shared" si="231"/>
        <v>No Comorbidities</v>
      </c>
    </row>
    <row r="7423" spans="1:24" x14ac:dyDescent="0.25">
      <c r="A7423">
        <v>7422</v>
      </c>
      <c r="B7423">
        <v>0</v>
      </c>
      <c r="C7423">
        <v>12</v>
      </c>
      <c r="D7423" t="s">
        <v>22</v>
      </c>
      <c r="E7423">
        <v>1</v>
      </c>
      <c r="F7423">
        <v>97</v>
      </c>
      <c r="G7423">
        <v>0</v>
      </c>
      <c r="H7423">
        <v>51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97</v>
      </c>
      <c r="U7423">
        <v>7</v>
      </c>
      <c r="V7423">
        <v>0</v>
      </c>
      <c r="W7423">
        <f t="shared" si="230"/>
        <v>0</v>
      </c>
      <c r="X7423" t="str">
        <f t="shared" si="231"/>
        <v>No Comorbidities</v>
      </c>
    </row>
    <row r="7424" spans="1:24" x14ac:dyDescent="0.25">
      <c r="A7424">
        <v>7423</v>
      </c>
      <c r="B7424">
        <v>0</v>
      </c>
      <c r="C7424">
        <v>12</v>
      </c>
      <c r="D7424" t="s">
        <v>22</v>
      </c>
      <c r="E7424">
        <v>1</v>
      </c>
      <c r="F7424">
        <v>97</v>
      </c>
      <c r="G7424">
        <v>0</v>
      </c>
      <c r="H7424">
        <v>29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97</v>
      </c>
      <c r="U7424">
        <v>7</v>
      </c>
      <c r="V7424">
        <v>0</v>
      </c>
      <c r="W7424">
        <f t="shared" si="230"/>
        <v>0</v>
      </c>
      <c r="X7424" t="str">
        <f t="shared" si="231"/>
        <v>No Comorbidities</v>
      </c>
    </row>
    <row r="7425" spans="1:24" x14ac:dyDescent="0.25">
      <c r="A7425">
        <v>7424</v>
      </c>
      <c r="B7425">
        <v>0</v>
      </c>
      <c r="C7425">
        <v>12</v>
      </c>
      <c r="D7425" t="s">
        <v>22</v>
      </c>
      <c r="E7425">
        <v>1</v>
      </c>
      <c r="F7425">
        <v>97</v>
      </c>
      <c r="G7425">
        <v>0</v>
      </c>
      <c r="H7425">
        <v>35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97</v>
      </c>
      <c r="U7425">
        <v>7</v>
      </c>
      <c r="V7425">
        <v>0</v>
      </c>
      <c r="W7425">
        <f t="shared" si="230"/>
        <v>0</v>
      </c>
      <c r="X7425" t="str">
        <f t="shared" si="231"/>
        <v>No Comorbidities</v>
      </c>
    </row>
    <row r="7426" spans="1:24" x14ac:dyDescent="0.25">
      <c r="A7426">
        <v>7425</v>
      </c>
      <c r="B7426">
        <v>0</v>
      </c>
      <c r="C7426">
        <v>4</v>
      </c>
      <c r="D7426" t="s">
        <v>22</v>
      </c>
      <c r="E7426">
        <v>1</v>
      </c>
      <c r="F7426">
        <v>97</v>
      </c>
      <c r="G7426">
        <v>0</v>
      </c>
      <c r="H7426">
        <v>66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97</v>
      </c>
      <c r="U7426">
        <v>7</v>
      </c>
      <c r="V7426">
        <v>0</v>
      </c>
      <c r="W7426">
        <f t="shared" si="230"/>
        <v>1</v>
      </c>
      <c r="X7426" t="str">
        <f t="shared" si="231"/>
        <v>1 Comorbidity</v>
      </c>
    </row>
    <row r="7427" spans="1:24" x14ac:dyDescent="0.25">
      <c r="A7427">
        <v>7426</v>
      </c>
      <c r="B7427">
        <v>1</v>
      </c>
      <c r="C7427">
        <v>4</v>
      </c>
      <c r="D7427" t="s">
        <v>23</v>
      </c>
      <c r="E7427">
        <v>1</v>
      </c>
      <c r="F7427">
        <v>97</v>
      </c>
      <c r="G7427">
        <v>99</v>
      </c>
      <c r="H7427">
        <v>14</v>
      </c>
      <c r="I7427">
        <v>97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97</v>
      </c>
      <c r="U7427">
        <v>7</v>
      </c>
      <c r="V7427">
        <v>0</v>
      </c>
      <c r="W7427">
        <f t="shared" ref="W7427:W7490" si="232">SUM($G7427,$J7427,$K7427,$L7427,$M7427,$N7427,$O7427,$P7427,$Q7427,$R7427,$S7427)</f>
        <v>99</v>
      </c>
      <c r="X7427" t="b">
        <f t="shared" ref="X7427:X7490" si="233">IF($W7427=0,"No Comorbidities",IF($W7427=1,"1 Comorbidity",IF(AND($W7427&gt;=2,$W7427&lt;12),"2 or More Comorbidities")))</f>
        <v>0</v>
      </c>
    </row>
    <row r="7428" spans="1:24" x14ac:dyDescent="0.25">
      <c r="A7428">
        <v>7427</v>
      </c>
      <c r="B7428">
        <v>1</v>
      </c>
      <c r="C7428">
        <v>6</v>
      </c>
      <c r="D7428" t="s">
        <v>22</v>
      </c>
      <c r="E7428">
        <v>1</v>
      </c>
      <c r="F7428">
        <v>97</v>
      </c>
      <c r="G7428">
        <v>0</v>
      </c>
      <c r="H7428">
        <v>7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97</v>
      </c>
      <c r="U7428">
        <v>1</v>
      </c>
      <c r="V7428">
        <v>0</v>
      </c>
      <c r="W7428">
        <f t="shared" si="232"/>
        <v>0</v>
      </c>
      <c r="X7428" t="str">
        <f t="shared" si="233"/>
        <v>No Comorbidities</v>
      </c>
    </row>
    <row r="7429" spans="1:24" x14ac:dyDescent="0.25">
      <c r="A7429">
        <v>7428</v>
      </c>
      <c r="B7429">
        <v>1</v>
      </c>
      <c r="C7429">
        <v>12</v>
      </c>
      <c r="D7429" t="s">
        <v>22</v>
      </c>
      <c r="E7429">
        <v>0</v>
      </c>
      <c r="F7429">
        <v>0</v>
      </c>
      <c r="G7429">
        <v>1</v>
      </c>
      <c r="H7429">
        <v>55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1</v>
      </c>
      <c r="U7429">
        <v>3</v>
      </c>
      <c r="V7429">
        <v>0</v>
      </c>
      <c r="W7429">
        <f t="shared" si="232"/>
        <v>2</v>
      </c>
      <c r="X7429" t="str">
        <f t="shared" si="233"/>
        <v>2 or More Comorbidities</v>
      </c>
    </row>
    <row r="7430" spans="1:24" x14ac:dyDescent="0.25">
      <c r="A7430">
        <v>7429</v>
      </c>
      <c r="B7430">
        <v>0</v>
      </c>
      <c r="C7430">
        <v>12</v>
      </c>
      <c r="D7430" t="s">
        <v>23</v>
      </c>
      <c r="E7430">
        <v>1</v>
      </c>
      <c r="F7430">
        <v>97</v>
      </c>
      <c r="G7430">
        <v>0</v>
      </c>
      <c r="H7430">
        <v>19</v>
      </c>
      <c r="I7430">
        <v>97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97</v>
      </c>
      <c r="U7430">
        <v>7</v>
      </c>
      <c r="V7430">
        <v>0</v>
      </c>
      <c r="W7430">
        <f t="shared" si="232"/>
        <v>0</v>
      </c>
      <c r="X7430" t="str">
        <f t="shared" si="233"/>
        <v>No Comorbidities</v>
      </c>
    </row>
    <row r="7431" spans="1:24" x14ac:dyDescent="0.25">
      <c r="A7431">
        <v>7430</v>
      </c>
      <c r="B7431">
        <v>0</v>
      </c>
      <c r="C7431">
        <v>12</v>
      </c>
      <c r="D7431" t="s">
        <v>23</v>
      </c>
      <c r="E7431">
        <v>1</v>
      </c>
      <c r="F7431">
        <v>97</v>
      </c>
      <c r="G7431">
        <v>0</v>
      </c>
      <c r="H7431">
        <v>44</v>
      </c>
      <c r="I7431">
        <v>97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97</v>
      </c>
      <c r="U7431">
        <v>7</v>
      </c>
      <c r="V7431">
        <v>0</v>
      </c>
      <c r="W7431">
        <f t="shared" si="232"/>
        <v>0</v>
      </c>
      <c r="X7431" t="str">
        <f t="shared" si="233"/>
        <v>No Comorbidities</v>
      </c>
    </row>
    <row r="7432" spans="1:24" x14ac:dyDescent="0.25">
      <c r="A7432">
        <v>7431</v>
      </c>
      <c r="B7432">
        <v>0</v>
      </c>
      <c r="C7432">
        <v>12</v>
      </c>
      <c r="D7432" t="s">
        <v>22</v>
      </c>
      <c r="E7432">
        <v>1</v>
      </c>
      <c r="F7432">
        <v>97</v>
      </c>
      <c r="G7432">
        <v>0</v>
      </c>
      <c r="H7432">
        <v>41</v>
      </c>
      <c r="I7432">
        <v>0</v>
      </c>
      <c r="J7432">
        <v>0</v>
      </c>
      <c r="K7432">
        <v>0</v>
      </c>
      <c r="L7432">
        <v>1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97</v>
      </c>
      <c r="U7432">
        <v>3</v>
      </c>
      <c r="V7432">
        <v>0</v>
      </c>
      <c r="W7432">
        <f t="shared" si="232"/>
        <v>1</v>
      </c>
      <c r="X7432" t="str">
        <f t="shared" si="233"/>
        <v>1 Comorbidity</v>
      </c>
    </row>
    <row r="7433" spans="1:24" x14ac:dyDescent="0.25">
      <c r="A7433">
        <v>7432</v>
      </c>
      <c r="B7433">
        <v>0</v>
      </c>
      <c r="C7433">
        <v>9</v>
      </c>
      <c r="D7433" t="s">
        <v>22</v>
      </c>
      <c r="E7433">
        <v>1</v>
      </c>
      <c r="F7433">
        <v>97</v>
      </c>
      <c r="G7433">
        <v>0</v>
      </c>
      <c r="H7433">
        <v>33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97</v>
      </c>
      <c r="U7433">
        <v>7</v>
      </c>
      <c r="V7433">
        <v>0</v>
      </c>
      <c r="W7433">
        <f t="shared" si="232"/>
        <v>0</v>
      </c>
      <c r="X7433" t="str">
        <f t="shared" si="233"/>
        <v>No Comorbidities</v>
      </c>
    </row>
    <row r="7434" spans="1:24" x14ac:dyDescent="0.25">
      <c r="A7434">
        <v>7433</v>
      </c>
      <c r="B7434">
        <v>1</v>
      </c>
      <c r="C7434">
        <v>12</v>
      </c>
      <c r="D7434" t="s">
        <v>23</v>
      </c>
      <c r="E7434">
        <v>1</v>
      </c>
      <c r="F7434">
        <v>97</v>
      </c>
      <c r="G7434">
        <v>0</v>
      </c>
      <c r="H7434">
        <v>46</v>
      </c>
      <c r="I7434">
        <v>97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1</v>
      </c>
      <c r="P7434">
        <v>0</v>
      </c>
      <c r="Q7434">
        <v>0</v>
      </c>
      <c r="R7434">
        <v>0</v>
      </c>
      <c r="S7434">
        <v>1</v>
      </c>
      <c r="T7434">
        <v>97</v>
      </c>
      <c r="U7434">
        <v>7</v>
      </c>
      <c r="V7434">
        <v>0</v>
      </c>
      <c r="W7434">
        <f t="shared" si="232"/>
        <v>2</v>
      </c>
      <c r="X7434" t="str">
        <f t="shared" si="233"/>
        <v>2 or More Comorbidities</v>
      </c>
    </row>
    <row r="7435" spans="1:24" x14ac:dyDescent="0.25">
      <c r="A7435">
        <v>7434</v>
      </c>
      <c r="B7435">
        <v>1</v>
      </c>
      <c r="C7435">
        <v>4</v>
      </c>
      <c r="D7435" t="s">
        <v>23</v>
      </c>
      <c r="E7435">
        <v>1</v>
      </c>
      <c r="F7435">
        <v>97</v>
      </c>
      <c r="G7435">
        <v>0</v>
      </c>
      <c r="H7435">
        <v>39</v>
      </c>
      <c r="I7435">
        <v>97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97</v>
      </c>
      <c r="U7435">
        <v>3</v>
      </c>
      <c r="V7435">
        <v>0</v>
      </c>
      <c r="W7435">
        <f t="shared" si="232"/>
        <v>0</v>
      </c>
      <c r="X7435" t="str">
        <f t="shared" si="233"/>
        <v>No Comorbidities</v>
      </c>
    </row>
    <row r="7436" spans="1:24" x14ac:dyDescent="0.25">
      <c r="A7436">
        <v>7435</v>
      </c>
      <c r="B7436">
        <v>0</v>
      </c>
      <c r="C7436">
        <v>4</v>
      </c>
      <c r="D7436" t="s">
        <v>22</v>
      </c>
      <c r="E7436">
        <v>0</v>
      </c>
      <c r="F7436">
        <v>0</v>
      </c>
      <c r="G7436">
        <v>0</v>
      </c>
      <c r="H7436">
        <v>40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3</v>
      </c>
      <c r="V7436">
        <v>0</v>
      </c>
      <c r="W7436">
        <f t="shared" si="232"/>
        <v>0</v>
      </c>
      <c r="X7436" t="str">
        <f t="shared" si="233"/>
        <v>No Comorbidities</v>
      </c>
    </row>
    <row r="7437" spans="1:24" x14ac:dyDescent="0.25">
      <c r="A7437">
        <v>7436</v>
      </c>
      <c r="B7437">
        <v>0</v>
      </c>
      <c r="C7437">
        <v>4</v>
      </c>
      <c r="D7437" t="s">
        <v>23</v>
      </c>
      <c r="E7437">
        <v>1</v>
      </c>
      <c r="F7437">
        <v>97</v>
      </c>
      <c r="G7437">
        <v>0</v>
      </c>
      <c r="H7437">
        <v>41</v>
      </c>
      <c r="I7437">
        <v>97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97</v>
      </c>
      <c r="U7437">
        <v>7</v>
      </c>
      <c r="V7437">
        <v>0</v>
      </c>
      <c r="W7437">
        <f t="shared" si="232"/>
        <v>0</v>
      </c>
      <c r="X7437" t="str">
        <f t="shared" si="233"/>
        <v>No Comorbidities</v>
      </c>
    </row>
    <row r="7438" spans="1:24" x14ac:dyDescent="0.25">
      <c r="A7438">
        <v>7437</v>
      </c>
      <c r="B7438">
        <v>1</v>
      </c>
      <c r="C7438">
        <v>12</v>
      </c>
      <c r="D7438" t="s">
        <v>23</v>
      </c>
      <c r="E7438">
        <v>1</v>
      </c>
      <c r="F7438">
        <v>97</v>
      </c>
      <c r="G7438">
        <v>0</v>
      </c>
      <c r="H7438">
        <v>27</v>
      </c>
      <c r="I7438">
        <v>97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97</v>
      </c>
      <c r="U7438">
        <v>3</v>
      </c>
      <c r="V7438">
        <v>0</v>
      </c>
      <c r="W7438">
        <f t="shared" si="232"/>
        <v>0</v>
      </c>
      <c r="X7438" t="str">
        <f t="shared" si="233"/>
        <v>No Comorbidities</v>
      </c>
    </row>
    <row r="7439" spans="1:24" x14ac:dyDescent="0.25">
      <c r="A7439">
        <v>7438</v>
      </c>
      <c r="B7439">
        <v>0</v>
      </c>
      <c r="C7439">
        <v>3</v>
      </c>
      <c r="D7439" t="s">
        <v>22</v>
      </c>
      <c r="E7439">
        <v>1</v>
      </c>
      <c r="F7439">
        <v>97</v>
      </c>
      <c r="G7439">
        <v>1</v>
      </c>
      <c r="H7439">
        <v>42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97</v>
      </c>
      <c r="U7439">
        <v>7</v>
      </c>
      <c r="V7439">
        <v>0</v>
      </c>
      <c r="W7439">
        <f t="shared" si="232"/>
        <v>1</v>
      </c>
      <c r="X7439" t="str">
        <f t="shared" si="233"/>
        <v>1 Comorbidity</v>
      </c>
    </row>
    <row r="7440" spans="1:24" x14ac:dyDescent="0.25">
      <c r="A7440">
        <v>7439</v>
      </c>
      <c r="B7440">
        <v>0</v>
      </c>
      <c r="C7440">
        <v>12</v>
      </c>
      <c r="D7440" t="s">
        <v>23</v>
      </c>
      <c r="E7440">
        <v>1</v>
      </c>
      <c r="F7440">
        <v>97</v>
      </c>
      <c r="G7440">
        <v>0</v>
      </c>
      <c r="H7440">
        <v>24</v>
      </c>
      <c r="I7440">
        <v>97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97</v>
      </c>
      <c r="U7440">
        <v>3</v>
      </c>
      <c r="V7440">
        <v>0</v>
      </c>
      <c r="W7440">
        <f t="shared" si="232"/>
        <v>0</v>
      </c>
      <c r="X7440" t="str">
        <f t="shared" si="233"/>
        <v>No Comorbidities</v>
      </c>
    </row>
    <row r="7441" spans="1:24" x14ac:dyDescent="0.25">
      <c r="A7441">
        <v>7440</v>
      </c>
      <c r="B7441">
        <v>0</v>
      </c>
      <c r="C7441">
        <v>12</v>
      </c>
      <c r="D7441" t="s">
        <v>23</v>
      </c>
      <c r="E7441">
        <v>1</v>
      </c>
      <c r="F7441">
        <v>97</v>
      </c>
      <c r="G7441">
        <v>0</v>
      </c>
      <c r="H7441">
        <v>32</v>
      </c>
      <c r="I7441">
        <v>97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97</v>
      </c>
      <c r="U7441">
        <v>6</v>
      </c>
      <c r="V7441">
        <v>0</v>
      </c>
      <c r="W7441">
        <f t="shared" si="232"/>
        <v>0</v>
      </c>
      <c r="X7441" t="str">
        <f t="shared" si="233"/>
        <v>No Comorbidities</v>
      </c>
    </row>
    <row r="7442" spans="1:24" x14ac:dyDescent="0.25">
      <c r="A7442">
        <v>7441</v>
      </c>
      <c r="B7442">
        <v>0</v>
      </c>
      <c r="C7442">
        <v>12</v>
      </c>
      <c r="D7442" t="s">
        <v>22</v>
      </c>
      <c r="E7442">
        <v>1</v>
      </c>
      <c r="F7442">
        <v>97</v>
      </c>
      <c r="G7442">
        <v>0</v>
      </c>
      <c r="H7442">
        <v>48</v>
      </c>
      <c r="I7442">
        <v>0</v>
      </c>
      <c r="J7442">
        <v>1</v>
      </c>
      <c r="K7442">
        <v>0</v>
      </c>
      <c r="L7442">
        <v>0</v>
      </c>
      <c r="M7442">
        <v>0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97</v>
      </c>
      <c r="U7442">
        <v>7</v>
      </c>
      <c r="V7442">
        <v>0</v>
      </c>
      <c r="W7442">
        <f t="shared" si="232"/>
        <v>3</v>
      </c>
      <c r="X7442" t="str">
        <f t="shared" si="233"/>
        <v>2 or More Comorbidities</v>
      </c>
    </row>
    <row r="7443" spans="1:24" x14ac:dyDescent="0.25">
      <c r="A7443">
        <v>7442</v>
      </c>
      <c r="B7443">
        <v>0</v>
      </c>
      <c r="C7443">
        <v>10</v>
      </c>
      <c r="D7443" t="s">
        <v>22</v>
      </c>
      <c r="E7443">
        <v>0</v>
      </c>
      <c r="F7443">
        <v>0</v>
      </c>
      <c r="G7443">
        <v>1</v>
      </c>
      <c r="H7443">
        <v>24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3</v>
      </c>
      <c r="V7443">
        <v>0</v>
      </c>
      <c r="W7443">
        <f t="shared" si="232"/>
        <v>1</v>
      </c>
      <c r="X7443" t="str">
        <f t="shared" si="233"/>
        <v>1 Comorbidity</v>
      </c>
    </row>
    <row r="7444" spans="1:24" x14ac:dyDescent="0.25">
      <c r="A7444">
        <v>7443</v>
      </c>
      <c r="B7444">
        <v>1</v>
      </c>
      <c r="C7444">
        <v>12</v>
      </c>
      <c r="D7444" t="s">
        <v>22</v>
      </c>
      <c r="E7444">
        <v>1</v>
      </c>
      <c r="F7444">
        <v>97</v>
      </c>
      <c r="G7444">
        <v>0</v>
      </c>
      <c r="H7444">
        <v>20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97</v>
      </c>
      <c r="U7444">
        <v>6</v>
      </c>
      <c r="V7444">
        <v>0</v>
      </c>
      <c r="W7444">
        <f t="shared" si="232"/>
        <v>1</v>
      </c>
      <c r="X7444" t="str">
        <f t="shared" si="233"/>
        <v>1 Comorbidity</v>
      </c>
    </row>
    <row r="7445" spans="1:24" x14ac:dyDescent="0.25">
      <c r="A7445">
        <v>7444</v>
      </c>
      <c r="B7445">
        <v>0</v>
      </c>
      <c r="C7445">
        <v>4</v>
      </c>
      <c r="D7445" t="s">
        <v>23</v>
      </c>
      <c r="E7445">
        <v>1</v>
      </c>
      <c r="F7445">
        <v>97</v>
      </c>
      <c r="G7445">
        <v>0</v>
      </c>
      <c r="H7445">
        <v>52</v>
      </c>
      <c r="I7445">
        <v>97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97</v>
      </c>
      <c r="U7445">
        <v>6</v>
      </c>
      <c r="V7445">
        <v>0</v>
      </c>
      <c r="W7445">
        <f t="shared" si="232"/>
        <v>0</v>
      </c>
      <c r="X7445" t="str">
        <f t="shared" si="233"/>
        <v>No Comorbidities</v>
      </c>
    </row>
    <row r="7446" spans="1:24" x14ac:dyDescent="0.25">
      <c r="A7446">
        <v>7445</v>
      </c>
      <c r="B7446">
        <v>0</v>
      </c>
      <c r="C7446">
        <v>4</v>
      </c>
      <c r="D7446" t="s">
        <v>23</v>
      </c>
      <c r="E7446">
        <v>1</v>
      </c>
      <c r="F7446">
        <v>97</v>
      </c>
      <c r="G7446">
        <v>0</v>
      </c>
      <c r="H7446">
        <v>39</v>
      </c>
      <c r="I7446">
        <v>97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97</v>
      </c>
      <c r="U7446">
        <v>3</v>
      </c>
      <c r="V7446">
        <v>0</v>
      </c>
      <c r="W7446">
        <f t="shared" si="232"/>
        <v>0</v>
      </c>
      <c r="X7446" t="str">
        <f t="shared" si="233"/>
        <v>No Comorbidities</v>
      </c>
    </row>
    <row r="7447" spans="1:24" x14ac:dyDescent="0.25">
      <c r="A7447">
        <v>7446</v>
      </c>
      <c r="B7447">
        <v>1</v>
      </c>
      <c r="C7447">
        <v>4</v>
      </c>
      <c r="D7447" t="s">
        <v>23</v>
      </c>
      <c r="E7447">
        <v>1</v>
      </c>
      <c r="F7447">
        <v>97</v>
      </c>
      <c r="G7447">
        <v>0</v>
      </c>
      <c r="H7447">
        <v>43</v>
      </c>
      <c r="I7447">
        <v>97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1</v>
      </c>
      <c r="T7447">
        <v>97</v>
      </c>
      <c r="U7447">
        <v>3</v>
      </c>
      <c r="V7447">
        <v>0</v>
      </c>
      <c r="W7447">
        <f t="shared" si="232"/>
        <v>1</v>
      </c>
      <c r="X7447" t="str">
        <f t="shared" si="233"/>
        <v>1 Comorbidity</v>
      </c>
    </row>
    <row r="7448" spans="1:24" x14ac:dyDescent="0.25">
      <c r="A7448">
        <v>7447</v>
      </c>
      <c r="B7448">
        <v>1</v>
      </c>
      <c r="C7448">
        <v>4</v>
      </c>
      <c r="D7448" t="s">
        <v>22</v>
      </c>
      <c r="E7448">
        <v>1</v>
      </c>
      <c r="F7448">
        <v>97</v>
      </c>
      <c r="G7448">
        <v>0</v>
      </c>
      <c r="H7448">
        <v>26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97</v>
      </c>
      <c r="U7448">
        <v>7</v>
      </c>
      <c r="V7448">
        <v>0</v>
      </c>
      <c r="W7448">
        <f t="shared" si="232"/>
        <v>0</v>
      </c>
      <c r="X7448" t="str">
        <f t="shared" si="233"/>
        <v>No Comorbidities</v>
      </c>
    </row>
    <row r="7449" spans="1:24" x14ac:dyDescent="0.25">
      <c r="A7449">
        <v>7448</v>
      </c>
      <c r="B7449">
        <v>1</v>
      </c>
      <c r="C7449">
        <v>9</v>
      </c>
      <c r="D7449" t="s">
        <v>23</v>
      </c>
      <c r="E7449">
        <v>1</v>
      </c>
      <c r="F7449">
        <v>97</v>
      </c>
      <c r="G7449">
        <v>0</v>
      </c>
      <c r="H7449">
        <v>34</v>
      </c>
      <c r="I7449">
        <v>97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97</v>
      </c>
      <c r="U7449">
        <v>7</v>
      </c>
      <c r="V7449">
        <v>0</v>
      </c>
      <c r="W7449">
        <f t="shared" si="232"/>
        <v>0</v>
      </c>
      <c r="X7449" t="str">
        <f t="shared" si="233"/>
        <v>No Comorbidities</v>
      </c>
    </row>
    <row r="7450" spans="1:24" x14ac:dyDescent="0.25">
      <c r="A7450">
        <v>7449</v>
      </c>
      <c r="B7450">
        <v>0</v>
      </c>
      <c r="C7450">
        <v>12</v>
      </c>
      <c r="D7450" t="s">
        <v>23</v>
      </c>
      <c r="E7450">
        <v>1</v>
      </c>
      <c r="F7450">
        <v>97</v>
      </c>
      <c r="G7450">
        <v>0</v>
      </c>
      <c r="H7450">
        <v>26</v>
      </c>
      <c r="I7450">
        <v>97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1</v>
      </c>
      <c r="T7450">
        <v>97</v>
      </c>
      <c r="U7450">
        <v>7</v>
      </c>
      <c r="V7450">
        <v>0</v>
      </c>
      <c r="W7450">
        <f t="shared" si="232"/>
        <v>1</v>
      </c>
      <c r="X7450" t="str">
        <f t="shared" si="233"/>
        <v>1 Comorbidity</v>
      </c>
    </row>
    <row r="7451" spans="1:24" x14ac:dyDescent="0.25">
      <c r="A7451">
        <v>7450</v>
      </c>
      <c r="B7451">
        <v>0</v>
      </c>
      <c r="C7451">
        <v>12</v>
      </c>
      <c r="D7451" t="s">
        <v>23</v>
      </c>
      <c r="E7451">
        <v>1</v>
      </c>
      <c r="F7451">
        <v>97</v>
      </c>
      <c r="G7451">
        <v>0</v>
      </c>
      <c r="H7451">
        <v>47</v>
      </c>
      <c r="I7451">
        <v>97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97</v>
      </c>
      <c r="U7451">
        <v>3</v>
      </c>
      <c r="V7451">
        <v>0</v>
      </c>
      <c r="W7451">
        <f t="shared" si="232"/>
        <v>0</v>
      </c>
      <c r="X7451" t="str">
        <f t="shared" si="233"/>
        <v>No Comorbidities</v>
      </c>
    </row>
    <row r="7452" spans="1:24" x14ac:dyDescent="0.25">
      <c r="A7452">
        <v>7451</v>
      </c>
      <c r="B7452">
        <v>0</v>
      </c>
      <c r="C7452">
        <v>12</v>
      </c>
      <c r="D7452" t="s">
        <v>23</v>
      </c>
      <c r="E7452">
        <v>1</v>
      </c>
      <c r="F7452">
        <v>97</v>
      </c>
      <c r="G7452">
        <v>0</v>
      </c>
      <c r="H7452">
        <v>44</v>
      </c>
      <c r="I7452">
        <v>97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97</v>
      </c>
      <c r="U7452">
        <v>7</v>
      </c>
      <c r="V7452">
        <v>0</v>
      </c>
      <c r="W7452">
        <f t="shared" si="232"/>
        <v>0</v>
      </c>
      <c r="X7452" t="str">
        <f t="shared" si="233"/>
        <v>No Comorbidities</v>
      </c>
    </row>
    <row r="7453" spans="1:24" x14ac:dyDescent="0.25">
      <c r="A7453">
        <v>7452</v>
      </c>
      <c r="B7453">
        <v>0</v>
      </c>
      <c r="C7453">
        <v>12</v>
      </c>
      <c r="D7453" t="s">
        <v>23</v>
      </c>
      <c r="E7453">
        <v>1</v>
      </c>
      <c r="F7453">
        <v>97</v>
      </c>
      <c r="G7453">
        <v>0</v>
      </c>
      <c r="H7453">
        <v>7</v>
      </c>
      <c r="I7453">
        <v>97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97</v>
      </c>
      <c r="U7453">
        <v>3</v>
      </c>
      <c r="V7453">
        <v>0</v>
      </c>
      <c r="W7453">
        <f t="shared" si="232"/>
        <v>0</v>
      </c>
      <c r="X7453" t="str">
        <f t="shared" si="233"/>
        <v>No Comorbidities</v>
      </c>
    </row>
    <row r="7454" spans="1:24" x14ac:dyDescent="0.25">
      <c r="A7454">
        <v>7453</v>
      </c>
      <c r="B7454">
        <v>1</v>
      </c>
      <c r="C7454">
        <v>12</v>
      </c>
      <c r="D7454" t="s">
        <v>23</v>
      </c>
      <c r="E7454">
        <v>0</v>
      </c>
      <c r="F7454">
        <v>0</v>
      </c>
      <c r="G7454">
        <v>1</v>
      </c>
      <c r="H7454">
        <v>45</v>
      </c>
      <c r="I7454">
        <v>97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1</v>
      </c>
      <c r="T7454">
        <v>0</v>
      </c>
      <c r="U7454">
        <v>3</v>
      </c>
      <c r="V7454">
        <v>0</v>
      </c>
      <c r="W7454">
        <f t="shared" si="232"/>
        <v>2</v>
      </c>
      <c r="X7454" t="str">
        <f t="shared" si="233"/>
        <v>2 or More Comorbidities</v>
      </c>
    </row>
    <row r="7455" spans="1:24" x14ac:dyDescent="0.25">
      <c r="A7455">
        <v>7454</v>
      </c>
      <c r="B7455">
        <v>0</v>
      </c>
      <c r="C7455">
        <v>12</v>
      </c>
      <c r="D7455" t="s">
        <v>23</v>
      </c>
      <c r="E7455">
        <v>1</v>
      </c>
      <c r="F7455">
        <v>97</v>
      </c>
      <c r="G7455">
        <v>0</v>
      </c>
      <c r="H7455">
        <v>22</v>
      </c>
      <c r="I7455">
        <v>97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97</v>
      </c>
      <c r="U7455">
        <v>3</v>
      </c>
      <c r="V7455">
        <v>0</v>
      </c>
      <c r="W7455">
        <f t="shared" si="232"/>
        <v>0</v>
      </c>
      <c r="X7455" t="str">
        <f t="shared" si="233"/>
        <v>No Comorbidities</v>
      </c>
    </row>
    <row r="7456" spans="1:24" x14ac:dyDescent="0.25">
      <c r="A7456">
        <v>7455</v>
      </c>
      <c r="B7456">
        <v>0</v>
      </c>
      <c r="C7456">
        <v>12</v>
      </c>
      <c r="D7456" t="s">
        <v>23</v>
      </c>
      <c r="E7456">
        <v>1</v>
      </c>
      <c r="F7456">
        <v>97</v>
      </c>
      <c r="G7456">
        <v>0</v>
      </c>
      <c r="H7456">
        <v>61</v>
      </c>
      <c r="I7456">
        <v>97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97</v>
      </c>
      <c r="U7456">
        <v>3</v>
      </c>
      <c r="V7456">
        <v>0</v>
      </c>
      <c r="W7456">
        <f t="shared" si="232"/>
        <v>0</v>
      </c>
      <c r="X7456" t="str">
        <f t="shared" si="233"/>
        <v>No Comorbidities</v>
      </c>
    </row>
    <row r="7457" spans="1:24" x14ac:dyDescent="0.25">
      <c r="A7457">
        <v>7456</v>
      </c>
      <c r="B7457">
        <v>0</v>
      </c>
      <c r="C7457">
        <v>12</v>
      </c>
      <c r="D7457" t="s">
        <v>23</v>
      </c>
      <c r="E7457">
        <v>1</v>
      </c>
      <c r="F7457">
        <v>97</v>
      </c>
      <c r="G7457">
        <v>0</v>
      </c>
      <c r="H7457">
        <v>31</v>
      </c>
      <c r="I7457">
        <v>97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97</v>
      </c>
      <c r="U7457">
        <v>7</v>
      </c>
      <c r="V7457">
        <v>0</v>
      </c>
      <c r="W7457">
        <f t="shared" si="232"/>
        <v>0</v>
      </c>
      <c r="X7457" t="str">
        <f t="shared" si="233"/>
        <v>No Comorbidities</v>
      </c>
    </row>
    <row r="7458" spans="1:24" x14ac:dyDescent="0.25">
      <c r="A7458">
        <v>7457</v>
      </c>
      <c r="B7458">
        <v>1</v>
      </c>
      <c r="C7458">
        <v>3</v>
      </c>
      <c r="D7458" t="s">
        <v>23</v>
      </c>
      <c r="E7458">
        <v>0</v>
      </c>
      <c r="F7458">
        <v>0</v>
      </c>
      <c r="G7458">
        <v>1</v>
      </c>
      <c r="H7458">
        <v>53</v>
      </c>
      <c r="I7458">
        <v>97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3</v>
      </c>
      <c r="V7458">
        <v>1</v>
      </c>
      <c r="W7458">
        <f t="shared" si="232"/>
        <v>1</v>
      </c>
      <c r="X7458" t="str">
        <f t="shared" si="233"/>
        <v>1 Comorbidity</v>
      </c>
    </row>
    <row r="7459" spans="1:24" x14ac:dyDescent="0.25">
      <c r="A7459">
        <v>7458</v>
      </c>
      <c r="B7459">
        <v>0</v>
      </c>
      <c r="C7459">
        <v>12</v>
      </c>
      <c r="D7459" t="s">
        <v>23</v>
      </c>
      <c r="E7459">
        <v>1</v>
      </c>
      <c r="F7459">
        <v>97</v>
      </c>
      <c r="G7459">
        <v>0</v>
      </c>
      <c r="H7459">
        <v>47</v>
      </c>
      <c r="I7459">
        <v>97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97</v>
      </c>
      <c r="U7459">
        <v>7</v>
      </c>
      <c r="V7459">
        <v>0</v>
      </c>
      <c r="W7459">
        <f t="shared" si="232"/>
        <v>0</v>
      </c>
      <c r="X7459" t="str">
        <f t="shared" si="233"/>
        <v>No Comorbidities</v>
      </c>
    </row>
    <row r="7460" spans="1:24" x14ac:dyDescent="0.25">
      <c r="A7460">
        <v>7459</v>
      </c>
      <c r="B7460">
        <v>0</v>
      </c>
      <c r="C7460">
        <v>12</v>
      </c>
      <c r="D7460" t="s">
        <v>22</v>
      </c>
      <c r="E7460">
        <v>1</v>
      </c>
      <c r="F7460">
        <v>97</v>
      </c>
      <c r="G7460">
        <v>0</v>
      </c>
      <c r="H7460">
        <v>34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97</v>
      </c>
      <c r="U7460">
        <v>3</v>
      </c>
      <c r="V7460">
        <v>0</v>
      </c>
      <c r="W7460">
        <f t="shared" si="232"/>
        <v>0</v>
      </c>
      <c r="X7460" t="str">
        <f t="shared" si="233"/>
        <v>No Comorbidities</v>
      </c>
    </row>
    <row r="7461" spans="1:24" x14ac:dyDescent="0.25">
      <c r="A7461">
        <v>7460</v>
      </c>
      <c r="B7461">
        <v>0</v>
      </c>
      <c r="C7461">
        <v>12</v>
      </c>
      <c r="D7461" t="s">
        <v>23</v>
      </c>
      <c r="E7461">
        <v>1</v>
      </c>
      <c r="F7461">
        <v>97</v>
      </c>
      <c r="G7461">
        <v>0</v>
      </c>
      <c r="H7461">
        <v>42</v>
      </c>
      <c r="I7461">
        <v>97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1</v>
      </c>
      <c r="R7461">
        <v>0</v>
      </c>
      <c r="S7461">
        <v>1</v>
      </c>
      <c r="T7461">
        <v>97</v>
      </c>
      <c r="U7461">
        <v>7</v>
      </c>
      <c r="V7461">
        <v>0</v>
      </c>
      <c r="W7461">
        <f t="shared" si="232"/>
        <v>2</v>
      </c>
      <c r="X7461" t="str">
        <f t="shared" si="233"/>
        <v>2 or More Comorbidities</v>
      </c>
    </row>
    <row r="7462" spans="1:24" x14ac:dyDescent="0.25">
      <c r="A7462">
        <v>7461</v>
      </c>
      <c r="B7462">
        <v>0</v>
      </c>
      <c r="C7462">
        <v>12</v>
      </c>
      <c r="D7462" t="s">
        <v>22</v>
      </c>
      <c r="E7462">
        <v>1</v>
      </c>
      <c r="F7462">
        <v>97</v>
      </c>
      <c r="G7462">
        <v>1</v>
      </c>
      <c r="H7462">
        <v>60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97</v>
      </c>
      <c r="U7462">
        <v>6</v>
      </c>
      <c r="V7462">
        <v>0</v>
      </c>
      <c r="W7462">
        <f t="shared" si="232"/>
        <v>3</v>
      </c>
      <c r="X7462" t="str">
        <f t="shared" si="233"/>
        <v>2 or More Comorbidities</v>
      </c>
    </row>
    <row r="7463" spans="1:24" x14ac:dyDescent="0.25">
      <c r="A7463">
        <v>7462</v>
      </c>
      <c r="B7463">
        <v>1</v>
      </c>
      <c r="C7463">
        <v>3</v>
      </c>
      <c r="D7463" t="s">
        <v>23</v>
      </c>
      <c r="E7463">
        <v>0</v>
      </c>
      <c r="F7463">
        <v>0</v>
      </c>
      <c r="G7463">
        <v>0</v>
      </c>
      <c r="H7463">
        <v>57</v>
      </c>
      <c r="I7463">
        <v>97</v>
      </c>
      <c r="J7463">
        <v>0</v>
      </c>
      <c r="K7463">
        <v>0</v>
      </c>
      <c r="L7463">
        <v>0</v>
      </c>
      <c r="M7463">
        <v>1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7</v>
      </c>
      <c r="V7463">
        <v>0</v>
      </c>
      <c r="W7463">
        <f t="shared" si="232"/>
        <v>3</v>
      </c>
      <c r="X7463" t="str">
        <f t="shared" si="233"/>
        <v>2 or More Comorbidities</v>
      </c>
    </row>
    <row r="7464" spans="1:24" x14ac:dyDescent="0.25">
      <c r="A7464">
        <v>7463</v>
      </c>
      <c r="B7464">
        <v>0</v>
      </c>
      <c r="C7464">
        <v>7</v>
      </c>
      <c r="D7464" t="s">
        <v>23</v>
      </c>
      <c r="E7464">
        <v>0</v>
      </c>
      <c r="F7464">
        <v>0</v>
      </c>
      <c r="G7464">
        <v>1</v>
      </c>
      <c r="H7464">
        <v>36</v>
      </c>
      <c r="I7464">
        <v>97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3</v>
      </c>
      <c r="V7464">
        <v>0</v>
      </c>
      <c r="W7464">
        <f t="shared" si="232"/>
        <v>1</v>
      </c>
      <c r="X7464" t="str">
        <f t="shared" si="233"/>
        <v>1 Comorbidity</v>
      </c>
    </row>
    <row r="7465" spans="1:24" x14ac:dyDescent="0.25">
      <c r="A7465">
        <v>7464</v>
      </c>
      <c r="B7465">
        <v>1</v>
      </c>
      <c r="C7465">
        <v>12</v>
      </c>
      <c r="D7465" t="s">
        <v>22</v>
      </c>
      <c r="E7465">
        <v>0</v>
      </c>
      <c r="F7465">
        <v>0</v>
      </c>
      <c r="G7465">
        <v>1</v>
      </c>
      <c r="H7465">
        <v>1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7</v>
      </c>
      <c r="V7465">
        <v>0</v>
      </c>
      <c r="W7465">
        <f t="shared" si="232"/>
        <v>1</v>
      </c>
      <c r="X7465" t="str">
        <f t="shared" si="233"/>
        <v>1 Comorbidity</v>
      </c>
    </row>
    <row r="7466" spans="1:24" x14ac:dyDescent="0.25">
      <c r="A7466">
        <v>7465</v>
      </c>
      <c r="B7466">
        <v>0</v>
      </c>
      <c r="C7466">
        <v>12</v>
      </c>
      <c r="D7466" t="s">
        <v>22</v>
      </c>
      <c r="E7466">
        <v>1</v>
      </c>
      <c r="F7466">
        <v>97</v>
      </c>
      <c r="G7466">
        <v>0</v>
      </c>
      <c r="H7466">
        <v>70</v>
      </c>
      <c r="I7466">
        <v>0</v>
      </c>
      <c r="J7466">
        <v>1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1</v>
      </c>
      <c r="R7466">
        <v>0</v>
      </c>
      <c r="S7466">
        <v>1</v>
      </c>
      <c r="T7466">
        <v>97</v>
      </c>
      <c r="U7466">
        <v>3</v>
      </c>
      <c r="V7466">
        <v>0</v>
      </c>
      <c r="W7466">
        <f t="shared" si="232"/>
        <v>3</v>
      </c>
      <c r="X7466" t="str">
        <f t="shared" si="233"/>
        <v>2 or More Comorbidities</v>
      </c>
    </row>
    <row r="7467" spans="1:24" x14ac:dyDescent="0.25">
      <c r="A7467">
        <v>7466</v>
      </c>
      <c r="B7467">
        <v>0</v>
      </c>
      <c r="C7467">
        <v>12</v>
      </c>
      <c r="D7467" t="s">
        <v>22</v>
      </c>
      <c r="E7467">
        <v>1</v>
      </c>
      <c r="F7467">
        <v>97</v>
      </c>
      <c r="G7467">
        <v>0</v>
      </c>
      <c r="H7467">
        <v>41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97</v>
      </c>
      <c r="U7467">
        <v>7</v>
      </c>
      <c r="V7467">
        <v>0</v>
      </c>
      <c r="W7467">
        <f t="shared" si="232"/>
        <v>0</v>
      </c>
      <c r="X7467" t="str">
        <f t="shared" si="233"/>
        <v>No Comorbidities</v>
      </c>
    </row>
    <row r="7468" spans="1:24" x14ac:dyDescent="0.25">
      <c r="A7468">
        <v>7467</v>
      </c>
      <c r="B7468">
        <v>1</v>
      </c>
      <c r="C7468">
        <v>12</v>
      </c>
      <c r="D7468" t="s">
        <v>22</v>
      </c>
      <c r="E7468">
        <v>1</v>
      </c>
      <c r="F7468">
        <v>97</v>
      </c>
      <c r="G7468">
        <v>0</v>
      </c>
      <c r="H7468">
        <v>40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97</v>
      </c>
      <c r="U7468">
        <v>3</v>
      </c>
      <c r="V7468">
        <v>0</v>
      </c>
      <c r="W7468">
        <f t="shared" si="232"/>
        <v>0</v>
      </c>
      <c r="X7468" t="str">
        <f t="shared" si="233"/>
        <v>No Comorbidities</v>
      </c>
    </row>
    <row r="7469" spans="1:24" x14ac:dyDescent="0.25">
      <c r="A7469">
        <v>7468</v>
      </c>
      <c r="B7469">
        <v>0</v>
      </c>
      <c r="C7469">
        <v>12</v>
      </c>
      <c r="D7469" t="s">
        <v>23</v>
      </c>
      <c r="E7469">
        <v>1</v>
      </c>
      <c r="F7469">
        <v>97</v>
      </c>
      <c r="G7469">
        <v>0</v>
      </c>
      <c r="H7469">
        <v>46</v>
      </c>
      <c r="I7469">
        <v>97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97</v>
      </c>
      <c r="U7469">
        <v>7</v>
      </c>
      <c r="V7469">
        <v>0</v>
      </c>
      <c r="W7469">
        <f t="shared" si="232"/>
        <v>0</v>
      </c>
      <c r="X7469" t="str">
        <f t="shared" si="233"/>
        <v>No Comorbidities</v>
      </c>
    </row>
    <row r="7470" spans="1:24" x14ac:dyDescent="0.25">
      <c r="A7470">
        <v>7469</v>
      </c>
      <c r="B7470">
        <v>0</v>
      </c>
      <c r="C7470">
        <v>4</v>
      </c>
      <c r="D7470" t="s">
        <v>23</v>
      </c>
      <c r="E7470">
        <v>0</v>
      </c>
      <c r="F7470">
        <v>0</v>
      </c>
      <c r="G7470">
        <v>0</v>
      </c>
      <c r="H7470">
        <v>50</v>
      </c>
      <c r="I7470">
        <v>97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6</v>
      </c>
      <c r="V7470">
        <v>1</v>
      </c>
      <c r="W7470">
        <f t="shared" si="232"/>
        <v>0</v>
      </c>
      <c r="X7470" t="str">
        <f t="shared" si="233"/>
        <v>No Comorbidities</v>
      </c>
    </row>
    <row r="7471" spans="1:24" x14ac:dyDescent="0.25">
      <c r="A7471">
        <v>7470</v>
      </c>
      <c r="B7471">
        <v>0</v>
      </c>
      <c r="C7471">
        <v>12</v>
      </c>
      <c r="D7471" t="s">
        <v>22</v>
      </c>
      <c r="E7471">
        <v>1</v>
      </c>
      <c r="F7471">
        <v>97</v>
      </c>
      <c r="G7471">
        <v>0</v>
      </c>
      <c r="H7471">
        <v>31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97</v>
      </c>
      <c r="U7471">
        <v>3</v>
      </c>
      <c r="V7471">
        <v>0</v>
      </c>
      <c r="W7471">
        <f t="shared" si="232"/>
        <v>0</v>
      </c>
      <c r="X7471" t="str">
        <f t="shared" si="233"/>
        <v>No Comorbidities</v>
      </c>
    </row>
    <row r="7472" spans="1:24" x14ac:dyDescent="0.25">
      <c r="A7472">
        <v>7471</v>
      </c>
      <c r="B7472">
        <v>1</v>
      </c>
      <c r="C7472">
        <v>12</v>
      </c>
      <c r="D7472" t="s">
        <v>22</v>
      </c>
      <c r="E7472">
        <v>1</v>
      </c>
      <c r="F7472">
        <v>97</v>
      </c>
      <c r="G7472">
        <v>0</v>
      </c>
      <c r="H7472">
        <v>38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97</v>
      </c>
      <c r="U7472">
        <v>7</v>
      </c>
      <c r="V7472">
        <v>0</v>
      </c>
      <c r="W7472">
        <f t="shared" si="232"/>
        <v>1</v>
      </c>
      <c r="X7472" t="str">
        <f t="shared" si="233"/>
        <v>1 Comorbidity</v>
      </c>
    </row>
    <row r="7473" spans="1:24" x14ac:dyDescent="0.25">
      <c r="A7473">
        <v>7472</v>
      </c>
      <c r="B7473">
        <v>0</v>
      </c>
      <c r="C7473">
        <v>12</v>
      </c>
      <c r="D7473" t="s">
        <v>22</v>
      </c>
      <c r="E7473">
        <v>1</v>
      </c>
      <c r="F7473">
        <v>97</v>
      </c>
      <c r="G7473">
        <v>0</v>
      </c>
      <c r="H7473">
        <v>36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97</v>
      </c>
      <c r="U7473">
        <v>7</v>
      </c>
      <c r="V7473">
        <v>0</v>
      </c>
      <c r="W7473">
        <f t="shared" si="232"/>
        <v>0</v>
      </c>
      <c r="X7473" t="str">
        <f t="shared" si="233"/>
        <v>No Comorbidities</v>
      </c>
    </row>
    <row r="7474" spans="1:24" x14ac:dyDescent="0.25">
      <c r="A7474">
        <v>7473</v>
      </c>
      <c r="B7474">
        <v>0</v>
      </c>
      <c r="C7474">
        <v>12</v>
      </c>
      <c r="D7474" t="s">
        <v>22</v>
      </c>
      <c r="E7474">
        <v>1</v>
      </c>
      <c r="F7474">
        <v>97</v>
      </c>
      <c r="G7474">
        <v>0</v>
      </c>
      <c r="H7474">
        <v>40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97</v>
      </c>
      <c r="U7474">
        <v>3</v>
      </c>
      <c r="V7474">
        <v>0</v>
      </c>
      <c r="W7474">
        <f t="shared" si="232"/>
        <v>0</v>
      </c>
      <c r="X7474" t="str">
        <f t="shared" si="233"/>
        <v>No Comorbidities</v>
      </c>
    </row>
    <row r="7475" spans="1:24" x14ac:dyDescent="0.25">
      <c r="A7475">
        <v>7474</v>
      </c>
      <c r="B7475">
        <v>1</v>
      </c>
      <c r="C7475">
        <v>4</v>
      </c>
      <c r="D7475" t="s">
        <v>23</v>
      </c>
      <c r="E7475">
        <v>1</v>
      </c>
      <c r="F7475">
        <v>97</v>
      </c>
      <c r="G7475">
        <v>0</v>
      </c>
      <c r="H7475">
        <v>33</v>
      </c>
      <c r="I7475">
        <v>97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97</v>
      </c>
      <c r="U7475">
        <v>6</v>
      </c>
      <c r="V7475">
        <v>0</v>
      </c>
      <c r="W7475">
        <f t="shared" si="232"/>
        <v>0</v>
      </c>
      <c r="X7475" t="str">
        <f t="shared" si="233"/>
        <v>No Comorbidities</v>
      </c>
    </row>
    <row r="7476" spans="1:24" x14ac:dyDescent="0.25">
      <c r="A7476">
        <v>7475</v>
      </c>
      <c r="B7476">
        <v>0</v>
      </c>
      <c r="C7476">
        <v>12</v>
      </c>
      <c r="D7476" t="s">
        <v>23</v>
      </c>
      <c r="E7476">
        <v>1</v>
      </c>
      <c r="F7476">
        <v>97</v>
      </c>
      <c r="G7476">
        <v>0</v>
      </c>
      <c r="H7476">
        <v>12</v>
      </c>
      <c r="I7476">
        <v>97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97</v>
      </c>
      <c r="U7476">
        <v>7</v>
      </c>
      <c r="V7476">
        <v>0</v>
      </c>
      <c r="W7476">
        <f t="shared" si="232"/>
        <v>0</v>
      </c>
      <c r="X7476" t="str">
        <f t="shared" si="233"/>
        <v>No Comorbidities</v>
      </c>
    </row>
    <row r="7477" spans="1:24" x14ac:dyDescent="0.25">
      <c r="A7477">
        <v>7476</v>
      </c>
      <c r="B7477">
        <v>0</v>
      </c>
      <c r="C7477">
        <v>9</v>
      </c>
      <c r="D7477" t="s">
        <v>22</v>
      </c>
      <c r="E7477">
        <v>1</v>
      </c>
      <c r="F7477">
        <v>97</v>
      </c>
      <c r="G7477">
        <v>0</v>
      </c>
      <c r="H7477">
        <v>61</v>
      </c>
      <c r="I7477">
        <v>0</v>
      </c>
      <c r="J7477">
        <v>0</v>
      </c>
      <c r="K7477">
        <v>1</v>
      </c>
      <c r="L7477">
        <v>0</v>
      </c>
      <c r="M7477">
        <v>1</v>
      </c>
      <c r="N7477">
        <v>1</v>
      </c>
      <c r="O7477">
        <v>0</v>
      </c>
      <c r="P7477">
        <v>0</v>
      </c>
      <c r="Q7477">
        <v>1</v>
      </c>
      <c r="R7477">
        <v>1</v>
      </c>
      <c r="S7477">
        <v>1</v>
      </c>
      <c r="T7477">
        <v>97</v>
      </c>
      <c r="U7477">
        <v>5</v>
      </c>
      <c r="V7477">
        <v>0</v>
      </c>
      <c r="W7477">
        <f t="shared" si="232"/>
        <v>6</v>
      </c>
      <c r="X7477" t="str">
        <f t="shared" si="233"/>
        <v>2 or More Comorbidities</v>
      </c>
    </row>
    <row r="7478" spans="1:24" x14ac:dyDescent="0.25">
      <c r="A7478">
        <v>7477</v>
      </c>
      <c r="B7478">
        <v>0</v>
      </c>
      <c r="C7478">
        <v>12</v>
      </c>
      <c r="D7478" t="s">
        <v>23</v>
      </c>
      <c r="E7478">
        <v>1</v>
      </c>
      <c r="F7478">
        <v>97</v>
      </c>
      <c r="G7478">
        <v>0</v>
      </c>
      <c r="H7478">
        <v>43</v>
      </c>
      <c r="I7478">
        <v>97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97</v>
      </c>
      <c r="U7478">
        <v>7</v>
      </c>
      <c r="V7478">
        <v>0</v>
      </c>
      <c r="W7478">
        <f t="shared" si="232"/>
        <v>0</v>
      </c>
      <c r="X7478" t="str">
        <f t="shared" si="233"/>
        <v>No Comorbidities</v>
      </c>
    </row>
    <row r="7479" spans="1:24" x14ac:dyDescent="0.25">
      <c r="A7479">
        <v>7478</v>
      </c>
      <c r="B7479">
        <v>1</v>
      </c>
      <c r="C7479">
        <v>4</v>
      </c>
      <c r="D7479" t="s">
        <v>23</v>
      </c>
      <c r="E7479">
        <v>0</v>
      </c>
      <c r="F7479">
        <v>1</v>
      </c>
      <c r="G7479">
        <v>1</v>
      </c>
      <c r="H7479">
        <v>77</v>
      </c>
      <c r="I7479">
        <v>97</v>
      </c>
      <c r="J7479">
        <v>0</v>
      </c>
      <c r="K7479">
        <v>0</v>
      </c>
      <c r="L7479">
        <v>0</v>
      </c>
      <c r="M7479">
        <v>0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1</v>
      </c>
      <c r="T7479">
        <v>0</v>
      </c>
      <c r="U7479">
        <v>7</v>
      </c>
      <c r="V7479">
        <v>1</v>
      </c>
      <c r="W7479">
        <f t="shared" si="232"/>
        <v>4</v>
      </c>
      <c r="X7479" t="str">
        <f t="shared" si="233"/>
        <v>2 or More Comorbidities</v>
      </c>
    </row>
    <row r="7480" spans="1:24" x14ac:dyDescent="0.25">
      <c r="A7480">
        <v>7479</v>
      </c>
      <c r="B7480">
        <v>0</v>
      </c>
      <c r="C7480">
        <v>12</v>
      </c>
      <c r="D7480" t="s">
        <v>22</v>
      </c>
      <c r="E7480">
        <v>1</v>
      </c>
      <c r="F7480">
        <v>97</v>
      </c>
      <c r="G7480">
        <v>0</v>
      </c>
      <c r="H7480">
        <v>37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97</v>
      </c>
      <c r="U7480">
        <v>7</v>
      </c>
      <c r="V7480">
        <v>0</v>
      </c>
      <c r="W7480">
        <f t="shared" si="232"/>
        <v>0</v>
      </c>
      <c r="X7480" t="str">
        <f t="shared" si="233"/>
        <v>No Comorbidities</v>
      </c>
    </row>
    <row r="7481" spans="1:24" x14ac:dyDescent="0.25">
      <c r="A7481">
        <v>7480</v>
      </c>
      <c r="B7481">
        <v>0</v>
      </c>
      <c r="C7481">
        <v>4</v>
      </c>
      <c r="D7481" t="s">
        <v>22</v>
      </c>
      <c r="E7481">
        <v>1</v>
      </c>
      <c r="F7481">
        <v>97</v>
      </c>
      <c r="G7481">
        <v>0</v>
      </c>
      <c r="H7481">
        <v>33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97</v>
      </c>
      <c r="U7481">
        <v>7</v>
      </c>
      <c r="V7481">
        <v>0</v>
      </c>
      <c r="W7481">
        <f t="shared" si="232"/>
        <v>0</v>
      </c>
      <c r="X7481" t="str">
        <f t="shared" si="233"/>
        <v>No Comorbidities</v>
      </c>
    </row>
    <row r="7482" spans="1:24" x14ac:dyDescent="0.25">
      <c r="A7482">
        <v>7481</v>
      </c>
      <c r="B7482">
        <v>0</v>
      </c>
      <c r="C7482">
        <v>12</v>
      </c>
      <c r="D7482" t="s">
        <v>22</v>
      </c>
      <c r="E7482">
        <v>1</v>
      </c>
      <c r="F7482">
        <v>97</v>
      </c>
      <c r="G7482">
        <v>0</v>
      </c>
      <c r="H7482">
        <v>60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97</v>
      </c>
      <c r="U7482">
        <v>3</v>
      </c>
      <c r="V7482">
        <v>0</v>
      </c>
      <c r="W7482">
        <f t="shared" si="232"/>
        <v>0</v>
      </c>
      <c r="X7482" t="str">
        <f t="shared" si="233"/>
        <v>No Comorbidities</v>
      </c>
    </row>
    <row r="7483" spans="1:24" x14ac:dyDescent="0.25">
      <c r="A7483">
        <v>7482</v>
      </c>
      <c r="B7483">
        <v>0</v>
      </c>
      <c r="C7483">
        <v>4</v>
      </c>
      <c r="D7483" t="s">
        <v>23</v>
      </c>
      <c r="E7483">
        <v>0</v>
      </c>
      <c r="F7483">
        <v>1</v>
      </c>
      <c r="G7483">
        <v>1</v>
      </c>
      <c r="H7483">
        <v>77</v>
      </c>
      <c r="I7483">
        <v>97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3</v>
      </c>
      <c r="V7483">
        <v>1</v>
      </c>
      <c r="W7483">
        <f t="shared" si="232"/>
        <v>1</v>
      </c>
      <c r="X7483" t="str">
        <f t="shared" si="233"/>
        <v>1 Comorbidity</v>
      </c>
    </row>
    <row r="7484" spans="1:24" x14ac:dyDescent="0.25">
      <c r="A7484">
        <v>7483</v>
      </c>
      <c r="B7484">
        <v>1</v>
      </c>
      <c r="C7484">
        <v>4</v>
      </c>
      <c r="D7484" t="s">
        <v>22</v>
      </c>
      <c r="E7484">
        <v>0</v>
      </c>
      <c r="F7484">
        <v>0</v>
      </c>
      <c r="G7484">
        <v>0</v>
      </c>
      <c r="H7484">
        <v>66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7</v>
      </c>
      <c r="V7484">
        <v>0</v>
      </c>
      <c r="W7484">
        <f t="shared" si="232"/>
        <v>0</v>
      </c>
      <c r="X7484" t="str">
        <f t="shared" si="233"/>
        <v>No Comorbidities</v>
      </c>
    </row>
    <row r="7485" spans="1:24" x14ac:dyDescent="0.25">
      <c r="A7485">
        <v>7484</v>
      </c>
      <c r="B7485">
        <v>1</v>
      </c>
      <c r="C7485">
        <v>12</v>
      </c>
      <c r="D7485" t="s">
        <v>23</v>
      </c>
      <c r="E7485">
        <v>1</v>
      </c>
      <c r="F7485">
        <v>97</v>
      </c>
      <c r="G7485">
        <v>0</v>
      </c>
      <c r="H7485">
        <v>53</v>
      </c>
      <c r="I7485">
        <v>97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1</v>
      </c>
      <c r="T7485">
        <v>97</v>
      </c>
      <c r="U7485">
        <v>7</v>
      </c>
      <c r="V7485">
        <v>0</v>
      </c>
      <c r="W7485">
        <f t="shared" si="232"/>
        <v>1</v>
      </c>
      <c r="X7485" t="str">
        <f t="shared" si="233"/>
        <v>1 Comorbidity</v>
      </c>
    </row>
    <row r="7486" spans="1:24" x14ac:dyDescent="0.25">
      <c r="A7486">
        <v>7485</v>
      </c>
      <c r="B7486">
        <v>1</v>
      </c>
      <c r="C7486">
        <v>4</v>
      </c>
      <c r="D7486" t="s">
        <v>22</v>
      </c>
      <c r="E7486">
        <v>1</v>
      </c>
      <c r="F7486">
        <v>97</v>
      </c>
      <c r="G7486">
        <v>0</v>
      </c>
      <c r="H7486">
        <v>33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97</v>
      </c>
      <c r="U7486">
        <v>3</v>
      </c>
      <c r="V7486">
        <v>0</v>
      </c>
      <c r="W7486">
        <f t="shared" si="232"/>
        <v>0</v>
      </c>
      <c r="X7486" t="str">
        <f t="shared" si="233"/>
        <v>No Comorbidities</v>
      </c>
    </row>
    <row r="7487" spans="1:24" x14ac:dyDescent="0.25">
      <c r="A7487">
        <v>7486</v>
      </c>
      <c r="B7487">
        <v>0</v>
      </c>
      <c r="C7487">
        <v>12</v>
      </c>
      <c r="D7487" t="s">
        <v>22</v>
      </c>
      <c r="E7487">
        <v>1</v>
      </c>
      <c r="F7487">
        <v>97</v>
      </c>
      <c r="G7487">
        <v>0</v>
      </c>
      <c r="H7487">
        <v>96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97</v>
      </c>
      <c r="U7487">
        <v>3</v>
      </c>
      <c r="V7487">
        <v>0</v>
      </c>
      <c r="W7487">
        <f t="shared" si="232"/>
        <v>0</v>
      </c>
      <c r="X7487" t="str">
        <f t="shared" si="233"/>
        <v>No Comorbidities</v>
      </c>
    </row>
    <row r="7488" spans="1:24" x14ac:dyDescent="0.25">
      <c r="A7488">
        <v>7487</v>
      </c>
      <c r="B7488">
        <v>1</v>
      </c>
      <c r="C7488">
        <v>6</v>
      </c>
      <c r="D7488" t="s">
        <v>23</v>
      </c>
      <c r="E7488">
        <v>1</v>
      </c>
      <c r="F7488">
        <v>97</v>
      </c>
      <c r="G7488">
        <v>0</v>
      </c>
      <c r="H7488">
        <v>28</v>
      </c>
      <c r="I7488">
        <v>97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97</v>
      </c>
      <c r="U7488">
        <v>7</v>
      </c>
      <c r="V7488">
        <v>0</v>
      </c>
      <c r="W7488">
        <f t="shared" si="232"/>
        <v>0</v>
      </c>
      <c r="X7488" t="str">
        <f t="shared" si="233"/>
        <v>No Comorbidities</v>
      </c>
    </row>
    <row r="7489" spans="1:24" x14ac:dyDescent="0.25">
      <c r="A7489">
        <v>7488</v>
      </c>
      <c r="B7489">
        <v>1</v>
      </c>
      <c r="C7489">
        <v>12</v>
      </c>
      <c r="D7489" t="s">
        <v>22</v>
      </c>
      <c r="E7489">
        <v>1</v>
      </c>
      <c r="F7489">
        <v>97</v>
      </c>
      <c r="G7489">
        <v>0</v>
      </c>
      <c r="H7489">
        <v>23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97</v>
      </c>
      <c r="U7489">
        <v>3</v>
      </c>
      <c r="V7489">
        <v>0</v>
      </c>
      <c r="W7489">
        <f t="shared" si="232"/>
        <v>0</v>
      </c>
      <c r="X7489" t="str">
        <f t="shared" si="233"/>
        <v>No Comorbidities</v>
      </c>
    </row>
    <row r="7490" spans="1:24" x14ac:dyDescent="0.25">
      <c r="A7490">
        <v>7489</v>
      </c>
      <c r="B7490">
        <v>0</v>
      </c>
      <c r="C7490">
        <v>4</v>
      </c>
      <c r="D7490" t="s">
        <v>22</v>
      </c>
      <c r="E7490">
        <v>1</v>
      </c>
      <c r="F7490">
        <v>97</v>
      </c>
      <c r="G7490">
        <v>0</v>
      </c>
      <c r="H7490">
        <v>33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97</v>
      </c>
      <c r="U7490">
        <v>3</v>
      </c>
      <c r="V7490">
        <v>0</v>
      </c>
      <c r="W7490">
        <f t="shared" si="232"/>
        <v>0</v>
      </c>
      <c r="X7490" t="str">
        <f t="shared" si="233"/>
        <v>No Comorbidities</v>
      </c>
    </row>
    <row r="7491" spans="1:24" x14ac:dyDescent="0.25">
      <c r="A7491">
        <v>7490</v>
      </c>
      <c r="B7491">
        <v>0</v>
      </c>
      <c r="C7491">
        <v>12</v>
      </c>
      <c r="D7491" t="s">
        <v>23</v>
      </c>
      <c r="E7491">
        <v>1</v>
      </c>
      <c r="F7491">
        <v>97</v>
      </c>
      <c r="G7491">
        <v>0</v>
      </c>
      <c r="H7491">
        <v>6</v>
      </c>
      <c r="I7491">
        <v>97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97</v>
      </c>
      <c r="U7491">
        <v>7</v>
      </c>
      <c r="V7491">
        <v>0</v>
      </c>
      <c r="W7491">
        <f t="shared" ref="W7491:W7554" si="234">SUM($G7491,$J7491,$K7491,$L7491,$M7491,$N7491,$O7491,$P7491,$Q7491,$R7491,$S7491)</f>
        <v>0</v>
      </c>
      <c r="X7491" t="str">
        <f t="shared" ref="X7491:X7554" si="235">IF($W7491=0,"No Comorbidities",IF($W7491=1,"1 Comorbidity",IF(AND($W7491&gt;=2,$W7491&lt;12),"2 or More Comorbidities")))</f>
        <v>No Comorbidities</v>
      </c>
    </row>
    <row r="7492" spans="1:24" x14ac:dyDescent="0.25">
      <c r="A7492">
        <v>7491</v>
      </c>
      <c r="B7492">
        <v>0</v>
      </c>
      <c r="C7492">
        <v>12</v>
      </c>
      <c r="D7492" t="s">
        <v>23</v>
      </c>
      <c r="E7492">
        <v>0</v>
      </c>
      <c r="F7492">
        <v>99</v>
      </c>
      <c r="G7492">
        <v>0</v>
      </c>
      <c r="H7492">
        <v>90</v>
      </c>
      <c r="I7492">
        <v>97</v>
      </c>
      <c r="J7492">
        <v>1</v>
      </c>
      <c r="K7492">
        <v>0</v>
      </c>
      <c r="L7492">
        <v>0</v>
      </c>
      <c r="M7492">
        <v>0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99</v>
      </c>
      <c r="U7492">
        <v>3</v>
      </c>
      <c r="V7492">
        <v>1</v>
      </c>
      <c r="W7492">
        <f t="shared" si="234"/>
        <v>2</v>
      </c>
      <c r="X7492" t="str">
        <f t="shared" si="235"/>
        <v>2 or More Comorbidities</v>
      </c>
    </row>
    <row r="7493" spans="1:24" x14ac:dyDescent="0.25">
      <c r="A7493">
        <v>7492</v>
      </c>
      <c r="B7493">
        <v>1</v>
      </c>
      <c r="C7493">
        <v>12</v>
      </c>
      <c r="D7493" t="s">
        <v>23</v>
      </c>
      <c r="E7493">
        <v>1</v>
      </c>
      <c r="F7493">
        <v>97</v>
      </c>
      <c r="G7493">
        <v>0</v>
      </c>
      <c r="H7493">
        <v>32</v>
      </c>
      <c r="I7493">
        <v>97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97</v>
      </c>
      <c r="U7493">
        <v>7</v>
      </c>
      <c r="V7493">
        <v>0</v>
      </c>
      <c r="W7493">
        <f t="shared" si="234"/>
        <v>0</v>
      </c>
      <c r="X7493" t="str">
        <f t="shared" si="235"/>
        <v>No Comorbidities</v>
      </c>
    </row>
    <row r="7494" spans="1:24" x14ac:dyDescent="0.25">
      <c r="A7494">
        <v>7493</v>
      </c>
      <c r="B7494">
        <v>0</v>
      </c>
      <c r="C7494">
        <v>12</v>
      </c>
      <c r="D7494" t="s">
        <v>23</v>
      </c>
      <c r="E7494">
        <v>0</v>
      </c>
      <c r="F7494">
        <v>0</v>
      </c>
      <c r="G7494">
        <v>0</v>
      </c>
      <c r="H7494">
        <v>2</v>
      </c>
      <c r="I7494">
        <v>97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3</v>
      </c>
      <c r="V7494">
        <v>0</v>
      </c>
      <c r="W7494">
        <f t="shared" si="234"/>
        <v>0</v>
      </c>
      <c r="X7494" t="str">
        <f t="shared" si="235"/>
        <v>No Comorbidities</v>
      </c>
    </row>
    <row r="7495" spans="1:24" x14ac:dyDescent="0.25">
      <c r="A7495">
        <v>7494</v>
      </c>
      <c r="B7495">
        <v>0</v>
      </c>
      <c r="C7495">
        <v>12</v>
      </c>
      <c r="D7495" t="s">
        <v>23</v>
      </c>
      <c r="E7495">
        <v>1</v>
      </c>
      <c r="F7495">
        <v>97</v>
      </c>
      <c r="G7495">
        <v>0</v>
      </c>
      <c r="H7495">
        <v>27</v>
      </c>
      <c r="I7495">
        <v>97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97</v>
      </c>
      <c r="U7495">
        <v>3</v>
      </c>
      <c r="V7495">
        <v>0</v>
      </c>
      <c r="W7495">
        <f t="shared" si="234"/>
        <v>0</v>
      </c>
      <c r="X7495" t="str">
        <f t="shared" si="235"/>
        <v>No Comorbidities</v>
      </c>
    </row>
    <row r="7496" spans="1:24" x14ac:dyDescent="0.25">
      <c r="A7496">
        <v>7495</v>
      </c>
      <c r="B7496">
        <v>1</v>
      </c>
      <c r="C7496">
        <v>13</v>
      </c>
      <c r="D7496" t="s">
        <v>22</v>
      </c>
      <c r="E7496">
        <v>0</v>
      </c>
      <c r="F7496">
        <v>0</v>
      </c>
      <c r="G7496">
        <v>0</v>
      </c>
      <c r="H7496">
        <v>17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7</v>
      </c>
      <c r="V7496">
        <v>0</v>
      </c>
      <c r="W7496">
        <f t="shared" si="234"/>
        <v>0</v>
      </c>
      <c r="X7496" t="str">
        <f t="shared" si="235"/>
        <v>No Comorbidities</v>
      </c>
    </row>
    <row r="7497" spans="1:24" x14ac:dyDescent="0.25">
      <c r="A7497">
        <v>7496</v>
      </c>
      <c r="B7497">
        <v>0</v>
      </c>
      <c r="C7497">
        <v>4</v>
      </c>
      <c r="D7497" t="s">
        <v>22</v>
      </c>
      <c r="E7497">
        <v>1</v>
      </c>
      <c r="F7497">
        <v>97</v>
      </c>
      <c r="G7497">
        <v>0</v>
      </c>
      <c r="H7497">
        <v>48</v>
      </c>
      <c r="I7497">
        <v>98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97</v>
      </c>
      <c r="U7497">
        <v>7</v>
      </c>
      <c r="V7497">
        <v>0</v>
      </c>
      <c r="W7497">
        <f t="shared" si="234"/>
        <v>0</v>
      </c>
      <c r="X7497" t="str">
        <f t="shared" si="235"/>
        <v>No Comorbidities</v>
      </c>
    </row>
    <row r="7498" spans="1:24" x14ac:dyDescent="0.25">
      <c r="A7498">
        <v>7497</v>
      </c>
      <c r="B7498">
        <v>1</v>
      </c>
      <c r="C7498">
        <v>12</v>
      </c>
      <c r="D7498" t="s">
        <v>22</v>
      </c>
      <c r="E7498">
        <v>1</v>
      </c>
      <c r="F7498">
        <v>97</v>
      </c>
      <c r="G7498">
        <v>0</v>
      </c>
      <c r="H7498">
        <v>28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97</v>
      </c>
      <c r="U7498">
        <v>7</v>
      </c>
      <c r="V7498">
        <v>0</v>
      </c>
      <c r="W7498">
        <f t="shared" si="234"/>
        <v>0</v>
      </c>
      <c r="X7498" t="str">
        <f t="shared" si="235"/>
        <v>No Comorbidities</v>
      </c>
    </row>
    <row r="7499" spans="1:24" x14ac:dyDescent="0.25">
      <c r="A7499">
        <v>7498</v>
      </c>
      <c r="B7499">
        <v>0</v>
      </c>
      <c r="C7499">
        <v>4</v>
      </c>
      <c r="D7499" t="s">
        <v>22</v>
      </c>
      <c r="E7499">
        <v>1</v>
      </c>
      <c r="F7499">
        <v>97</v>
      </c>
      <c r="G7499">
        <v>0</v>
      </c>
      <c r="H7499">
        <v>27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1</v>
      </c>
      <c r="P7499">
        <v>0</v>
      </c>
      <c r="Q7499">
        <v>0</v>
      </c>
      <c r="R7499">
        <v>0</v>
      </c>
      <c r="S7499">
        <v>0</v>
      </c>
      <c r="T7499">
        <v>97</v>
      </c>
      <c r="U7499">
        <v>7</v>
      </c>
      <c r="V7499">
        <v>0</v>
      </c>
      <c r="W7499">
        <f t="shared" si="234"/>
        <v>1</v>
      </c>
      <c r="X7499" t="str">
        <f t="shared" si="235"/>
        <v>1 Comorbidity</v>
      </c>
    </row>
    <row r="7500" spans="1:24" x14ac:dyDescent="0.25">
      <c r="A7500">
        <v>7499</v>
      </c>
      <c r="B7500">
        <v>1</v>
      </c>
      <c r="C7500">
        <v>4</v>
      </c>
      <c r="D7500" t="s">
        <v>23</v>
      </c>
      <c r="E7500">
        <v>1</v>
      </c>
      <c r="F7500">
        <v>97</v>
      </c>
      <c r="G7500">
        <v>99</v>
      </c>
      <c r="H7500">
        <v>43</v>
      </c>
      <c r="I7500">
        <v>97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97</v>
      </c>
      <c r="U7500">
        <v>7</v>
      </c>
      <c r="V7500">
        <v>0</v>
      </c>
      <c r="W7500">
        <f t="shared" si="234"/>
        <v>99</v>
      </c>
      <c r="X7500" t="b">
        <f t="shared" si="235"/>
        <v>0</v>
      </c>
    </row>
    <row r="7501" spans="1:24" x14ac:dyDescent="0.25">
      <c r="A7501">
        <v>7500</v>
      </c>
      <c r="B7501">
        <v>1</v>
      </c>
      <c r="C7501">
        <v>12</v>
      </c>
      <c r="D7501" t="s">
        <v>22</v>
      </c>
      <c r="E7501">
        <v>1</v>
      </c>
      <c r="F7501">
        <v>97</v>
      </c>
      <c r="G7501">
        <v>0</v>
      </c>
      <c r="H7501">
        <v>33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97</v>
      </c>
      <c r="U7501">
        <v>6</v>
      </c>
      <c r="V7501">
        <v>0</v>
      </c>
      <c r="W7501">
        <f t="shared" si="234"/>
        <v>2</v>
      </c>
      <c r="X7501" t="str">
        <f t="shared" si="235"/>
        <v>2 or More Comorbidities</v>
      </c>
    </row>
    <row r="7502" spans="1:24" x14ac:dyDescent="0.25">
      <c r="A7502">
        <v>7501</v>
      </c>
      <c r="B7502">
        <v>0</v>
      </c>
      <c r="C7502">
        <v>4</v>
      </c>
      <c r="D7502" t="s">
        <v>22</v>
      </c>
      <c r="E7502">
        <v>1</v>
      </c>
      <c r="F7502">
        <v>97</v>
      </c>
      <c r="G7502">
        <v>0</v>
      </c>
      <c r="H7502">
        <v>42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97</v>
      </c>
      <c r="U7502">
        <v>3</v>
      </c>
      <c r="V7502">
        <v>0</v>
      </c>
      <c r="W7502">
        <f t="shared" si="234"/>
        <v>0</v>
      </c>
      <c r="X7502" t="str">
        <f t="shared" si="235"/>
        <v>No Comorbidities</v>
      </c>
    </row>
    <row r="7503" spans="1:24" x14ac:dyDescent="0.25">
      <c r="A7503">
        <v>7502</v>
      </c>
      <c r="B7503">
        <v>1</v>
      </c>
      <c r="C7503">
        <v>12</v>
      </c>
      <c r="D7503" t="s">
        <v>22</v>
      </c>
      <c r="E7503">
        <v>1</v>
      </c>
      <c r="F7503">
        <v>97</v>
      </c>
      <c r="G7503">
        <v>0</v>
      </c>
      <c r="H7503">
        <v>35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97</v>
      </c>
      <c r="U7503">
        <v>7</v>
      </c>
      <c r="V7503">
        <v>0</v>
      </c>
      <c r="W7503">
        <f t="shared" si="234"/>
        <v>0</v>
      </c>
      <c r="X7503" t="str">
        <f t="shared" si="235"/>
        <v>No Comorbidities</v>
      </c>
    </row>
    <row r="7504" spans="1:24" x14ac:dyDescent="0.25">
      <c r="A7504">
        <v>7503</v>
      </c>
      <c r="B7504">
        <v>1</v>
      </c>
      <c r="C7504">
        <v>4</v>
      </c>
      <c r="D7504" t="s">
        <v>22</v>
      </c>
      <c r="E7504">
        <v>0</v>
      </c>
      <c r="F7504">
        <v>1</v>
      </c>
      <c r="G7504">
        <v>0</v>
      </c>
      <c r="H7504">
        <v>69</v>
      </c>
      <c r="I7504">
        <v>0</v>
      </c>
      <c r="J7504">
        <v>1</v>
      </c>
      <c r="K7504">
        <v>0</v>
      </c>
      <c r="L7504">
        <v>0</v>
      </c>
      <c r="M7504">
        <v>0</v>
      </c>
      <c r="N7504">
        <v>1</v>
      </c>
      <c r="O7504">
        <v>1</v>
      </c>
      <c r="P7504">
        <v>0</v>
      </c>
      <c r="Q7504">
        <v>0</v>
      </c>
      <c r="R7504">
        <v>0</v>
      </c>
      <c r="S7504">
        <v>0</v>
      </c>
      <c r="T7504">
        <v>1</v>
      </c>
      <c r="U7504">
        <v>7</v>
      </c>
      <c r="V7504">
        <v>1</v>
      </c>
      <c r="W7504">
        <f t="shared" si="234"/>
        <v>3</v>
      </c>
      <c r="X7504" t="str">
        <f t="shared" si="235"/>
        <v>2 or More Comorbidities</v>
      </c>
    </row>
    <row r="7505" spans="1:24" x14ac:dyDescent="0.25">
      <c r="A7505">
        <v>7504</v>
      </c>
      <c r="B7505">
        <v>1</v>
      </c>
      <c r="C7505">
        <v>12</v>
      </c>
      <c r="D7505" t="s">
        <v>23</v>
      </c>
      <c r="E7505">
        <v>1</v>
      </c>
      <c r="F7505">
        <v>97</v>
      </c>
      <c r="G7505">
        <v>0</v>
      </c>
      <c r="H7505">
        <v>32</v>
      </c>
      <c r="I7505">
        <v>97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97</v>
      </c>
      <c r="U7505">
        <v>6</v>
      </c>
      <c r="V7505">
        <v>0</v>
      </c>
      <c r="W7505">
        <f t="shared" si="234"/>
        <v>0</v>
      </c>
      <c r="X7505" t="str">
        <f t="shared" si="235"/>
        <v>No Comorbidities</v>
      </c>
    </row>
    <row r="7506" spans="1:24" x14ac:dyDescent="0.25">
      <c r="A7506">
        <v>7505</v>
      </c>
      <c r="B7506">
        <v>0</v>
      </c>
      <c r="C7506">
        <v>12</v>
      </c>
      <c r="D7506" t="s">
        <v>23</v>
      </c>
      <c r="E7506">
        <v>1</v>
      </c>
      <c r="F7506">
        <v>97</v>
      </c>
      <c r="G7506">
        <v>0</v>
      </c>
      <c r="H7506">
        <v>42</v>
      </c>
      <c r="I7506">
        <v>97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97</v>
      </c>
      <c r="U7506">
        <v>7</v>
      </c>
      <c r="V7506">
        <v>0</v>
      </c>
      <c r="W7506">
        <f t="shared" si="234"/>
        <v>0</v>
      </c>
      <c r="X7506" t="str">
        <f t="shared" si="235"/>
        <v>No Comorbidities</v>
      </c>
    </row>
    <row r="7507" spans="1:24" x14ac:dyDescent="0.25">
      <c r="A7507">
        <v>7506</v>
      </c>
      <c r="B7507">
        <v>1</v>
      </c>
      <c r="C7507">
        <v>4</v>
      </c>
      <c r="D7507" t="s">
        <v>22</v>
      </c>
      <c r="E7507">
        <v>1</v>
      </c>
      <c r="F7507">
        <v>97</v>
      </c>
      <c r="G7507">
        <v>0</v>
      </c>
      <c r="H7507">
        <v>51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97</v>
      </c>
      <c r="U7507">
        <v>5</v>
      </c>
      <c r="V7507">
        <v>0</v>
      </c>
      <c r="W7507">
        <f t="shared" si="234"/>
        <v>0</v>
      </c>
      <c r="X7507" t="str">
        <f t="shared" si="235"/>
        <v>No Comorbidities</v>
      </c>
    </row>
    <row r="7508" spans="1:24" x14ac:dyDescent="0.25">
      <c r="A7508">
        <v>7507</v>
      </c>
      <c r="B7508">
        <v>1</v>
      </c>
      <c r="C7508">
        <v>12</v>
      </c>
      <c r="D7508" t="s">
        <v>22</v>
      </c>
      <c r="E7508">
        <v>1</v>
      </c>
      <c r="F7508">
        <v>97</v>
      </c>
      <c r="G7508">
        <v>0</v>
      </c>
      <c r="H7508">
        <v>48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97</v>
      </c>
      <c r="U7508">
        <v>3</v>
      </c>
      <c r="V7508">
        <v>0</v>
      </c>
      <c r="W7508">
        <f t="shared" si="234"/>
        <v>1</v>
      </c>
      <c r="X7508" t="str">
        <f t="shared" si="235"/>
        <v>1 Comorbidity</v>
      </c>
    </row>
    <row r="7509" spans="1:24" x14ac:dyDescent="0.25">
      <c r="A7509">
        <v>7508</v>
      </c>
      <c r="B7509">
        <v>0</v>
      </c>
      <c r="C7509">
        <v>12</v>
      </c>
      <c r="D7509" t="s">
        <v>23</v>
      </c>
      <c r="E7509">
        <v>1</v>
      </c>
      <c r="F7509">
        <v>97</v>
      </c>
      <c r="G7509">
        <v>0</v>
      </c>
      <c r="H7509">
        <v>61</v>
      </c>
      <c r="I7509">
        <v>97</v>
      </c>
      <c r="J7509">
        <v>1</v>
      </c>
      <c r="K7509">
        <v>0</v>
      </c>
      <c r="L7509">
        <v>0</v>
      </c>
      <c r="M7509">
        <v>0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97</v>
      </c>
      <c r="U7509">
        <v>3</v>
      </c>
      <c r="V7509">
        <v>0</v>
      </c>
      <c r="W7509">
        <f t="shared" si="234"/>
        <v>2</v>
      </c>
      <c r="X7509" t="str">
        <f t="shared" si="235"/>
        <v>2 or More Comorbidities</v>
      </c>
    </row>
    <row r="7510" spans="1:24" x14ac:dyDescent="0.25">
      <c r="A7510">
        <v>7509</v>
      </c>
      <c r="B7510">
        <v>1</v>
      </c>
      <c r="C7510">
        <v>12</v>
      </c>
      <c r="D7510" t="s">
        <v>23</v>
      </c>
      <c r="E7510">
        <v>1</v>
      </c>
      <c r="F7510">
        <v>97</v>
      </c>
      <c r="G7510">
        <v>0</v>
      </c>
      <c r="H7510">
        <v>29</v>
      </c>
      <c r="I7510">
        <v>97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97</v>
      </c>
      <c r="U7510">
        <v>7</v>
      </c>
      <c r="V7510">
        <v>0</v>
      </c>
      <c r="W7510">
        <f t="shared" si="234"/>
        <v>0</v>
      </c>
      <c r="X7510" t="str">
        <f t="shared" si="235"/>
        <v>No Comorbidities</v>
      </c>
    </row>
    <row r="7511" spans="1:24" x14ac:dyDescent="0.25">
      <c r="A7511">
        <v>7510</v>
      </c>
      <c r="B7511">
        <v>0</v>
      </c>
      <c r="C7511">
        <v>12</v>
      </c>
      <c r="D7511" t="s">
        <v>23</v>
      </c>
      <c r="E7511">
        <v>1</v>
      </c>
      <c r="F7511">
        <v>97</v>
      </c>
      <c r="G7511">
        <v>0</v>
      </c>
      <c r="H7511">
        <v>40</v>
      </c>
      <c r="I7511">
        <v>97</v>
      </c>
      <c r="J7511">
        <v>1</v>
      </c>
      <c r="K7511">
        <v>0</v>
      </c>
      <c r="L7511">
        <v>1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97</v>
      </c>
      <c r="U7511">
        <v>7</v>
      </c>
      <c r="V7511">
        <v>0</v>
      </c>
      <c r="W7511">
        <f t="shared" si="234"/>
        <v>2</v>
      </c>
      <c r="X7511" t="str">
        <f t="shared" si="235"/>
        <v>2 or More Comorbidities</v>
      </c>
    </row>
    <row r="7512" spans="1:24" x14ac:dyDescent="0.25">
      <c r="A7512">
        <v>7511</v>
      </c>
      <c r="B7512">
        <v>0</v>
      </c>
      <c r="C7512">
        <v>12</v>
      </c>
      <c r="D7512" t="s">
        <v>23</v>
      </c>
      <c r="E7512">
        <v>1</v>
      </c>
      <c r="F7512">
        <v>97</v>
      </c>
      <c r="G7512">
        <v>0</v>
      </c>
      <c r="H7512">
        <v>52</v>
      </c>
      <c r="I7512">
        <v>97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97</v>
      </c>
      <c r="U7512">
        <v>7</v>
      </c>
      <c r="V7512">
        <v>0</v>
      </c>
      <c r="W7512">
        <f t="shared" si="234"/>
        <v>0</v>
      </c>
      <c r="X7512" t="str">
        <f t="shared" si="235"/>
        <v>No Comorbidities</v>
      </c>
    </row>
    <row r="7513" spans="1:24" x14ac:dyDescent="0.25">
      <c r="A7513">
        <v>7512</v>
      </c>
      <c r="B7513">
        <v>0</v>
      </c>
      <c r="C7513">
        <v>12</v>
      </c>
      <c r="D7513" t="s">
        <v>22</v>
      </c>
      <c r="E7513">
        <v>1</v>
      </c>
      <c r="F7513">
        <v>97</v>
      </c>
      <c r="G7513">
        <v>0</v>
      </c>
      <c r="H7513">
        <v>24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97</v>
      </c>
      <c r="U7513">
        <v>7</v>
      </c>
      <c r="V7513">
        <v>0</v>
      </c>
      <c r="W7513">
        <f t="shared" si="234"/>
        <v>0</v>
      </c>
      <c r="X7513" t="str">
        <f t="shared" si="235"/>
        <v>No Comorbidities</v>
      </c>
    </row>
    <row r="7514" spans="1:24" x14ac:dyDescent="0.25">
      <c r="A7514">
        <v>7513</v>
      </c>
      <c r="B7514">
        <v>1</v>
      </c>
      <c r="C7514">
        <v>4</v>
      </c>
      <c r="D7514" t="s">
        <v>23</v>
      </c>
      <c r="E7514">
        <v>1</v>
      </c>
      <c r="F7514">
        <v>97</v>
      </c>
      <c r="G7514">
        <v>0</v>
      </c>
      <c r="H7514">
        <v>20</v>
      </c>
      <c r="I7514">
        <v>97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97</v>
      </c>
      <c r="U7514">
        <v>6</v>
      </c>
      <c r="V7514">
        <v>0</v>
      </c>
      <c r="W7514">
        <f t="shared" si="234"/>
        <v>0</v>
      </c>
      <c r="X7514" t="str">
        <f t="shared" si="235"/>
        <v>No Comorbidities</v>
      </c>
    </row>
    <row r="7515" spans="1:24" x14ac:dyDescent="0.25">
      <c r="A7515">
        <v>7514</v>
      </c>
      <c r="B7515">
        <v>0</v>
      </c>
      <c r="C7515">
        <v>12</v>
      </c>
      <c r="D7515" t="s">
        <v>22</v>
      </c>
      <c r="E7515">
        <v>1</v>
      </c>
      <c r="F7515">
        <v>97</v>
      </c>
      <c r="G7515">
        <v>0</v>
      </c>
      <c r="H7515">
        <v>36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97</v>
      </c>
      <c r="U7515">
        <v>3</v>
      </c>
      <c r="V7515">
        <v>0</v>
      </c>
      <c r="W7515">
        <f t="shared" si="234"/>
        <v>0</v>
      </c>
      <c r="X7515" t="str">
        <f t="shared" si="235"/>
        <v>No Comorbidities</v>
      </c>
    </row>
    <row r="7516" spans="1:24" x14ac:dyDescent="0.25">
      <c r="A7516">
        <v>7515</v>
      </c>
      <c r="B7516">
        <v>0</v>
      </c>
      <c r="C7516">
        <v>12</v>
      </c>
      <c r="D7516" t="s">
        <v>23</v>
      </c>
      <c r="E7516">
        <v>1</v>
      </c>
      <c r="F7516">
        <v>97</v>
      </c>
      <c r="G7516">
        <v>0</v>
      </c>
      <c r="H7516">
        <v>49</v>
      </c>
      <c r="I7516">
        <v>97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97</v>
      </c>
      <c r="U7516">
        <v>7</v>
      </c>
      <c r="V7516">
        <v>0</v>
      </c>
      <c r="W7516">
        <f t="shared" si="234"/>
        <v>0</v>
      </c>
      <c r="X7516" t="str">
        <f t="shared" si="235"/>
        <v>No Comorbidities</v>
      </c>
    </row>
    <row r="7517" spans="1:24" x14ac:dyDescent="0.25">
      <c r="A7517">
        <v>7516</v>
      </c>
      <c r="B7517">
        <v>0</v>
      </c>
      <c r="C7517">
        <v>12</v>
      </c>
      <c r="D7517" t="s">
        <v>22</v>
      </c>
      <c r="E7517">
        <v>1</v>
      </c>
      <c r="F7517">
        <v>97</v>
      </c>
      <c r="G7517">
        <v>0</v>
      </c>
      <c r="H7517">
        <v>16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97</v>
      </c>
      <c r="U7517">
        <v>7</v>
      </c>
      <c r="V7517">
        <v>0</v>
      </c>
      <c r="W7517">
        <f t="shared" si="234"/>
        <v>0</v>
      </c>
      <c r="X7517" t="str">
        <f t="shared" si="235"/>
        <v>No Comorbidities</v>
      </c>
    </row>
    <row r="7518" spans="1:24" x14ac:dyDescent="0.25">
      <c r="A7518">
        <v>7517</v>
      </c>
      <c r="B7518">
        <v>1</v>
      </c>
      <c r="C7518">
        <v>4</v>
      </c>
      <c r="D7518" t="s">
        <v>22</v>
      </c>
      <c r="E7518">
        <v>0</v>
      </c>
      <c r="F7518">
        <v>0</v>
      </c>
      <c r="G7518">
        <v>1</v>
      </c>
      <c r="H7518">
        <v>60</v>
      </c>
      <c r="I7518">
        <v>0</v>
      </c>
      <c r="J7518">
        <v>1</v>
      </c>
      <c r="K7518">
        <v>0</v>
      </c>
      <c r="L7518">
        <v>0</v>
      </c>
      <c r="M7518">
        <v>0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3</v>
      </c>
      <c r="V7518">
        <v>0</v>
      </c>
      <c r="W7518">
        <f t="shared" si="234"/>
        <v>3</v>
      </c>
      <c r="X7518" t="str">
        <f t="shared" si="235"/>
        <v>2 or More Comorbidities</v>
      </c>
    </row>
    <row r="7519" spans="1:24" x14ac:dyDescent="0.25">
      <c r="A7519">
        <v>7518</v>
      </c>
      <c r="B7519">
        <v>1</v>
      </c>
      <c r="C7519">
        <v>8</v>
      </c>
      <c r="D7519" t="s">
        <v>22</v>
      </c>
      <c r="E7519">
        <v>1</v>
      </c>
      <c r="F7519">
        <v>97</v>
      </c>
      <c r="G7519">
        <v>0</v>
      </c>
      <c r="H7519">
        <v>36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97</v>
      </c>
      <c r="U7519">
        <v>3</v>
      </c>
      <c r="V7519">
        <v>0</v>
      </c>
      <c r="W7519">
        <f t="shared" si="234"/>
        <v>1</v>
      </c>
      <c r="X7519" t="str">
        <f t="shared" si="235"/>
        <v>1 Comorbidity</v>
      </c>
    </row>
    <row r="7520" spans="1:24" x14ac:dyDescent="0.25">
      <c r="A7520">
        <v>7519</v>
      </c>
      <c r="B7520">
        <v>1</v>
      </c>
      <c r="C7520">
        <v>12</v>
      </c>
      <c r="D7520" t="s">
        <v>22</v>
      </c>
      <c r="E7520">
        <v>1</v>
      </c>
      <c r="F7520">
        <v>97</v>
      </c>
      <c r="G7520">
        <v>0</v>
      </c>
      <c r="H7520">
        <v>49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97</v>
      </c>
      <c r="U7520">
        <v>3</v>
      </c>
      <c r="V7520">
        <v>0</v>
      </c>
      <c r="W7520">
        <f t="shared" si="234"/>
        <v>0</v>
      </c>
      <c r="X7520" t="str">
        <f t="shared" si="235"/>
        <v>No Comorbidities</v>
      </c>
    </row>
    <row r="7521" spans="1:24" x14ac:dyDescent="0.25">
      <c r="A7521">
        <v>7520</v>
      </c>
      <c r="B7521">
        <v>1</v>
      </c>
      <c r="C7521">
        <v>4</v>
      </c>
      <c r="D7521" t="s">
        <v>22</v>
      </c>
      <c r="E7521">
        <v>0</v>
      </c>
      <c r="F7521">
        <v>0</v>
      </c>
      <c r="G7521">
        <v>1</v>
      </c>
      <c r="H7521">
        <v>58</v>
      </c>
      <c r="I7521">
        <v>0</v>
      </c>
      <c r="J7521">
        <v>1</v>
      </c>
      <c r="K7521">
        <v>0</v>
      </c>
      <c r="L7521">
        <v>0</v>
      </c>
      <c r="M7521">
        <v>0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7</v>
      </c>
      <c r="V7521">
        <v>1</v>
      </c>
      <c r="W7521">
        <f t="shared" si="234"/>
        <v>4</v>
      </c>
      <c r="X7521" t="str">
        <f t="shared" si="235"/>
        <v>2 or More Comorbidities</v>
      </c>
    </row>
    <row r="7522" spans="1:24" x14ac:dyDescent="0.25">
      <c r="A7522">
        <v>7521</v>
      </c>
      <c r="B7522">
        <v>0</v>
      </c>
      <c r="C7522">
        <v>12</v>
      </c>
      <c r="D7522" t="s">
        <v>22</v>
      </c>
      <c r="E7522">
        <v>1</v>
      </c>
      <c r="F7522">
        <v>97</v>
      </c>
      <c r="G7522">
        <v>0</v>
      </c>
      <c r="H7522">
        <v>36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97</v>
      </c>
      <c r="U7522">
        <v>7</v>
      </c>
      <c r="V7522">
        <v>0</v>
      </c>
      <c r="W7522">
        <f t="shared" si="234"/>
        <v>0</v>
      </c>
      <c r="X7522" t="str">
        <f t="shared" si="235"/>
        <v>No Comorbidities</v>
      </c>
    </row>
    <row r="7523" spans="1:24" x14ac:dyDescent="0.25">
      <c r="A7523">
        <v>7522</v>
      </c>
      <c r="B7523">
        <v>0</v>
      </c>
      <c r="C7523">
        <v>12</v>
      </c>
      <c r="D7523" t="s">
        <v>22</v>
      </c>
      <c r="E7523">
        <v>1</v>
      </c>
      <c r="F7523">
        <v>97</v>
      </c>
      <c r="G7523">
        <v>0</v>
      </c>
      <c r="H7523">
        <v>26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97</v>
      </c>
      <c r="U7523">
        <v>7</v>
      </c>
      <c r="V7523">
        <v>0</v>
      </c>
      <c r="W7523">
        <f t="shared" si="234"/>
        <v>0</v>
      </c>
      <c r="X7523" t="str">
        <f t="shared" si="235"/>
        <v>No Comorbidities</v>
      </c>
    </row>
    <row r="7524" spans="1:24" x14ac:dyDescent="0.25">
      <c r="A7524">
        <v>7523</v>
      </c>
      <c r="B7524">
        <v>1</v>
      </c>
      <c r="C7524">
        <v>12</v>
      </c>
      <c r="D7524" t="s">
        <v>22</v>
      </c>
      <c r="E7524">
        <v>1</v>
      </c>
      <c r="F7524">
        <v>97</v>
      </c>
      <c r="G7524">
        <v>0</v>
      </c>
      <c r="H7524">
        <v>39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1</v>
      </c>
      <c r="P7524">
        <v>0</v>
      </c>
      <c r="Q7524">
        <v>1</v>
      </c>
      <c r="R7524">
        <v>0</v>
      </c>
      <c r="S7524">
        <v>0</v>
      </c>
      <c r="T7524">
        <v>97</v>
      </c>
      <c r="U7524">
        <v>7</v>
      </c>
      <c r="V7524">
        <v>0</v>
      </c>
      <c r="W7524">
        <f t="shared" si="234"/>
        <v>2</v>
      </c>
      <c r="X7524" t="str">
        <f t="shared" si="235"/>
        <v>2 or More Comorbidities</v>
      </c>
    </row>
    <row r="7525" spans="1:24" x14ac:dyDescent="0.25">
      <c r="A7525">
        <v>7524</v>
      </c>
      <c r="B7525">
        <v>0</v>
      </c>
      <c r="C7525">
        <v>4</v>
      </c>
      <c r="D7525" t="s">
        <v>23</v>
      </c>
      <c r="E7525">
        <v>1</v>
      </c>
      <c r="F7525">
        <v>97</v>
      </c>
      <c r="G7525">
        <v>0</v>
      </c>
      <c r="H7525">
        <v>60</v>
      </c>
      <c r="I7525">
        <v>97</v>
      </c>
      <c r="J7525">
        <v>0</v>
      </c>
      <c r="K7525">
        <v>1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97</v>
      </c>
      <c r="U7525">
        <v>7</v>
      </c>
      <c r="V7525">
        <v>0</v>
      </c>
      <c r="W7525">
        <f t="shared" si="234"/>
        <v>1</v>
      </c>
      <c r="X7525" t="str">
        <f t="shared" si="235"/>
        <v>1 Comorbidity</v>
      </c>
    </row>
    <row r="7526" spans="1:24" x14ac:dyDescent="0.25">
      <c r="A7526">
        <v>7525</v>
      </c>
      <c r="B7526">
        <v>0</v>
      </c>
      <c r="C7526">
        <v>12</v>
      </c>
      <c r="D7526" t="s">
        <v>22</v>
      </c>
      <c r="E7526">
        <v>1</v>
      </c>
      <c r="F7526">
        <v>97</v>
      </c>
      <c r="G7526">
        <v>0</v>
      </c>
      <c r="H7526">
        <v>13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97</v>
      </c>
      <c r="U7526">
        <v>7</v>
      </c>
      <c r="V7526">
        <v>0</v>
      </c>
      <c r="W7526">
        <f t="shared" si="234"/>
        <v>0</v>
      </c>
      <c r="X7526" t="str">
        <f t="shared" si="235"/>
        <v>No Comorbidities</v>
      </c>
    </row>
    <row r="7527" spans="1:24" x14ac:dyDescent="0.25">
      <c r="A7527">
        <v>7526</v>
      </c>
      <c r="B7527">
        <v>0</v>
      </c>
      <c r="C7527">
        <v>12</v>
      </c>
      <c r="D7527" t="s">
        <v>22</v>
      </c>
      <c r="E7527">
        <v>1</v>
      </c>
      <c r="F7527">
        <v>97</v>
      </c>
      <c r="G7527">
        <v>0</v>
      </c>
      <c r="H7527">
        <v>40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97</v>
      </c>
      <c r="U7527">
        <v>3</v>
      </c>
      <c r="V7527">
        <v>0</v>
      </c>
      <c r="W7527">
        <f t="shared" si="234"/>
        <v>0</v>
      </c>
      <c r="X7527" t="str">
        <f t="shared" si="235"/>
        <v>No Comorbidities</v>
      </c>
    </row>
    <row r="7528" spans="1:24" x14ac:dyDescent="0.25">
      <c r="A7528">
        <v>7527</v>
      </c>
      <c r="B7528">
        <v>0</v>
      </c>
      <c r="C7528">
        <v>4</v>
      </c>
      <c r="D7528" t="s">
        <v>23</v>
      </c>
      <c r="E7528">
        <v>1</v>
      </c>
      <c r="F7528">
        <v>97</v>
      </c>
      <c r="G7528">
        <v>1</v>
      </c>
      <c r="H7528">
        <v>70</v>
      </c>
      <c r="I7528">
        <v>97</v>
      </c>
      <c r="J7528">
        <v>1</v>
      </c>
      <c r="K7528">
        <v>1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1</v>
      </c>
      <c r="T7528">
        <v>97</v>
      </c>
      <c r="U7528">
        <v>3</v>
      </c>
      <c r="V7528">
        <v>0</v>
      </c>
      <c r="W7528">
        <f t="shared" si="234"/>
        <v>4</v>
      </c>
      <c r="X7528" t="str">
        <f t="shared" si="235"/>
        <v>2 or More Comorbidities</v>
      </c>
    </row>
    <row r="7529" spans="1:24" x14ac:dyDescent="0.25">
      <c r="A7529">
        <v>7528</v>
      </c>
      <c r="B7529">
        <v>0</v>
      </c>
      <c r="C7529">
        <v>12</v>
      </c>
      <c r="D7529" t="s">
        <v>23</v>
      </c>
      <c r="E7529">
        <v>1</v>
      </c>
      <c r="F7529">
        <v>97</v>
      </c>
      <c r="G7529">
        <v>0</v>
      </c>
      <c r="H7529">
        <v>58</v>
      </c>
      <c r="I7529">
        <v>97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97</v>
      </c>
      <c r="U7529">
        <v>7</v>
      </c>
      <c r="V7529">
        <v>0</v>
      </c>
      <c r="W7529">
        <f t="shared" si="234"/>
        <v>0</v>
      </c>
      <c r="X7529" t="str">
        <f t="shared" si="235"/>
        <v>No Comorbidities</v>
      </c>
    </row>
    <row r="7530" spans="1:24" x14ac:dyDescent="0.25">
      <c r="A7530">
        <v>7529</v>
      </c>
      <c r="B7530">
        <v>1</v>
      </c>
      <c r="C7530">
        <v>4</v>
      </c>
      <c r="D7530" t="s">
        <v>22</v>
      </c>
      <c r="E7530">
        <v>1</v>
      </c>
      <c r="F7530">
        <v>97</v>
      </c>
      <c r="G7530">
        <v>0</v>
      </c>
      <c r="H7530">
        <v>42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97</v>
      </c>
      <c r="U7530">
        <v>3</v>
      </c>
      <c r="V7530">
        <v>0</v>
      </c>
      <c r="W7530">
        <f t="shared" si="234"/>
        <v>0</v>
      </c>
      <c r="X7530" t="str">
        <f t="shared" si="235"/>
        <v>No Comorbidities</v>
      </c>
    </row>
    <row r="7531" spans="1:24" x14ac:dyDescent="0.25">
      <c r="A7531">
        <v>7530</v>
      </c>
      <c r="B7531">
        <v>0</v>
      </c>
      <c r="C7531">
        <v>12</v>
      </c>
      <c r="D7531" t="s">
        <v>22</v>
      </c>
      <c r="E7531">
        <v>1</v>
      </c>
      <c r="F7531">
        <v>97</v>
      </c>
      <c r="G7531">
        <v>0</v>
      </c>
      <c r="H7531">
        <v>61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97</v>
      </c>
      <c r="U7531">
        <v>7</v>
      </c>
      <c r="V7531">
        <v>0</v>
      </c>
      <c r="W7531">
        <f t="shared" si="234"/>
        <v>0</v>
      </c>
      <c r="X7531" t="str">
        <f t="shared" si="235"/>
        <v>No Comorbidities</v>
      </c>
    </row>
    <row r="7532" spans="1:24" x14ac:dyDescent="0.25">
      <c r="A7532">
        <v>7531</v>
      </c>
      <c r="B7532">
        <v>0</v>
      </c>
      <c r="C7532">
        <v>12</v>
      </c>
      <c r="D7532" t="s">
        <v>23</v>
      </c>
      <c r="E7532">
        <v>1</v>
      </c>
      <c r="F7532">
        <v>97</v>
      </c>
      <c r="G7532">
        <v>0</v>
      </c>
      <c r="H7532">
        <v>47</v>
      </c>
      <c r="I7532">
        <v>97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97</v>
      </c>
      <c r="U7532">
        <v>5</v>
      </c>
      <c r="V7532">
        <v>0</v>
      </c>
      <c r="W7532">
        <f t="shared" si="234"/>
        <v>0</v>
      </c>
      <c r="X7532" t="str">
        <f t="shared" si="235"/>
        <v>No Comorbidities</v>
      </c>
    </row>
    <row r="7533" spans="1:24" x14ac:dyDescent="0.25">
      <c r="A7533">
        <v>7532</v>
      </c>
      <c r="B7533">
        <v>0</v>
      </c>
      <c r="C7533">
        <v>12</v>
      </c>
      <c r="D7533" t="s">
        <v>22</v>
      </c>
      <c r="E7533">
        <v>1</v>
      </c>
      <c r="F7533">
        <v>97</v>
      </c>
      <c r="G7533">
        <v>0</v>
      </c>
      <c r="H7533">
        <v>51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97</v>
      </c>
      <c r="U7533">
        <v>3</v>
      </c>
      <c r="V7533">
        <v>0</v>
      </c>
      <c r="W7533">
        <f t="shared" si="234"/>
        <v>0</v>
      </c>
      <c r="X7533" t="str">
        <f t="shared" si="235"/>
        <v>No Comorbidities</v>
      </c>
    </row>
    <row r="7534" spans="1:24" x14ac:dyDescent="0.25">
      <c r="A7534">
        <v>7533</v>
      </c>
      <c r="B7534">
        <v>0</v>
      </c>
      <c r="C7534">
        <v>4</v>
      </c>
      <c r="D7534" t="s">
        <v>22</v>
      </c>
      <c r="E7534">
        <v>0</v>
      </c>
      <c r="F7534">
        <v>1</v>
      </c>
      <c r="G7534">
        <v>0</v>
      </c>
      <c r="H7534">
        <v>59</v>
      </c>
      <c r="I7534">
        <v>0</v>
      </c>
      <c r="J7534">
        <v>1</v>
      </c>
      <c r="K7534">
        <v>0</v>
      </c>
      <c r="L7534">
        <v>0</v>
      </c>
      <c r="M7534">
        <v>0</v>
      </c>
      <c r="N7534">
        <v>1</v>
      </c>
      <c r="O7534">
        <v>1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3</v>
      </c>
      <c r="V7534">
        <v>1</v>
      </c>
      <c r="W7534">
        <f t="shared" si="234"/>
        <v>4</v>
      </c>
      <c r="X7534" t="str">
        <f t="shared" si="235"/>
        <v>2 or More Comorbidities</v>
      </c>
    </row>
    <row r="7535" spans="1:24" x14ac:dyDescent="0.25">
      <c r="A7535">
        <v>7534</v>
      </c>
      <c r="B7535">
        <v>1</v>
      </c>
      <c r="C7535">
        <v>3</v>
      </c>
      <c r="D7535" t="s">
        <v>22</v>
      </c>
      <c r="E7535">
        <v>0</v>
      </c>
      <c r="F7535">
        <v>0</v>
      </c>
      <c r="G7535">
        <v>1</v>
      </c>
      <c r="H7535">
        <v>49</v>
      </c>
      <c r="I7535">
        <v>0</v>
      </c>
      <c r="J7535">
        <v>1</v>
      </c>
      <c r="K7535">
        <v>0</v>
      </c>
      <c r="L7535">
        <v>0</v>
      </c>
      <c r="M7535">
        <v>0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3</v>
      </c>
      <c r="V7535">
        <v>0</v>
      </c>
      <c r="W7535">
        <f t="shared" si="234"/>
        <v>3</v>
      </c>
      <c r="X7535" t="str">
        <f t="shared" si="235"/>
        <v>2 or More Comorbidities</v>
      </c>
    </row>
    <row r="7536" spans="1:24" x14ac:dyDescent="0.25">
      <c r="A7536">
        <v>7535</v>
      </c>
      <c r="B7536">
        <v>0</v>
      </c>
      <c r="C7536">
        <v>4</v>
      </c>
      <c r="D7536" t="s">
        <v>22</v>
      </c>
      <c r="E7536">
        <v>1</v>
      </c>
      <c r="F7536">
        <v>97</v>
      </c>
      <c r="G7536">
        <v>0</v>
      </c>
      <c r="H7536">
        <v>1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97</v>
      </c>
      <c r="U7536">
        <v>7</v>
      </c>
      <c r="V7536">
        <v>0</v>
      </c>
      <c r="W7536">
        <f t="shared" si="234"/>
        <v>0</v>
      </c>
      <c r="X7536" t="str">
        <f t="shared" si="235"/>
        <v>No Comorbidities</v>
      </c>
    </row>
    <row r="7537" spans="1:24" x14ac:dyDescent="0.25">
      <c r="A7537">
        <v>7536</v>
      </c>
      <c r="B7537">
        <v>1</v>
      </c>
      <c r="C7537">
        <v>4</v>
      </c>
      <c r="D7537" t="s">
        <v>22</v>
      </c>
      <c r="E7537">
        <v>1</v>
      </c>
      <c r="F7537">
        <v>97</v>
      </c>
      <c r="G7537">
        <v>0</v>
      </c>
      <c r="H7537">
        <v>32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97</v>
      </c>
      <c r="U7537">
        <v>7</v>
      </c>
      <c r="V7537">
        <v>0</v>
      </c>
      <c r="W7537">
        <f t="shared" si="234"/>
        <v>0</v>
      </c>
      <c r="X7537" t="str">
        <f t="shared" si="235"/>
        <v>No Comorbidities</v>
      </c>
    </row>
    <row r="7538" spans="1:24" x14ac:dyDescent="0.25">
      <c r="A7538">
        <v>7537</v>
      </c>
      <c r="B7538">
        <v>0</v>
      </c>
      <c r="C7538">
        <v>12</v>
      </c>
      <c r="D7538" t="s">
        <v>22</v>
      </c>
      <c r="E7538">
        <v>1</v>
      </c>
      <c r="F7538">
        <v>97</v>
      </c>
      <c r="G7538">
        <v>0</v>
      </c>
      <c r="H7538">
        <v>45</v>
      </c>
      <c r="I7538">
        <v>0</v>
      </c>
      <c r="J7538">
        <v>1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97</v>
      </c>
      <c r="U7538">
        <v>3</v>
      </c>
      <c r="V7538">
        <v>0</v>
      </c>
      <c r="W7538">
        <f t="shared" si="234"/>
        <v>1</v>
      </c>
      <c r="X7538" t="str">
        <f t="shared" si="235"/>
        <v>1 Comorbidity</v>
      </c>
    </row>
    <row r="7539" spans="1:24" x14ac:dyDescent="0.25">
      <c r="A7539">
        <v>7538</v>
      </c>
      <c r="B7539">
        <v>0</v>
      </c>
      <c r="C7539">
        <v>12</v>
      </c>
      <c r="D7539" t="s">
        <v>23</v>
      </c>
      <c r="E7539">
        <v>1</v>
      </c>
      <c r="F7539">
        <v>97</v>
      </c>
      <c r="G7539">
        <v>0</v>
      </c>
      <c r="H7539">
        <v>30</v>
      </c>
      <c r="I7539">
        <v>97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97</v>
      </c>
      <c r="U7539">
        <v>6</v>
      </c>
      <c r="V7539">
        <v>0</v>
      </c>
      <c r="W7539">
        <f t="shared" si="234"/>
        <v>0</v>
      </c>
      <c r="X7539" t="str">
        <f t="shared" si="235"/>
        <v>No Comorbidities</v>
      </c>
    </row>
    <row r="7540" spans="1:24" x14ac:dyDescent="0.25">
      <c r="A7540">
        <v>7539</v>
      </c>
      <c r="B7540">
        <v>1</v>
      </c>
      <c r="C7540">
        <v>12</v>
      </c>
      <c r="D7540" t="s">
        <v>22</v>
      </c>
      <c r="E7540">
        <v>1</v>
      </c>
      <c r="F7540">
        <v>97</v>
      </c>
      <c r="G7540">
        <v>0</v>
      </c>
      <c r="H7540">
        <v>50</v>
      </c>
      <c r="I7540">
        <v>0</v>
      </c>
      <c r="J7540">
        <v>1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97</v>
      </c>
      <c r="U7540">
        <v>7</v>
      </c>
      <c r="V7540">
        <v>0</v>
      </c>
      <c r="W7540">
        <f t="shared" si="234"/>
        <v>1</v>
      </c>
      <c r="X7540" t="str">
        <f t="shared" si="235"/>
        <v>1 Comorbidity</v>
      </c>
    </row>
    <row r="7541" spans="1:24" x14ac:dyDescent="0.25">
      <c r="A7541">
        <v>7540</v>
      </c>
      <c r="B7541">
        <v>1</v>
      </c>
      <c r="C7541">
        <v>12</v>
      </c>
      <c r="D7541" t="s">
        <v>22</v>
      </c>
      <c r="E7541">
        <v>1</v>
      </c>
      <c r="F7541">
        <v>97</v>
      </c>
      <c r="G7541">
        <v>0</v>
      </c>
      <c r="H7541">
        <v>34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97</v>
      </c>
      <c r="U7541">
        <v>7</v>
      </c>
      <c r="V7541">
        <v>0</v>
      </c>
      <c r="W7541">
        <f t="shared" si="234"/>
        <v>0</v>
      </c>
      <c r="X7541" t="str">
        <f t="shared" si="235"/>
        <v>No Comorbidities</v>
      </c>
    </row>
    <row r="7542" spans="1:24" x14ac:dyDescent="0.25">
      <c r="A7542">
        <v>7541</v>
      </c>
      <c r="B7542">
        <v>1</v>
      </c>
      <c r="C7542">
        <v>8</v>
      </c>
      <c r="D7542" t="s">
        <v>23</v>
      </c>
      <c r="E7542">
        <v>1</v>
      </c>
      <c r="F7542">
        <v>97</v>
      </c>
      <c r="G7542">
        <v>0</v>
      </c>
      <c r="H7542">
        <v>33</v>
      </c>
      <c r="I7542">
        <v>97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1</v>
      </c>
      <c r="R7542">
        <v>0</v>
      </c>
      <c r="S7542">
        <v>1</v>
      </c>
      <c r="T7542">
        <v>97</v>
      </c>
      <c r="U7542">
        <v>7</v>
      </c>
      <c r="V7542">
        <v>0</v>
      </c>
      <c r="W7542">
        <f t="shared" si="234"/>
        <v>2</v>
      </c>
      <c r="X7542" t="str">
        <f t="shared" si="235"/>
        <v>2 or More Comorbidities</v>
      </c>
    </row>
    <row r="7543" spans="1:24" x14ac:dyDescent="0.25">
      <c r="A7543">
        <v>7542</v>
      </c>
      <c r="B7543">
        <v>0</v>
      </c>
      <c r="C7543">
        <v>4</v>
      </c>
      <c r="D7543" t="s">
        <v>23</v>
      </c>
      <c r="E7543">
        <v>0</v>
      </c>
      <c r="F7543">
        <v>0</v>
      </c>
      <c r="G7543">
        <v>1</v>
      </c>
      <c r="H7543">
        <v>64</v>
      </c>
      <c r="I7543">
        <v>97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7</v>
      </c>
      <c r="V7543">
        <v>0</v>
      </c>
      <c r="W7543">
        <f t="shared" si="234"/>
        <v>1</v>
      </c>
      <c r="X7543" t="str">
        <f t="shared" si="235"/>
        <v>1 Comorbidity</v>
      </c>
    </row>
    <row r="7544" spans="1:24" x14ac:dyDescent="0.25">
      <c r="A7544">
        <v>7543</v>
      </c>
      <c r="B7544">
        <v>0</v>
      </c>
      <c r="C7544">
        <v>12</v>
      </c>
      <c r="D7544" t="s">
        <v>22</v>
      </c>
      <c r="E7544">
        <v>1</v>
      </c>
      <c r="F7544">
        <v>97</v>
      </c>
      <c r="G7544">
        <v>0</v>
      </c>
      <c r="H7544">
        <v>61</v>
      </c>
      <c r="I7544">
        <v>0</v>
      </c>
      <c r="J7544">
        <v>1</v>
      </c>
      <c r="K7544">
        <v>0</v>
      </c>
      <c r="L7544">
        <v>0</v>
      </c>
      <c r="M7544">
        <v>0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97</v>
      </c>
      <c r="U7544">
        <v>7</v>
      </c>
      <c r="V7544">
        <v>0</v>
      </c>
      <c r="W7544">
        <f t="shared" si="234"/>
        <v>2</v>
      </c>
      <c r="X7544" t="str">
        <f t="shared" si="235"/>
        <v>2 or More Comorbidities</v>
      </c>
    </row>
    <row r="7545" spans="1:24" x14ac:dyDescent="0.25">
      <c r="A7545">
        <v>7544</v>
      </c>
      <c r="B7545">
        <v>0</v>
      </c>
      <c r="C7545">
        <v>12</v>
      </c>
      <c r="D7545" t="s">
        <v>23</v>
      </c>
      <c r="E7545">
        <v>1</v>
      </c>
      <c r="F7545">
        <v>97</v>
      </c>
      <c r="G7545">
        <v>0</v>
      </c>
      <c r="H7545">
        <v>25</v>
      </c>
      <c r="I7545">
        <v>97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97</v>
      </c>
      <c r="U7545">
        <v>7</v>
      </c>
      <c r="V7545">
        <v>0</v>
      </c>
      <c r="W7545">
        <f t="shared" si="234"/>
        <v>0</v>
      </c>
      <c r="X7545" t="str">
        <f t="shared" si="235"/>
        <v>No Comorbidities</v>
      </c>
    </row>
    <row r="7546" spans="1:24" x14ac:dyDescent="0.25">
      <c r="A7546">
        <v>7545</v>
      </c>
      <c r="B7546">
        <v>1</v>
      </c>
      <c r="C7546">
        <v>12</v>
      </c>
      <c r="D7546" t="s">
        <v>22</v>
      </c>
      <c r="E7546">
        <v>1</v>
      </c>
      <c r="F7546">
        <v>97</v>
      </c>
      <c r="G7546">
        <v>1</v>
      </c>
      <c r="H7546">
        <v>48</v>
      </c>
      <c r="I7546">
        <v>0</v>
      </c>
      <c r="J7546">
        <v>1</v>
      </c>
      <c r="K7546">
        <v>0</v>
      </c>
      <c r="L7546">
        <v>0</v>
      </c>
      <c r="M7546">
        <v>98</v>
      </c>
      <c r="N7546">
        <v>0</v>
      </c>
      <c r="O7546">
        <v>98</v>
      </c>
      <c r="P7546">
        <v>0</v>
      </c>
      <c r="Q7546">
        <v>0</v>
      </c>
      <c r="R7546">
        <v>0</v>
      </c>
      <c r="S7546">
        <v>1</v>
      </c>
      <c r="T7546">
        <v>97</v>
      </c>
      <c r="U7546">
        <v>3</v>
      </c>
      <c r="V7546">
        <v>0</v>
      </c>
      <c r="W7546">
        <f t="shared" si="234"/>
        <v>199</v>
      </c>
      <c r="X7546" t="b">
        <f t="shared" si="235"/>
        <v>0</v>
      </c>
    </row>
    <row r="7547" spans="1:24" x14ac:dyDescent="0.25">
      <c r="A7547">
        <v>7546</v>
      </c>
      <c r="B7547">
        <v>0</v>
      </c>
      <c r="C7547">
        <v>12</v>
      </c>
      <c r="D7547" t="s">
        <v>22</v>
      </c>
      <c r="E7547">
        <v>0</v>
      </c>
      <c r="F7547">
        <v>0</v>
      </c>
      <c r="G7547">
        <v>1</v>
      </c>
      <c r="H7547">
        <v>43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1</v>
      </c>
      <c r="T7547">
        <v>0</v>
      </c>
      <c r="U7547">
        <v>3</v>
      </c>
      <c r="V7547">
        <v>0</v>
      </c>
      <c r="W7547">
        <f t="shared" si="234"/>
        <v>2</v>
      </c>
      <c r="X7547" t="str">
        <f t="shared" si="235"/>
        <v>2 or More Comorbidities</v>
      </c>
    </row>
    <row r="7548" spans="1:24" x14ac:dyDescent="0.25">
      <c r="A7548">
        <v>7547</v>
      </c>
      <c r="B7548">
        <v>0</v>
      </c>
      <c r="C7548">
        <v>4</v>
      </c>
      <c r="D7548" t="s">
        <v>23</v>
      </c>
      <c r="E7548">
        <v>1</v>
      </c>
      <c r="F7548">
        <v>97</v>
      </c>
      <c r="G7548">
        <v>0</v>
      </c>
      <c r="H7548">
        <v>38</v>
      </c>
      <c r="I7548">
        <v>97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97</v>
      </c>
      <c r="U7548">
        <v>7</v>
      </c>
      <c r="V7548">
        <v>0</v>
      </c>
      <c r="W7548">
        <f t="shared" si="234"/>
        <v>1</v>
      </c>
      <c r="X7548" t="str">
        <f t="shared" si="235"/>
        <v>1 Comorbidity</v>
      </c>
    </row>
    <row r="7549" spans="1:24" x14ac:dyDescent="0.25">
      <c r="A7549">
        <v>7548</v>
      </c>
      <c r="B7549">
        <v>0</v>
      </c>
      <c r="C7549">
        <v>12</v>
      </c>
      <c r="D7549" t="s">
        <v>22</v>
      </c>
      <c r="E7549">
        <v>1</v>
      </c>
      <c r="F7549">
        <v>97</v>
      </c>
      <c r="G7549">
        <v>0</v>
      </c>
      <c r="H7549">
        <v>31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97</v>
      </c>
      <c r="U7549">
        <v>6</v>
      </c>
      <c r="V7549">
        <v>0</v>
      </c>
      <c r="W7549">
        <f t="shared" si="234"/>
        <v>0</v>
      </c>
      <c r="X7549" t="str">
        <f t="shared" si="235"/>
        <v>No Comorbidities</v>
      </c>
    </row>
    <row r="7550" spans="1:24" x14ac:dyDescent="0.25">
      <c r="A7550">
        <v>7549</v>
      </c>
      <c r="B7550">
        <v>0</v>
      </c>
      <c r="C7550">
        <v>12</v>
      </c>
      <c r="D7550" t="s">
        <v>22</v>
      </c>
      <c r="E7550">
        <v>1</v>
      </c>
      <c r="F7550">
        <v>97</v>
      </c>
      <c r="G7550">
        <v>0</v>
      </c>
      <c r="H7550">
        <v>60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97</v>
      </c>
      <c r="U7550">
        <v>7</v>
      </c>
      <c r="V7550">
        <v>0</v>
      </c>
      <c r="W7550">
        <f t="shared" si="234"/>
        <v>0</v>
      </c>
      <c r="X7550" t="str">
        <f t="shared" si="235"/>
        <v>No Comorbidities</v>
      </c>
    </row>
    <row r="7551" spans="1:24" x14ac:dyDescent="0.25">
      <c r="A7551">
        <v>7550</v>
      </c>
      <c r="B7551">
        <v>0</v>
      </c>
      <c r="C7551">
        <v>4</v>
      </c>
      <c r="D7551" t="s">
        <v>23</v>
      </c>
      <c r="E7551">
        <v>1</v>
      </c>
      <c r="F7551">
        <v>97</v>
      </c>
      <c r="G7551">
        <v>0</v>
      </c>
      <c r="H7551">
        <v>44</v>
      </c>
      <c r="I7551">
        <v>97</v>
      </c>
      <c r="J7551">
        <v>1</v>
      </c>
      <c r="K7551">
        <v>0</v>
      </c>
      <c r="L7551">
        <v>0</v>
      </c>
      <c r="M7551">
        <v>0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97</v>
      </c>
      <c r="U7551">
        <v>7</v>
      </c>
      <c r="V7551">
        <v>0</v>
      </c>
      <c r="W7551">
        <f t="shared" si="234"/>
        <v>2</v>
      </c>
      <c r="X7551" t="str">
        <f t="shared" si="235"/>
        <v>2 or More Comorbidities</v>
      </c>
    </row>
    <row r="7552" spans="1:24" x14ac:dyDescent="0.25">
      <c r="A7552">
        <v>7551</v>
      </c>
      <c r="B7552">
        <v>0</v>
      </c>
      <c r="C7552">
        <v>12</v>
      </c>
      <c r="D7552" t="s">
        <v>23</v>
      </c>
      <c r="E7552">
        <v>1</v>
      </c>
      <c r="F7552">
        <v>97</v>
      </c>
      <c r="G7552">
        <v>0</v>
      </c>
      <c r="H7552">
        <v>44</v>
      </c>
      <c r="I7552">
        <v>97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97</v>
      </c>
      <c r="U7552">
        <v>7</v>
      </c>
      <c r="V7552">
        <v>0</v>
      </c>
      <c r="W7552">
        <f t="shared" si="234"/>
        <v>0</v>
      </c>
      <c r="X7552" t="str">
        <f t="shared" si="235"/>
        <v>No Comorbidities</v>
      </c>
    </row>
    <row r="7553" spans="1:24" x14ac:dyDescent="0.25">
      <c r="A7553">
        <v>7552</v>
      </c>
      <c r="B7553">
        <v>0</v>
      </c>
      <c r="C7553">
        <v>12</v>
      </c>
      <c r="D7553" t="s">
        <v>22</v>
      </c>
      <c r="E7553">
        <v>1</v>
      </c>
      <c r="F7553">
        <v>97</v>
      </c>
      <c r="G7553">
        <v>0</v>
      </c>
      <c r="H7553">
        <v>27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97</v>
      </c>
      <c r="U7553">
        <v>7</v>
      </c>
      <c r="V7553">
        <v>0</v>
      </c>
      <c r="W7553">
        <f t="shared" si="234"/>
        <v>0</v>
      </c>
      <c r="X7553" t="str">
        <f t="shared" si="235"/>
        <v>No Comorbidities</v>
      </c>
    </row>
    <row r="7554" spans="1:24" x14ac:dyDescent="0.25">
      <c r="A7554">
        <v>7553</v>
      </c>
      <c r="B7554">
        <v>1</v>
      </c>
      <c r="C7554">
        <v>4</v>
      </c>
      <c r="D7554" t="s">
        <v>23</v>
      </c>
      <c r="E7554">
        <v>0</v>
      </c>
      <c r="F7554">
        <v>1</v>
      </c>
      <c r="G7554">
        <v>1</v>
      </c>
      <c r="H7554">
        <v>71</v>
      </c>
      <c r="I7554">
        <v>97</v>
      </c>
      <c r="J7554">
        <v>0</v>
      </c>
      <c r="K7554">
        <v>0</v>
      </c>
      <c r="L7554">
        <v>0</v>
      </c>
      <c r="M7554">
        <v>1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1</v>
      </c>
      <c r="T7554">
        <v>0</v>
      </c>
      <c r="U7554">
        <v>3</v>
      </c>
      <c r="V7554">
        <v>1</v>
      </c>
      <c r="W7554">
        <f t="shared" si="234"/>
        <v>3</v>
      </c>
      <c r="X7554" t="str">
        <f t="shared" si="235"/>
        <v>2 or More Comorbidities</v>
      </c>
    </row>
    <row r="7555" spans="1:24" x14ac:dyDescent="0.25">
      <c r="A7555">
        <v>7554</v>
      </c>
      <c r="B7555">
        <v>1</v>
      </c>
      <c r="C7555">
        <v>4</v>
      </c>
      <c r="D7555" t="s">
        <v>23</v>
      </c>
      <c r="E7555">
        <v>0</v>
      </c>
      <c r="F7555">
        <v>0</v>
      </c>
      <c r="G7555">
        <v>0</v>
      </c>
      <c r="H7555">
        <v>39</v>
      </c>
      <c r="I7555">
        <v>97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3</v>
      </c>
      <c r="V7555">
        <v>0</v>
      </c>
      <c r="W7555">
        <f t="shared" ref="W7555:W7618" si="236">SUM($G7555,$J7555,$K7555,$L7555,$M7555,$N7555,$O7555,$P7555,$Q7555,$R7555,$S7555)</f>
        <v>1</v>
      </c>
      <c r="X7555" t="str">
        <f t="shared" ref="X7555:X7618" si="237">IF($W7555=0,"No Comorbidities",IF($W7555=1,"1 Comorbidity",IF(AND($W7555&gt;=2,$W7555&lt;12),"2 or More Comorbidities")))</f>
        <v>1 Comorbidity</v>
      </c>
    </row>
    <row r="7556" spans="1:24" x14ac:dyDescent="0.25">
      <c r="A7556">
        <v>7555</v>
      </c>
      <c r="B7556">
        <v>0</v>
      </c>
      <c r="C7556">
        <v>12</v>
      </c>
      <c r="D7556" t="s">
        <v>22</v>
      </c>
      <c r="E7556">
        <v>1</v>
      </c>
      <c r="F7556">
        <v>97</v>
      </c>
      <c r="G7556">
        <v>0</v>
      </c>
      <c r="H7556">
        <v>56</v>
      </c>
      <c r="I7556">
        <v>0</v>
      </c>
      <c r="J7556">
        <v>1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1</v>
      </c>
      <c r="R7556">
        <v>1</v>
      </c>
      <c r="S7556">
        <v>0</v>
      </c>
      <c r="T7556">
        <v>97</v>
      </c>
      <c r="U7556">
        <v>7</v>
      </c>
      <c r="V7556">
        <v>0</v>
      </c>
      <c r="W7556">
        <f t="shared" si="236"/>
        <v>3</v>
      </c>
      <c r="X7556" t="str">
        <f t="shared" si="237"/>
        <v>2 or More Comorbidities</v>
      </c>
    </row>
    <row r="7557" spans="1:24" x14ac:dyDescent="0.25">
      <c r="A7557">
        <v>7556</v>
      </c>
      <c r="B7557">
        <v>0</v>
      </c>
      <c r="C7557">
        <v>12</v>
      </c>
      <c r="D7557" t="s">
        <v>23</v>
      </c>
      <c r="E7557">
        <v>1</v>
      </c>
      <c r="F7557">
        <v>97</v>
      </c>
      <c r="G7557">
        <v>0</v>
      </c>
      <c r="H7557">
        <v>43</v>
      </c>
      <c r="I7557">
        <v>97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97</v>
      </c>
      <c r="U7557">
        <v>3</v>
      </c>
      <c r="V7557">
        <v>0</v>
      </c>
      <c r="W7557">
        <f t="shared" si="236"/>
        <v>0</v>
      </c>
      <c r="X7557" t="str">
        <f t="shared" si="237"/>
        <v>No Comorbidities</v>
      </c>
    </row>
    <row r="7558" spans="1:24" x14ac:dyDescent="0.25">
      <c r="A7558">
        <v>7557</v>
      </c>
      <c r="B7558">
        <v>1</v>
      </c>
      <c r="C7558">
        <v>4</v>
      </c>
      <c r="D7558" t="s">
        <v>22</v>
      </c>
      <c r="E7558">
        <v>1</v>
      </c>
      <c r="F7558">
        <v>97</v>
      </c>
      <c r="G7558">
        <v>0</v>
      </c>
      <c r="H7558">
        <v>52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97</v>
      </c>
      <c r="U7558">
        <v>6</v>
      </c>
      <c r="V7558">
        <v>0</v>
      </c>
      <c r="W7558">
        <f t="shared" si="236"/>
        <v>1</v>
      </c>
      <c r="X7558" t="str">
        <f t="shared" si="237"/>
        <v>1 Comorbidity</v>
      </c>
    </row>
    <row r="7559" spans="1:24" x14ac:dyDescent="0.25">
      <c r="A7559">
        <v>7558</v>
      </c>
      <c r="B7559">
        <v>1</v>
      </c>
      <c r="C7559">
        <v>12</v>
      </c>
      <c r="D7559" t="s">
        <v>22</v>
      </c>
      <c r="E7559">
        <v>1</v>
      </c>
      <c r="F7559">
        <v>97</v>
      </c>
      <c r="G7559">
        <v>0</v>
      </c>
      <c r="H7559">
        <v>20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97</v>
      </c>
      <c r="U7559">
        <v>6</v>
      </c>
      <c r="V7559">
        <v>0</v>
      </c>
      <c r="W7559">
        <f t="shared" si="236"/>
        <v>0</v>
      </c>
      <c r="X7559" t="str">
        <f t="shared" si="237"/>
        <v>No Comorbidities</v>
      </c>
    </row>
    <row r="7560" spans="1:24" x14ac:dyDescent="0.25">
      <c r="A7560">
        <v>7559</v>
      </c>
      <c r="B7560">
        <v>1</v>
      </c>
      <c r="C7560">
        <v>4</v>
      </c>
      <c r="D7560" t="s">
        <v>22</v>
      </c>
      <c r="E7560">
        <v>1</v>
      </c>
      <c r="F7560">
        <v>97</v>
      </c>
      <c r="G7560">
        <v>0</v>
      </c>
      <c r="H7560">
        <v>36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97</v>
      </c>
      <c r="U7560">
        <v>3</v>
      </c>
      <c r="V7560">
        <v>0</v>
      </c>
      <c r="W7560">
        <f t="shared" si="236"/>
        <v>0</v>
      </c>
      <c r="X7560" t="str">
        <f t="shared" si="237"/>
        <v>No Comorbidities</v>
      </c>
    </row>
    <row r="7561" spans="1:24" x14ac:dyDescent="0.25">
      <c r="A7561">
        <v>7560</v>
      </c>
      <c r="B7561">
        <v>1</v>
      </c>
      <c r="C7561">
        <v>4</v>
      </c>
      <c r="D7561" t="s">
        <v>23</v>
      </c>
      <c r="E7561">
        <v>1</v>
      </c>
      <c r="F7561">
        <v>97</v>
      </c>
      <c r="G7561">
        <v>0</v>
      </c>
      <c r="H7561">
        <v>56</v>
      </c>
      <c r="I7561">
        <v>97</v>
      </c>
      <c r="J7561">
        <v>1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97</v>
      </c>
      <c r="U7561">
        <v>6</v>
      </c>
      <c r="V7561">
        <v>0</v>
      </c>
      <c r="W7561">
        <f t="shared" si="236"/>
        <v>1</v>
      </c>
      <c r="X7561" t="str">
        <f t="shared" si="237"/>
        <v>1 Comorbidity</v>
      </c>
    </row>
    <row r="7562" spans="1:24" x14ac:dyDescent="0.25">
      <c r="A7562">
        <v>7561</v>
      </c>
      <c r="B7562">
        <v>1</v>
      </c>
      <c r="C7562">
        <v>12</v>
      </c>
      <c r="D7562" t="s">
        <v>22</v>
      </c>
      <c r="E7562">
        <v>1</v>
      </c>
      <c r="F7562">
        <v>97</v>
      </c>
      <c r="G7562">
        <v>0</v>
      </c>
      <c r="H7562">
        <v>35</v>
      </c>
      <c r="I7562">
        <v>0</v>
      </c>
      <c r="J7562">
        <v>0</v>
      </c>
      <c r="K7562">
        <v>0</v>
      </c>
      <c r="L7562">
        <v>1</v>
      </c>
      <c r="M7562">
        <v>1</v>
      </c>
      <c r="N7562">
        <v>0</v>
      </c>
      <c r="O7562">
        <v>1</v>
      </c>
      <c r="P7562">
        <v>0</v>
      </c>
      <c r="Q7562">
        <v>0</v>
      </c>
      <c r="R7562">
        <v>0</v>
      </c>
      <c r="S7562">
        <v>0</v>
      </c>
      <c r="T7562">
        <v>97</v>
      </c>
      <c r="U7562">
        <v>7</v>
      </c>
      <c r="V7562">
        <v>0</v>
      </c>
      <c r="W7562">
        <f t="shared" si="236"/>
        <v>3</v>
      </c>
      <c r="X7562" t="str">
        <f t="shared" si="237"/>
        <v>2 or More Comorbidities</v>
      </c>
    </row>
    <row r="7563" spans="1:24" x14ac:dyDescent="0.25">
      <c r="A7563">
        <v>7562</v>
      </c>
      <c r="B7563">
        <v>0</v>
      </c>
      <c r="C7563">
        <v>9</v>
      </c>
      <c r="D7563" t="s">
        <v>23</v>
      </c>
      <c r="E7563">
        <v>0</v>
      </c>
      <c r="F7563">
        <v>1</v>
      </c>
      <c r="G7563">
        <v>1</v>
      </c>
      <c r="H7563">
        <v>58</v>
      </c>
      <c r="I7563">
        <v>97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1</v>
      </c>
      <c r="U7563">
        <v>1</v>
      </c>
      <c r="V7563">
        <v>1</v>
      </c>
      <c r="W7563">
        <f t="shared" si="236"/>
        <v>1</v>
      </c>
      <c r="X7563" t="str">
        <f t="shared" si="237"/>
        <v>1 Comorbidity</v>
      </c>
    </row>
    <row r="7564" spans="1:24" x14ac:dyDescent="0.25">
      <c r="A7564">
        <v>7563</v>
      </c>
      <c r="B7564">
        <v>1</v>
      </c>
      <c r="C7564">
        <v>4</v>
      </c>
      <c r="D7564" t="s">
        <v>22</v>
      </c>
      <c r="E7564">
        <v>1</v>
      </c>
      <c r="F7564">
        <v>97</v>
      </c>
      <c r="G7564">
        <v>1</v>
      </c>
      <c r="H7564">
        <v>23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97</v>
      </c>
      <c r="U7564">
        <v>3</v>
      </c>
      <c r="V7564">
        <v>0</v>
      </c>
      <c r="W7564">
        <f t="shared" si="236"/>
        <v>1</v>
      </c>
      <c r="X7564" t="str">
        <f t="shared" si="237"/>
        <v>1 Comorbidity</v>
      </c>
    </row>
    <row r="7565" spans="1:24" x14ac:dyDescent="0.25">
      <c r="A7565">
        <v>7564</v>
      </c>
      <c r="B7565">
        <v>0</v>
      </c>
      <c r="C7565">
        <v>3</v>
      </c>
      <c r="D7565" t="s">
        <v>23</v>
      </c>
      <c r="E7565">
        <v>1</v>
      </c>
      <c r="F7565">
        <v>97</v>
      </c>
      <c r="G7565">
        <v>0</v>
      </c>
      <c r="H7565">
        <v>49</v>
      </c>
      <c r="I7565">
        <v>97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97</v>
      </c>
      <c r="U7565">
        <v>7</v>
      </c>
      <c r="V7565">
        <v>0</v>
      </c>
      <c r="W7565">
        <f t="shared" si="236"/>
        <v>0</v>
      </c>
      <c r="X7565" t="str">
        <f t="shared" si="237"/>
        <v>No Comorbidities</v>
      </c>
    </row>
    <row r="7566" spans="1:24" x14ac:dyDescent="0.25">
      <c r="A7566">
        <v>7565</v>
      </c>
      <c r="B7566">
        <v>1</v>
      </c>
      <c r="C7566">
        <v>12</v>
      </c>
      <c r="D7566" t="s">
        <v>22</v>
      </c>
      <c r="E7566">
        <v>1</v>
      </c>
      <c r="F7566">
        <v>97</v>
      </c>
      <c r="G7566">
        <v>0</v>
      </c>
      <c r="H7566">
        <v>45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97</v>
      </c>
      <c r="U7566">
        <v>3</v>
      </c>
      <c r="V7566">
        <v>0</v>
      </c>
      <c r="W7566">
        <f t="shared" si="236"/>
        <v>0</v>
      </c>
      <c r="X7566" t="str">
        <f t="shared" si="237"/>
        <v>No Comorbidities</v>
      </c>
    </row>
    <row r="7567" spans="1:24" x14ac:dyDescent="0.25">
      <c r="A7567">
        <v>7566</v>
      </c>
      <c r="B7567">
        <v>1</v>
      </c>
      <c r="C7567">
        <v>4</v>
      </c>
      <c r="D7567" t="s">
        <v>22</v>
      </c>
      <c r="E7567">
        <v>1</v>
      </c>
      <c r="F7567">
        <v>97</v>
      </c>
      <c r="G7567">
        <v>0</v>
      </c>
      <c r="H7567">
        <v>60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97</v>
      </c>
      <c r="U7567">
        <v>5</v>
      </c>
      <c r="V7567">
        <v>0</v>
      </c>
      <c r="W7567">
        <f t="shared" si="236"/>
        <v>1</v>
      </c>
      <c r="X7567" t="str">
        <f t="shared" si="237"/>
        <v>1 Comorbidity</v>
      </c>
    </row>
    <row r="7568" spans="1:24" x14ac:dyDescent="0.25">
      <c r="A7568">
        <v>7567</v>
      </c>
      <c r="B7568">
        <v>0</v>
      </c>
      <c r="C7568">
        <v>8</v>
      </c>
      <c r="D7568" t="s">
        <v>23</v>
      </c>
      <c r="E7568">
        <v>1</v>
      </c>
      <c r="F7568">
        <v>97</v>
      </c>
      <c r="G7568">
        <v>0</v>
      </c>
      <c r="H7568">
        <v>48</v>
      </c>
      <c r="I7568">
        <v>97</v>
      </c>
      <c r="J7568">
        <v>0</v>
      </c>
      <c r="K7568">
        <v>0</v>
      </c>
      <c r="L7568">
        <v>0</v>
      </c>
      <c r="M7568">
        <v>0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97</v>
      </c>
      <c r="U7568">
        <v>3</v>
      </c>
      <c r="V7568">
        <v>0</v>
      </c>
      <c r="W7568">
        <f t="shared" si="236"/>
        <v>2</v>
      </c>
      <c r="X7568" t="str">
        <f t="shared" si="237"/>
        <v>2 or More Comorbidities</v>
      </c>
    </row>
    <row r="7569" spans="1:24" x14ac:dyDescent="0.25">
      <c r="A7569">
        <v>7568</v>
      </c>
      <c r="B7569">
        <v>0</v>
      </c>
      <c r="C7569">
        <v>4</v>
      </c>
      <c r="D7569" t="s">
        <v>23</v>
      </c>
      <c r="E7569">
        <v>1</v>
      </c>
      <c r="F7569">
        <v>97</v>
      </c>
      <c r="G7569">
        <v>0</v>
      </c>
      <c r="H7569">
        <v>36</v>
      </c>
      <c r="I7569">
        <v>97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97</v>
      </c>
      <c r="U7569">
        <v>7</v>
      </c>
      <c r="V7569">
        <v>0</v>
      </c>
      <c r="W7569">
        <f t="shared" si="236"/>
        <v>0</v>
      </c>
      <c r="X7569" t="str">
        <f t="shared" si="237"/>
        <v>No Comorbidities</v>
      </c>
    </row>
    <row r="7570" spans="1:24" x14ac:dyDescent="0.25">
      <c r="A7570">
        <v>7569</v>
      </c>
      <c r="B7570">
        <v>0</v>
      </c>
      <c r="C7570">
        <v>12</v>
      </c>
      <c r="D7570" t="s">
        <v>23</v>
      </c>
      <c r="E7570">
        <v>1</v>
      </c>
      <c r="F7570">
        <v>97</v>
      </c>
      <c r="G7570">
        <v>0</v>
      </c>
      <c r="H7570">
        <v>70</v>
      </c>
      <c r="I7570">
        <v>97</v>
      </c>
      <c r="J7570">
        <v>1</v>
      </c>
      <c r="K7570">
        <v>0</v>
      </c>
      <c r="L7570">
        <v>0</v>
      </c>
      <c r="M7570">
        <v>0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1</v>
      </c>
      <c r="T7570">
        <v>97</v>
      </c>
      <c r="U7570">
        <v>7</v>
      </c>
      <c r="V7570">
        <v>0</v>
      </c>
      <c r="W7570">
        <f t="shared" si="236"/>
        <v>3</v>
      </c>
      <c r="X7570" t="str">
        <f t="shared" si="237"/>
        <v>2 or More Comorbidities</v>
      </c>
    </row>
    <row r="7571" spans="1:24" x14ac:dyDescent="0.25">
      <c r="A7571">
        <v>7570</v>
      </c>
      <c r="B7571">
        <v>0</v>
      </c>
      <c r="C7571">
        <v>12</v>
      </c>
      <c r="D7571" t="s">
        <v>23</v>
      </c>
      <c r="E7571">
        <v>1</v>
      </c>
      <c r="F7571">
        <v>97</v>
      </c>
      <c r="G7571">
        <v>0</v>
      </c>
      <c r="H7571">
        <v>56</v>
      </c>
      <c r="I7571">
        <v>97</v>
      </c>
      <c r="J7571">
        <v>0</v>
      </c>
      <c r="K7571">
        <v>0</v>
      </c>
      <c r="L7571">
        <v>0</v>
      </c>
      <c r="M7571">
        <v>0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97</v>
      </c>
      <c r="U7571">
        <v>3</v>
      </c>
      <c r="V7571">
        <v>0</v>
      </c>
      <c r="W7571">
        <f t="shared" si="236"/>
        <v>1</v>
      </c>
      <c r="X7571" t="str">
        <f t="shared" si="237"/>
        <v>1 Comorbidity</v>
      </c>
    </row>
    <row r="7572" spans="1:24" x14ac:dyDescent="0.25">
      <c r="A7572">
        <v>7571</v>
      </c>
      <c r="B7572">
        <v>1</v>
      </c>
      <c r="C7572">
        <v>4</v>
      </c>
      <c r="D7572" t="s">
        <v>23</v>
      </c>
      <c r="E7572">
        <v>1</v>
      </c>
      <c r="F7572">
        <v>97</v>
      </c>
      <c r="G7572">
        <v>0</v>
      </c>
      <c r="H7572">
        <v>43</v>
      </c>
      <c r="I7572">
        <v>97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97</v>
      </c>
      <c r="U7572">
        <v>6</v>
      </c>
      <c r="V7572">
        <v>0</v>
      </c>
      <c r="W7572">
        <f t="shared" si="236"/>
        <v>0</v>
      </c>
      <c r="X7572" t="str">
        <f t="shared" si="237"/>
        <v>No Comorbidities</v>
      </c>
    </row>
    <row r="7573" spans="1:24" x14ac:dyDescent="0.25">
      <c r="A7573">
        <v>7572</v>
      </c>
      <c r="B7573">
        <v>0</v>
      </c>
      <c r="C7573">
        <v>12</v>
      </c>
      <c r="D7573" t="s">
        <v>23</v>
      </c>
      <c r="E7573">
        <v>1</v>
      </c>
      <c r="F7573">
        <v>97</v>
      </c>
      <c r="G7573">
        <v>0</v>
      </c>
      <c r="H7573">
        <v>32</v>
      </c>
      <c r="I7573">
        <v>97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97</v>
      </c>
      <c r="U7573">
        <v>3</v>
      </c>
      <c r="V7573">
        <v>0</v>
      </c>
      <c r="W7573">
        <f t="shared" si="236"/>
        <v>0</v>
      </c>
      <c r="X7573" t="str">
        <f t="shared" si="237"/>
        <v>No Comorbidities</v>
      </c>
    </row>
    <row r="7574" spans="1:24" x14ac:dyDescent="0.25">
      <c r="A7574">
        <v>7573</v>
      </c>
      <c r="B7574">
        <v>1</v>
      </c>
      <c r="C7574">
        <v>4</v>
      </c>
      <c r="D7574" t="s">
        <v>22</v>
      </c>
      <c r="E7574">
        <v>1</v>
      </c>
      <c r="F7574">
        <v>97</v>
      </c>
      <c r="G7574">
        <v>0</v>
      </c>
      <c r="H7574">
        <v>26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97</v>
      </c>
      <c r="U7574">
        <v>7</v>
      </c>
      <c r="V7574">
        <v>0</v>
      </c>
      <c r="W7574">
        <f t="shared" si="236"/>
        <v>0</v>
      </c>
      <c r="X7574" t="str">
        <f t="shared" si="237"/>
        <v>No Comorbidities</v>
      </c>
    </row>
    <row r="7575" spans="1:24" x14ac:dyDescent="0.25">
      <c r="A7575">
        <v>7574</v>
      </c>
      <c r="B7575">
        <v>0</v>
      </c>
      <c r="C7575">
        <v>4</v>
      </c>
      <c r="D7575" t="s">
        <v>23</v>
      </c>
      <c r="E7575">
        <v>0</v>
      </c>
      <c r="F7575">
        <v>1</v>
      </c>
      <c r="G7575">
        <v>1</v>
      </c>
      <c r="H7575">
        <v>52</v>
      </c>
      <c r="I7575">
        <v>97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3</v>
      </c>
      <c r="V7575">
        <v>1</v>
      </c>
      <c r="W7575">
        <f t="shared" si="236"/>
        <v>1</v>
      </c>
      <c r="X7575" t="str">
        <f t="shared" si="237"/>
        <v>1 Comorbidity</v>
      </c>
    </row>
    <row r="7576" spans="1:24" x14ac:dyDescent="0.25">
      <c r="A7576">
        <v>7575</v>
      </c>
      <c r="B7576">
        <v>0</v>
      </c>
      <c r="C7576">
        <v>12</v>
      </c>
      <c r="D7576" t="s">
        <v>22</v>
      </c>
      <c r="E7576">
        <v>1</v>
      </c>
      <c r="F7576">
        <v>97</v>
      </c>
      <c r="G7576">
        <v>0</v>
      </c>
      <c r="H7576">
        <v>32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97</v>
      </c>
      <c r="U7576">
        <v>7</v>
      </c>
      <c r="V7576">
        <v>0</v>
      </c>
      <c r="W7576">
        <f t="shared" si="236"/>
        <v>0</v>
      </c>
      <c r="X7576" t="str">
        <f t="shared" si="237"/>
        <v>No Comorbidities</v>
      </c>
    </row>
    <row r="7577" spans="1:24" x14ac:dyDescent="0.25">
      <c r="A7577">
        <v>7576</v>
      </c>
      <c r="B7577">
        <v>0</v>
      </c>
      <c r="C7577">
        <v>12</v>
      </c>
      <c r="D7577" t="s">
        <v>22</v>
      </c>
      <c r="E7577">
        <v>1</v>
      </c>
      <c r="F7577">
        <v>97</v>
      </c>
      <c r="G7577">
        <v>0</v>
      </c>
      <c r="H7577">
        <v>24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97</v>
      </c>
      <c r="U7577">
        <v>7</v>
      </c>
      <c r="V7577">
        <v>0</v>
      </c>
      <c r="W7577">
        <f t="shared" si="236"/>
        <v>0</v>
      </c>
      <c r="X7577" t="str">
        <f t="shared" si="237"/>
        <v>No Comorbidities</v>
      </c>
    </row>
    <row r="7578" spans="1:24" x14ac:dyDescent="0.25">
      <c r="A7578">
        <v>7577</v>
      </c>
      <c r="B7578">
        <v>0</v>
      </c>
      <c r="C7578">
        <v>12</v>
      </c>
      <c r="D7578" t="s">
        <v>22</v>
      </c>
      <c r="E7578">
        <v>1</v>
      </c>
      <c r="F7578">
        <v>97</v>
      </c>
      <c r="G7578">
        <v>0</v>
      </c>
      <c r="H7578">
        <v>38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97</v>
      </c>
      <c r="U7578">
        <v>7</v>
      </c>
      <c r="V7578">
        <v>0</v>
      </c>
      <c r="W7578">
        <f t="shared" si="236"/>
        <v>0</v>
      </c>
      <c r="X7578" t="str">
        <f t="shared" si="237"/>
        <v>No Comorbidities</v>
      </c>
    </row>
    <row r="7579" spans="1:24" x14ac:dyDescent="0.25">
      <c r="A7579">
        <v>7578</v>
      </c>
      <c r="B7579">
        <v>0</v>
      </c>
      <c r="C7579">
        <v>4</v>
      </c>
      <c r="D7579" t="s">
        <v>22</v>
      </c>
      <c r="E7579">
        <v>1</v>
      </c>
      <c r="F7579">
        <v>97</v>
      </c>
      <c r="G7579">
        <v>1</v>
      </c>
      <c r="H7579">
        <v>29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97</v>
      </c>
      <c r="U7579">
        <v>7</v>
      </c>
      <c r="V7579">
        <v>0</v>
      </c>
      <c r="W7579">
        <f t="shared" si="236"/>
        <v>1</v>
      </c>
      <c r="X7579" t="str">
        <f t="shared" si="237"/>
        <v>1 Comorbidity</v>
      </c>
    </row>
    <row r="7580" spans="1:24" x14ac:dyDescent="0.25">
      <c r="A7580">
        <v>7579</v>
      </c>
      <c r="B7580">
        <v>1</v>
      </c>
      <c r="C7580">
        <v>12</v>
      </c>
      <c r="D7580" t="s">
        <v>22</v>
      </c>
      <c r="E7580">
        <v>1</v>
      </c>
      <c r="F7580">
        <v>97</v>
      </c>
      <c r="G7580">
        <v>0</v>
      </c>
      <c r="H7580">
        <v>37</v>
      </c>
      <c r="I7580">
        <v>1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97</v>
      </c>
      <c r="U7580">
        <v>6</v>
      </c>
      <c r="V7580">
        <v>0</v>
      </c>
      <c r="W7580">
        <f t="shared" si="236"/>
        <v>0</v>
      </c>
      <c r="X7580" t="str">
        <f t="shared" si="237"/>
        <v>No Comorbidities</v>
      </c>
    </row>
    <row r="7581" spans="1:24" x14ac:dyDescent="0.25">
      <c r="A7581">
        <v>7580</v>
      </c>
      <c r="B7581">
        <v>1</v>
      </c>
      <c r="C7581">
        <v>12</v>
      </c>
      <c r="D7581" t="s">
        <v>23</v>
      </c>
      <c r="E7581">
        <v>1</v>
      </c>
      <c r="F7581">
        <v>97</v>
      </c>
      <c r="G7581">
        <v>0</v>
      </c>
      <c r="H7581">
        <v>70</v>
      </c>
      <c r="I7581">
        <v>97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97</v>
      </c>
      <c r="U7581">
        <v>6</v>
      </c>
      <c r="V7581">
        <v>0</v>
      </c>
      <c r="W7581">
        <f t="shared" si="236"/>
        <v>0</v>
      </c>
      <c r="X7581" t="str">
        <f t="shared" si="237"/>
        <v>No Comorbidities</v>
      </c>
    </row>
    <row r="7582" spans="1:24" x14ac:dyDescent="0.25">
      <c r="A7582">
        <v>7581</v>
      </c>
      <c r="B7582">
        <v>0</v>
      </c>
      <c r="C7582">
        <v>12</v>
      </c>
      <c r="D7582" t="s">
        <v>22</v>
      </c>
      <c r="E7582">
        <v>1</v>
      </c>
      <c r="F7582">
        <v>97</v>
      </c>
      <c r="G7582">
        <v>0</v>
      </c>
      <c r="H7582">
        <v>27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97</v>
      </c>
      <c r="U7582">
        <v>7</v>
      </c>
      <c r="V7582">
        <v>0</v>
      </c>
      <c r="W7582">
        <f t="shared" si="236"/>
        <v>0</v>
      </c>
      <c r="X7582" t="str">
        <f t="shared" si="237"/>
        <v>No Comorbidities</v>
      </c>
    </row>
    <row r="7583" spans="1:24" x14ac:dyDescent="0.25">
      <c r="A7583">
        <v>7582</v>
      </c>
      <c r="B7583">
        <v>1</v>
      </c>
      <c r="C7583">
        <v>12</v>
      </c>
      <c r="D7583" t="s">
        <v>23</v>
      </c>
      <c r="E7583">
        <v>1</v>
      </c>
      <c r="F7583">
        <v>97</v>
      </c>
      <c r="G7583">
        <v>0</v>
      </c>
      <c r="H7583">
        <v>25</v>
      </c>
      <c r="I7583">
        <v>97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1</v>
      </c>
      <c r="R7583">
        <v>0</v>
      </c>
      <c r="S7583">
        <v>1</v>
      </c>
      <c r="T7583">
        <v>97</v>
      </c>
      <c r="U7583">
        <v>3</v>
      </c>
      <c r="V7583">
        <v>0</v>
      </c>
      <c r="W7583">
        <f t="shared" si="236"/>
        <v>2</v>
      </c>
      <c r="X7583" t="str">
        <f t="shared" si="237"/>
        <v>2 or More Comorbidities</v>
      </c>
    </row>
    <row r="7584" spans="1:24" x14ac:dyDescent="0.25">
      <c r="A7584">
        <v>7583</v>
      </c>
      <c r="B7584">
        <v>0</v>
      </c>
      <c r="C7584">
        <v>12</v>
      </c>
      <c r="D7584" t="s">
        <v>22</v>
      </c>
      <c r="E7584">
        <v>1</v>
      </c>
      <c r="F7584">
        <v>97</v>
      </c>
      <c r="G7584">
        <v>0</v>
      </c>
      <c r="H7584">
        <v>24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97</v>
      </c>
      <c r="U7584">
        <v>4</v>
      </c>
      <c r="V7584">
        <v>0</v>
      </c>
      <c r="W7584">
        <f t="shared" si="236"/>
        <v>0</v>
      </c>
      <c r="X7584" t="str">
        <f t="shared" si="237"/>
        <v>No Comorbidities</v>
      </c>
    </row>
    <row r="7585" spans="1:24" x14ac:dyDescent="0.25">
      <c r="A7585">
        <v>7584</v>
      </c>
      <c r="B7585">
        <v>1</v>
      </c>
      <c r="C7585">
        <v>12</v>
      </c>
      <c r="D7585" t="s">
        <v>23</v>
      </c>
      <c r="E7585">
        <v>1</v>
      </c>
      <c r="F7585">
        <v>97</v>
      </c>
      <c r="G7585">
        <v>0</v>
      </c>
      <c r="H7585">
        <v>34</v>
      </c>
      <c r="I7585">
        <v>97</v>
      </c>
      <c r="J7585">
        <v>0</v>
      </c>
      <c r="K7585">
        <v>0</v>
      </c>
      <c r="L7585">
        <v>0</v>
      </c>
      <c r="M7585">
        <v>0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97</v>
      </c>
      <c r="U7585">
        <v>3</v>
      </c>
      <c r="V7585">
        <v>0</v>
      </c>
      <c r="W7585">
        <f t="shared" si="236"/>
        <v>2</v>
      </c>
      <c r="X7585" t="str">
        <f t="shared" si="237"/>
        <v>2 or More Comorbidities</v>
      </c>
    </row>
    <row r="7586" spans="1:24" x14ac:dyDescent="0.25">
      <c r="A7586">
        <v>7585</v>
      </c>
      <c r="B7586">
        <v>1</v>
      </c>
      <c r="C7586">
        <v>12</v>
      </c>
      <c r="D7586" t="s">
        <v>22</v>
      </c>
      <c r="E7586">
        <v>1</v>
      </c>
      <c r="F7586">
        <v>97</v>
      </c>
      <c r="G7586">
        <v>0</v>
      </c>
      <c r="H7586">
        <v>30</v>
      </c>
      <c r="I7586">
        <v>0</v>
      </c>
      <c r="J7586">
        <v>0</v>
      </c>
      <c r="K7586">
        <v>0</v>
      </c>
      <c r="L7586">
        <v>1</v>
      </c>
      <c r="M7586">
        <v>0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97</v>
      </c>
      <c r="U7586">
        <v>7</v>
      </c>
      <c r="V7586">
        <v>0</v>
      </c>
      <c r="W7586">
        <f t="shared" si="236"/>
        <v>2</v>
      </c>
      <c r="X7586" t="str">
        <f t="shared" si="237"/>
        <v>2 or More Comorbidities</v>
      </c>
    </row>
    <row r="7587" spans="1:24" x14ac:dyDescent="0.25">
      <c r="A7587">
        <v>7586</v>
      </c>
      <c r="B7587">
        <v>1</v>
      </c>
      <c r="C7587">
        <v>12</v>
      </c>
      <c r="D7587" t="s">
        <v>23</v>
      </c>
      <c r="E7587">
        <v>1</v>
      </c>
      <c r="F7587">
        <v>97</v>
      </c>
      <c r="G7587">
        <v>0</v>
      </c>
      <c r="H7587">
        <v>43</v>
      </c>
      <c r="I7587">
        <v>97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97</v>
      </c>
      <c r="U7587">
        <v>7</v>
      </c>
      <c r="V7587">
        <v>0</v>
      </c>
      <c r="W7587">
        <f t="shared" si="236"/>
        <v>0</v>
      </c>
      <c r="X7587" t="str">
        <f t="shared" si="237"/>
        <v>No Comorbidities</v>
      </c>
    </row>
    <row r="7588" spans="1:24" x14ac:dyDescent="0.25">
      <c r="A7588">
        <v>7587</v>
      </c>
      <c r="B7588">
        <v>1</v>
      </c>
      <c r="C7588">
        <v>12</v>
      </c>
      <c r="D7588" t="s">
        <v>22</v>
      </c>
      <c r="E7588">
        <v>1</v>
      </c>
      <c r="F7588">
        <v>97</v>
      </c>
      <c r="G7588">
        <v>0</v>
      </c>
      <c r="H7588">
        <v>20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1</v>
      </c>
      <c r="T7588">
        <v>97</v>
      </c>
      <c r="U7588">
        <v>6</v>
      </c>
      <c r="V7588">
        <v>0</v>
      </c>
      <c r="W7588">
        <f t="shared" si="236"/>
        <v>1</v>
      </c>
      <c r="X7588" t="str">
        <f t="shared" si="237"/>
        <v>1 Comorbidity</v>
      </c>
    </row>
    <row r="7589" spans="1:24" x14ac:dyDescent="0.25">
      <c r="A7589">
        <v>7588</v>
      </c>
      <c r="B7589">
        <v>1</v>
      </c>
      <c r="C7589">
        <v>12</v>
      </c>
      <c r="D7589" t="s">
        <v>23</v>
      </c>
      <c r="E7589">
        <v>0</v>
      </c>
      <c r="F7589">
        <v>0</v>
      </c>
      <c r="G7589">
        <v>0</v>
      </c>
      <c r="H7589">
        <v>35</v>
      </c>
      <c r="I7589">
        <v>97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7</v>
      </c>
      <c r="V7589">
        <v>0</v>
      </c>
      <c r="W7589">
        <f t="shared" si="236"/>
        <v>0</v>
      </c>
      <c r="X7589" t="str">
        <f t="shared" si="237"/>
        <v>No Comorbidities</v>
      </c>
    </row>
    <row r="7590" spans="1:24" x14ac:dyDescent="0.25">
      <c r="A7590">
        <v>7589</v>
      </c>
      <c r="B7590">
        <v>1</v>
      </c>
      <c r="C7590">
        <v>4</v>
      </c>
      <c r="D7590" t="s">
        <v>23</v>
      </c>
      <c r="E7590">
        <v>1</v>
      </c>
      <c r="F7590">
        <v>97</v>
      </c>
      <c r="G7590">
        <v>99</v>
      </c>
      <c r="H7590">
        <v>39</v>
      </c>
      <c r="I7590">
        <v>97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97</v>
      </c>
      <c r="U7590">
        <v>6</v>
      </c>
      <c r="V7590">
        <v>0</v>
      </c>
      <c r="W7590">
        <f t="shared" si="236"/>
        <v>99</v>
      </c>
      <c r="X7590" t="b">
        <f t="shared" si="237"/>
        <v>0</v>
      </c>
    </row>
    <row r="7591" spans="1:24" x14ac:dyDescent="0.25">
      <c r="A7591">
        <v>7590</v>
      </c>
      <c r="B7591">
        <v>1</v>
      </c>
      <c r="C7591">
        <v>4</v>
      </c>
      <c r="D7591" t="s">
        <v>23</v>
      </c>
      <c r="E7591">
        <v>0</v>
      </c>
      <c r="F7591">
        <v>0</v>
      </c>
      <c r="G7591">
        <v>1</v>
      </c>
      <c r="H7591">
        <v>72</v>
      </c>
      <c r="I7591">
        <v>97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3</v>
      </c>
      <c r="V7591">
        <v>1</v>
      </c>
      <c r="W7591">
        <f t="shared" si="236"/>
        <v>1</v>
      </c>
      <c r="X7591" t="str">
        <f t="shared" si="237"/>
        <v>1 Comorbidity</v>
      </c>
    </row>
    <row r="7592" spans="1:24" x14ac:dyDescent="0.25">
      <c r="A7592">
        <v>7591</v>
      </c>
      <c r="B7592">
        <v>0</v>
      </c>
      <c r="C7592">
        <v>12</v>
      </c>
      <c r="D7592" t="s">
        <v>22</v>
      </c>
      <c r="E7592">
        <v>1</v>
      </c>
      <c r="F7592">
        <v>97</v>
      </c>
      <c r="G7592">
        <v>0</v>
      </c>
      <c r="H7592">
        <v>30</v>
      </c>
      <c r="I7592">
        <v>0</v>
      </c>
      <c r="J7592">
        <v>0</v>
      </c>
      <c r="K7592">
        <v>0</v>
      </c>
      <c r="L7592">
        <v>1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97</v>
      </c>
      <c r="U7592">
        <v>6</v>
      </c>
      <c r="V7592">
        <v>0</v>
      </c>
      <c r="W7592">
        <f t="shared" si="236"/>
        <v>1</v>
      </c>
      <c r="X7592" t="str">
        <f t="shared" si="237"/>
        <v>1 Comorbidity</v>
      </c>
    </row>
    <row r="7593" spans="1:24" x14ac:dyDescent="0.25">
      <c r="A7593">
        <v>7592</v>
      </c>
      <c r="B7593">
        <v>0</v>
      </c>
      <c r="C7593">
        <v>12</v>
      </c>
      <c r="D7593" t="s">
        <v>23</v>
      </c>
      <c r="E7593">
        <v>1</v>
      </c>
      <c r="F7593">
        <v>97</v>
      </c>
      <c r="G7593">
        <v>0</v>
      </c>
      <c r="H7593">
        <v>60</v>
      </c>
      <c r="I7593">
        <v>97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97</v>
      </c>
      <c r="U7593">
        <v>6</v>
      </c>
      <c r="V7593">
        <v>0</v>
      </c>
      <c r="W7593">
        <f t="shared" si="236"/>
        <v>0</v>
      </c>
      <c r="X7593" t="str">
        <f t="shared" si="237"/>
        <v>No Comorbidities</v>
      </c>
    </row>
    <row r="7594" spans="1:24" x14ac:dyDescent="0.25">
      <c r="A7594">
        <v>7593</v>
      </c>
      <c r="B7594">
        <v>1</v>
      </c>
      <c r="C7594">
        <v>4</v>
      </c>
      <c r="D7594" t="s">
        <v>23</v>
      </c>
      <c r="E7594">
        <v>0</v>
      </c>
      <c r="F7594">
        <v>0</v>
      </c>
      <c r="G7594">
        <v>1</v>
      </c>
      <c r="H7594">
        <v>91</v>
      </c>
      <c r="I7594">
        <v>97</v>
      </c>
      <c r="J7594">
        <v>0</v>
      </c>
      <c r="K7594">
        <v>0</v>
      </c>
      <c r="L7594">
        <v>0</v>
      </c>
      <c r="M7594">
        <v>0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3</v>
      </c>
      <c r="V7594">
        <v>0</v>
      </c>
      <c r="W7594">
        <f t="shared" si="236"/>
        <v>2</v>
      </c>
      <c r="X7594" t="str">
        <f t="shared" si="237"/>
        <v>2 or More Comorbidities</v>
      </c>
    </row>
    <row r="7595" spans="1:24" x14ac:dyDescent="0.25">
      <c r="A7595">
        <v>7594</v>
      </c>
      <c r="B7595">
        <v>0</v>
      </c>
      <c r="C7595">
        <v>12</v>
      </c>
      <c r="D7595" t="s">
        <v>23</v>
      </c>
      <c r="E7595">
        <v>1</v>
      </c>
      <c r="F7595">
        <v>97</v>
      </c>
      <c r="G7595">
        <v>0</v>
      </c>
      <c r="H7595">
        <v>28</v>
      </c>
      <c r="I7595">
        <v>97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97</v>
      </c>
      <c r="U7595">
        <v>7</v>
      </c>
      <c r="V7595">
        <v>0</v>
      </c>
      <c r="W7595">
        <f t="shared" si="236"/>
        <v>0</v>
      </c>
      <c r="X7595" t="str">
        <f t="shared" si="237"/>
        <v>No Comorbidities</v>
      </c>
    </row>
    <row r="7596" spans="1:24" x14ac:dyDescent="0.25">
      <c r="A7596">
        <v>7595</v>
      </c>
      <c r="B7596">
        <v>1</v>
      </c>
      <c r="C7596">
        <v>4</v>
      </c>
      <c r="D7596" t="s">
        <v>23</v>
      </c>
      <c r="E7596">
        <v>1</v>
      </c>
      <c r="F7596">
        <v>97</v>
      </c>
      <c r="G7596">
        <v>0</v>
      </c>
      <c r="H7596">
        <v>27</v>
      </c>
      <c r="I7596">
        <v>97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97</v>
      </c>
      <c r="U7596">
        <v>3</v>
      </c>
      <c r="V7596">
        <v>0</v>
      </c>
      <c r="W7596">
        <f t="shared" si="236"/>
        <v>0</v>
      </c>
      <c r="X7596" t="str">
        <f t="shared" si="237"/>
        <v>No Comorbidities</v>
      </c>
    </row>
    <row r="7597" spans="1:24" x14ac:dyDescent="0.25">
      <c r="A7597">
        <v>7596</v>
      </c>
      <c r="B7597">
        <v>0</v>
      </c>
      <c r="C7597">
        <v>12</v>
      </c>
      <c r="D7597" t="s">
        <v>23</v>
      </c>
      <c r="E7597">
        <v>1</v>
      </c>
      <c r="F7597">
        <v>97</v>
      </c>
      <c r="G7597">
        <v>0</v>
      </c>
      <c r="H7597">
        <v>36</v>
      </c>
      <c r="I7597">
        <v>97</v>
      </c>
      <c r="J7597">
        <v>1</v>
      </c>
      <c r="K7597">
        <v>0</v>
      </c>
      <c r="L7597">
        <v>1</v>
      </c>
      <c r="M7597">
        <v>0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97</v>
      </c>
      <c r="U7597">
        <v>3</v>
      </c>
      <c r="V7597">
        <v>0</v>
      </c>
      <c r="W7597">
        <f t="shared" si="236"/>
        <v>4</v>
      </c>
      <c r="X7597" t="str">
        <f t="shared" si="237"/>
        <v>2 or More Comorbidities</v>
      </c>
    </row>
    <row r="7598" spans="1:24" x14ac:dyDescent="0.25">
      <c r="A7598">
        <v>7597</v>
      </c>
      <c r="B7598">
        <v>0</v>
      </c>
      <c r="C7598">
        <v>12</v>
      </c>
      <c r="D7598" t="s">
        <v>22</v>
      </c>
      <c r="E7598">
        <v>1</v>
      </c>
      <c r="F7598">
        <v>97</v>
      </c>
      <c r="G7598">
        <v>0</v>
      </c>
      <c r="H7598">
        <v>48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97</v>
      </c>
      <c r="U7598">
        <v>3</v>
      </c>
      <c r="V7598">
        <v>0</v>
      </c>
      <c r="W7598">
        <f t="shared" si="236"/>
        <v>0</v>
      </c>
      <c r="X7598" t="str">
        <f t="shared" si="237"/>
        <v>No Comorbidities</v>
      </c>
    </row>
    <row r="7599" spans="1:24" x14ac:dyDescent="0.25">
      <c r="A7599">
        <v>7598</v>
      </c>
      <c r="B7599">
        <v>0</v>
      </c>
      <c r="C7599">
        <v>4</v>
      </c>
      <c r="D7599" t="s">
        <v>22</v>
      </c>
      <c r="E7599">
        <v>1</v>
      </c>
      <c r="F7599">
        <v>97</v>
      </c>
      <c r="G7599">
        <v>0</v>
      </c>
      <c r="H7599">
        <v>41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97</v>
      </c>
      <c r="U7599">
        <v>7</v>
      </c>
      <c r="V7599">
        <v>0</v>
      </c>
      <c r="W7599">
        <f t="shared" si="236"/>
        <v>0</v>
      </c>
      <c r="X7599" t="str">
        <f t="shared" si="237"/>
        <v>No Comorbidities</v>
      </c>
    </row>
    <row r="7600" spans="1:24" x14ac:dyDescent="0.25">
      <c r="A7600">
        <v>7599</v>
      </c>
      <c r="B7600">
        <v>0</v>
      </c>
      <c r="C7600">
        <v>12</v>
      </c>
      <c r="D7600" t="s">
        <v>22</v>
      </c>
      <c r="E7600">
        <v>1</v>
      </c>
      <c r="F7600">
        <v>97</v>
      </c>
      <c r="G7600">
        <v>0</v>
      </c>
      <c r="H7600">
        <v>31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97</v>
      </c>
      <c r="U7600">
        <v>7</v>
      </c>
      <c r="V7600">
        <v>0</v>
      </c>
      <c r="W7600">
        <f t="shared" si="236"/>
        <v>0</v>
      </c>
      <c r="X7600" t="str">
        <f t="shared" si="237"/>
        <v>No Comorbidities</v>
      </c>
    </row>
    <row r="7601" spans="1:24" x14ac:dyDescent="0.25">
      <c r="A7601">
        <v>7600</v>
      </c>
      <c r="B7601">
        <v>0</v>
      </c>
      <c r="C7601">
        <v>4</v>
      </c>
      <c r="D7601" t="s">
        <v>23</v>
      </c>
      <c r="E7601">
        <v>0</v>
      </c>
      <c r="F7601">
        <v>1</v>
      </c>
      <c r="G7601">
        <v>1</v>
      </c>
      <c r="H7601">
        <v>53</v>
      </c>
      <c r="I7601">
        <v>97</v>
      </c>
      <c r="J7601">
        <v>1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3</v>
      </c>
      <c r="V7601">
        <v>1</v>
      </c>
      <c r="W7601">
        <f t="shared" si="236"/>
        <v>2</v>
      </c>
      <c r="X7601" t="str">
        <f t="shared" si="237"/>
        <v>2 or More Comorbidities</v>
      </c>
    </row>
    <row r="7602" spans="1:24" x14ac:dyDescent="0.25">
      <c r="A7602">
        <v>7601</v>
      </c>
      <c r="B7602">
        <v>0</v>
      </c>
      <c r="C7602">
        <v>12</v>
      </c>
      <c r="D7602" t="s">
        <v>23</v>
      </c>
      <c r="E7602">
        <v>1</v>
      </c>
      <c r="F7602">
        <v>97</v>
      </c>
      <c r="G7602">
        <v>0</v>
      </c>
      <c r="H7602">
        <v>57</v>
      </c>
      <c r="I7602">
        <v>97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97</v>
      </c>
      <c r="U7602">
        <v>7</v>
      </c>
      <c r="V7602">
        <v>0</v>
      </c>
      <c r="W7602">
        <f t="shared" si="236"/>
        <v>0</v>
      </c>
      <c r="X7602" t="str">
        <f t="shared" si="237"/>
        <v>No Comorbidities</v>
      </c>
    </row>
    <row r="7603" spans="1:24" x14ac:dyDescent="0.25">
      <c r="A7603">
        <v>7602</v>
      </c>
      <c r="B7603">
        <v>0</v>
      </c>
      <c r="C7603">
        <v>4</v>
      </c>
      <c r="D7603" t="s">
        <v>22</v>
      </c>
      <c r="E7603">
        <v>1</v>
      </c>
      <c r="F7603">
        <v>97</v>
      </c>
      <c r="G7603">
        <v>0</v>
      </c>
      <c r="H7603">
        <v>31</v>
      </c>
      <c r="I7603">
        <v>1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97</v>
      </c>
      <c r="U7603">
        <v>3</v>
      </c>
      <c r="V7603">
        <v>0</v>
      </c>
      <c r="W7603">
        <f t="shared" si="236"/>
        <v>0</v>
      </c>
      <c r="X7603" t="str">
        <f t="shared" si="237"/>
        <v>No Comorbidities</v>
      </c>
    </row>
    <row r="7604" spans="1:24" x14ac:dyDescent="0.25">
      <c r="A7604">
        <v>7603</v>
      </c>
      <c r="B7604">
        <v>0</v>
      </c>
      <c r="C7604">
        <v>12</v>
      </c>
      <c r="D7604" t="s">
        <v>22</v>
      </c>
      <c r="E7604">
        <v>1</v>
      </c>
      <c r="F7604">
        <v>97</v>
      </c>
      <c r="G7604">
        <v>0</v>
      </c>
      <c r="H7604">
        <v>35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97</v>
      </c>
      <c r="U7604">
        <v>7</v>
      </c>
      <c r="V7604">
        <v>0</v>
      </c>
      <c r="W7604">
        <f t="shared" si="236"/>
        <v>0</v>
      </c>
      <c r="X7604" t="str">
        <f t="shared" si="237"/>
        <v>No Comorbidities</v>
      </c>
    </row>
    <row r="7605" spans="1:24" x14ac:dyDescent="0.25">
      <c r="A7605">
        <v>7604</v>
      </c>
      <c r="B7605">
        <v>1</v>
      </c>
      <c r="C7605">
        <v>6</v>
      </c>
      <c r="D7605" t="s">
        <v>23</v>
      </c>
      <c r="E7605">
        <v>0</v>
      </c>
      <c r="F7605">
        <v>0</v>
      </c>
      <c r="G7605">
        <v>1</v>
      </c>
      <c r="H7605">
        <v>73</v>
      </c>
      <c r="I7605">
        <v>97</v>
      </c>
      <c r="J7605">
        <v>1</v>
      </c>
      <c r="K7605">
        <v>0</v>
      </c>
      <c r="L7605">
        <v>0</v>
      </c>
      <c r="M7605">
        <v>0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3</v>
      </c>
      <c r="V7605">
        <v>1</v>
      </c>
      <c r="W7605">
        <f t="shared" si="236"/>
        <v>4</v>
      </c>
      <c r="X7605" t="str">
        <f t="shared" si="237"/>
        <v>2 or More Comorbidities</v>
      </c>
    </row>
    <row r="7606" spans="1:24" x14ac:dyDescent="0.25">
      <c r="A7606">
        <v>7605</v>
      </c>
      <c r="B7606">
        <v>1</v>
      </c>
      <c r="C7606">
        <v>12</v>
      </c>
      <c r="D7606" t="s">
        <v>22</v>
      </c>
      <c r="E7606">
        <v>1</v>
      </c>
      <c r="F7606">
        <v>97</v>
      </c>
      <c r="G7606">
        <v>0</v>
      </c>
      <c r="H7606">
        <v>40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97</v>
      </c>
      <c r="U7606">
        <v>3</v>
      </c>
      <c r="V7606">
        <v>0</v>
      </c>
      <c r="W7606">
        <f t="shared" si="236"/>
        <v>1</v>
      </c>
      <c r="X7606" t="str">
        <f t="shared" si="237"/>
        <v>1 Comorbidity</v>
      </c>
    </row>
    <row r="7607" spans="1:24" x14ac:dyDescent="0.25">
      <c r="A7607">
        <v>7606</v>
      </c>
      <c r="B7607">
        <v>0</v>
      </c>
      <c r="C7607">
        <v>4</v>
      </c>
      <c r="D7607" t="s">
        <v>22</v>
      </c>
      <c r="E7607">
        <v>1</v>
      </c>
      <c r="F7607">
        <v>97</v>
      </c>
      <c r="G7607">
        <v>0</v>
      </c>
      <c r="H7607">
        <v>46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97</v>
      </c>
      <c r="U7607">
        <v>3</v>
      </c>
      <c r="V7607">
        <v>0</v>
      </c>
      <c r="W7607">
        <f t="shared" si="236"/>
        <v>0</v>
      </c>
      <c r="X7607" t="str">
        <f t="shared" si="237"/>
        <v>No Comorbidities</v>
      </c>
    </row>
    <row r="7608" spans="1:24" x14ac:dyDescent="0.25">
      <c r="A7608">
        <v>7607</v>
      </c>
      <c r="B7608">
        <v>0</v>
      </c>
      <c r="C7608">
        <v>12</v>
      </c>
      <c r="D7608" t="s">
        <v>22</v>
      </c>
      <c r="E7608">
        <v>1</v>
      </c>
      <c r="F7608">
        <v>97</v>
      </c>
      <c r="G7608">
        <v>0</v>
      </c>
      <c r="H7608">
        <v>48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97</v>
      </c>
      <c r="U7608">
        <v>3</v>
      </c>
      <c r="V7608">
        <v>0</v>
      </c>
      <c r="W7608">
        <f t="shared" si="236"/>
        <v>0</v>
      </c>
      <c r="X7608" t="str">
        <f t="shared" si="237"/>
        <v>No Comorbidities</v>
      </c>
    </row>
    <row r="7609" spans="1:24" x14ac:dyDescent="0.25">
      <c r="A7609">
        <v>7608</v>
      </c>
      <c r="B7609">
        <v>0</v>
      </c>
      <c r="C7609">
        <v>12</v>
      </c>
      <c r="D7609" t="s">
        <v>23</v>
      </c>
      <c r="E7609">
        <v>1</v>
      </c>
      <c r="F7609">
        <v>97</v>
      </c>
      <c r="G7609">
        <v>0</v>
      </c>
      <c r="H7609">
        <v>47</v>
      </c>
      <c r="I7609">
        <v>97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97</v>
      </c>
      <c r="U7609">
        <v>3</v>
      </c>
      <c r="V7609">
        <v>0</v>
      </c>
      <c r="W7609">
        <f t="shared" si="236"/>
        <v>0</v>
      </c>
      <c r="X7609" t="str">
        <f t="shared" si="237"/>
        <v>No Comorbidities</v>
      </c>
    </row>
    <row r="7610" spans="1:24" x14ac:dyDescent="0.25">
      <c r="A7610">
        <v>7609</v>
      </c>
      <c r="B7610">
        <v>0</v>
      </c>
      <c r="C7610">
        <v>12</v>
      </c>
      <c r="D7610" t="s">
        <v>23</v>
      </c>
      <c r="E7610">
        <v>1</v>
      </c>
      <c r="F7610">
        <v>97</v>
      </c>
      <c r="G7610">
        <v>0</v>
      </c>
      <c r="H7610">
        <v>34</v>
      </c>
      <c r="I7610">
        <v>97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97</v>
      </c>
      <c r="U7610">
        <v>7</v>
      </c>
      <c r="V7610">
        <v>0</v>
      </c>
      <c r="W7610">
        <f t="shared" si="236"/>
        <v>0</v>
      </c>
      <c r="X7610" t="str">
        <f t="shared" si="237"/>
        <v>No Comorbidities</v>
      </c>
    </row>
    <row r="7611" spans="1:24" x14ac:dyDescent="0.25">
      <c r="A7611">
        <v>7610</v>
      </c>
      <c r="B7611">
        <v>1</v>
      </c>
      <c r="C7611">
        <v>12</v>
      </c>
      <c r="D7611" t="s">
        <v>23</v>
      </c>
      <c r="E7611">
        <v>1</v>
      </c>
      <c r="F7611">
        <v>97</v>
      </c>
      <c r="G7611">
        <v>0</v>
      </c>
      <c r="H7611">
        <v>31</v>
      </c>
      <c r="I7611">
        <v>97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1</v>
      </c>
      <c r="R7611">
        <v>0</v>
      </c>
      <c r="S7611">
        <v>1</v>
      </c>
      <c r="T7611">
        <v>97</v>
      </c>
      <c r="U7611">
        <v>7</v>
      </c>
      <c r="V7611">
        <v>0</v>
      </c>
      <c r="W7611">
        <f t="shared" si="236"/>
        <v>2</v>
      </c>
      <c r="X7611" t="str">
        <f t="shared" si="237"/>
        <v>2 or More Comorbidities</v>
      </c>
    </row>
    <row r="7612" spans="1:24" x14ac:dyDescent="0.25">
      <c r="A7612">
        <v>7611</v>
      </c>
      <c r="B7612">
        <v>0</v>
      </c>
      <c r="C7612">
        <v>12</v>
      </c>
      <c r="D7612" t="s">
        <v>23</v>
      </c>
      <c r="E7612">
        <v>1</v>
      </c>
      <c r="F7612">
        <v>97</v>
      </c>
      <c r="G7612">
        <v>0</v>
      </c>
      <c r="H7612">
        <v>4</v>
      </c>
      <c r="I7612">
        <v>97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97</v>
      </c>
      <c r="U7612">
        <v>3</v>
      </c>
      <c r="V7612">
        <v>0</v>
      </c>
      <c r="W7612">
        <f t="shared" si="236"/>
        <v>0</v>
      </c>
      <c r="X7612" t="str">
        <f t="shared" si="237"/>
        <v>No Comorbidities</v>
      </c>
    </row>
    <row r="7613" spans="1:24" x14ac:dyDescent="0.25">
      <c r="A7613">
        <v>7612</v>
      </c>
      <c r="B7613">
        <v>0</v>
      </c>
      <c r="C7613">
        <v>4</v>
      </c>
      <c r="D7613" t="s">
        <v>22</v>
      </c>
      <c r="E7613">
        <v>1</v>
      </c>
      <c r="F7613">
        <v>97</v>
      </c>
      <c r="G7613">
        <v>0</v>
      </c>
      <c r="H7613">
        <v>54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97</v>
      </c>
      <c r="U7613">
        <v>7</v>
      </c>
      <c r="V7613">
        <v>0</v>
      </c>
      <c r="W7613">
        <f t="shared" si="236"/>
        <v>0</v>
      </c>
      <c r="X7613" t="str">
        <f t="shared" si="237"/>
        <v>No Comorbidities</v>
      </c>
    </row>
    <row r="7614" spans="1:24" x14ac:dyDescent="0.25">
      <c r="A7614">
        <v>7613</v>
      </c>
      <c r="B7614">
        <v>1</v>
      </c>
      <c r="C7614">
        <v>12</v>
      </c>
      <c r="D7614" t="s">
        <v>22</v>
      </c>
      <c r="E7614">
        <v>1</v>
      </c>
      <c r="F7614">
        <v>97</v>
      </c>
      <c r="G7614">
        <v>0</v>
      </c>
      <c r="H7614">
        <v>50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97</v>
      </c>
      <c r="U7614">
        <v>7</v>
      </c>
      <c r="V7614">
        <v>0</v>
      </c>
      <c r="W7614">
        <f t="shared" si="236"/>
        <v>0</v>
      </c>
      <c r="X7614" t="str">
        <f t="shared" si="237"/>
        <v>No Comorbidities</v>
      </c>
    </row>
    <row r="7615" spans="1:24" x14ac:dyDescent="0.25">
      <c r="A7615">
        <v>7614</v>
      </c>
      <c r="B7615">
        <v>1</v>
      </c>
      <c r="C7615">
        <v>12</v>
      </c>
      <c r="D7615" t="s">
        <v>23</v>
      </c>
      <c r="E7615">
        <v>0</v>
      </c>
      <c r="F7615">
        <v>0</v>
      </c>
      <c r="G7615">
        <v>1</v>
      </c>
      <c r="H7615">
        <v>30</v>
      </c>
      <c r="I7615">
        <v>97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1</v>
      </c>
      <c r="U7615">
        <v>7</v>
      </c>
      <c r="V7615">
        <v>0</v>
      </c>
      <c r="W7615">
        <f t="shared" si="236"/>
        <v>1</v>
      </c>
      <c r="X7615" t="str">
        <f t="shared" si="237"/>
        <v>1 Comorbidity</v>
      </c>
    </row>
    <row r="7616" spans="1:24" x14ac:dyDescent="0.25">
      <c r="A7616">
        <v>7615</v>
      </c>
      <c r="B7616">
        <v>0</v>
      </c>
      <c r="C7616">
        <v>12</v>
      </c>
      <c r="D7616" t="s">
        <v>23</v>
      </c>
      <c r="E7616">
        <v>1</v>
      </c>
      <c r="F7616">
        <v>97</v>
      </c>
      <c r="G7616">
        <v>0</v>
      </c>
      <c r="H7616">
        <v>50</v>
      </c>
      <c r="I7616">
        <v>97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97</v>
      </c>
      <c r="U7616">
        <v>3</v>
      </c>
      <c r="V7616">
        <v>0</v>
      </c>
      <c r="W7616">
        <f t="shared" si="236"/>
        <v>0</v>
      </c>
      <c r="X7616" t="str">
        <f t="shared" si="237"/>
        <v>No Comorbidities</v>
      </c>
    </row>
    <row r="7617" spans="1:24" x14ac:dyDescent="0.25">
      <c r="A7617">
        <v>7616</v>
      </c>
      <c r="B7617">
        <v>1</v>
      </c>
      <c r="C7617">
        <v>12</v>
      </c>
      <c r="D7617" t="s">
        <v>23</v>
      </c>
      <c r="E7617">
        <v>1</v>
      </c>
      <c r="F7617">
        <v>97</v>
      </c>
      <c r="G7617">
        <v>0</v>
      </c>
      <c r="H7617">
        <v>48</v>
      </c>
      <c r="I7617">
        <v>97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97</v>
      </c>
      <c r="U7617">
        <v>7</v>
      </c>
      <c r="V7617">
        <v>0</v>
      </c>
      <c r="W7617">
        <f t="shared" si="236"/>
        <v>0</v>
      </c>
      <c r="X7617" t="str">
        <f t="shared" si="237"/>
        <v>No Comorbidities</v>
      </c>
    </row>
    <row r="7618" spans="1:24" x14ac:dyDescent="0.25">
      <c r="A7618">
        <v>7617</v>
      </c>
      <c r="B7618">
        <v>0</v>
      </c>
      <c r="C7618">
        <v>12</v>
      </c>
      <c r="D7618" t="s">
        <v>22</v>
      </c>
      <c r="E7618">
        <v>1</v>
      </c>
      <c r="F7618">
        <v>97</v>
      </c>
      <c r="G7618">
        <v>0</v>
      </c>
      <c r="H7618">
        <v>57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97</v>
      </c>
      <c r="U7618">
        <v>7</v>
      </c>
      <c r="V7618">
        <v>0</v>
      </c>
      <c r="W7618">
        <f t="shared" si="236"/>
        <v>0</v>
      </c>
      <c r="X7618" t="str">
        <f t="shared" si="237"/>
        <v>No Comorbidities</v>
      </c>
    </row>
    <row r="7619" spans="1:24" x14ac:dyDescent="0.25">
      <c r="A7619">
        <v>7618</v>
      </c>
      <c r="B7619">
        <v>1</v>
      </c>
      <c r="C7619">
        <v>12</v>
      </c>
      <c r="D7619" t="s">
        <v>22</v>
      </c>
      <c r="E7619">
        <v>1</v>
      </c>
      <c r="F7619">
        <v>97</v>
      </c>
      <c r="G7619">
        <v>0</v>
      </c>
      <c r="H7619">
        <v>35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97</v>
      </c>
      <c r="U7619">
        <v>7</v>
      </c>
      <c r="V7619">
        <v>0</v>
      </c>
      <c r="W7619">
        <f t="shared" ref="W7619:W7682" si="238">SUM($G7619,$J7619,$K7619,$L7619,$M7619,$N7619,$O7619,$P7619,$Q7619,$R7619,$S7619)</f>
        <v>1</v>
      </c>
      <c r="X7619" t="str">
        <f t="shared" ref="X7619:X7682" si="239">IF($W7619=0,"No Comorbidities",IF($W7619=1,"1 Comorbidity",IF(AND($W7619&gt;=2,$W7619&lt;12),"2 or More Comorbidities")))</f>
        <v>1 Comorbidity</v>
      </c>
    </row>
    <row r="7620" spans="1:24" x14ac:dyDescent="0.25">
      <c r="A7620">
        <v>7619</v>
      </c>
      <c r="B7620">
        <v>0</v>
      </c>
      <c r="C7620">
        <v>12</v>
      </c>
      <c r="D7620" t="s">
        <v>23</v>
      </c>
      <c r="E7620">
        <v>0</v>
      </c>
      <c r="F7620">
        <v>0</v>
      </c>
      <c r="G7620">
        <v>1</v>
      </c>
      <c r="H7620">
        <v>52</v>
      </c>
      <c r="I7620">
        <v>97</v>
      </c>
      <c r="J7620">
        <v>1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f t="shared" si="238"/>
        <v>3</v>
      </c>
      <c r="X7620" t="str">
        <f t="shared" si="239"/>
        <v>2 or More Comorbidities</v>
      </c>
    </row>
    <row r="7621" spans="1:24" x14ac:dyDescent="0.25">
      <c r="A7621">
        <v>7620</v>
      </c>
      <c r="B7621">
        <v>1</v>
      </c>
      <c r="C7621">
        <v>12</v>
      </c>
      <c r="D7621" t="s">
        <v>22</v>
      </c>
      <c r="E7621">
        <v>1</v>
      </c>
      <c r="F7621">
        <v>97</v>
      </c>
      <c r="G7621">
        <v>0</v>
      </c>
      <c r="H7621">
        <v>20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97</v>
      </c>
      <c r="U7621">
        <v>3</v>
      </c>
      <c r="V7621">
        <v>0</v>
      </c>
      <c r="W7621">
        <f t="shared" si="238"/>
        <v>0</v>
      </c>
      <c r="X7621" t="str">
        <f t="shared" si="239"/>
        <v>No Comorbidities</v>
      </c>
    </row>
    <row r="7622" spans="1:24" x14ac:dyDescent="0.25">
      <c r="A7622">
        <v>7621</v>
      </c>
      <c r="B7622">
        <v>1</v>
      </c>
      <c r="C7622">
        <v>12</v>
      </c>
      <c r="D7622" t="s">
        <v>23</v>
      </c>
      <c r="E7622">
        <v>0</v>
      </c>
      <c r="F7622">
        <v>0</v>
      </c>
      <c r="G7622">
        <v>0</v>
      </c>
      <c r="H7622">
        <v>4</v>
      </c>
      <c r="I7622">
        <v>97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6</v>
      </c>
      <c r="V7622">
        <v>0</v>
      </c>
      <c r="W7622">
        <f t="shared" si="238"/>
        <v>0</v>
      </c>
      <c r="X7622" t="str">
        <f t="shared" si="239"/>
        <v>No Comorbidities</v>
      </c>
    </row>
    <row r="7623" spans="1:24" x14ac:dyDescent="0.25">
      <c r="A7623">
        <v>7622</v>
      </c>
      <c r="B7623">
        <v>0</v>
      </c>
      <c r="C7623">
        <v>12</v>
      </c>
      <c r="D7623" t="s">
        <v>23</v>
      </c>
      <c r="E7623">
        <v>1</v>
      </c>
      <c r="F7623">
        <v>97</v>
      </c>
      <c r="G7623">
        <v>0</v>
      </c>
      <c r="H7623">
        <v>35</v>
      </c>
      <c r="I7623">
        <v>97</v>
      </c>
      <c r="J7623">
        <v>1</v>
      </c>
      <c r="K7623">
        <v>0</v>
      </c>
      <c r="L7623">
        <v>0</v>
      </c>
      <c r="M7623">
        <v>1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1</v>
      </c>
      <c r="T7623">
        <v>97</v>
      </c>
      <c r="U7623">
        <v>5</v>
      </c>
      <c r="V7623">
        <v>0</v>
      </c>
      <c r="W7623">
        <f t="shared" si="238"/>
        <v>3</v>
      </c>
      <c r="X7623" t="str">
        <f t="shared" si="239"/>
        <v>2 or More Comorbidities</v>
      </c>
    </row>
    <row r="7624" spans="1:24" x14ac:dyDescent="0.25">
      <c r="A7624">
        <v>7623</v>
      </c>
      <c r="B7624">
        <v>0</v>
      </c>
      <c r="C7624">
        <v>12</v>
      </c>
      <c r="D7624" t="s">
        <v>22</v>
      </c>
      <c r="E7624">
        <v>1</v>
      </c>
      <c r="F7624">
        <v>97</v>
      </c>
      <c r="G7624">
        <v>0</v>
      </c>
      <c r="H7624">
        <v>63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97</v>
      </c>
      <c r="U7624">
        <v>3</v>
      </c>
      <c r="V7624">
        <v>0</v>
      </c>
      <c r="W7624">
        <f t="shared" si="238"/>
        <v>1</v>
      </c>
      <c r="X7624" t="str">
        <f t="shared" si="239"/>
        <v>1 Comorbidity</v>
      </c>
    </row>
    <row r="7625" spans="1:24" x14ac:dyDescent="0.25">
      <c r="A7625">
        <v>7624</v>
      </c>
      <c r="B7625">
        <v>0</v>
      </c>
      <c r="C7625">
        <v>12</v>
      </c>
      <c r="D7625" t="s">
        <v>23</v>
      </c>
      <c r="E7625">
        <v>1</v>
      </c>
      <c r="F7625">
        <v>97</v>
      </c>
      <c r="G7625">
        <v>0</v>
      </c>
      <c r="H7625">
        <v>23</v>
      </c>
      <c r="I7625">
        <v>97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97</v>
      </c>
      <c r="U7625">
        <v>7</v>
      </c>
      <c r="V7625">
        <v>0</v>
      </c>
      <c r="W7625">
        <f t="shared" si="238"/>
        <v>0</v>
      </c>
      <c r="X7625" t="str">
        <f t="shared" si="239"/>
        <v>No Comorbidities</v>
      </c>
    </row>
    <row r="7626" spans="1:24" x14ac:dyDescent="0.25">
      <c r="A7626">
        <v>7625</v>
      </c>
      <c r="B7626">
        <v>1</v>
      </c>
      <c r="C7626">
        <v>4</v>
      </c>
      <c r="D7626" t="s">
        <v>23</v>
      </c>
      <c r="E7626">
        <v>0</v>
      </c>
      <c r="F7626">
        <v>0</v>
      </c>
      <c r="G7626">
        <v>1</v>
      </c>
      <c r="H7626">
        <v>2</v>
      </c>
      <c r="I7626">
        <v>97</v>
      </c>
      <c r="J7626">
        <v>0</v>
      </c>
      <c r="K7626">
        <v>0</v>
      </c>
      <c r="L7626">
        <v>0</v>
      </c>
      <c r="M7626">
        <v>1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7</v>
      </c>
      <c r="V7626">
        <v>0</v>
      </c>
      <c r="W7626">
        <f t="shared" si="238"/>
        <v>2</v>
      </c>
      <c r="X7626" t="str">
        <f t="shared" si="239"/>
        <v>2 or More Comorbidities</v>
      </c>
    </row>
    <row r="7627" spans="1:24" x14ac:dyDescent="0.25">
      <c r="A7627">
        <v>7626</v>
      </c>
      <c r="B7627">
        <v>1</v>
      </c>
      <c r="C7627">
        <v>4</v>
      </c>
      <c r="D7627" t="s">
        <v>22</v>
      </c>
      <c r="E7627">
        <v>1</v>
      </c>
      <c r="F7627">
        <v>97</v>
      </c>
      <c r="G7627">
        <v>0</v>
      </c>
      <c r="H7627">
        <v>38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1</v>
      </c>
      <c r="T7627">
        <v>97</v>
      </c>
      <c r="U7627">
        <v>6</v>
      </c>
      <c r="V7627">
        <v>0</v>
      </c>
      <c r="W7627">
        <f t="shared" si="238"/>
        <v>1</v>
      </c>
      <c r="X7627" t="str">
        <f t="shared" si="239"/>
        <v>1 Comorbidity</v>
      </c>
    </row>
    <row r="7628" spans="1:24" x14ac:dyDescent="0.25">
      <c r="A7628">
        <v>7627</v>
      </c>
      <c r="B7628">
        <v>0</v>
      </c>
      <c r="C7628">
        <v>12</v>
      </c>
      <c r="D7628" t="s">
        <v>23</v>
      </c>
      <c r="E7628">
        <v>1</v>
      </c>
      <c r="F7628">
        <v>97</v>
      </c>
      <c r="G7628">
        <v>0</v>
      </c>
      <c r="H7628">
        <v>39</v>
      </c>
      <c r="I7628">
        <v>97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97</v>
      </c>
      <c r="U7628">
        <v>6</v>
      </c>
      <c r="V7628">
        <v>0</v>
      </c>
      <c r="W7628">
        <f t="shared" si="238"/>
        <v>0</v>
      </c>
      <c r="X7628" t="str">
        <f t="shared" si="239"/>
        <v>No Comorbidities</v>
      </c>
    </row>
    <row r="7629" spans="1:24" x14ac:dyDescent="0.25">
      <c r="A7629">
        <v>7628</v>
      </c>
      <c r="B7629">
        <v>1</v>
      </c>
      <c r="C7629">
        <v>8</v>
      </c>
      <c r="D7629" t="s">
        <v>22</v>
      </c>
      <c r="E7629">
        <v>0</v>
      </c>
      <c r="F7629">
        <v>0</v>
      </c>
      <c r="G7629">
        <v>0</v>
      </c>
      <c r="H7629">
        <v>59</v>
      </c>
      <c r="I7629">
        <v>0</v>
      </c>
      <c r="J7629">
        <v>1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5</v>
      </c>
      <c r="V7629">
        <v>0</v>
      </c>
      <c r="W7629">
        <f t="shared" si="238"/>
        <v>1</v>
      </c>
      <c r="X7629" t="str">
        <f t="shared" si="239"/>
        <v>1 Comorbidity</v>
      </c>
    </row>
    <row r="7630" spans="1:24" x14ac:dyDescent="0.25">
      <c r="A7630">
        <v>7629</v>
      </c>
      <c r="B7630">
        <v>0</v>
      </c>
      <c r="C7630">
        <v>4</v>
      </c>
      <c r="D7630" t="s">
        <v>23</v>
      </c>
      <c r="E7630">
        <v>1</v>
      </c>
      <c r="F7630">
        <v>97</v>
      </c>
      <c r="G7630">
        <v>1</v>
      </c>
      <c r="H7630">
        <v>46</v>
      </c>
      <c r="I7630">
        <v>97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97</v>
      </c>
      <c r="U7630">
        <v>3</v>
      </c>
      <c r="V7630">
        <v>1</v>
      </c>
      <c r="W7630">
        <f t="shared" si="238"/>
        <v>2</v>
      </c>
      <c r="X7630" t="str">
        <f t="shared" si="239"/>
        <v>2 or More Comorbidities</v>
      </c>
    </row>
    <row r="7631" spans="1:24" x14ac:dyDescent="0.25">
      <c r="A7631">
        <v>7630</v>
      </c>
      <c r="B7631">
        <v>0</v>
      </c>
      <c r="C7631">
        <v>12</v>
      </c>
      <c r="D7631" t="s">
        <v>22</v>
      </c>
      <c r="E7631">
        <v>1</v>
      </c>
      <c r="F7631">
        <v>97</v>
      </c>
      <c r="G7631">
        <v>0</v>
      </c>
      <c r="H7631">
        <v>23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97</v>
      </c>
      <c r="U7631">
        <v>7</v>
      </c>
      <c r="V7631">
        <v>0</v>
      </c>
      <c r="W7631">
        <f t="shared" si="238"/>
        <v>0</v>
      </c>
      <c r="X7631" t="str">
        <f t="shared" si="239"/>
        <v>No Comorbidities</v>
      </c>
    </row>
    <row r="7632" spans="1:24" x14ac:dyDescent="0.25">
      <c r="A7632">
        <v>7631</v>
      </c>
      <c r="B7632">
        <v>1</v>
      </c>
      <c r="C7632">
        <v>12</v>
      </c>
      <c r="D7632" t="s">
        <v>22</v>
      </c>
      <c r="E7632">
        <v>1</v>
      </c>
      <c r="F7632">
        <v>97</v>
      </c>
      <c r="G7632">
        <v>0</v>
      </c>
      <c r="H7632">
        <v>72</v>
      </c>
      <c r="I7632">
        <v>0</v>
      </c>
      <c r="J7632">
        <v>1</v>
      </c>
      <c r="K7632">
        <v>0</v>
      </c>
      <c r="L7632">
        <v>0</v>
      </c>
      <c r="M7632">
        <v>0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97</v>
      </c>
      <c r="U7632">
        <v>3</v>
      </c>
      <c r="V7632">
        <v>0</v>
      </c>
      <c r="W7632">
        <f t="shared" si="238"/>
        <v>2</v>
      </c>
      <c r="X7632" t="str">
        <f t="shared" si="239"/>
        <v>2 or More Comorbidities</v>
      </c>
    </row>
    <row r="7633" spans="1:24" x14ac:dyDescent="0.25">
      <c r="A7633">
        <v>7632</v>
      </c>
      <c r="B7633">
        <v>0</v>
      </c>
      <c r="C7633">
        <v>4</v>
      </c>
      <c r="D7633" t="s">
        <v>22</v>
      </c>
      <c r="E7633">
        <v>1</v>
      </c>
      <c r="F7633">
        <v>97</v>
      </c>
      <c r="G7633">
        <v>0</v>
      </c>
      <c r="H7633">
        <v>23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97</v>
      </c>
      <c r="U7633">
        <v>7</v>
      </c>
      <c r="V7633">
        <v>0</v>
      </c>
      <c r="W7633">
        <f t="shared" si="238"/>
        <v>0</v>
      </c>
      <c r="X7633" t="str">
        <f t="shared" si="239"/>
        <v>No Comorbidities</v>
      </c>
    </row>
    <row r="7634" spans="1:24" x14ac:dyDescent="0.25">
      <c r="A7634">
        <v>7633</v>
      </c>
      <c r="B7634">
        <v>0</v>
      </c>
      <c r="C7634">
        <v>4</v>
      </c>
      <c r="D7634" t="s">
        <v>23</v>
      </c>
      <c r="E7634">
        <v>1</v>
      </c>
      <c r="F7634">
        <v>97</v>
      </c>
      <c r="G7634">
        <v>0</v>
      </c>
      <c r="H7634">
        <v>62</v>
      </c>
      <c r="I7634">
        <v>97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97</v>
      </c>
      <c r="U7634">
        <v>7</v>
      </c>
      <c r="V7634">
        <v>0</v>
      </c>
      <c r="W7634">
        <f t="shared" si="238"/>
        <v>0</v>
      </c>
      <c r="X7634" t="str">
        <f t="shared" si="239"/>
        <v>No Comorbidities</v>
      </c>
    </row>
    <row r="7635" spans="1:24" x14ac:dyDescent="0.25">
      <c r="A7635">
        <v>7634</v>
      </c>
      <c r="B7635">
        <v>0</v>
      </c>
      <c r="C7635">
        <v>10</v>
      </c>
      <c r="D7635" t="s">
        <v>22</v>
      </c>
      <c r="E7635">
        <v>0</v>
      </c>
      <c r="F7635">
        <v>1</v>
      </c>
      <c r="G7635">
        <v>1</v>
      </c>
      <c r="H7635">
        <v>51</v>
      </c>
      <c r="I7635">
        <v>0</v>
      </c>
      <c r="J7635">
        <v>1</v>
      </c>
      <c r="K7635">
        <v>0</v>
      </c>
      <c r="L7635">
        <v>0</v>
      </c>
      <c r="M7635">
        <v>0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1</v>
      </c>
      <c r="U7635">
        <v>3</v>
      </c>
      <c r="V7635">
        <v>0</v>
      </c>
      <c r="W7635">
        <f t="shared" si="238"/>
        <v>4</v>
      </c>
      <c r="X7635" t="str">
        <f t="shared" si="239"/>
        <v>2 or More Comorbidities</v>
      </c>
    </row>
    <row r="7636" spans="1:24" x14ac:dyDescent="0.25">
      <c r="A7636">
        <v>7635</v>
      </c>
      <c r="B7636">
        <v>0</v>
      </c>
      <c r="C7636">
        <v>12</v>
      </c>
      <c r="D7636" t="s">
        <v>23</v>
      </c>
      <c r="E7636">
        <v>1</v>
      </c>
      <c r="F7636">
        <v>97</v>
      </c>
      <c r="G7636">
        <v>0</v>
      </c>
      <c r="H7636">
        <v>31</v>
      </c>
      <c r="I7636">
        <v>97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97</v>
      </c>
      <c r="U7636">
        <v>7</v>
      </c>
      <c r="V7636">
        <v>0</v>
      </c>
      <c r="W7636">
        <f t="shared" si="238"/>
        <v>1</v>
      </c>
      <c r="X7636" t="str">
        <f t="shared" si="239"/>
        <v>1 Comorbidity</v>
      </c>
    </row>
    <row r="7637" spans="1:24" x14ac:dyDescent="0.25">
      <c r="A7637">
        <v>7636</v>
      </c>
      <c r="B7637">
        <v>0</v>
      </c>
      <c r="C7637">
        <v>12</v>
      </c>
      <c r="D7637" t="s">
        <v>22</v>
      </c>
      <c r="E7637">
        <v>1</v>
      </c>
      <c r="F7637">
        <v>97</v>
      </c>
      <c r="G7637">
        <v>0</v>
      </c>
      <c r="H7637">
        <v>44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97</v>
      </c>
      <c r="U7637">
        <v>7</v>
      </c>
      <c r="V7637">
        <v>0</v>
      </c>
      <c r="W7637">
        <f t="shared" si="238"/>
        <v>0</v>
      </c>
      <c r="X7637" t="str">
        <f t="shared" si="239"/>
        <v>No Comorbidities</v>
      </c>
    </row>
    <row r="7638" spans="1:24" x14ac:dyDescent="0.25">
      <c r="A7638">
        <v>7637</v>
      </c>
      <c r="B7638">
        <v>0</v>
      </c>
      <c r="C7638">
        <v>4</v>
      </c>
      <c r="D7638" t="s">
        <v>23</v>
      </c>
      <c r="E7638">
        <v>0</v>
      </c>
      <c r="F7638">
        <v>1</v>
      </c>
      <c r="G7638">
        <v>0</v>
      </c>
      <c r="H7638">
        <v>86</v>
      </c>
      <c r="I7638">
        <v>97</v>
      </c>
      <c r="J7638">
        <v>1</v>
      </c>
      <c r="K7638">
        <v>0</v>
      </c>
      <c r="L7638">
        <v>0</v>
      </c>
      <c r="M7638">
        <v>1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3</v>
      </c>
      <c r="V7638">
        <v>1</v>
      </c>
      <c r="W7638">
        <f t="shared" si="238"/>
        <v>3</v>
      </c>
      <c r="X7638" t="str">
        <f t="shared" si="239"/>
        <v>2 or More Comorbidities</v>
      </c>
    </row>
    <row r="7639" spans="1:24" x14ac:dyDescent="0.25">
      <c r="A7639">
        <v>7638</v>
      </c>
      <c r="B7639">
        <v>1</v>
      </c>
      <c r="C7639">
        <v>12</v>
      </c>
      <c r="D7639" t="s">
        <v>23</v>
      </c>
      <c r="E7639">
        <v>1</v>
      </c>
      <c r="F7639">
        <v>97</v>
      </c>
      <c r="G7639">
        <v>0</v>
      </c>
      <c r="H7639">
        <v>33</v>
      </c>
      <c r="I7639">
        <v>97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97</v>
      </c>
      <c r="U7639">
        <v>7</v>
      </c>
      <c r="V7639">
        <v>0</v>
      </c>
      <c r="W7639">
        <f t="shared" si="238"/>
        <v>1</v>
      </c>
      <c r="X7639" t="str">
        <f t="shared" si="239"/>
        <v>1 Comorbidity</v>
      </c>
    </row>
    <row r="7640" spans="1:24" x14ac:dyDescent="0.25">
      <c r="A7640">
        <v>7639</v>
      </c>
      <c r="B7640">
        <v>0</v>
      </c>
      <c r="C7640">
        <v>12</v>
      </c>
      <c r="D7640" t="s">
        <v>22</v>
      </c>
      <c r="E7640">
        <v>1</v>
      </c>
      <c r="F7640">
        <v>97</v>
      </c>
      <c r="G7640">
        <v>0</v>
      </c>
      <c r="H7640">
        <v>66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97</v>
      </c>
      <c r="U7640">
        <v>7</v>
      </c>
      <c r="V7640">
        <v>0</v>
      </c>
      <c r="W7640">
        <f t="shared" si="238"/>
        <v>1</v>
      </c>
      <c r="X7640" t="str">
        <f t="shared" si="239"/>
        <v>1 Comorbidity</v>
      </c>
    </row>
    <row r="7641" spans="1:24" x14ac:dyDescent="0.25">
      <c r="A7641">
        <v>7640</v>
      </c>
      <c r="B7641">
        <v>0</v>
      </c>
      <c r="C7641">
        <v>4</v>
      </c>
      <c r="D7641" t="s">
        <v>22</v>
      </c>
      <c r="E7641">
        <v>1</v>
      </c>
      <c r="F7641">
        <v>97</v>
      </c>
      <c r="G7641">
        <v>0</v>
      </c>
      <c r="H7641">
        <v>30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97</v>
      </c>
      <c r="U7641">
        <v>6</v>
      </c>
      <c r="V7641">
        <v>0</v>
      </c>
      <c r="W7641">
        <f t="shared" si="238"/>
        <v>0</v>
      </c>
      <c r="X7641" t="str">
        <f t="shared" si="239"/>
        <v>No Comorbidities</v>
      </c>
    </row>
    <row r="7642" spans="1:24" x14ac:dyDescent="0.25">
      <c r="A7642">
        <v>7641</v>
      </c>
      <c r="B7642">
        <v>1</v>
      </c>
      <c r="C7642">
        <v>12</v>
      </c>
      <c r="D7642" t="s">
        <v>22</v>
      </c>
      <c r="E7642">
        <v>1</v>
      </c>
      <c r="F7642">
        <v>97</v>
      </c>
      <c r="G7642">
        <v>0</v>
      </c>
      <c r="H7642">
        <v>43</v>
      </c>
      <c r="I7642">
        <v>0</v>
      </c>
      <c r="J7642">
        <v>0</v>
      </c>
      <c r="K7642">
        <v>0</v>
      </c>
      <c r="L7642">
        <v>1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97</v>
      </c>
      <c r="U7642">
        <v>3</v>
      </c>
      <c r="V7642">
        <v>0</v>
      </c>
      <c r="W7642">
        <f t="shared" si="238"/>
        <v>1</v>
      </c>
      <c r="X7642" t="str">
        <f t="shared" si="239"/>
        <v>1 Comorbidity</v>
      </c>
    </row>
    <row r="7643" spans="1:24" x14ac:dyDescent="0.25">
      <c r="A7643">
        <v>7642</v>
      </c>
      <c r="B7643">
        <v>0</v>
      </c>
      <c r="C7643">
        <v>12</v>
      </c>
      <c r="D7643" t="s">
        <v>22</v>
      </c>
      <c r="E7643">
        <v>1</v>
      </c>
      <c r="F7643">
        <v>97</v>
      </c>
      <c r="G7643">
        <v>0</v>
      </c>
      <c r="H7643">
        <v>21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97</v>
      </c>
      <c r="U7643">
        <v>3</v>
      </c>
      <c r="V7643">
        <v>0</v>
      </c>
      <c r="W7643">
        <f t="shared" si="238"/>
        <v>0</v>
      </c>
      <c r="X7643" t="str">
        <f t="shared" si="239"/>
        <v>No Comorbidities</v>
      </c>
    </row>
    <row r="7644" spans="1:24" x14ac:dyDescent="0.25">
      <c r="A7644">
        <v>7643</v>
      </c>
      <c r="B7644">
        <v>1</v>
      </c>
      <c r="C7644">
        <v>4</v>
      </c>
      <c r="D7644" t="s">
        <v>22</v>
      </c>
      <c r="E7644">
        <v>1</v>
      </c>
      <c r="F7644">
        <v>97</v>
      </c>
      <c r="G7644">
        <v>0</v>
      </c>
      <c r="H7644">
        <v>57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97</v>
      </c>
      <c r="U7644">
        <v>3</v>
      </c>
      <c r="V7644">
        <v>0</v>
      </c>
      <c r="W7644">
        <f t="shared" si="238"/>
        <v>0</v>
      </c>
      <c r="X7644" t="str">
        <f t="shared" si="239"/>
        <v>No Comorbidities</v>
      </c>
    </row>
    <row r="7645" spans="1:24" x14ac:dyDescent="0.25">
      <c r="A7645">
        <v>7644</v>
      </c>
      <c r="B7645">
        <v>1</v>
      </c>
      <c r="C7645">
        <v>3</v>
      </c>
      <c r="D7645" t="s">
        <v>22</v>
      </c>
      <c r="E7645">
        <v>1</v>
      </c>
      <c r="F7645">
        <v>97</v>
      </c>
      <c r="G7645">
        <v>0</v>
      </c>
      <c r="H7645">
        <v>44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97</v>
      </c>
      <c r="U7645">
        <v>3</v>
      </c>
      <c r="V7645">
        <v>0</v>
      </c>
      <c r="W7645">
        <f t="shared" si="238"/>
        <v>0</v>
      </c>
      <c r="X7645" t="str">
        <f t="shared" si="239"/>
        <v>No Comorbidities</v>
      </c>
    </row>
    <row r="7646" spans="1:24" x14ac:dyDescent="0.25">
      <c r="A7646">
        <v>7645</v>
      </c>
      <c r="B7646">
        <v>1</v>
      </c>
      <c r="C7646">
        <v>12</v>
      </c>
      <c r="D7646" t="s">
        <v>23</v>
      </c>
      <c r="E7646">
        <v>0</v>
      </c>
      <c r="F7646">
        <v>0</v>
      </c>
      <c r="G7646">
        <v>0</v>
      </c>
      <c r="H7646">
        <v>46</v>
      </c>
      <c r="I7646">
        <v>97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3</v>
      </c>
      <c r="V7646">
        <v>0</v>
      </c>
      <c r="W7646">
        <f t="shared" si="238"/>
        <v>0</v>
      </c>
      <c r="X7646" t="str">
        <f t="shared" si="239"/>
        <v>No Comorbidities</v>
      </c>
    </row>
    <row r="7647" spans="1:24" x14ac:dyDescent="0.25">
      <c r="A7647">
        <v>7646</v>
      </c>
      <c r="B7647">
        <v>0</v>
      </c>
      <c r="C7647">
        <v>4</v>
      </c>
      <c r="D7647" t="s">
        <v>22</v>
      </c>
      <c r="E7647">
        <v>1</v>
      </c>
      <c r="F7647">
        <v>97</v>
      </c>
      <c r="G7647">
        <v>0</v>
      </c>
      <c r="H7647">
        <v>31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97</v>
      </c>
      <c r="U7647">
        <v>6</v>
      </c>
      <c r="V7647">
        <v>0</v>
      </c>
      <c r="W7647">
        <f t="shared" si="238"/>
        <v>0</v>
      </c>
      <c r="X7647" t="str">
        <f t="shared" si="239"/>
        <v>No Comorbidities</v>
      </c>
    </row>
    <row r="7648" spans="1:24" x14ac:dyDescent="0.25">
      <c r="A7648">
        <v>7647</v>
      </c>
      <c r="B7648">
        <v>0</v>
      </c>
      <c r="C7648">
        <v>12</v>
      </c>
      <c r="D7648" t="s">
        <v>23</v>
      </c>
      <c r="E7648">
        <v>1</v>
      </c>
      <c r="F7648">
        <v>97</v>
      </c>
      <c r="G7648">
        <v>0</v>
      </c>
      <c r="H7648">
        <v>62</v>
      </c>
      <c r="I7648">
        <v>97</v>
      </c>
      <c r="J7648">
        <v>0</v>
      </c>
      <c r="K7648">
        <v>0</v>
      </c>
      <c r="L7648">
        <v>0</v>
      </c>
      <c r="M7648">
        <v>0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97</v>
      </c>
      <c r="U7648">
        <v>7</v>
      </c>
      <c r="V7648">
        <v>0</v>
      </c>
      <c r="W7648">
        <f t="shared" si="238"/>
        <v>1</v>
      </c>
      <c r="X7648" t="str">
        <f t="shared" si="239"/>
        <v>1 Comorbidity</v>
      </c>
    </row>
    <row r="7649" spans="1:24" x14ac:dyDescent="0.25">
      <c r="A7649">
        <v>7648</v>
      </c>
      <c r="B7649">
        <v>0</v>
      </c>
      <c r="C7649">
        <v>4</v>
      </c>
      <c r="D7649" t="s">
        <v>22</v>
      </c>
      <c r="E7649">
        <v>1</v>
      </c>
      <c r="F7649">
        <v>97</v>
      </c>
      <c r="G7649">
        <v>0</v>
      </c>
      <c r="H7649">
        <v>2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97</v>
      </c>
      <c r="U7649">
        <v>6</v>
      </c>
      <c r="V7649">
        <v>0</v>
      </c>
      <c r="W7649">
        <f t="shared" si="238"/>
        <v>0</v>
      </c>
      <c r="X7649" t="str">
        <f t="shared" si="239"/>
        <v>No Comorbidities</v>
      </c>
    </row>
    <row r="7650" spans="1:24" x14ac:dyDescent="0.25">
      <c r="A7650">
        <v>7649</v>
      </c>
      <c r="B7650">
        <v>1</v>
      </c>
      <c r="C7650">
        <v>4</v>
      </c>
      <c r="D7650" t="s">
        <v>23</v>
      </c>
      <c r="E7650">
        <v>1</v>
      </c>
      <c r="F7650">
        <v>97</v>
      </c>
      <c r="G7650">
        <v>0</v>
      </c>
      <c r="H7650">
        <v>40</v>
      </c>
      <c r="I7650">
        <v>97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97</v>
      </c>
      <c r="U7650">
        <v>6</v>
      </c>
      <c r="V7650">
        <v>0</v>
      </c>
      <c r="W7650">
        <f t="shared" si="238"/>
        <v>0</v>
      </c>
      <c r="X7650" t="str">
        <f t="shared" si="239"/>
        <v>No Comorbidities</v>
      </c>
    </row>
    <row r="7651" spans="1:24" x14ac:dyDescent="0.25">
      <c r="A7651">
        <v>7650</v>
      </c>
      <c r="B7651">
        <v>0</v>
      </c>
      <c r="C7651">
        <v>12</v>
      </c>
      <c r="D7651" t="s">
        <v>22</v>
      </c>
      <c r="E7651">
        <v>1</v>
      </c>
      <c r="F7651">
        <v>97</v>
      </c>
      <c r="G7651">
        <v>0</v>
      </c>
      <c r="H7651">
        <v>28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97</v>
      </c>
      <c r="U7651">
        <v>3</v>
      </c>
      <c r="V7651">
        <v>0</v>
      </c>
      <c r="W7651">
        <f t="shared" si="238"/>
        <v>0</v>
      </c>
      <c r="X7651" t="str">
        <f t="shared" si="239"/>
        <v>No Comorbidities</v>
      </c>
    </row>
    <row r="7652" spans="1:24" x14ac:dyDescent="0.25">
      <c r="A7652">
        <v>7651</v>
      </c>
      <c r="B7652">
        <v>0</v>
      </c>
      <c r="C7652">
        <v>12</v>
      </c>
      <c r="D7652" t="s">
        <v>22</v>
      </c>
      <c r="E7652">
        <v>1</v>
      </c>
      <c r="F7652">
        <v>97</v>
      </c>
      <c r="G7652">
        <v>0</v>
      </c>
      <c r="H7652">
        <v>57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97</v>
      </c>
      <c r="U7652">
        <v>7</v>
      </c>
      <c r="V7652">
        <v>0</v>
      </c>
      <c r="W7652">
        <f t="shared" si="238"/>
        <v>0</v>
      </c>
      <c r="X7652" t="str">
        <f t="shared" si="239"/>
        <v>No Comorbidities</v>
      </c>
    </row>
    <row r="7653" spans="1:24" x14ac:dyDescent="0.25">
      <c r="A7653">
        <v>7652</v>
      </c>
      <c r="B7653">
        <v>0</v>
      </c>
      <c r="C7653">
        <v>12</v>
      </c>
      <c r="D7653" t="s">
        <v>23</v>
      </c>
      <c r="E7653">
        <v>1</v>
      </c>
      <c r="F7653">
        <v>97</v>
      </c>
      <c r="G7653">
        <v>0</v>
      </c>
      <c r="H7653">
        <v>42</v>
      </c>
      <c r="I7653">
        <v>97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97</v>
      </c>
      <c r="U7653">
        <v>7</v>
      </c>
      <c r="V7653">
        <v>0</v>
      </c>
      <c r="W7653">
        <f t="shared" si="238"/>
        <v>0</v>
      </c>
      <c r="X7653" t="str">
        <f t="shared" si="239"/>
        <v>No Comorbidities</v>
      </c>
    </row>
    <row r="7654" spans="1:24" x14ac:dyDescent="0.25">
      <c r="A7654">
        <v>7653</v>
      </c>
      <c r="B7654">
        <v>1</v>
      </c>
      <c r="C7654">
        <v>12</v>
      </c>
      <c r="D7654" t="s">
        <v>23</v>
      </c>
      <c r="E7654">
        <v>0</v>
      </c>
      <c r="F7654">
        <v>0</v>
      </c>
      <c r="G7654">
        <v>1</v>
      </c>
      <c r="H7654">
        <v>72</v>
      </c>
      <c r="I7654">
        <v>97</v>
      </c>
      <c r="J7654">
        <v>0</v>
      </c>
      <c r="K7654">
        <v>0</v>
      </c>
      <c r="L7654">
        <v>0</v>
      </c>
      <c r="M7654">
        <v>0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3</v>
      </c>
      <c r="V7654">
        <v>1</v>
      </c>
      <c r="W7654">
        <f t="shared" si="238"/>
        <v>2</v>
      </c>
      <c r="X7654" t="str">
        <f t="shared" si="239"/>
        <v>2 or More Comorbidities</v>
      </c>
    </row>
    <row r="7655" spans="1:24" x14ac:dyDescent="0.25">
      <c r="A7655">
        <v>7654</v>
      </c>
      <c r="B7655">
        <v>0</v>
      </c>
      <c r="C7655">
        <v>12</v>
      </c>
      <c r="D7655" t="s">
        <v>23</v>
      </c>
      <c r="E7655">
        <v>1</v>
      </c>
      <c r="F7655">
        <v>97</v>
      </c>
      <c r="G7655">
        <v>0</v>
      </c>
      <c r="H7655">
        <v>48</v>
      </c>
      <c r="I7655">
        <v>97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1</v>
      </c>
      <c r="T7655">
        <v>97</v>
      </c>
      <c r="U7655">
        <v>7</v>
      </c>
      <c r="V7655">
        <v>0</v>
      </c>
      <c r="W7655">
        <f t="shared" si="238"/>
        <v>1</v>
      </c>
      <c r="X7655" t="str">
        <f t="shared" si="239"/>
        <v>1 Comorbidity</v>
      </c>
    </row>
    <row r="7656" spans="1:24" x14ac:dyDescent="0.25">
      <c r="A7656">
        <v>7655</v>
      </c>
      <c r="B7656">
        <v>1</v>
      </c>
      <c r="C7656">
        <v>12</v>
      </c>
      <c r="D7656" t="s">
        <v>22</v>
      </c>
      <c r="E7656">
        <v>1</v>
      </c>
      <c r="F7656">
        <v>97</v>
      </c>
      <c r="G7656">
        <v>0</v>
      </c>
      <c r="H7656">
        <v>37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97</v>
      </c>
      <c r="U7656">
        <v>3</v>
      </c>
      <c r="V7656">
        <v>0</v>
      </c>
      <c r="W7656">
        <f t="shared" si="238"/>
        <v>0</v>
      </c>
      <c r="X7656" t="str">
        <f t="shared" si="239"/>
        <v>No Comorbidities</v>
      </c>
    </row>
    <row r="7657" spans="1:24" x14ac:dyDescent="0.25">
      <c r="A7657">
        <v>7656</v>
      </c>
      <c r="B7657">
        <v>0</v>
      </c>
      <c r="C7657">
        <v>12</v>
      </c>
      <c r="D7657" t="s">
        <v>22</v>
      </c>
      <c r="E7657">
        <v>1</v>
      </c>
      <c r="F7657">
        <v>97</v>
      </c>
      <c r="G7657">
        <v>0</v>
      </c>
      <c r="H7657">
        <v>51</v>
      </c>
      <c r="I7657">
        <v>0</v>
      </c>
      <c r="J7657">
        <v>1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97</v>
      </c>
      <c r="U7657">
        <v>7</v>
      </c>
      <c r="V7657">
        <v>0</v>
      </c>
      <c r="W7657">
        <f t="shared" si="238"/>
        <v>1</v>
      </c>
      <c r="X7657" t="str">
        <f t="shared" si="239"/>
        <v>1 Comorbidity</v>
      </c>
    </row>
    <row r="7658" spans="1:24" x14ac:dyDescent="0.25">
      <c r="A7658">
        <v>7657</v>
      </c>
      <c r="B7658">
        <v>1</v>
      </c>
      <c r="C7658">
        <v>12</v>
      </c>
      <c r="D7658" t="s">
        <v>23</v>
      </c>
      <c r="E7658">
        <v>1</v>
      </c>
      <c r="F7658">
        <v>97</v>
      </c>
      <c r="G7658">
        <v>0</v>
      </c>
      <c r="H7658">
        <v>26</v>
      </c>
      <c r="I7658">
        <v>97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97</v>
      </c>
      <c r="U7658">
        <v>6</v>
      </c>
      <c r="V7658">
        <v>0</v>
      </c>
      <c r="W7658">
        <f t="shared" si="238"/>
        <v>0</v>
      </c>
      <c r="X7658" t="str">
        <f t="shared" si="239"/>
        <v>No Comorbidities</v>
      </c>
    </row>
    <row r="7659" spans="1:24" x14ac:dyDescent="0.25">
      <c r="A7659">
        <v>7658</v>
      </c>
      <c r="B7659">
        <v>0</v>
      </c>
      <c r="C7659">
        <v>4</v>
      </c>
      <c r="D7659" t="s">
        <v>22</v>
      </c>
      <c r="E7659">
        <v>1</v>
      </c>
      <c r="F7659">
        <v>97</v>
      </c>
      <c r="G7659">
        <v>0</v>
      </c>
      <c r="H7659">
        <v>37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97</v>
      </c>
      <c r="U7659">
        <v>7</v>
      </c>
      <c r="V7659">
        <v>0</v>
      </c>
      <c r="W7659">
        <f t="shared" si="238"/>
        <v>0</v>
      </c>
      <c r="X7659" t="str">
        <f t="shared" si="239"/>
        <v>No Comorbidities</v>
      </c>
    </row>
    <row r="7660" spans="1:24" x14ac:dyDescent="0.25">
      <c r="A7660">
        <v>7659</v>
      </c>
      <c r="B7660">
        <v>0</v>
      </c>
      <c r="C7660">
        <v>12</v>
      </c>
      <c r="D7660" t="s">
        <v>23</v>
      </c>
      <c r="E7660">
        <v>1</v>
      </c>
      <c r="F7660">
        <v>97</v>
      </c>
      <c r="G7660">
        <v>0</v>
      </c>
      <c r="H7660">
        <v>48</v>
      </c>
      <c r="I7660">
        <v>97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97</v>
      </c>
      <c r="U7660">
        <v>7</v>
      </c>
      <c r="V7660">
        <v>0</v>
      </c>
      <c r="W7660">
        <f t="shared" si="238"/>
        <v>0</v>
      </c>
      <c r="X7660" t="str">
        <f t="shared" si="239"/>
        <v>No Comorbidities</v>
      </c>
    </row>
    <row r="7661" spans="1:24" x14ac:dyDescent="0.25">
      <c r="A7661">
        <v>7660</v>
      </c>
      <c r="B7661">
        <v>0</v>
      </c>
      <c r="C7661">
        <v>4</v>
      </c>
      <c r="D7661" t="s">
        <v>22</v>
      </c>
      <c r="E7661">
        <v>1</v>
      </c>
      <c r="F7661">
        <v>97</v>
      </c>
      <c r="G7661">
        <v>0</v>
      </c>
      <c r="H7661">
        <v>31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97</v>
      </c>
      <c r="U7661">
        <v>3</v>
      </c>
      <c r="V7661">
        <v>0</v>
      </c>
      <c r="W7661">
        <f t="shared" si="238"/>
        <v>0</v>
      </c>
      <c r="X7661" t="str">
        <f t="shared" si="239"/>
        <v>No Comorbidities</v>
      </c>
    </row>
    <row r="7662" spans="1:24" x14ac:dyDescent="0.25">
      <c r="A7662">
        <v>7661</v>
      </c>
      <c r="B7662">
        <v>0</v>
      </c>
      <c r="C7662">
        <v>4</v>
      </c>
      <c r="D7662" t="s">
        <v>23</v>
      </c>
      <c r="E7662">
        <v>1</v>
      </c>
      <c r="F7662">
        <v>97</v>
      </c>
      <c r="G7662">
        <v>0</v>
      </c>
      <c r="H7662">
        <v>30</v>
      </c>
      <c r="I7662">
        <v>97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97</v>
      </c>
      <c r="U7662">
        <v>5</v>
      </c>
      <c r="V7662">
        <v>0</v>
      </c>
      <c r="W7662">
        <f t="shared" si="238"/>
        <v>0</v>
      </c>
      <c r="X7662" t="str">
        <f t="shared" si="239"/>
        <v>No Comorbidities</v>
      </c>
    </row>
    <row r="7663" spans="1:24" x14ac:dyDescent="0.25">
      <c r="A7663">
        <v>7662</v>
      </c>
      <c r="B7663">
        <v>0</v>
      </c>
      <c r="C7663">
        <v>4</v>
      </c>
      <c r="D7663" t="s">
        <v>23</v>
      </c>
      <c r="E7663">
        <v>1</v>
      </c>
      <c r="F7663">
        <v>97</v>
      </c>
      <c r="G7663">
        <v>1</v>
      </c>
      <c r="H7663">
        <v>65</v>
      </c>
      <c r="I7663">
        <v>97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97</v>
      </c>
      <c r="U7663">
        <v>3</v>
      </c>
      <c r="V7663">
        <v>1</v>
      </c>
      <c r="W7663">
        <f t="shared" si="238"/>
        <v>1</v>
      </c>
      <c r="X7663" t="str">
        <f t="shared" si="239"/>
        <v>1 Comorbidity</v>
      </c>
    </row>
    <row r="7664" spans="1:24" x14ac:dyDescent="0.25">
      <c r="A7664">
        <v>7663</v>
      </c>
      <c r="B7664">
        <v>0</v>
      </c>
      <c r="C7664">
        <v>12</v>
      </c>
      <c r="D7664" t="s">
        <v>23</v>
      </c>
      <c r="E7664">
        <v>1</v>
      </c>
      <c r="F7664">
        <v>97</v>
      </c>
      <c r="G7664">
        <v>0</v>
      </c>
      <c r="H7664">
        <v>48</v>
      </c>
      <c r="I7664">
        <v>97</v>
      </c>
      <c r="J7664">
        <v>1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97</v>
      </c>
      <c r="U7664">
        <v>3</v>
      </c>
      <c r="V7664">
        <v>0</v>
      </c>
      <c r="W7664">
        <f t="shared" si="238"/>
        <v>2</v>
      </c>
      <c r="X7664" t="str">
        <f t="shared" si="239"/>
        <v>2 or More Comorbidities</v>
      </c>
    </row>
    <row r="7665" spans="1:24" x14ac:dyDescent="0.25">
      <c r="A7665">
        <v>7664</v>
      </c>
      <c r="B7665">
        <v>0</v>
      </c>
      <c r="C7665">
        <v>12</v>
      </c>
      <c r="D7665" t="s">
        <v>22</v>
      </c>
      <c r="E7665">
        <v>1</v>
      </c>
      <c r="F7665">
        <v>97</v>
      </c>
      <c r="G7665">
        <v>0</v>
      </c>
      <c r="H7665">
        <v>38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97</v>
      </c>
      <c r="U7665">
        <v>3</v>
      </c>
      <c r="V7665">
        <v>0</v>
      </c>
      <c r="W7665">
        <f t="shared" si="238"/>
        <v>0</v>
      </c>
      <c r="X7665" t="str">
        <f t="shared" si="239"/>
        <v>No Comorbidities</v>
      </c>
    </row>
    <row r="7666" spans="1:24" x14ac:dyDescent="0.25">
      <c r="A7666">
        <v>7665</v>
      </c>
      <c r="B7666">
        <v>1</v>
      </c>
      <c r="C7666">
        <v>12</v>
      </c>
      <c r="D7666" t="s">
        <v>23</v>
      </c>
      <c r="E7666">
        <v>0</v>
      </c>
      <c r="F7666">
        <v>0</v>
      </c>
      <c r="G7666">
        <v>0</v>
      </c>
      <c r="H7666">
        <v>77</v>
      </c>
      <c r="I7666">
        <v>97</v>
      </c>
      <c r="J7666">
        <v>1</v>
      </c>
      <c r="K7666">
        <v>0</v>
      </c>
      <c r="L7666">
        <v>0</v>
      </c>
      <c r="M7666">
        <v>0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3</v>
      </c>
      <c r="V7666">
        <v>1</v>
      </c>
      <c r="W7666">
        <f t="shared" si="238"/>
        <v>2</v>
      </c>
      <c r="X7666" t="str">
        <f t="shared" si="239"/>
        <v>2 or More Comorbidities</v>
      </c>
    </row>
    <row r="7667" spans="1:24" x14ac:dyDescent="0.25">
      <c r="A7667">
        <v>7666</v>
      </c>
      <c r="B7667">
        <v>1</v>
      </c>
      <c r="C7667">
        <v>4</v>
      </c>
      <c r="D7667" t="s">
        <v>22</v>
      </c>
      <c r="E7667">
        <v>0</v>
      </c>
      <c r="F7667">
        <v>0</v>
      </c>
      <c r="G7667">
        <v>1</v>
      </c>
      <c r="H7667">
        <v>25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6</v>
      </c>
      <c r="V7667">
        <v>0</v>
      </c>
      <c r="W7667">
        <f t="shared" si="238"/>
        <v>1</v>
      </c>
      <c r="X7667" t="str">
        <f t="shared" si="239"/>
        <v>1 Comorbidity</v>
      </c>
    </row>
    <row r="7668" spans="1:24" x14ac:dyDescent="0.25">
      <c r="A7668">
        <v>7667</v>
      </c>
      <c r="B7668">
        <v>0</v>
      </c>
      <c r="C7668">
        <v>4</v>
      </c>
      <c r="D7668" t="s">
        <v>23</v>
      </c>
      <c r="E7668">
        <v>1</v>
      </c>
      <c r="F7668">
        <v>97</v>
      </c>
      <c r="G7668">
        <v>0</v>
      </c>
      <c r="H7668">
        <v>37</v>
      </c>
      <c r="I7668">
        <v>97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97</v>
      </c>
      <c r="U7668">
        <v>3</v>
      </c>
      <c r="V7668">
        <v>0</v>
      </c>
      <c r="W7668">
        <f t="shared" si="238"/>
        <v>1</v>
      </c>
      <c r="X7668" t="str">
        <f t="shared" si="239"/>
        <v>1 Comorbidity</v>
      </c>
    </row>
    <row r="7669" spans="1:24" x14ac:dyDescent="0.25">
      <c r="A7669">
        <v>7668</v>
      </c>
      <c r="B7669">
        <v>0</v>
      </c>
      <c r="C7669">
        <v>12</v>
      </c>
      <c r="D7669" t="s">
        <v>23</v>
      </c>
      <c r="E7669">
        <v>1</v>
      </c>
      <c r="F7669">
        <v>97</v>
      </c>
      <c r="G7669">
        <v>0</v>
      </c>
      <c r="H7669">
        <v>68</v>
      </c>
      <c r="I7669">
        <v>97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97</v>
      </c>
      <c r="U7669">
        <v>7</v>
      </c>
      <c r="V7669">
        <v>0</v>
      </c>
      <c r="W7669">
        <f t="shared" si="238"/>
        <v>0</v>
      </c>
      <c r="X7669" t="str">
        <f t="shared" si="239"/>
        <v>No Comorbidities</v>
      </c>
    </row>
    <row r="7670" spans="1:24" x14ac:dyDescent="0.25">
      <c r="A7670">
        <v>7669</v>
      </c>
      <c r="B7670">
        <v>0</v>
      </c>
      <c r="C7670">
        <v>4</v>
      </c>
      <c r="D7670" t="s">
        <v>22</v>
      </c>
      <c r="E7670">
        <v>1</v>
      </c>
      <c r="F7670">
        <v>97</v>
      </c>
      <c r="G7670">
        <v>0</v>
      </c>
      <c r="H7670">
        <v>20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97</v>
      </c>
      <c r="U7670">
        <v>7</v>
      </c>
      <c r="V7670">
        <v>0</v>
      </c>
      <c r="W7670">
        <f t="shared" si="238"/>
        <v>0</v>
      </c>
      <c r="X7670" t="str">
        <f t="shared" si="239"/>
        <v>No Comorbidities</v>
      </c>
    </row>
    <row r="7671" spans="1:24" x14ac:dyDescent="0.25">
      <c r="A7671">
        <v>7670</v>
      </c>
      <c r="B7671">
        <v>1</v>
      </c>
      <c r="C7671">
        <v>12</v>
      </c>
      <c r="D7671" t="s">
        <v>22</v>
      </c>
      <c r="E7671">
        <v>1</v>
      </c>
      <c r="F7671">
        <v>97</v>
      </c>
      <c r="G7671">
        <v>0</v>
      </c>
      <c r="H7671">
        <v>56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97</v>
      </c>
      <c r="U7671">
        <v>6</v>
      </c>
      <c r="V7671">
        <v>0</v>
      </c>
      <c r="W7671">
        <f t="shared" si="238"/>
        <v>0</v>
      </c>
      <c r="X7671" t="str">
        <f t="shared" si="239"/>
        <v>No Comorbidities</v>
      </c>
    </row>
    <row r="7672" spans="1:24" x14ac:dyDescent="0.25">
      <c r="A7672">
        <v>7671</v>
      </c>
      <c r="B7672">
        <v>1</v>
      </c>
      <c r="C7672">
        <v>4</v>
      </c>
      <c r="D7672" t="s">
        <v>22</v>
      </c>
      <c r="E7672">
        <v>1</v>
      </c>
      <c r="F7672">
        <v>97</v>
      </c>
      <c r="G7672">
        <v>0</v>
      </c>
      <c r="H7672">
        <v>40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97</v>
      </c>
      <c r="U7672">
        <v>7</v>
      </c>
      <c r="V7672">
        <v>0</v>
      </c>
      <c r="W7672">
        <f t="shared" si="238"/>
        <v>0</v>
      </c>
      <c r="X7672" t="str">
        <f t="shared" si="239"/>
        <v>No Comorbidities</v>
      </c>
    </row>
    <row r="7673" spans="1:24" x14ac:dyDescent="0.25">
      <c r="A7673">
        <v>7672</v>
      </c>
      <c r="B7673">
        <v>1</v>
      </c>
      <c r="C7673">
        <v>4</v>
      </c>
      <c r="D7673" t="s">
        <v>22</v>
      </c>
      <c r="E7673">
        <v>0</v>
      </c>
      <c r="F7673">
        <v>0</v>
      </c>
      <c r="G7673">
        <v>0</v>
      </c>
      <c r="H7673">
        <v>52</v>
      </c>
      <c r="I7673">
        <v>0</v>
      </c>
      <c r="J7673">
        <v>1</v>
      </c>
      <c r="K7673">
        <v>0</v>
      </c>
      <c r="L7673">
        <v>1</v>
      </c>
      <c r="M7673">
        <v>0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7</v>
      </c>
      <c r="V7673">
        <v>0</v>
      </c>
      <c r="W7673">
        <f t="shared" si="238"/>
        <v>3</v>
      </c>
      <c r="X7673" t="str">
        <f t="shared" si="239"/>
        <v>2 or More Comorbidities</v>
      </c>
    </row>
    <row r="7674" spans="1:24" x14ac:dyDescent="0.25">
      <c r="A7674">
        <v>7673</v>
      </c>
      <c r="B7674">
        <v>0</v>
      </c>
      <c r="C7674">
        <v>12</v>
      </c>
      <c r="D7674" t="s">
        <v>23</v>
      </c>
      <c r="E7674">
        <v>1</v>
      </c>
      <c r="F7674">
        <v>97</v>
      </c>
      <c r="G7674">
        <v>0</v>
      </c>
      <c r="H7674">
        <v>19</v>
      </c>
      <c r="I7674">
        <v>97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97</v>
      </c>
      <c r="U7674">
        <v>3</v>
      </c>
      <c r="V7674">
        <v>0</v>
      </c>
      <c r="W7674">
        <f t="shared" si="238"/>
        <v>1</v>
      </c>
      <c r="X7674" t="str">
        <f t="shared" si="239"/>
        <v>1 Comorbidity</v>
      </c>
    </row>
    <row r="7675" spans="1:24" x14ac:dyDescent="0.25">
      <c r="A7675">
        <v>7674</v>
      </c>
      <c r="B7675">
        <v>1</v>
      </c>
      <c r="C7675">
        <v>12</v>
      </c>
      <c r="D7675" t="s">
        <v>22</v>
      </c>
      <c r="E7675">
        <v>0</v>
      </c>
      <c r="F7675">
        <v>0</v>
      </c>
      <c r="G7675">
        <v>0</v>
      </c>
      <c r="H7675">
        <v>21</v>
      </c>
      <c r="I7675">
        <v>1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1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3</v>
      </c>
      <c r="V7675">
        <v>0</v>
      </c>
      <c r="W7675">
        <f t="shared" si="238"/>
        <v>1</v>
      </c>
      <c r="X7675" t="str">
        <f t="shared" si="239"/>
        <v>1 Comorbidity</v>
      </c>
    </row>
    <row r="7676" spans="1:24" x14ac:dyDescent="0.25">
      <c r="A7676">
        <v>7675</v>
      </c>
      <c r="B7676">
        <v>1</v>
      </c>
      <c r="C7676">
        <v>12</v>
      </c>
      <c r="D7676" t="s">
        <v>22</v>
      </c>
      <c r="E7676">
        <v>1</v>
      </c>
      <c r="F7676">
        <v>97</v>
      </c>
      <c r="G7676">
        <v>0</v>
      </c>
      <c r="H7676">
        <v>37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97</v>
      </c>
      <c r="U7676">
        <v>7</v>
      </c>
      <c r="V7676">
        <v>0</v>
      </c>
      <c r="W7676">
        <f t="shared" si="238"/>
        <v>0</v>
      </c>
      <c r="X7676" t="str">
        <f t="shared" si="239"/>
        <v>No Comorbidities</v>
      </c>
    </row>
    <row r="7677" spans="1:24" x14ac:dyDescent="0.25">
      <c r="A7677">
        <v>7676</v>
      </c>
      <c r="B7677">
        <v>1</v>
      </c>
      <c r="C7677">
        <v>4</v>
      </c>
      <c r="D7677" t="s">
        <v>22</v>
      </c>
      <c r="E7677">
        <v>1</v>
      </c>
      <c r="F7677">
        <v>97</v>
      </c>
      <c r="G7677">
        <v>0</v>
      </c>
      <c r="H7677">
        <v>29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97</v>
      </c>
      <c r="U7677">
        <v>7</v>
      </c>
      <c r="V7677">
        <v>0</v>
      </c>
      <c r="W7677">
        <f t="shared" si="238"/>
        <v>0</v>
      </c>
      <c r="X7677" t="str">
        <f t="shared" si="239"/>
        <v>No Comorbidities</v>
      </c>
    </row>
    <row r="7678" spans="1:24" x14ac:dyDescent="0.25">
      <c r="A7678">
        <v>7677</v>
      </c>
      <c r="B7678">
        <v>0</v>
      </c>
      <c r="C7678">
        <v>8</v>
      </c>
      <c r="D7678" t="s">
        <v>22</v>
      </c>
      <c r="E7678">
        <v>1</v>
      </c>
      <c r="F7678">
        <v>97</v>
      </c>
      <c r="G7678">
        <v>0</v>
      </c>
      <c r="H7678">
        <v>55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97</v>
      </c>
      <c r="U7678">
        <v>7</v>
      </c>
      <c r="V7678">
        <v>0</v>
      </c>
      <c r="W7678">
        <f t="shared" si="238"/>
        <v>1</v>
      </c>
      <c r="X7678" t="str">
        <f t="shared" si="239"/>
        <v>1 Comorbidity</v>
      </c>
    </row>
    <row r="7679" spans="1:24" x14ac:dyDescent="0.25">
      <c r="A7679">
        <v>7678</v>
      </c>
      <c r="B7679">
        <v>0</v>
      </c>
      <c r="C7679">
        <v>12</v>
      </c>
      <c r="D7679" t="s">
        <v>22</v>
      </c>
      <c r="E7679">
        <v>1</v>
      </c>
      <c r="F7679">
        <v>97</v>
      </c>
      <c r="G7679">
        <v>0</v>
      </c>
      <c r="H7679">
        <v>39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97</v>
      </c>
      <c r="U7679">
        <v>3</v>
      </c>
      <c r="V7679">
        <v>0</v>
      </c>
      <c r="W7679">
        <f t="shared" si="238"/>
        <v>0</v>
      </c>
      <c r="X7679" t="str">
        <f t="shared" si="239"/>
        <v>No Comorbidities</v>
      </c>
    </row>
    <row r="7680" spans="1:24" x14ac:dyDescent="0.25">
      <c r="A7680">
        <v>7679</v>
      </c>
      <c r="B7680">
        <v>0</v>
      </c>
      <c r="C7680">
        <v>4</v>
      </c>
      <c r="D7680" t="s">
        <v>22</v>
      </c>
      <c r="E7680">
        <v>0</v>
      </c>
      <c r="F7680">
        <v>0</v>
      </c>
      <c r="G7680">
        <v>1</v>
      </c>
      <c r="H7680">
        <v>70</v>
      </c>
      <c r="I7680">
        <v>0</v>
      </c>
      <c r="J7680">
        <v>1</v>
      </c>
      <c r="K7680">
        <v>0</v>
      </c>
      <c r="L7680">
        <v>0</v>
      </c>
      <c r="M7680">
        <v>0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3</v>
      </c>
      <c r="V7680">
        <v>1</v>
      </c>
      <c r="W7680">
        <f t="shared" si="238"/>
        <v>3</v>
      </c>
      <c r="X7680" t="str">
        <f t="shared" si="239"/>
        <v>2 or More Comorbidities</v>
      </c>
    </row>
    <row r="7681" spans="1:24" x14ac:dyDescent="0.25">
      <c r="A7681">
        <v>7680</v>
      </c>
      <c r="B7681">
        <v>0</v>
      </c>
      <c r="C7681">
        <v>12</v>
      </c>
      <c r="D7681" t="s">
        <v>23</v>
      </c>
      <c r="E7681">
        <v>1</v>
      </c>
      <c r="F7681">
        <v>97</v>
      </c>
      <c r="G7681">
        <v>0</v>
      </c>
      <c r="H7681">
        <v>43</v>
      </c>
      <c r="I7681">
        <v>97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97</v>
      </c>
      <c r="U7681">
        <v>3</v>
      </c>
      <c r="V7681">
        <v>0</v>
      </c>
      <c r="W7681">
        <f t="shared" si="238"/>
        <v>0</v>
      </c>
      <c r="X7681" t="str">
        <f t="shared" si="239"/>
        <v>No Comorbidities</v>
      </c>
    </row>
    <row r="7682" spans="1:24" x14ac:dyDescent="0.25">
      <c r="A7682">
        <v>7681</v>
      </c>
      <c r="B7682">
        <v>0</v>
      </c>
      <c r="C7682">
        <v>12</v>
      </c>
      <c r="D7682" t="s">
        <v>22</v>
      </c>
      <c r="E7682">
        <v>1</v>
      </c>
      <c r="F7682">
        <v>97</v>
      </c>
      <c r="G7682">
        <v>0</v>
      </c>
      <c r="H7682">
        <v>20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97</v>
      </c>
      <c r="U7682">
        <v>3</v>
      </c>
      <c r="V7682">
        <v>0</v>
      </c>
      <c r="W7682">
        <f t="shared" si="238"/>
        <v>0</v>
      </c>
      <c r="X7682" t="str">
        <f t="shared" si="239"/>
        <v>No Comorbidities</v>
      </c>
    </row>
    <row r="7683" spans="1:24" x14ac:dyDescent="0.25">
      <c r="A7683">
        <v>7682</v>
      </c>
      <c r="B7683">
        <v>0</v>
      </c>
      <c r="C7683">
        <v>12</v>
      </c>
      <c r="D7683" t="s">
        <v>23</v>
      </c>
      <c r="E7683">
        <v>1</v>
      </c>
      <c r="F7683">
        <v>97</v>
      </c>
      <c r="G7683">
        <v>0</v>
      </c>
      <c r="H7683">
        <v>63</v>
      </c>
      <c r="I7683">
        <v>97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97</v>
      </c>
      <c r="U7683">
        <v>7</v>
      </c>
      <c r="V7683">
        <v>0</v>
      </c>
      <c r="W7683">
        <f t="shared" ref="W7683:W7746" si="240">SUM($G7683,$J7683,$K7683,$L7683,$M7683,$N7683,$O7683,$P7683,$Q7683,$R7683,$S7683)</f>
        <v>0</v>
      </c>
      <c r="X7683" t="str">
        <f t="shared" ref="X7683:X7746" si="241">IF($W7683=0,"No Comorbidities",IF($W7683=1,"1 Comorbidity",IF(AND($W7683&gt;=2,$W7683&lt;12),"2 or More Comorbidities")))</f>
        <v>No Comorbidities</v>
      </c>
    </row>
    <row r="7684" spans="1:24" x14ac:dyDescent="0.25">
      <c r="A7684">
        <v>7683</v>
      </c>
      <c r="B7684">
        <v>1</v>
      </c>
      <c r="C7684">
        <v>3</v>
      </c>
      <c r="D7684" t="s">
        <v>22</v>
      </c>
      <c r="E7684">
        <v>1</v>
      </c>
      <c r="F7684">
        <v>97</v>
      </c>
      <c r="G7684">
        <v>0</v>
      </c>
      <c r="H7684">
        <v>35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97</v>
      </c>
      <c r="U7684">
        <v>3</v>
      </c>
      <c r="V7684">
        <v>0</v>
      </c>
      <c r="W7684">
        <f t="shared" si="240"/>
        <v>0</v>
      </c>
      <c r="X7684" t="str">
        <f t="shared" si="241"/>
        <v>No Comorbidities</v>
      </c>
    </row>
    <row r="7685" spans="1:24" x14ac:dyDescent="0.25">
      <c r="A7685">
        <v>7684</v>
      </c>
      <c r="B7685">
        <v>0</v>
      </c>
      <c r="C7685">
        <v>12</v>
      </c>
      <c r="D7685" t="s">
        <v>23</v>
      </c>
      <c r="E7685">
        <v>1</v>
      </c>
      <c r="F7685">
        <v>97</v>
      </c>
      <c r="G7685">
        <v>0</v>
      </c>
      <c r="H7685">
        <v>26</v>
      </c>
      <c r="I7685">
        <v>97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97</v>
      </c>
      <c r="U7685">
        <v>7</v>
      </c>
      <c r="V7685">
        <v>0</v>
      </c>
      <c r="W7685">
        <f t="shared" si="240"/>
        <v>0</v>
      </c>
      <c r="X7685" t="str">
        <f t="shared" si="241"/>
        <v>No Comorbidities</v>
      </c>
    </row>
    <row r="7686" spans="1:24" x14ac:dyDescent="0.25">
      <c r="A7686">
        <v>7685</v>
      </c>
      <c r="B7686">
        <v>0</v>
      </c>
      <c r="C7686">
        <v>4</v>
      </c>
      <c r="D7686" t="s">
        <v>22</v>
      </c>
      <c r="E7686">
        <v>1</v>
      </c>
      <c r="F7686">
        <v>97</v>
      </c>
      <c r="G7686">
        <v>0</v>
      </c>
      <c r="H7686">
        <v>44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97</v>
      </c>
      <c r="U7686">
        <v>7</v>
      </c>
      <c r="V7686">
        <v>0</v>
      </c>
      <c r="W7686">
        <f t="shared" si="240"/>
        <v>0</v>
      </c>
      <c r="X7686" t="str">
        <f t="shared" si="241"/>
        <v>No Comorbidities</v>
      </c>
    </row>
    <row r="7687" spans="1:24" x14ac:dyDescent="0.25">
      <c r="A7687">
        <v>7686</v>
      </c>
      <c r="B7687">
        <v>1</v>
      </c>
      <c r="C7687">
        <v>4</v>
      </c>
      <c r="D7687" t="s">
        <v>23</v>
      </c>
      <c r="E7687">
        <v>0</v>
      </c>
      <c r="F7687">
        <v>99</v>
      </c>
      <c r="G7687">
        <v>99</v>
      </c>
      <c r="H7687">
        <v>34</v>
      </c>
      <c r="I7687">
        <v>97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1</v>
      </c>
      <c r="R7687">
        <v>0</v>
      </c>
      <c r="S7687">
        <v>1</v>
      </c>
      <c r="T7687">
        <v>99</v>
      </c>
      <c r="U7687">
        <v>7</v>
      </c>
      <c r="V7687">
        <v>0</v>
      </c>
      <c r="W7687">
        <f t="shared" si="240"/>
        <v>101</v>
      </c>
      <c r="X7687" t="b">
        <f t="shared" si="241"/>
        <v>0</v>
      </c>
    </row>
    <row r="7688" spans="1:24" x14ac:dyDescent="0.25">
      <c r="A7688">
        <v>7687</v>
      </c>
      <c r="B7688">
        <v>0</v>
      </c>
      <c r="C7688">
        <v>9</v>
      </c>
      <c r="D7688" t="s">
        <v>22</v>
      </c>
      <c r="E7688">
        <v>1</v>
      </c>
      <c r="F7688">
        <v>97</v>
      </c>
      <c r="G7688">
        <v>0</v>
      </c>
      <c r="H7688">
        <v>39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97</v>
      </c>
      <c r="U7688">
        <v>7</v>
      </c>
      <c r="V7688">
        <v>0</v>
      </c>
      <c r="W7688">
        <f t="shared" si="240"/>
        <v>0</v>
      </c>
      <c r="X7688" t="str">
        <f t="shared" si="241"/>
        <v>No Comorbidities</v>
      </c>
    </row>
    <row r="7689" spans="1:24" x14ac:dyDescent="0.25">
      <c r="A7689">
        <v>7688</v>
      </c>
      <c r="B7689">
        <v>1</v>
      </c>
      <c r="C7689">
        <v>12</v>
      </c>
      <c r="D7689" t="s">
        <v>22</v>
      </c>
      <c r="E7689">
        <v>1</v>
      </c>
      <c r="F7689">
        <v>97</v>
      </c>
      <c r="G7689">
        <v>0</v>
      </c>
      <c r="H7689">
        <v>75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97</v>
      </c>
      <c r="U7689">
        <v>6</v>
      </c>
      <c r="V7689">
        <v>0</v>
      </c>
      <c r="W7689">
        <f t="shared" si="240"/>
        <v>0</v>
      </c>
      <c r="X7689" t="str">
        <f t="shared" si="241"/>
        <v>No Comorbidities</v>
      </c>
    </row>
    <row r="7690" spans="1:24" x14ac:dyDescent="0.25">
      <c r="A7690">
        <v>7689</v>
      </c>
      <c r="B7690">
        <v>1</v>
      </c>
      <c r="C7690">
        <v>12</v>
      </c>
      <c r="D7690" t="s">
        <v>23</v>
      </c>
      <c r="E7690">
        <v>1</v>
      </c>
      <c r="F7690">
        <v>97</v>
      </c>
      <c r="G7690">
        <v>0</v>
      </c>
      <c r="H7690">
        <v>17</v>
      </c>
      <c r="I7690">
        <v>97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97</v>
      </c>
      <c r="U7690">
        <v>7</v>
      </c>
      <c r="V7690">
        <v>0</v>
      </c>
      <c r="W7690">
        <f t="shared" si="240"/>
        <v>0</v>
      </c>
      <c r="X7690" t="str">
        <f t="shared" si="241"/>
        <v>No Comorbidities</v>
      </c>
    </row>
    <row r="7691" spans="1:24" x14ac:dyDescent="0.25">
      <c r="A7691">
        <v>7690</v>
      </c>
      <c r="B7691">
        <v>0</v>
      </c>
      <c r="C7691">
        <v>12</v>
      </c>
      <c r="D7691" t="s">
        <v>23</v>
      </c>
      <c r="E7691">
        <v>1</v>
      </c>
      <c r="F7691">
        <v>97</v>
      </c>
      <c r="G7691">
        <v>0</v>
      </c>
      <c r="H7691">
        <v>26</v>
      </c>
      <c r="I7691">
        <v>97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97</v>
      </c>
      <c r="U7691">
        <v>7</v>
      </c>
      <c r="V7691">
        <v>0</v>
      </c>
      <c r="W7691">
        <f t="shared" si="240"/>
        <v>0</v>
      </c>
      <c r="X7691" t="str">
        <f t="shared" si="241"/>
        <v>No Comorbidities</v>
      </c>
    </row>
    <row r="7692" spans="1:24" x14ac:dyDescent="0.25">
      <c r="A7692">
        <v>7691</v>
      </c>
      <c r="B7692">
        <v>1</v>
      </c>
      <c r="C7692">
        <v>4</v>
      </c>
      <c r="D7692" t="s">
        <v>22</v>
      </c>
      <c r="E7692">
        <v>1</v>
      </c>
      <c r="F7692">
        <v>97</v>
      </c>
      <c r="G7692">
        <v>0</v>
      </c>
      <c r="H7692">
        <v>56</v>
      </c>
      <c r="I7692">
        <v>0</v>
      </c>
      <c r="J7692">
        <v>1</v>
      </c>
      <c r="K7692">
        <v>0</v>
      </c>
      <c r="L7692">
        <v>0</v>
      </c>
      <c r="M7692">
        <v>0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97</v>
      </c>
      <c r="U7692">
        <v>3</v>
      </c>
      <c r="V7692">
        <v>0</v>
      </c>
      <c r="W7692">
        <f t="shared" si="240"/>
        <v>2</v>
      </c>
      <c r="X7692" t="str">
        <f t="shared" si="241"/>
        <v>2 or More Comorbidities</v>
      </c>
    </row>
    <row r="7693" spans="1:24" x14ac:dyDescent="0.25">
      <c r="A7693">
        <v>7692</v>
      </c>
      <c r="B7693">
        <v>0</v>
      </c>
      <c r="C7693">
        <v>12</v>
      </c>
      <c r="D7693" t="s">
        <v>23</v>
      </c>
      <c r="E7693">
        <v>1</v>
      </c>
      <c r="F7693">
        <v>97</v>
      </c>
      <c r="G7693">
        <v>0</v>
      </c>
      <c r="H7693">
        <v>46</v>
      </c>
      <c r="I7693">
        <v>97</v>
      </c>
      <c r="J7693">
        <v>0</v>
      </c>
      <c r="K7693">
        <v>0</v>
      </c>
      <c r="L7693">
        <v>0</v>
      </c>
      <c r="M7693">
        <v>0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97</v>
      </c>
      <c r="U7693">
        <v>3</v>
      </c>
      <c r="V7693">
        <v>0</v>
      </c>
      <c r="W7693">
        <f t="shared" si="240"/>
        <v>1</v>
      </c>
      <c r="X7693" t="str">
        <f t="shared" si="241"/>
        <v>1 Comorbidity</v>
      </c>
    </row>
    <row r="7694" spans="1:24" x14ac:dyDescent="0.25">
      <c r="A7694">
        <v>7693</v>
      </c>
      <c r="B7694">
        <v>0</v>
      </c>
      <c r="C7694">
        <v>4</v>
      </c>
      <c r="D7694" t="s">
        <v>22</v>
      </c>
      <c r="E7694">
        <v>1</v>
      </c>
      <c r="F7694">
        <v>97</v>
      </c>
      <c r="G7694">
        <v>0</v>
      </c>
      <c r="H7694">
        <v>30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97</v>
      </c>
      <c r="U7694">
        <v>7</v>
      </c>
      <c r="V7694">
        <v>0</v>
      </c>
      <c r="W7694">
        <f t="shared" si="240"/>
        <v>0</v>
      </c>
      <c r="X7694" t="str">
        <f t="shared" si="241"/>
        <v>No Comorbidities</v>
      </c>
    </row>
    <row r="7695" spans="1:24" x14ac:dyDescent="0.25">
      <c r="A7695">
        <v>7694</v>
      </c>
      <c r="B7695">
        <v>0</v>
      </c>
      <c r="C7695">
        <v>12</v>
      </c>
      <c r="D7695" t="s">
        <v>22</v>
      </c>
      <c r="E7695">
        <v>1</v>
      </c>
      <c r="F7695">
        <v>97</v>
      </c>
      <c r="G7695">
        <v>0</v>
      </c>
      <c r="H7695">
        <v>36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97</v>
      </c>
      <c r="U7695">
        <v>3</v>
      </c>
      <c r="V7695">
        <v>0</v>
      </c>
      <c r="W7695">
        <f t="shared" si="240"/>
        <v>0</v>
      </c>
      <c r="X7695" t="str">
        <f t="shared" si="241"/>
        <v>No Comorbidities</v>
      </c>
    </row>
    <row r="7696" spans="1:24" x14ac:dyDescent="0.25">
      <c r="A7696">
        <v>7695</v>
      </c>
      <c r="B7696">
        <v>0</v>
      </c>
      <c r="C7696">
        <v>12</v>
      </c>
      <c r="D7696" t="s">
        <v>23</v>
      </c>
      <c r="E7696">
        <v>1</v>
      </c>
      <c r="F7696">
        <v>97</v>
      </c>
      <c r="G7696">
        <v>0</v>
      </c>
      <c r="H7696">
        <v>30</v>
      </c>
      <c r="I7696">
        <v>97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1</v>
      </c>
      <c r="T7696">
        <v>97</v>
      </c>
      <c r="U7696">
        <v>3</v>
      </c>
      <c r="V7696">
        <v>0</v>
      </c>
      <c r="W7696">
        <f t="shared" si="240"/>
        <v>1</v>
      </c>
      <c r="X7696" t="str">
        <f t="shared" si="241"/>
        <v>1 Comorbidity</v>
      </c>
    </row>
    <row r="7697" spans="1:24" x14ac:dyDescent="0.25">
      <c r="A7697">
        <v>7696</v>
      </c>
      <c r="B7697">
        <v>0</v>
      </c>
      <c r="C7697">
        <v>4</v>
      </c>
      <c r="D7697" t="s">
        <v>23</v>
      </c>
      <c r="E7697">
        <v>1</v>
      </c>
      <c r="F7697">
        <v>97</v>
      </c>
      <c r="G7697">
        <v>0</v>
      </c>
      <c r="H7697">
        <v>39</v>
      </c>
      <c r="I7697">
        <v>97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1</v>
      </c>
      <c r="T7697">
        <v>97</v>
      </c>
      <c r="U7697">
        <v>7</v>
      </c>
      <c r="V7697">
        <v>0</v>
      </c>
      <c r="W7697">
        <f t="shared" si="240"/>
        <v>1</v>
      </c>
      <c r="X7697" t="str">
        <f t="shared" si="241"/>
        <v>1 Comorbidity</v>
      </c>
    </row>
    <row r="7698" spans="1:24" x14ac:dyDescent="0.25">
      <c r="A7698">
        <v>7697</v>
      </c>
      <c r="B7698">
        <v>1</v>
      </c>
      <c r="C7698">
        <v>12</v>
      </c>
      <c r="D7698" t="s">
        <v>22</v>
      </c>
      <c r="E7698">
        <v>1</v>
      </c>
      <c r="F7698">
        <v>97</v>
      </c>
      <c r="G7698">
        <v>0</v>
      </c>
      <c r="H7698">
        <v>26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97</v>
      </c>
      <c r="U7698">
        <v>3</v>
      </c>
      <c r="V7698">
        <v>0</v>
      </c>
      <c r="W7698">
        <f t="shared" si="240"/>
        <v>0</v>
      </c>
      <c r="X7698" t="str">
        <f t="shared" si="241"/>
        <v>No Comorbidities</v>
      </c>
    </row>
    <row r="7699" spans="1:24" x14ac:dyDescent="0.25">
      <c r="A7699">
        <v>7698</v>
      </c>
      <c r="B7699">
        <v>0</v>
      </c>
      <c r="C7699">
        <v>9</v>
      </c>
      <c r="D7699" t="s">
        <v>22</v>
      </c>
      <c r="E7699">
        <v>1</v>
      </c>
      <c r="F7699">
        <v>97</v>
      </c>
      <c r="G7699">
        <v>0</v>
      </c>
      <c r="H7699">
        <v>45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97</v>
      </c>
      <c r="U7699">
        <v>7</v>
      </c>
      <c r="V7699">
        <v>0</v>
      </c>
      <c r="W7699">
        <f t="shared" si="240"/>
        <v>0</v>
      </c>
      <c r="X7699" t="str">
        <f t="shared" si="241"/>
        <v>No Comorbidities</v>
      </c>
    </row>
    <row r="7700" spans="1:24" x14ac:dyDescent="0.25">
      <c r="A7700">
        <v>7699</v>
      </c>
      <c r="B7700">
        <v>0</v>
      </c>
      <c r="C7700">
        <v>12</v>
      </c>
      <c r="D7700" t="s">
        <v>23</v>
      </c>
      <c r="E7700">
        <v>1</v>
      </c>
      <c r="F7700">
        <v>97</v>
      </c>
      <c r="G7700">
        <v>0</v>
      </c>
      <c r="H7700">
        <v>43</v>
      </c>
      <c r="I7700">
        <v>97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97</v>
      </c>
      <c r="U7700">
        <v>3</v>
      </c>
      <c r="V7700">
        <v>0</v>
      </c>
      <c r="W7700">
        <f t="shared" si="240"/>
        <v>0</v>
      </c>
      <c r="X7700" t="str">
        <f t="shared" si="241"/>
        <v>No Comorbidities</v>
      </c>
    </row>
    <row r="7701" spans="1:24" x14ac:dyDescent="0.25">
      <c r="A7701">
        <v>7700</v>
      </c>
      <c r="B7701">
        <v>0</v>
      </c>
      <c r="C7701">
        <v>12</v>
      </c>
      <c r="D7701" t="s">
        <v>23</v>
      </c>
      <c r="E7701">
        <v>1</v>
      </c>
      <c r="F7701">
        <v>97</v>
      </c>
      <c r="G7701">
        <v>0</v>
      </c>
      <c r="H7701">
        <v>44</v>
      </c>
      <c r="I7701">
        <v>97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97</v>
      </c>
      <c r="U7701">
        <v>7</v>
      </c>
      <c r="V7701">
        <v>0</v>
      </c>
      <c r="W7701">
        <f t="shared" si="240"/>
        <v>0</v>
      </c>
      <c r="X7701" t="str">
        <f t="shared" si="241"/>
        <v>No Comorbidities</v>
      </c>
    </row>
    <row r="7702" spans="1:24" x14ac:dyDescent="0.25">
      <c r="A7702">
        <v>7701</v>
      </c>
      <c r="B7702">
        <v>1</v>
      </c>
      <c r="C7702">
        <v>4</v>
      </c>
      <c r="D7702" t="s">
        <v>23</v>
      </c>
      <c r="E7702">
        <v>1</v>
      </c>
      <c r="F7702">
        <v>97</v>
      </c>
      <c r="G7702">
        <v>0</v>
      </c>
      <c r="H7702">
        <v>28</v>
      </c>
      <c r="I7702">
        <v>97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97</v>
      </c>
      <c r="U7702">
        <v>7</v>
      </c>
      <c r="V7702">
        <v>0</v>
      </c>
      <c r="W7702">
        <f t="shared" si="240"/>
        <v>0</v>
      </c>
      <c r="X7702" t="str">
        <f t="shared" si="241"/>
        <v>No Comorbidities</v>
      </c>
    </row>
    <row r="7703" spans="1:24" x14ac:dyDescent="0.25">
      <c r="A7703">
        <v>7702</v>
      </c>
      <c r="B7703">
        <v>0</v>
      </c>
      <c r="C7703">
        <v>12</v>
      </c>
      <c r="D7703" t="s">
        <v>23</v>
      </c>
      <c r="E7703">
        <v>1</v>
      </c>
      <c r="F7703">
        <v>97</v>
      </c>
      <c r="G7703">
        <v>0</v>
      </c>
      <c r="H7703">
        <v>51</v>
      </c>
      <c r="I7703">
        <v>97</v>
      </c>
      <c r="J7703">
        <v>0</v>
      </c>
      <c r="K7703">
        <v>0</v>
      </c>
      <c r="L7703">
        <v>0</v>
      </c>
      <c r="M7703">
        <v>0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97</v>
      </c>
      <c r="U7703">
        <v>3</v>
      </c>
      <c r="V7703">
        <v>0</v>
      </c>
      <c r="W7703">
        <f t="shared" si="240"/>
        <v>1</v>
      </c>
      <c r="X7703" t="str">
        <f t="shared" si="241"/>
        <v>1 Comorbidity</v>
      </c>
    </row>
    <row r="7704" spans="1:24" x14ac:dyDescent="0.25">
      <c r="A7704">
        <v>7703</v>
      </c>
      <c r="B7704">
        <v>1</v>
      </c>
      <c r="C7704">
        <v>12</v>
      </c>
      <c r="D7704" t="s">
        <v>22</v>
      </c>
      <c r="E7704">
        <v>1</v>
      </c>
      <c r="F7704">
        <v>97</v>
      </c>
      <c r="G7704">
        <v>0</v>
      </c>
      <c r="H7704">
        <v>10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97</v>
      </c>
      <c r="U7704">
        <v>6</v>
      </c>
      <c r="V7704">
        <v>0</v>
      </c>
      <c r="W7704">
        <f t="shared" si="240"/>
        <v>0</v>
      </c>
      <c r="X7704" t="str">
        <f t="shared" si="241"/>
        <v>No Comorbidities</v>
      </c>
    </row>
    <row r="7705" spans="1:24" x14ac:dyDescent="0.25">
      <c r="A7705">
        <v>7704</v>
      </c>
      <c r="B7705">
        <v>0</v>
      </c>
      <c r="C7705">
        <v>12</v>
      </c>
      <c r="D7705" t="s">
        <v>22</v>
      </c>
      <c r="E7705">
        <v>1</v>
      </c>
      <c r="F7705">
        <v>97</v>
      </c>
      <c r="G7705">
        <v>0</v>
      </c>
      <c r="H7705">
        <v>52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97</v>
      </c>
      <c r="U7705">
        <v>3</v>
      </c>
      <c r="V7705">
        <v>0</v>
      </c>
      <c r="W7705">
        <f t="shared" si="240"/>
        <v>0</v>
      </c>
      <c r="X7705" t="str">
        <f t="shared" si="241"/>
        <v>No Comorbidities</v>
      </c>
    </row>
    <row r="7706" spans="1:24" x14ac:dyDescent="0.25">
      <c r="A7706">
        <v>7705</v>
      </c>
      <c r="B7706">
        <v>1</v>
      </c>
      <c r="C7706">
        <v>4</v>
      </c>
      <c r="D7706" t="s">
        <v>23</v>
      </c>
      <c r="E7706">
        <v>0</v>
      </c>
      <c r="F7706">
        <v>0</v>
      </c>
      <c r="G7706">
        <v>0</v>
      </c>
      <c r="H7706">
        <v>55</v>
      </c>
      <c r="I7706">
        <v>97</v>
      </c>
      <c r="J7706">
        <v>1</v>
      </c>
      <c r="K7706">
        <v>0</v>
      </c>
      <c r="L7706">
        <v>0</v>
      </c>
      <c r="M7706">
        <v>0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2</v>
      </c>
      <c r="V7706">
        <v>1</v>
      </c>
      <c r="W7706">
        <f t="shared" si="240"/>
        <v>2</v>
      </c>
      <c r="X7706" t="str">
        <f t="shared" si="241"/>
        <v>2 or More Comorbidities</v>
      </c>
    </row>
    <row r="7707" spans="1:24" x14ac:dyDescent="0.25">
      <c r="A7707">
        <v>7706</v>
      </c>
      <c r="B7707">
        <v>0</v>
      </c>
      <c r="C7707">
        <v>12</v>
      </c>
      <c r="D7707" t="s">
        <v>22</v>
      </c>
      <c r="E7707">
        <v>1</v>
      </c>
      <c r="F7707">
        <v>97</v>
      </c>
      <c r="G7707">
        <v>0</v>
      </c>
      <c r="H7707">
        <v>46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97</v>
      </c>
      <c r="U7707">
        <v>7</v>
      </c>
      <c r="V7707">
        <v>0</v>
      </c>
      <c r="W7707">
        <f t="shared" si="240"/>
        <v>0</v>
      </c>
      <c r="X7707" t="str">
        <f t="shared" si="241"/>
        <v>No Comorbidities</v>
      </c>
    </row>
    <row r="7708" spans="1:24" x14ac:dyDescent="0.25">
      <c r="A7708">
        <v>7707</v>
      </c>
      <c r="B7708">
        <v>0</v>
      </c>
      <c r="C7708">
        <v>12</v>
      </c>
      <c r="D7708" t="s">
        <v>23</v>
      </c>
      <c r="E7708">
        <v>1</v>
      </c>
      <c r="F7708">
        <v>97</v>
      </c>
      <c r="G7708">
        <v>0</v>
      </c>
      <c r="H7708">
        <v>18</v>
      </c>
      <c r="I7708">
        <v>97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97</v>
      </c>
      <c r="U7708">
        <v>7</v>
      </c>
      <c r="V7708">
        <v>0</v>
      </c>
      <c r="W7708">
        <f t="shared" si="240"/>
        <v>0</v>
      </c>
      <c r="X7708" t="str">
        <f t="shared" si="241"/>
        <v>No Comorbidities</v>
      </c>
    </row>
    <row r="7709" spans="1:24" x14ac:dyDescent="0.25">
      <c r="A7709">
        <v>7708</v>
      </c>
      <c r="B7709">
        <v>1</v>
      </c>
      <c r="C7709">
        <v>12</v>
      </c>
      <c r="D7709" t="s">
        <v>22</v>
      </c>
      <c r="E7709">
        <v>0</v>
      </c>
      <c r="F7709">
        <v>99</v>
      </c>
      <c r="G7709">
        <v>0</v>
      </c>
      <c r="H7709">
        <v>27</v>
      </c>
      <c r="I7709">
        <v>1</v>
      </c>
      <c r="J7709">
        <v>0</v>
      </c>
      <c r="K7709">
        <v>0</v>
      </c>
      <c r="L7709">
        <v>0</v>
      </c>
      <c r="M7709">
        <v>1</v>
      </c>
      <c r="N7709">
        <v>0</v>
      </c>
      <c r="O7709">
        <v>1</v>
      </c>
      <c r="P7709">
        <v>0</v>
      </c>
      <c r="Q7709">
        <v>0</v>
      </c>
      <c r="R7709">
        <v>0</v>
      </c>
      <c r="S7709">
        <v>0</v>
      </c>
      <c r="T7709">
        <v>99</v>
      </c>
      <c r="U7709">
        <v>7</v>
      </c>
      <c r="V7709">
        <v>0</v>
      </c>
      <c r="W7709">
        <f t="shared" si="240"/>
        <v>2</v>
      </c>
      <c r="X7709" t="str">
        <f t="shared" si="241"/>
        <v>2 or More Comorbidities</v>
      </c>
    </row>
    <row r="7710" spans="1:24" x14ac:dyDescent="0.25">
      <c r="A7710">
        <v>7709</v>
      </c>
      <c r="B7710">
        <v>0</v>
      </c>
      <c r="C7710">
        <v>12</v>
      </c>
      <c r="D7710" t="s">
        <v>22</v>
      </c>
      <c r="E7710">
        <v>1</v>
      </c>
      <c r="F7710">
        <v>97</v>
      </c>
      <c r="G7710">
        <v>0</v>
      </c>
      <c r="H7710">
        <v>19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97</v>
      </c>
      <c r="U7710">
        <v>3</v>
      </c>
      <c r="V7710">
        <v>0</v>
      </c>
      <c r="W7710">
        <f t="shared" si="240"/>
        <v>0</v>
      </c>
      <c r="X7710" t="str">
        <f t="shared" si="241"/>
        <v>No Comorbidities</v>
      </c>
    </row>
    <row r="7711" spans="1:24" x14ac:dyDescent="0.25">
      <c r="A7711">
        <v>7710</v>
      </c>
      <c r="B7711">
        <v>1</v>
      </c>
      <c r="C7711">
        <v>12</v>
      </c>
      <c r="D7711" t="s">
        <v>22</v>
      </c>
      <c r="E7711">
        <v>1</v>
      </c>
      <c r="F7711">
        <v>97</v>
      </c>
      <c r="G7711">
        <v>0</v>
      </c>
      <c r="H7711">
        <v>40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97</v>
      </c>
      <c r="U7711">
        <v>7</v>
      </c>
      <c r="V7711">
        <v>0</v>
      </c>
      <c r="W7711">
        <f t="shared" si="240"/>
        <v>0</v>
      </c>
      <c r="X7711" t="str">
        <f t="shared" si="241"/>
        <v>No Comorbidities</v>
      </c>
    </row>
    <row r="7712" spans="1:24" x14ac:dyDescent="0.25">
      <c r="A7712">
        <v>7711</v>
      </c>
      <c r="B7712">
        <v>1</v>
      </c>
      <c r="C7712">
        <v>12</v>
      </c>
      <c r="D7712" t="s">
        <v>22</v>
      </c>
      <c r="E7712">
        <v>1</v>
      </c>
      <c r="F7712">
        <v>97</v>
      </c>
      <c r="G7712">
        <v>0</v>
      </c>
      <c r="H7712">
        <v>44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97</v>
      </c>
      <c r="U7712">
        <v>7</v>
      </c>
      <c r="V7712">
        <v>0</v>
      </c>
      <c r="W7712">
        <f t="shared" si="240"/>
        <v>0</v>
      </c>
      <c r="X7712" t="str">
        <f t="shared" si="241"/>
        <v>No Comorbidities</v>
      </c>
    </row>
    <row r="7713" spans="1:24" x14ac:dyDescent="0.25">
      <c r="A7713">
        <v>7712</v>
      </c>
      <c r="B7713">
        <v>0</v>
      </c>
      <c r="C7713">
        <v>4</v>
      </c>
      <c r="D7713" t="s">
        <v>22</v>
      </c>
      <c r="E7713">
        <v>1</v>
      </c>
      <c r="F7713">
        <v>97</v>
      </c>
      <c r="G7713">
        <v>0</v>
      </c>
      <c r="H7713">
        <v>42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97</v>
      </c>
      <c r="U7713">
        <v>7</v>
      </c>
      <c r="V7713">
        <v>0</v>
      </c>
      <c r="W7713">
        <f t="shared" si="240"/>
        <v>0</v>
      </c>
      <c r="X7713" t="str">
        <f t="shared" si="241"/>
        <v>No Comorbidities</v>
      </c>
    </row>
    <row r="7714" spans="1:24" x14ac:dyDescent="0.25">
      <c r="A7714">
        <v>7713</v>
      </c>
      <c r="B7714">
        <v>1</v>
      </c>
      <c r="C7714">
        <v>3</v>
      </c>
      <c r="D7714" t="s">
        <v>22</v>
      </c>
      <c r="E7714">
        <v>1</v>
      </c>
      <c r="F7714">
        <v>97</v>
      </c>
      <c r="G7714">
        <v>0</v>
      </c>
      <c r="H7714">
        <v>28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1</v>
      </c>
      <c r="T7714">
        <v>97</v>
      </c>
      <c r="U7714">
        <v>7</v>
      </c>
      <c r="V7714">
        <v>0</v>
      </c>
      <c r="W7714">
        <f t="shared" si="240"/>
        <v>1</v>
      </c>
      <c r="X7714" t="str">
        <f t="shared" si="241"/>
        <v>1 Comorbidity</v>
      </c>
    </row>
    <row r="7715" spans="1:24" x14ac:dyDescent="0.25">
      <c r="A7715">
        <v>7714</v>
      </c>
      <c r="B7715">
        <v>1</v>
      </c>
      <c r="C7715">
        <v>12</v>
      </c>
      <c r="D7715" t="s">
        <v>23</v>
      </c>
      <c r="E7715">
        <v>1</v>
      </c>
      <c r="F7715">
        <v>97</v>
      </c>
      <c r="G7715">
        <v>0</v>
      </c>
      <c r="H7715">
        <v>46</v>
      </c>
      <c r="I7715">
        <v>97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97</v>
      </c>
      <c r="U7715">
        <v>7</v>
      </c>
      <c r="V7715">
        <v>0</v>
      </c>
      <c r="W7715">
        <f t="shared" si="240"/>
        <v>0</v>
      </c>
      <c r="X7715" t="str">
        <f t="shared" si="241"/>
        <v>No Comorbidities</v>
      </c>
    </row>
    <row r="7716" spans="1:24" x14ac:dyDescent="0.25">
      <c r="A7716">
        <v>7715</v>
      </c>
      <c r="B7716">
        <v>0</v>
      </c>
      <c r="C7716">
        <v>4</v>
      </c>
      <c r="D7716" t="s">
        <v>22</v>
      </c>
      <c r="E7716">
        <v>1</v>
      </c>
      <c r="F7716">
        <v>97</v>
      </c>
      <c r="G7716">
        <v>0</v>
      </c>
      <c r="H7716">
        <v>50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97</v>
      </c>
      <c r="U7716">
        <v>3</v>
      </c>
      <c r="V7716">
        <v>0</v>
      </c>
      <c r="W7716">
        <f t="shared" si="240"/>
        <v>1</v>
      </c>
      <c r="X7716" t="str">
        <f t="shared" si="241"/>
        <v>1 Comorbidity</v>
      </c>
    </row>
    <row r="7717" spans="1:24" x14ac:dyDescent="0.25">
      <c r="A7717">
        <v>7716</v>
      </c>
      <c r="B7717">
        <v>0</v>
      </c>
      <c r="C7717">
        <v>12</v>
      </c>
      <c r="D7717" t="s">
        <v>22</v>
      </c>
      <c r="E7717">
        <v>1</v>
      </c>
      <c r="F7717">
        <v>97</v>
      </c>
      <c r="G7717">
        <v>0</v>
      </c>
      <c r="H7717">
        <v>37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97</v>
      </c>
      <c r="U7717">
        <v>3</v>
      </c>
      <c r="V7717">
        <v>0</v>
      </c>
      <c r="W7717">
        <f t="shared" si="240"/>
        <v>1</v>
      </c>
      <c r="X7717" t="str">
        <f t="shared" si="241"/>
        <v>1 Comorbidity</v>
      </c>
    </row>
    <row r="7718" spans="1:24" x14ac:dyDescent="0.25">
      <c r="A7718">
        <v>7717</v>
      </c>
      <c r="B7718">
        <v>1</v>
      </c>
      <c r="C7718">
        <v>12</v>
      </c>
      <c r="D7718" t="s">
        <v>23</v>
      </c>
      <c r="E7718">
        <v>1</v>
      </c>
      <c r="F7718">
        <v>97</v>
      </c>
      <c r="G7718">
        <v>0</v>
      </c>
      <c r="H7718">
        <v>48</v>
      </c>
      <c r="I7718">
        <v>97</v>
      </c>
      <c r="J7718">
        <v>0</v>
      </c>
      <c r="K7718">
        <v>0</v>
      </c>
      <c r="L7718">
        <v>0</v>
      </c>
      <c r="M7718">
        <v>0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97</v>
      </c>
      <c r="U7718">
        <v>3</v>
      </c>
      <c r="V7718">
        <v>0</v>
      </c>
      <c r="W7718">
        <f t="shared" si="240"/>
        <v>1</v>
      </c>
      <c r="X7718" t="str">
        <f t="shared" si="241"/>
        <v>1 Comorbidity</v>
      </c>
    </row>
    <row r="7719" spans="1:24" x14ac:dyDescent="0.25">
      <c r="A7719">
        <v>7718</v>
      </c>
      <c r="B7719">
        <v>0</v>
      </c>
      <c r="C7719">
        <v>4</v>
      </c>
      <c r="D7719" t="s">
        <v>23</v>
      </c>
      <c r="E7719">
        <v>1</v>
      </c>
      <c r="F7719">
        <v>97</v>
      </c>
      <c r="G7719">
        <v>0</v>
      </c>
      <c r="H7719">
        <v>16</v>
      </c>
      <c r="I7719">
        <v>97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97</v>
      </c>
      <c r="U7719">
        <v>3</v>
      </c>
      <c r="V7719">
        <v>0</v>
      </c>
      <c r="W7719">
        <f t="shared" si="240"/>
        <v>0</v>
      </c>
      <c r="X7719" t="str">
        <f t="shared" si="241"/>
        <v>No Comorbidities</v>
      </c>
    </row>
    <row r="7720" spans="1:24" x14ac:dyDescent="0.25">
      <c r="A7720">
        <v>7719</v>
      </c>
      <c r="B7720">
        <v>0</v>
      </c>
      <c r="C7720">
        <v>12</v>
      </c>
      <c r="D7720" t="s">
        <v>23</v>
      </c>
      <c r="E7720">
        <v>0</v>
      </c>
      <c r="F7720">
        <v>0</v>
      </c>
      <c r="G7720">
        <v>0</v>
      </c>
      <c r="H7720">
        <v>42</v>
      </c>
      <c r="I7720">
        <v>97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3</v>
      </c>
      <c r="V7720">
        <v>0</v>
      </c>
      <c r="W7720">
        <f t="shared" si="240"/>
        <v>0</v>
      </c>
      <c r="X7720" t="str">
        <f t="shared" si="241"/>
        <v>No Comorbidities</v>
      </c>
    </row>
    <row r="7721" spans="1:24" x14ac:dyDescent="0.25">
      <c r="A7721">
        <v>7720</v>
      </c>
      <c r="B7721">
        <v>0</v>
      </c>
      <c r="C7721">
        <v>4</v>
      </c>
      <c r="D7721" t="s">
        <v>22</v>
      </c>
      <c r="E7721">
        <v>1</v>
      </c>
      <c r="F7721">
        <v>97</v>
      </c>
      <c r="G7721">
        <v>0</v>
      </c>
      <c r="H7721">
        <v>39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97</v>
      </c>
      <c r="U7721">
        <v>7</v>
      </c>
      <c r="V7721">
        <v>0</v>
      </c>
      <c r="W7721">
        <f t="shared" si="240"/>
        <v>0</v>
      </c>
      <c r="X7721" t="str">
        <f t="shared" si="241"/>
        <v>No Comorbidities</v>
      </c>
    </row>
    <row r="7722" spans="1:24" x14ac:dyDescent="0.25">
      <c r="A7722">
        <v>7721</v>
      </c>
      <c r="B7722">
        <v>1</v>
      </c>
      <c r="C7722">
        <v>12</v>
      </c>
      <c r="D7722" t="s">
        <v>23</v>
      </c>
      <c r="E7722">
        <v>1</v>
      </c>
      <c r="F7722">
        <v>97</v>
      </c>
      <c r="G7722">
        <v>0</v>
      </c>
      <c r="H7722">
        <v>30</v>
      </c>
      <c r="I7722">
        <v>97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1</v>
      </c>
      <c r="T7722">
        <v>97</v>
      </c>
      <c r="U7722">
        <v>6</v>
      </c>
      <c r="V7722">
        <v>0</v>
      </c>
      <c r="W7722">
        <f t="shared" si="240"/>
        <v>1</v>
      </c>
      <c r="X7722" t="str">
        <f t="shared" si="241"/>
        <v>1 Comorbidity</v>
      </c>
    </row>
    <row r="7723" spans="1:24" x14ac:dyDescent="0.25">
      <c r="A7723">
        <v>7722</v>
      </c>
      <c r="B7723">
        <v>1</v>
      </c>
      <c r="C7723">
        <v>4</v>
      </c>
      <c r="D7723" t="s">
        <v>22</v>
      </c>
      <c r="E7723">
        <v>0</v>
      </c>
      <c r="F7723">
        <v>0</v>
      </c>
      <c r="G7723">
        <v>0</v>
      </c>
      <c r="H7723">
        <v>65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3</v>
      </c>
      <c r="V7723">
        <v>0</v>
      </c>
      <c r="W7723">
        <f t="shared" si="240"/>
        <v>0</v>
      </c>
      <c r="X7723" t="str">
        <f t="shared" si="241"/>
        <v>No Comorbidities</v>
      </c>
    </row>
    <row r="7724" spans="1:24" x14ac:dyDescent="0.25">
      <c r="A7724">
        <v>7723</v>
      </c>
      <c r="B7724">
        <v>1</v>
      </c>
      <c r="C7724">
        <v>12</v>
      </c>
      <c r="D7724" t="s">
        <v>23</v>
      </c>
      <c r="E7724">
        <v>1</v>
      </c>
      <c r="F7724">
        <v>97</v>
      </c>
      <c r="G7724">
        <v>0</v>
      </c>
      <c r="H7724">
        <v>51</v>
      </c>
      <c r="I7724">
        <v>97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97</v>
      </c>
      <c r="U7724">
        <v>7</v>
      </c>
      <c r="V7724">
        <v>0</v>
      </c>
      <c r="W7724">
        <f t="shared" si="240"/>
        <v>1</v>
      </c>
      <c r="X7724" t="str">
        <f t="shared" si="241"/>
        <v>1 Comorbidity</v>
      </c>
    </row>
    <row r="7725" spans="1:24" x14ac:dyDescent="0.25">
      <c r="A7725">
        <v>7724</v>
      </c>
      <c r="B7725">
        <v>1</v>
      </c>
      <c r="C7725">
        <v>4</v>
      </c>
      <c r="D7725" t="s">
        <v>23</v>
      </c>
      <c r="E7725">
        <v>0</v>
      </c>
      <c r="F7725">
        <v>0</v>
      </c>
      <c r="G7725">
        <v>1</v>
      </c>
      <c r="H7725">
        <v>54</v>
      </c>
      <c r="I7725">
        <v>97</v>
      </c>
      <c r="J7725">
        <v>0</v>
      </c>
      <c r="K7725">
        <v>0</v>
      </c>
      <c r="L7725">
        <v>0</v>
      </c>
      <c r="M7725">
        <v>0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7</v>
      </c>
      <c r="V7725">
        <v>0</v>
      </c>
      <c r="W7725">
        <f t="shared" si="240"/>
        <v>2</v>
      </c>
      <c r="X7725" t="str">
        <f t="shared" si="241"/>
        <v>2 or More Comorbidities</v>
      </c>
    </row>
    <row r="7726" spans="1:24" x14ac:dyDescent="0.25">
      <c r="A7726">
        <v>7725</v>
      </c>
      <c r="B7726">
        <v>0</v>
      </c>
      <c r="C7726">
        <v>12</v>
      </c>
      <c r="D7726" t="s">
        <v>22</v>
      </c>
      <c r="E7726">
        <v>1</v>
      </c>
      <c r="F7726">
        <v>97</v>
      </c>
      <c r="G7726">
        <v>0</v>
      </c>
      <c r="H7726">
        <v>42</v>
      </c>
      <c r="I7726">
        <v>0</v>
      </c>
      <c r="J7726">
        <v>1</v>
      </c>
      <c r="K7726">
        <v>0</v>
      </c>
      <c r="L7726">
        <v>0</v>
      </c>
      <c r="M7726">
        <v>0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97</v>
      </c>
      <c r="U7726">
        <v>3</v>
      </c>
      <c r="V7726">
        <v>0</v>
      </c>
      <c r="W7726">
        <f t="shared" si="240"/>
        <v>2</v>
      </c>
      <c r="X7726" t="str">
        <f t="shared" si="241"/>
        <v>2 or More Comorbidities</v>
      </c>
    </row>
    <row r="7727" spans="1:24" x14ac:dyDescent="0.25">
      <c r="A7727">
        <v>7726</v>
      </c>
      <c r="B7727">
        <v>0</v>
      </c>
      <c r="C7727">
        <v>4</v>
      </c>
      <c r="D7727" t="s">
        <v>22</v>
      </c>
      <c r="E7727">
        <v>1</v>
      </c>
      <c r="F7727">
        <v>97</v>
      </c>
      <c r="G7727">
        <v>0</v>
      </c>
      <c r="H7727">
        <v>51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97</v>
      </c>
      <c r="U7727">
        <v>3</v>
      </c>
      <c r="V7727">
        <v>0</v>
      </c>
      <c r="W7727">
        <f t="shared" si="240"/>
        <v>0</v>
      </c>
      <c r="X7727" t="str">
        <f t="shared" si="241"/>
        <v>No Comorbidities</v>
      </c>
    </row>
    <row r="7728" spans="1:24" x14ac:dyDescent="0.25">
      <c r="A7728">
        <v>7727</v>
      </c>
      <c r="B7728">
        <v>1</v>
      </c>
      <c r="C7728">
        <v>4</v>
      </c>
      <c r="D7728" t="s">
        <v>22</v>
      </c>
      <c r="E7728">
        <v>1</v>
      </c>
      <c r="F7728">
        <v>97</v>
      </c>
      <c r="G7728">
        <v>0</v>
      </c>
      <c r="H7728">
        <v>58</v>
      </c>
      <c r="I7728">
        <v>0</v>
      </c>
      <c r="J7728">
        <v>1</v>
      </c>
      <c r="K7728">
        <v>0</v>
      </c>
      <c r="L7728">
        <v>1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97</v>
      </c>
      <c r="U7728">
        <v>7</v>
      </c>
      <c r="V7728">
        <v>0</v>
      </c>
      <c r="W7728">
        <f t="shared" si="240"/>
        <v>2</v>
      </c>
      <c r="X7728" t="str">
        <f t="shared" si="241"/>
        <v>2 or More Comorbidities</v>
      </c>
    </row>
    <row r="7729" spans="1:24" x14ac:dyDescent="0.25">
      <c r="A7729">
        <v>7728</v>
      </c>
      <c r="B7729">
        <v>0</v>
      </c>
      <c r="C7729">
        <v>12</v>
      </c>
      <c r="D7729" t="s">
        <v>22</v>
      </c>
      <c r="E7729">
        <v>1</v>
      </c>
      <c r="F7729">
        <v>97</v>
      </c>
      <c r="G7729">
        <v>0</v>
      </c>
      <c r="H7729">
        <v>82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1</v>
      </c>
      <c r="T7729">
        <v>97</v>
      </c>
      <c r="U7729">
        <v>5</v>
      </c>
      <c r="V7729">
        <v>0</v>
      </c>
      <c r="W7729">
        <f t="shared" si="240"/>
        <v>2</v>
      </c>
      <c r="X7729" t="str">
        <f t="shared" si="241"/>
        <v>2 or More Comorbidities</v>
      </c>
    </row>
    <row r="7730" spans="1:24" x14ac:dyDescent="0.25">
      <c r="A7730">
        <v>7729</v>
      </c>
      <c r="B7730">
        <v>0</v>
      </c>
      <c r="C7730">
        <v>4</v>
      </c>
      <c r="D7730" t="s">
        <v>23</v>
      </c>
      <c r="E7730">
        <v>1</v>
      </c>
      <c r="F7730">
        <v>97</v>
      </c>
      <c r="G7730">
        <v>0</v>
      </c>
      <c r="H7730">
        <v>44</v>
      </c>
      <c r="I7730">
        <v>97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97</v>
      </c>
      <c r="U7730">
        <v>3</v>
      </c>
      <c r="V7730">
        <v>0</v>
      </c>
      <c r="W7730">
        <f t="shared" si="240"/>
        <v>0</v>
      </c>
      <c r="X7730" t="str">
        <f t="shared" si="241"/>
        <v>No Comorbidities</v>
      </c>
    </row>
    <row r="7731" spans="1:24" x14ac:dyDescent="0.25">
      <c r="A7731">
        <v>7730</v>
      </c>
      <c r="B7731">
        <v>0</v>
      </c>
      <c r="C7731">
        <v>12</v>
      </c>
      <c r="D7731" t="s">
        <v>22</v>
      </c>
      <c r="E7731">
        <v>1</v>
      </c>
      <c r="F7731">
        <v>97</v>
      </c>
      <c r="G7731">
        <v>0</v>
      </c>
      <c r="H7731">
        <v>22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97</v>
      </c>
      <c r="U7731">
        <v>7</v>
      </c>
      <c r="V7731">
        <v>0</v>
      </c>
      <c r="W7731">
        <f t="shared" si="240"/>
        <v>0</v>
      </c>
      <c r="X7731" t="str">
        <f t="shared" si="241"/>
        <v>No Comorbidities</v>
      </c>
    </row>
    <row r="7732" spans="1:24" x14ac:dyDescent="0.25">
      <c r="A7732">
        <v>7731</v>
      </c>
      <c r="B7732">
        <v>1</v>
      </c>
      <c r="C7732">
        <v>12</v>
      </c>
      <c r="D7732" t="s">
        <v>23</v>
      </c>
      <c r="E7732">
        <v>1</v>
      </c>
      <c r="F7732">
        <v>97</v>
      </c>
      <c r="G7732">
        <v>0</v>
      </c>
      <c r="H7732">
        <v>66</v>
      </c>
      <c r="I7732">
        <v>97</v>
      </c>
      <c r="J7732">
        <v>0</v>
      </c>
      <c r="K7732">
        <v>0</v>
      </c>
      <c r="L7732">
        <v>0</v>
      </c>
      <c r="M7732">
        <v>0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97</v>
      </c>
      <c r="U7732">
        <v>3</v>
      </c>
      <c r="V7732">
        <v>0</v>
      </c>
      <c r="W7732">
        <f t="shared" si="240"/>
        <v>1</v>
      </c>
      <c r="X7732" t="str">
        <f t="shared" si="241"/>
        <v>1 Comorbidity</v>
      </c>
    </row>
    <row r="7733" spans="1:24" x14ac:dyDescent="0.25">
      <c r="A7733">
        <v>7732</v>
      </c>
      <c r="B7733">
        <v>0</v>
      </c>
      <c r="C7733">
        <v>12</v>
      </c>
      <c r="D7733" t="s">
        <v>23</v>
      </c>
      <c r="E7733">
        <v>1</v>
      </c>
      <c r="F7733">
        <v>97</v>
      </c>
      <c r="G7733">
        <v>0</v>
      </c>
      <c r="H7733">
        <v>51</v>
      </c>
      <c r="I7733">
        <v>97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97</v>
      </c>
      <c r="U7733">
        <v>7</v>
      </c>
      <c r="V7733">
        <v>0</v>
      </c>
      <c r="W7733">
        <f t="shared" si="240"/>
        <v>0</v>
      </c>
      <c r="X7733" t="str">
        <f t="shared" si="241"/>
        <v>No Comorbidities</v>
      </c>
    </row>
    <row r="7734" spans="1:24" x14ac:dyDescent="0.25">
      <c r="A7734">
        <v>7733</v>
      </c>
      <c r="B7734">
        <v>0</v>
      </c>
      <c r="C7734">
        <v>12</v>
      </c>
      <c r="D7734" t="s">
        <v>23</v>
      </c>
      <c r="E7734">
        <v>1</v>
      </c>
      <c r="F7734">
        <v>97</v>
      </c>
      <c r="G7734">
        <v>0</v>
      </c>
      <c r="H7734">
        <v>63</v>
      </c>
      <c r="I7734">
        <v>97</v>
      </c>
      <c r="J7734">
        <v>0</v>
      </c>
      <c r="K7734">
        <v>0</v>
      </c>
      <c r="L7734">
        <v>0</v>
      </c>
      <c r="M7734">
        <v>0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97</v>
      </c>
      <c r="U7734">
        <v>3</v>
      </c>
      <c r="V7734">
        <v>0</v>
      </c>
      <c r="W7734">
        <f t="shared" si="240"/>
        <v>1</v>
      </c>
      <c r="X7734" t="str">
        <f t="shared" si="241"/>
        <v>1 Comorbidity</v>
      </c>
    </row>
    <row r="7735" spans="1:24" x14ac:dyDescent="0.25">
      <c r="A7735">
        <v>7734</v>
      </c>
      <c r="B7735">
        <v>0</v>
      </c>
      <c r="C7735">
        <v>12</v>
      </c>
      <c r="D7735" t="s">
        <v>23</v>
      </c>
      <c r="E7735">
        <v>1</v>
      </c>
      <c r="F7735">
        <v>97</v>
      </c>
      <c r="G7735">
        <v>0</v>
      </c>
      <c r="H7735">
        <v>44</v>
      </c>
      <c r="I7735">
        <v>97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97</v>
      </c>
      <c r="U7735">
        <v>7</v>
      </c>
      <c r="V7735">
        <v>0</v>
      </c>
      <c r="W7735">
        <f t="shared" si="240"/>
        <v>0</v>
      </c>
      <c r="X7735" t="str">
        <f t="shared" si="241"/>
        <v>No Comorbidities</v>
      </c>
    </row>
    <row r="7736" spans="1:24" x14ac:dyDescent="0.25">
      <c r="A7736">
        <v>7735</v>
      </c>
      <c r="B7736">
        <v>0</v>
      </c>
      <c r="C7736">
        <v>12</v>
      </c>
      <c r="D7736" t="s">
        <v>23</v>
      </c>
      <c r="E7736">
        <v>0</v>
      </c>
      <c r="F7736">
        <v>0</v>
      </c>
      <c r="G7736">
        <v>1</v>
      </c>
      <c r="H7736">
        <v>40</v>
      </c>
      <c r="I7736">
        <v>97</v>
      </c>
      <c r="J7736">
        <v>98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1</v>
      </c>
      <c r="U7736">
        <v>7</v>
      </c>
      <c r="V7736">
        <v>0</v>
      </c>
      <c r="W7736">
        <f t="shared" si="240"/>
        <v>100</v>
      </c>
      <c r="X7736" t="b">
        <f t="shared" si="241"/>
        <v>0</v>
      </c>
    </row>
    <row r="7737" spans="1:24" x14ac:dyDescent="0.25">
      <c r="A7737">
        <v>7736</v>
      </c>
      <c r="B7737">
        <v>0</v>
      </c>
      <c r="C7737">
        <v>4</v>
      </c>
      <c r="D7737" t="s">
        <v>23</v>
      </c>
      <c r="E7737">
        <v>0</v>
      </c>
      <c r="F7737">
        <v>0</v>
      </c>
      <c r="G7737">
        <v>0</v>
      </c>
      <c r="H7737">
        <v>67</v>
      </c>
      <c r="I7737">
        <v>97</v>
      </c>
      <c r="J7737">
        <v>1</v>
      </c>
      <c r="K7737">
        <v>0</v>
      </c>
      <c r="L7737">
        <v>0</v>
      </c>
      <c r="M7737">
        <v>0</v>
      </c>
      <c r="N7737">
        <v>1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7</v>
      </c>
      <c r="V7737">
        <v>0</v>
      </c>
      <c r="W7737">
        <f t="shared" si="240"/>
        <v>3</v>
      </c>
      <c r="X7737" t="str">
        <f t="shared" si="241"/>
        <v>2 or More Comorbidities</v>
      </c>
    </row>
    <row r="7738" spans="1:24" x14ac:dyDescent="0.25">
      <c r="A7738">
        <v>7737</v>
      </c>
      <c r="B7738">
        <v>0</v>
      </c>
      <c r="C7738">
        <v>6</v>
      </c>
      <c r="D7738" t="s">
        <v>23</v>
      </c>
      <c r="E7738">
        <v>1</v>
      </c>
      <c r="F7738">
        <v>97</v>
      </c>
      <c r="G7738">
        <v>0</v>
      </c>
      <c r="H7738">
        <v>9</v>
      </c>
      <c r="I7738">
        <v>97</v>
      </c>
      <c r="J7738">
        <v>0</v>
      </c>
      <c r="K7738">
        <v>0</v>
      </c>
      <c r="L7738">
        <v>1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97</v>
      </c>
      <c r="U7738">
        <v>7</v>
      </c>
      <c r="V7738">
        <v>0</v>
      </c>
      <c r="W7738">
        <f t="shared" si="240"/>
        <v>1</v>
      </c>
      <c r="X7738" t="str">
        <f t="shared" si="241"/>
        <v>1 Comorbidity</v>
      </c>
    </row>
    <row r="7739" spans="1:24" x14ac:dyDescent="0.25">
      <c r="A7739">
        <v>7738</v>
      </c>
      <c r="B7739">
        <v>0</v>
      </c>
      <c r="C7739">
        <v>4</v>
      </c>
      <c r="D7739" t="s">
        <v>22</v>
      </c>
      <c r="E7739">
        <v>1</v>
      </c>
      <c r="F7739">
        <v>97</v>
      </c>
      <c r="G7739">
        <v>0</v>
      </c>
      <c r="H7739">
        <v>5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97</v>
      </c>
      <c r="U7739">
        <v>6</v>
      </c>
      <c r="V7739">
        <v>0</v>
      </c>
      <c r="W7739">
        <f t="shared" si="240"/>
        <v>0</v>
      </c>
      <c r="X7739" t="str">
        <f t="shared" si="241"/>
        <v>No Comorbidities</v>
      </c>
    </row>
    <row r="7740" spans="1:24" x14ac:dyDescent="0.25">
      <c r="A7740">
        <v>7739</v>
      </c>
      <c r="B7740">
        <v>1</v>
      </c>
      <c r="C7740">
        <v>4</v>
      </c>
      <c r="D7740" t="s">
        <v>23</v>
      </c>
      <c r="E7740">
        <v>0</v>
      </c>
      <c r="F7740">
        <v>1</v>
      </c>
      <c r="G7740">
        <v>0</v>
      </c>
      <c r="H7740">
        <v>64</v>
      </c>
      <c r="I7740">
        <v>97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1</v>
      </c>
      <c r="S7740">
        <v>1</v>
      </c>
      <c r="T7740">
        <v>0</v>
      </c>
      <c r="U7740">
        <v>3</v>
      </c>
      <c r="V7740">
        <v>1</v>
      </c>
      <c r="W7740">
        <f t="shared" si="240"/>
        <v>2</v>
      </c>
      <c r="X7740" t="str">
        <f t="shared" si="241"/>
        <v>2 or More Comorbidities</v>
      </c>
    </row>
    <row r="7741" spans="1:24" x14ac:dyDescent="0.25">
      <c r="A7741">
        <v>7740</v>
      </c>
      <c r="B7741">
        <v>0</v>
      </c>
      <c r="C7741">
        <v>12</v>
      </c>
      <c r="D7741" t="s">
        <v>23</v>
      </c>
      <c r="E7741">
        <v>1</v>
      </c>
      <c r="F7741">
        <v>97</v>
      </c>
      <c r="G7741">
        <v>0</v>
      </c>
      <c r="H7741">
        <v>69</v>
      </c>
      <c r="I7741">
        <v>97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97</v>
      </c>
      <c r="U7741">
        <v>7</v>
      </c>
      <c r="V7741">
        <v>0</v>
      </c>
      <c r="W7741">
        <f t="shared" si="240"/>
        <v>0</v>
      </c>
      <c r="X7741" t="str">
        <f t="shared" si="241"/>
        <v>No Comorbidities</v>
      </c>
    </row>
    <row r="7742" spans="1:24" x14ac:dyDescent="0.25">
      <c r="A7742">
        <v>7741</v>
      </c>
      <c r="B7742">
        <v>0</v>
      </c>
      <c r="C7742">
        <v>4</v>
      </c>
      <c r="D7742" t="s">
        <v>22</v>
      </c>
      <c r="E7742">
        <v>1</v>
      </c>
      <c r="F7742">
        <v>97</v>
      </c>
      <c r="G7742">
        <v>0</v>
      </c>
      <c r="H7742">
        <v>36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97</v>
      </c>
      <c r="U7742">
        <v>3</v>
      </c>
      <c r="V7742">
        <v>0</v>
      </c>
      <c r="W7742">
        <f t="shared" si="240"/>
        <v>2</v>
      </c>
      <c r="X7742" t="str">
        <f t="shared" si="241"/>
        <v>2 or More Comorbidities</v>
      </c>
    </row>
    <row r="7743" spans="1:24" x14ac:dyDescent="0.25">
      <c r="A7743">
        <v>7742</v>
      </c>
      <c r="B7743">
        <v>0</v>
      </c>
      <c r="C7743">
        <v>4</v>
      </c>
      <c r="D7743" t="s">
        <v>22</v>
      </c>
      <c r="E7743">
        <v>1</v>
      </c>
      <c r="F7743">
        <v>97</v>
      </c>
      <c r="G7743">
        <v>0</v>
      </c>
      <c r="H7743">
        <v>32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97</v>
      </c>
      <c r="U7743">
        <v>6</v>
      </c>
      <c r="V7743">
        <v>0</v>
      </c>
      <c r="W7743">
        <f t="shared" si="240"/>
        <v>2</v>
      </c>
      <c r="X7743" t="str">
        <f t="shared" si="241"/>
        <v>2 or More Comorbidities</v>
      </c>
    </row>
    <row r="7744" spans="1:24" x14ac:dyDescent="0.25">
      <c r="A7744">
        <v>7743</v>
      </c>
      <c r="B7744">
        <v>0</v>
      </c>
      <c r="C7744">
        <v>12</v>
      </c>
      <c r="D7744" t="s">
        <v>22</v>
      </c>
      <c r="E7744">
        <v>1</v>
      </c>
      <c r="F7744">
        <v>97</v>
      </c>
      <c r="G7744">
        <v>0</v>
      </c>
      <c r="H7744">
        <v>34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97</v>
      </c>
      <c r="U7744">
        <v>6</v>
      </c>
      <c r="V7744">
        <v>0</v>
      </c>
      <c r="W7744">
        <f t="shared" si="240"/>
        <v>1</v>
      </c>
      <c r="X7744" t="str">
        <f t="shared" si="241"/>
        <v>1 Comorbidity</v>
      </c>
    </row>
    <row r="7745" spans="1:24" x14ac:dyDescent="0.25">
      <c r="A7745">
        <v>7744</v>
      </c>
      <c r="B7745">
        <v>1</v>
      </c>
      <c r="C7745">
        <v>4</v>
      </c>
      <c r="D7745" t="s">
        <v>23</v>
      </c>
      <c r="E7745">
        <v>1</v>
      </c>
      <c r="F7745">
        <v>97</v>
      </c>
      <c r="G7745">
        <v>0</v>
      </c>
      <c r="H7745">
        <v>58</v>
      </c>
      <c r="I7745">
        <v>97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97</v>
      </c>
      <c r="U7745">
        <v>3</v>
      </c>
      <c r="V7745">
        <v>0</v>
      </c>
      <c r="W7745">
        <f t="shared" si="240"/>
        <v>0</v>
      </c>
      <c r="X7745" t="str">
        <f t="shared" si="241"/>
        <v>No Comorbidities</v>
      </c>
    </row>
    <row r="7746" spans="1:24" x14ac:dyDescent="0.25">
      <c r="A7746">
        <v>7745</v>
      </c>
      <c r="B7746">
        <v>0</v>
      </c>
      <c r="C7746">
        <v>8</v>
      </c>
      <c r="D7746" t="s">
        <v>22</v>
      </c>
      <c r="E7746">
        <v>0</v>
      </c>
      <c r="F7746">
        <v>0</v>
      </c>
      <c r="G7746">
        <v>1</v>
      </c>
      <c r="H7746">
        <v>42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1</v>
      </c>
      <c r="U7746">
        <v>7</v>
      </c>
      <c r="V7746">
        <v>0</v>
      </c>
      <c r="W7746">
        <f t="shared" si="240"/>
        <v>1</v>
      </c>
      <c r="X7746" t="str">
        <f t="shared" si="241"/>
        <v>1 Comorbidity</v>
      </c>
    </row>
    <row r="7747" spans="1:24" x14ac:dyDescent="0.25">
      <c r="A7747">
        <v>7746</v>
      </c>
      <c r="B7747">
        <v>0</v>
      </c>
      <c r="C7747">
        <v>4</v>
      </c>
      <c r="D7747" t="s">
        <v>22</v>
      </c>
      <c r="E7747">
        <v>0</v>
      </c>
      <c r="F7747">
        <v>0</v>
      </c>
      <c r="G7747">
        <v>0</v>
      </c>
      <c r="H7747">
        <v>45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7</v>
      </c>
      <c r="V7747">
        <v>0</v>
      </c>
      <c r="W7747">
        <f t="shared" ref="W7747:W7810" si="242">SUM($G7747,$J7747,$K7747,$L7747,$M7747,$N7747,$O7747,$P7747,$Q7747,$R7747,$S7747)</f>
        <v>1</v>
      </c>
      <c r="X7747" t="str">
        <f t="shared" ref="X7747:X7810" si="243">IF($W7747=0,"No Comorbidities",IF($W7747=1,"1 Comorbidity",IF(AND($W7747&gt;=2,$W7747&lt;12),"2 or More Comorbidities")))</f>
        <v>1 Comorbidity</v>
      </c>
    </row>
    <row r="7748" spans="1:24" x14ac:dyDescent="0.25">
      <c r="A7748">
        <v>7747</v>
      </c>
      <c r="B7748">
        <v>0</v>
      </c>
      <c r="C7748">
        <v>4</v>
      </c>
      <c r="D7748" t="s">
        <v>22</v>
      </c>
      <c r="E7748">
        <v>0</v>
      </c>
      <c r="F7748">
        <v>0</v>
      </c>
      <c r="G7748">
        <v>1</v>
      </c>
      <c r="H7748">
        <v>61</v>
      </c>
      <c r="I7748">
        <v>0</v>
      </c>
      <c r="J7748">
        <v>0</v>
      </c>
      <c r="K7748">
        <v>0</v>
      </c>
      <c r="L7748">
        <v>0</v>
      </c>
      <c r="M7748">
        <v>1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3</v>
      </c>
      <c r="V7748">
        <v>1</v>
      </c>
      <c r="W7748">
        <f t="shared" si="242"/>
        <v>2</v>
      </c>
      <c r="X7748" t="str">
        <f t="shared" si="243"/>
        <v>2 or More Comorbidities</v>
      </c>
    </row>
    <row r="7749" spans="1:24" x14ac:dyDescent="0.25">
      <c r="A7749">
        <v>7748</v>
      </c>
      <c r="B7749">
        <v>1</v>
      </c>
      <c r="C7749">
        <v>12</v>
      </c>
      <c r="D7749" t="s">
        <v>23</v>
      </c>
      <c r="E7749">
        <v>1</v>
      </c>
      <c r="F7749">
        <v>97</v>
      </c>
      <c r="G7749">
        <v>0</v>
      </c>
      <c r="H7749">
        <v>78</v>
      </c>
      <c r="I7749">
        <v>97</v>
      </c>
      <c r="J7749">
        <v>0</v>
      </c>
      <c r="K7749">
        <v>0</v>
      </c>
      <c r="L7749">
        <v>0</v>
      </c>
      <c r="M7749">
        <v>0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97</v>
      </c>
      <c r="U7749">
        <v>3</v>
      </c>
      <c r="V7749">
        <v>0</v>
      </c>
      <c r="W7749">
        <f t="shared" si="242"/>
        <v>1</v>
      </c>
      <c r="X7749" t="str">
        <f t="shared" si="243"/>
        <v>1 Comorbidity</v>
      </c>
    </row>
    <row r="7750" spans="1:24" x14ac:dyDescent="0.25">
      <c r="A7750">
        <v>7749</v>
      </c>
      <c r="B7750">
        <v>0</v>
      </c>
      <c r="C7750">
        <v>4</v>
      </c>
      <c r="D7750" t="s">
        <v>22</v>
      </c>
      <c r="E7750">
        <v>1</v>
      </c>
      <c r="F7750">
        <v>97</v>
      </c>
      <c r="G7750">
        <v>0</v>
      </c>
      <c r="H7750">
        <v>64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97</v>
      </c>
      <c r="U7750">
        <v>6</v>
      </c>
      <c r="V7750">
        <v>0</v>
      </c>
      <c r="W7750">
        <f t="shared" si="242"/>
        <v>0</v>
      </c>
      <c r="X7750" t="str">
        <f t="shared" si="243"/>
        <v>No Comorbidities</v>
      </c>
    </row>
    <row r="7751" spans="1:24" x14ac:dyDescent="0.25">
      <c r="A7751">
        <v>7750</v>
      </c>
      <c r="B7751">
        <v>0</v>
      </c>
      <c r="C7751">
        <v>4</v>
      </c>
      <c r="D7751" t="s">
        <v>23</v>
      </c>
      <c r="E7751">
        <v>1</v>
      </c>
      <c r="F7751">
        <v>97</v>
      </c>
      <c r="G7751">
        <v>0</v>
      </c>
      <c r="H7751">
        <v>39</v>
      </c>
      <c r="I7751">
        <v>97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97</v>
      </c>
      <c r="U7751">
        <v>6</v>
      </c>
      <c r="V7751">
        <v>0</v>
      </c>
      <c r="W7751">
        <f t="shared" si="242"/>
        <v>1</v>
      </c>
      <c r="X7751" t="str">
        <f t="shared" si="243"/>
        <v>1 Comorbidity</v>
      </c>
    </row>
    <row r="7752" spans="1:24" x14ac:dyDescent="0.25">
      <c r="A7752">
        <v>7751</v>
      </c>
      <c r="B7752">
        <v>1</v>
      </c>
      <c r="C7752">
        <v>12</v>
      </c>
      <c r="D7752" t="s">
        <v>23</v>
      </c>
      <c r="E7752">
        <v>1</v>
      </c>
      <c r="F7752">
        <v>97</v>
      </c>
      <c r="G7752">
        <v>0</v>
      </c>
      <c r="H7752">
        <v>22</v>
      </c>
      <c r="I7752">
        <v>97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97</v>
      </c>
      <c r="U7752">
        <v>3</v>
      </c>
      <c r="V7752">
        <v>0</v>
      </c>
      <c r="W7752">
        <f t="shared" si="242"/>
        <v>0</v>
      </c>
      <c r="X7752" t="str">
        <f t="shared" si="243"/>
        <v>No Comorbidities</v>
      </c>
    </row>
    <row r="7753" spans="1:24" x14ac:dyDescent="0.25">
      <c r="A7753">
        <v>7752</v>
      </c>
      <c r="B7753">
        <v>0</v>
      </c>
      <c r="C7753">
        <v>12</v>
      </c>
      <c r="D7753" t="s">
        <v>22</v>
      </c>
      <c r="E7753">
        <v>1</v>
      </c>
      <c r="F7753">
        <v>97</v>
      </c>
      <c r="G7753">
        <v>0</v>
      </c>
      <c r="H7753">
        <v>42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97</v>
      </c>
      <c r="U7753">
        <v>7</v>
      </c>
      <c r="V7753">
        <v>0</v>
      </c>
      <c r="W7753">
        <f t="shared" si="242"/>
        <v>0</v>
      </c>
      <c r="X7753" t="str">
        <f t="shared" si="243"/>
        <v>No Comorbidities</v>
      </c>
    </row>
    <row r="7754" spans="1:24" x14ac:dyDescent="0.25">
      <c r="A7754">
        <v>7753</v>
      </c>
      <c r="B7754">
        <v>1</v>
      </c>
      <c r="C7754">
        <v>4</v>
      </c>
      <c r="D7754" t="s">
        <v>22</v>
      </c>
      <c r="E7754">
        <v>1</v>
      </c>
      <c r="F7754">
        <v>97</v>
      </c>
      <c r="G7754">
        <v>0</v>
      </c>
      <c r="H7754">
        <v>43</v>
      </c>
      <c r="I7754">
        <v>0</v>
      </c>
      <c r="J7754">
        <v>0</v>
      </c>
      <c r="K7754">
        <v>0</v>
      </c>
      <c r="L7754">
        <v>1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97</v>
      </c>
      <c r="U7754">
        <v>7</v>
      </c>
      <c r="V7754">
        <v>0</v>
      </c>
      <c r="W7754">
        <f t="shared" si="242"/>
        <v>1</v>
      </c>
      <c r="X7754" t="str">
        <f t="shared" si="243"/>
        <v>1 Comorbidity</v>
      </c>
    </row>
    <row r="7755" spans="1:24" x14ac:dyDescent="0.25">
      <c r="A7755">
        <v>7754</v>
      </c>
      <c r="B7755">
        <v>1</v>
      </c>
      <c r="C7755">
        <v>4</v>
      </c>
      <c r="D7755" t="s">
        <v>23</v>
      </c>
      <c r="E7755">
        <v>1</v>
      </c>
      <c r="F7755">
        <v>97</v>
      </c>
      <c r="G7755">
        <v>0</v>
      </c>
      <c r="H7755">
        <v>56</v>
      </c>
      <c r="I7755">
        <v>97</v>
      </c>
      <c r="J7755">
        <v>1</v>
      </c>
      <c r="K7755">
        <v>0</v>
      </c>
      <c r="L7755">
        <v>0</v>
      </c>
      <c r="M7755">
        <v>0</v>
      </c>
      <c r="N7755">
        <v>0</v>
      </c>
      <c r="O7755">
        <v>1</v>
      </c>
      <c r="P7755">
        <v>1</v>
      </c>
      <c r="Q7755">
        <v>0</v>
      </c>
      <c r="R7755">
        <v>0</v>
      </c>
      <c r="S7755">
        <v>0</v>
      </c>
      <c r="T7755">
        <v>97</v>
      </c>
      <c r="U7755">
        <v>3</v>
      </c>
      <c r="V7755">
        <v>0</v>
      </c>
      <c r="W7755">
        <f t="shared" si="242"/>
        <v>3</v>
      </c>
      <c r="X7755" t="str">
        <f t="shared" si="243"/>
        <v>2 or More Comorbidities</v>
      </c>
    </row>
    <row r="7756" spans="1:24" x14ac:dyDescent="0.25">
      <c r="A7756">
        <v>7755</v>
      </c>
      <c r="B7756">
        <v>1</v>
      </c>
      <c r="C7756">
        <v>4</v>
      </c>
      <c r="D7756" t="s">
        <v>23</v>
      </c>
      <c r="E7756">
        <v>1</v>
      </c>
      <c r="F7756">
        <v>97</v>
      </c>
      <c r="G7756">
        <v>0</v>
      </c>
      <c r="H7756">
        <v>65</v>
      </c>
      <c r="I7756">
        <v>97</v>
      </c>
      <c r="J7756">
        <v>1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97</v>
      </c>
      <c r="U7756">
        <v>7</v>
      </c>
      <c r="V7756">
        <v>0</v>
      </c>
      <c r="W7756">
        <f t="shared" si="242"/>
        <v>1</v>
      </c>
      <c r="X7756" t="str">
        <f t="shared" si="243"/>
        <v>1 Comorbidity</v>
      </c>
    </row>
    <row r="7757" spans="1:24" x14ac:dyDescent="0.25">
      <c r="A7757">
        <v>7756</v>
      </c>
      <c r="B7757">
        <v>1</v>
      </c>
      <c r="C7757">
        <v>12</v>
      </c>
      <c r="D7757" t="s">
        <v>23</v>
      </c>
      <c r="E7757">
        <v>0</v>
      </c>
      <c r="F7757">
        <v>0</v>
      </c>
      <c r="G7757">
        <v>1</v>
      </c>
      <c r="H7757">
        <v>75</v>
      </c>
      <c r="I7757">
        <v>97</v>
      </c>
      <c r="J7757">
        <v>0</v>
      </c>
      <c r="K7757">
        <v>1</v>
      </c>
      <c r="L7757">
        <v>0</v>
      </c>
      <c r="M7757">
        <v>0</v>
      </c>
      <c r="N7757">
        <v>1</v>
      </c>
      <c r="O7757">
        <v>0</v>
      </c>
      <c r="P7757">
        <v>1</v>
      </c>
      <c r="Q7757">
        <v>0</v>
      </c>
      <c r="R7757">
        <v>0</v>
      </c>
      <c r="S7757">
        <v>1</v>
      </c>
      <c r="T7757">
        <v>0</v>
      </c>
      <c r="U7757">
        <v>3</v>
      </c>
      <c r="V7757">
        <v>1</v>
      </c>
      <c r="W7757">
        <f t="shared" si="242"/>
        <v>5</v>
      </c>
      <c r="X7757" t="str">
        <f t="shared" si="243"/>
        <v>2 or More Comorbidities</v>
      </c>
    </row>
    <row r="7758" spans="1:24" x14ac:dyDescent="0.25">
      <c r="A7758">
        <v>7757</v>
      </c>
      <c r="B7758">
        <v>1</v>
      </c>
      <c r="C7758">
        <v>6</v>
      </c>
      <c r="D7758" t="s">
        <v>23</v>
      </c>
      <c r="E7758">
        <v>1</v>
      </c>
      <c r="F7758">
        <v>97</v>
      </c>
      <c r="G7758">
        <v>0</v>
      </c>
      <c r="H7758">
        <v>28</v>
      </c>
      <c r="I7758">
        <v>97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97</v>
      </c>
      <c r="U7758">
        <v>3</v>
      </c>
      <c r="V7758">
        <v>0</v>
      </c>
      <c r="W7758">
        <f t="shared" si="242"/>
        <v>1</v>
      </c>
      <c r="X7758" t="str">
        <f t="shared" si="243"/>
        <v>1 Comorbidity</v>
      </c>
    </row>
    <row r="7759" spans="1:24" x14ac:dyDescent="0.25">
      <c r="A7759">
        <v>7758</v>
      </c>
      <c r="B7759">
        <v>0</v>
      </c>
      <c r="C7759">
        <v>11</v>
      </c>
      <c r="D7759" t="s">
        <v>22</v>
      </c>
      <c r="E7759">
        <v>1</v>
      </c>
      <c r="F7759">
        <v>97</v>
      </c>
      <c r="G7759">
        <v>0</v>
      </c>
      <c r="H7759">
        <v>36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97</v>
      </c>
      <c r="U7759">
        <v>3</v>
      </c>
      <c r="V7759">
        <v>0</v>
      </c>
      <c r="W7759">
        <f t="shared" si="242"/>
        <v>0</v>
      </c>
      <c r="X7759" t="str">
        <f t="shared" si="243"/>
        <v>No Comorbidities</v>
      </c>
    </row>
    <row r="7760" spans="1:24" x14ac:dyDescent="0.25">
      <c r="A7760">
        <v>7759</v>
      </c>
      <c r="B7760">
        <v>0</v>
      </c>
      <c r="C7760">
        <v>12</v>
      </c>
      <c r="D7760" t="s">
        <v>22</v>
      </c>
      <c r="E7760">
        <v>1</v>
      </c>
      <c r="F7760">
        <v>97</v>
      </c>
      <c r="G7760">
        <v>0</v>
      </c>
      <c r="H7760">
        <v>16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97</v>
      </c>
      <c r="U7760">
        <v>7</v>
      </c>
      <c r="V7760">
        <v>0</v>
      </c>
      <c r="W7760">
        <f t="shared" si="242"/>
        <v>0</v>
      </c>
      <c r="X7760" t="str">
        <f t="shared" si="243"/>
        <v>No Comorbidities</v>
      </c>
    </row>
    <row r="7761" spans="1:24" x14ac:dyDescent="0.25">
      <c r="A7761">
        <v>7760</v>
      </c>
      <c r="B7761">
        <v>0</v>
      </c>
      <c r="C7761">
        <v>4</v>
      </c>
      <c r="D7761" t="s">
        <v>22</v>
      </c>
      <c r="E7761">
        <v>1</v>
      </c>
      <c r="F7761">
        <v>97</v>
      </c>
      <c r="G7761">
        <v>0</v>
      </c>
      <c r="H7761">
        <v>25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97</v>
      </c>
      <c r="U7761">
        <v>3</v>
      </c>
      <c r="V7761">
        <v>0</v>
      </c>
      <c r="W7761">
        <f t="shared" si="242"/>
        <v>0</v>
      </c>
      <c r="X7761" t="str">
        <f t="shared" si="243"/>
        <v>No Comorbidities</v>
      </c>
    </row>
    <row r="7762" spans="1:24" x14ac:dyDescent="0.25">
      <c r="A7762">
        <v>7761</v>
      </c>
      <c r="B7762">
        <v>1</v>
      </c>
      <c r="C7762">
        <v>12</v>
      </c>
      <c r="D7762" t="s">
        <v>23</v>
      </c>
      <c r="E7762">
        <v>1</v>
      </c>
      <c r="F7762">
        <v>97</v>
      </c>
      <c r="G7762">
        <v>0</v>
      </c>
      <c r="H7762">
        <v>46</v>
      </c>
      <c r="I7762">
        <v>97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97</v>
      </c>
      <c r="U7762">
        <v>3</v>
      </c>
      <c r="V7762">
        <v>0</v>
      </c>
      <c r="W7762">
        <f t="shared" si="242"/>
        <v>0</v>
      </c>
      <c r="X7762" t="str">
        <f t="shared" si="243"/>
        <v>No Comorbidities</v>
      </c>
    </row>
    <row r="7763" spans="1:24" x14ac:dyDescent="0.25">
      <c r="A7763">
        <v>7762</v>
      </c>
      <c r="B7763">
        <v>0</v>
      </c>
      <c r="C7763">
        <v>4</v>
      </c>
      <c r="D7763" t="s">
        <v>22</v>
      </c>
      <c r="E7763">
        <v>1</v>
      </c>
      <c r="F7763">
        <v>97</v>
      </c>
      <c r="G7763">
        <v>0</v>
      </c>
      <c r="H7763">
        <v>27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97</v>
      </c>
      <c r="U7763">
        <v>7</v>
      </c>
      <c r="V7763">
        <v>0</v>
      </c>
      <c r="W7763">
        <f t="shared" si="242"/>
        <v>1</v>
      </c>
      <c r="X7763" t="str">
        <f t="shared" si="243"/>
        <v>1 Comorbidity</v>
      </c>
    </row>
    <row r="7764" spans="1:24" x14ac:dyDescent="0.25">
      <c r="A7764">
        <v>7763</v>
      </c>
      <c r="B7764">
        <v>0</v>
      </c>
      <c r="C7764">
        <v>12</v>
      </c>
      <c r="D7764" t="s">
        <v>23</v>
      </c>
      <c r="E7764">
        <v>1</v>
      </c>
      <c r="F7764">
        <v>97</v>
      </c>
      <c r="G7764">
        <v>0</v>
      </c>
      <c r="H7764">
        <v>40</v>
      </c>
      <c r="I7764">
        <v>97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97</v>
      </c>
      <c r="U7764">
        <v>7</v>
      </c>
      <c r="V7764">
        <v>0</v>
      </c>
      <c r="W7764">
        <f t="shared" si="242"/>
        <v>0</v>
      </c>
      <c r="X7764" t="str">
        <f t="shared" si="243"/>
        <v>No Comorbidities</v>
      </c>
    </row>
    <row r="7765" spans="1:24" x14ac:dyDescent="0.25">
      <c r="A7765">
        <v>7764</v>
      </c>
      <c r="B7765">
        <v>0</v>
      </c>
      <c r="C7765">
        <v>4</v>
      </c>
      <c r="D7765" t="s">
        <v>23</v>
      </c>
      <c r="E7765">
        <v>1</v>
      </c>
      <c r="F7765">
        <v>97</v>
      </c>
      <c r="G7765">
        <v>0</v>
      </c>
      <c r="H7765">
        <v>28</v>
      </c>
      <c r="I7765">
        <v>97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97</v>
      </c>
      <c r="U7765">
        <v>7</v>
      </c>
      <c r="V7765">
        <v>0</v>
      </c>
      <c r="W7765">
        <f t="shared" si="242"/>
        <v>0</v>
      </c>
      <c r="X7765" t="str">
        <f t="shared" si="243"/>
        <v>No Comorbidities</v>
      </c>
    </row>
    <row r="7766" spans="1:24" x14ac:dyDescent="0.25">
      <c r="A7766">
        <v>7765</v>
      </c>
      <c r="B7766">
        <v>1</v>
      </c>
      <c r="C7766">
        <v>4</v>
      </c>
      <c r="D7766" t="s">
        <v>22</v>
      </c>
      <c r="E7766">
        <v>0</v>
      </c>
      <c r="F7766">
        <v>0</v>
      </c>
      <c r="G7766">
        <v>0</v>
      </c>
      <c r="H7766">
        <v>33</v>
      </c>
      <c r="I7766">
        <v>0</v>
      </c>
      <c r="J7766">
        <v>0</v>
      </c>
      <c r="K7766">
        <v>1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3</v>
      </c>
      <c r="V7766">
        <v>0</v>
      </c>
      <c r="W7766">
        <f t="shared" si="242"/>
        <v>1</v>
      </c>
      <c r="X7766" t="str">
        <f t="shared" si="243"/>
        <v>1 Comorbidity</v>
      </c>
    </row>
    <row r="7767" spans="1:24" x14ac:dyDescent="0.25">
      <c r="A7767">
        <v>7766</v>
      </c>
      <c r="B7767">
        <v>0</v>
      </c>
      <c r="C7767">
        <v>4</v>
      </c>
      <c r="D7767" t="s">
        <v>22</v>
      </c>
      <c r="E7767">
        <v>1</v>
      </c>
      <c r="F7767">
        <v>97</v>
      </c>
      <c r="G7767">
        <v>0</v>
      </c>
      <c r="H7767">
        <v>24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97</v>
      </c>
      <c r="U7767">
        <v>7</v>
      </c>
      <c r="V7767">
        <v>0</v>
      </c>
      <c r="W7767">
        <f t="shared" si="242"/>
        <v>0</v>
      </c>
      <c r="X7767" t="str">
        <f t="shared" si="243"/>
        <v>No Comorbidities</v>
      </c>
    </row>
    <row r="7768" spans="1:24" x14ac:dyDescent="0.25">
      <c r="A7768">
        <v>7767</v>
      </c>
      <c r="B7768">
        <v>1</v>
      </c>
      <c r="C7768">
        <v>4</v>
      </c>
      <c r="D7768" t="s">
        <v>22</v>
      </c>
      <c r="E7768">
        <v>0</v>
      </c>
      <c r="F7768">
        <v>0</v>
      </c>
      <c r="G7768">
        <v>0</v>
      </c>
      <c r="H7768">
        <v>60</v>
      </c>
      <c r="I7768">
        <v>0</v>
      </c>
      <c r="J7768">
        <v>0</v>
      </c>
      <c r="K7768">
        <v>0</v>
      </c>
      <c r="L7768">
        <v>1</v>
      </c>
      <c r="M7768">
        <v>0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7</v>
      </c>
      <c r="V7768">
        <v>0</v>
      </c>
      <c r="W7768">
        <f t="shared" si="242"/>
        <v>3</v>
      </c>
      <c r="X7768" t="str">
        <f t="shared" si="243"/>
        <v>2 or More Comorbidities</v>
      </c>
    </row>
    <row r="7769" spans="1:24" x14ac:dyDescent="0.25">
      <c r="A7769">
        <v>7768</v>
      </c>
      <c r="B7769">
        <v>0</v>
      </c>
      <c r="C7769">
        <v>5</v>
      </c>
      <c r="D7769" t="s">
        <v>23</v>
      </c>
      <c r="E7769">
        <v>1</v>
      </c>
      <c r="F7769">
        <v>97</v>
      </c>
      <c r="G7769">
        <v>0</v>
      </c>
      <c r="H7769">
        <v>34</v>
      </c>
      <c r="I7769">
        <v>97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1</v>
      </c>
      <c r="R7769">
        <v>0</v>
      </c>
      <c r="S7769">
        <v>1</v>
      </c>
      <c r="T7769">
        <v>97</v>
      </c>
      <c r="U7769">
        <v>3</v>
      </c>
      <c r="V7769">
        <v>0</v>
      </c>
      <c r="W7769">
        <f t="shared" si="242"/>
        <v>2</v>
      </c>
      <c r="X7769" t="str">
        <f t="shared" si="243"/>
        <v>2 or More Comorbidities</v>
      </c>
    </row>
    <row r="7770" spans="1:24" x14ac:dyDescent="0.25">
      <c r="A7770">
        <v>7769</v>
      </c>
      <c r="B7770">
        <v>0</v>
      </c>
      <c r="C7770">
        <v>12</v>
      </c>
      <c r="D7770" t="s">
        <v>23</v>
      </c>
      <c r="E7770">
        <v>1</v>
      </c>
      <c r="F7770">
        <v>97</v>
      </c>
      <c r="G7770">
        <v>0</v>
      </c>
      <c r="H7770">
        <v>31</v>
      </c>
      <c r="I7770">
        <v>97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97</v>
      </c>
      <c r="U7770">
        <v>3</v>
      </c>
      <c r="V7770">
        <v>0</v>
      </c>
      <c r="W7770">
        <f t="shared" si="242"/>
        <v>1</v>
      </c>
      <c r="X7770" t="str">
        <f t="shared" si="243"/>
        <v>1 Comorbidity</v>
      </c>
    </row>
    <row r="7771" spans="1:24" x14ac:dyDescent="0.25">
      <c r="A7771">
        <v>7770</v>
      </c>
      <c r="B7771">
        <v>1</v>
      </c>
      <c r="C7771">
        <v>12</v>
      </c>
      <c r="D7771" t="s">
        <v>23</v>
      </c>
      <c r="E7771">
        <v>1</v>
      </c>
      <c r="F7771">
        <v>97</v>
      </c>
      <c r="G7771">
        <v>0</v>
      </c>
      <c r="H7771">
        <v>42</v>
      </c>
      <c r="I7771">
        <v>97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97</v>
      </c>
      <c r="U7771">
        <v>3</v>
      </c>
      <c r="V7771">
        <v>0</v>
      </c>
      <c r="W7771">
        <f t="shared" si="242"/>
        <v>0</v>
      </c>
      <c r="X7771" t="str">
        <f t="shared" si="243"/>
        <v>No Comorbidities</v>
      </c>
    </row>
    <row r="7772" spans="1:24" x14ac:dyDescent="0.25">
      <c r="A7772">
        <v>7771</v>
      </c>
      <c r="B7772">
        <v>0</v>
      </c>
      <c r="C7772">
        <v>12</v>
      </c>
      <c r="D7772" t="s">
        <v>22</v>
      </c>
      <c r="E7772">
        <v>1</v>
      </c>
      <c r="F7772">
        <v>97</v>
      </c>
      <c r="G7772">
        <v>0</v>
      </c>
      <c r="H7772">
        <v>30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97</v>
      </c>
      <c r="U7772">
        <v>7</v>
      </c>
      <c r="V7772">
        <v>0</v>
      </c>
      <c r="W7772">
        <f t="shared" si="242"/>
        <v>0</v>
      </c>
      <c r="X7772" t="str">
        <f t="shared" si="243"/>
        <v>No Comorbidities</v>
      </c>
    </row>
    <row r="7773" spans="1:24" x14ac:dyDescent="0.25">
      <c r="A7773">
        <v>7772</v>
      </c>
      <c r="B7773">
        <v>0</v>
      </c>
      <c r="C7773">
        <v>4</v>
      </c>
      <c r="D7773" t="s">
        <v>23</v>
      </c>
      <c r="E7773">
        <v>1</v>
      </c>
      <c r="F7773">
        <v>97</v>
      </c>
      <c r="G7773">
        <v>0</v>
      </c>
      <c r="H7773">
        <v>53</v>
      </c>
      <c r="I7773">
        <v>97</v>
      </c>
      <c r="J7773">
        <v>0</v>
      </c>
      <c r="K7773">
        <v>0</v>
      </c>
      <c r="L7773">
        <v>0</v>
      </c>
      <c r="M7773">
        <v>0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97</v>
      </c>
      <c r="U7773">
        <v>3</v>
      </c>
      <c r="V7773">
        <v>0</v>
      </c>
      <c r="W7773">
        <f t="shared" si="242"/>
        <v>2</v>
      </c>
      <c r="X7773" t="str">
        <f t="shared" si="243"/>
        <v>2 or More Comorbidities</v>
      </c>
    </row>
    <row r="7774" spans="1:24" x14ac:dyDescent="0.25">
      <c r="A7774">
        <v>7773</v>
      </c>
      <c r="B7774">
        <v>1</v>
      </c>
      <c r="C7774">
        <v>4</v>
      </c>
      <c r="D7774" t="s">
        <v>22</v>
      </c>
      <c r="E7774">
        <v>1</v>
      </c>
      <c r="F7774">
        <v>97</v>
      </c>
      <c r="G7774">
        <v>0</v>
      </c>
      <c r="H7774">
        <v>34</v>
      </c>
      <c r="I7774">
        <v>0</v>
      </c>
      <c r="J7774">
        <v>1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97</v>
      </c>
      <c r="U7774">
        <v>7</v>
      </c>
      <c r="V7774">
        <v>0</v>
      </c>
      <c r="W7774">
        <f t="shared" si="242"/>
        <v>1</v>
      </c>
      <c r="X7774" t="str">
        <f t="shared" si="243"/>
        <v>1 Comorbidity</v>
      </c>
    </row>
    <row r="7775" spans="1:24" x14ac:dyDescent="0.25">
      <c r="A7775">
        <v>7774</v>
      </c>
      <c r="B7775">
        <v>1</v>
      </c>
      <c r="C7775">
        <v>12</v>
      </c>
      <c r="D7775" t="s">
        <v>22</v>
      </c>
      <c r="E7775">
        <v>1</v>
      </c>
      <c r="F7775">
        <v>97</v>
      </c>
      <c r="G7775">
        <v>0</v>
      </c>
      <c r="H7775">
        <v>31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1</v>
      </c>
      <c r="T7775">
        <v>97</v>
      </c>
      <c r="U7775">
        <v>7</v>
      </c>
      <c r="V7775">
        <v>0</v>
      </c>
      <c r="W7775">
        <f t="shared" si="242"/>
        <v>1</v>
      </c>
      <c r="X7775" t="str">
        <f t="shared" si="243"/>
        <v>1 Comorbidity</v>
      </c>
    </row>
    <row r="7776" spans="1:24" x14ac:dyDescent="0.25">
      <c r="A7776">
        <v>7775</v>
      </c>
      <c r="B7776">
        <v>0</v>
      </c>
      <c r="C7776">
        <v>4</v>
      </c>
      <c r="D7776" t="s">
        <v>22</v>
      </c>
      <c r="E7776">
        <v>1</v>
      </c>
      <c r="F7776">
        <v>97</v>
      </c>
      <c r="G7776">
        <v>0</v>
      </c>
      <c r="H7776">
        <v>32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97</v>
      </c>
      <c r="U7776">
        <v>7</v>
      </c>
      <c r="V7776">
        <v>0</v>
      </c>
      <c r="W7776">
        <f t="shared" si="242"/>
        <v>0</v>
      </c>
      <c r="X7776" t="str">
        <f t="shared" si="243"/>
        <v>No Comorbidities</v>
      </c>
    </row>
    <row r="7777" spans="1:24" x14ac:dyDescent="0.25">
      <c r="A7777">
        <v>7776</v>
      </c>
      <c r="B7777">
        <v>1</v>
      </c>
      <c r="C7777">
        <v>12</v>
      </c>
      <c r="D7777" t="s">
        <v>22</v>
      </c>
      <c r="E7777">
        <v>0</v>
      </c>
      <c r="F7777">
        <v>99</v>
      </c>
      <c r="G7777">
        <v>0</v>
      </c>
      <c r="H7777">
        <v>78</v>
      </c>
      <c r="I7777">
        <v>0</v>
      </c>
      <c r="J7777">
        <v>1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1</v>
      </c>
      <c r="Q7777">
        <v>1</v>
      </c>
      <c r="R7777">
        <v>1</v>
      </c>
      <c r="S7777">
        <v>0</v>
      </c>
      <c r="T7777">
        <v>99</v>
      </c>
      <c r="U7777">
        <v>3</v>
      </c>
      <c r="V7777">
        <v>1</v>
      </c>
      <c r="W7777">
        <f t="shared" si="242"/>
        <v>4</v>
      </c>
      <c r="X7777" t="str">
        <f t="shared" si="243"/>
        <v>2 or More Comorbidities</v>
      </c>
    </row>
    <row r="7778" spans="1:24" x14ac:dyDescent="0.25">
      <c r="A7778">
        <v>7777</v>
      </c>
      <c r="B7778">
        <v>0</v>
      </c>
      <c r="C7778">
        <v>12</v>
      </c>
      <c r="D7778" t="s">
        <v>23</v>
      </c>
      <c r="E7778">
        <v>1</v>
      </c>
      <c r="F7778">
        <v>97</v>
      </c>
      <c r="G7778">
        <v>0</v>
      </c>
      <c r="H7778">
        <v>43</v>
      </c>
      <c r="I7778">
        <v>97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97</v>
      </c>
      <c r="U7778">
        <v>7</v>
      </c>
      <c r="V7778">
        <v>0</v>
      </c>
      <c r="W7778">
        <f t="shared" si="242"/>
        <v>0</v>
      </c>
      <c r="X7778" t="str">
        <f t="shared" si="243"/>
        <v>No Comorbidities</v>
      </c>
    </row>
    <row r="7779" spans="1:24" x14ac:dyDescent="0.25">
      <c r="A7779">
        <v>7778</v>
      </c>
      <c r="B7779">
        <v>1</v>
      </c>
      <c r="C7779">
        <v>6</v>
      </c>
      <c r="D7779" t="s">
        <v>23</v>
      </c>
      <c r="E7779">
        <v>1</v>
      </c>
      <c r="F7779">
        <v>97</v>
      </c>
      <c r="G7779">
        <v>0</v>
      </c>
      <c r="H7779">
        <v>13</v>
      </c>
      <c r="I7779">
        <v>97</v>
      </c>
      <c r="J7779">
        <v>0</v>
      </c>
      <c r="K7779">
        <v>0</v>
      </c>
      <c r="L7779">
        <v>1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97</v>
      </c>
      <c r="U7779">
        <v>3</v>
      </c>
      <c r="V7779">
        <v>0</v>
      </c>
      <c r="W7779">
        <f t="shared" si="242"/>
        <v>1</v>
      </c>
      <c r="X7779" t="str">
        <f t="shared" si="243"/>
        <v>1 Comorbidity</v>
      </c>
    </row>
    <row r="7780" spans="1:24" x14ac:dyDescent="0.25">
      <c r="A7780">
        <v>7779</v>
      </c>
      <c r="B7780">
        <v>0</v>
      </c>
      <c r="C7780">
        <v>4</v>
      </c>
      <c r="D7780" t="s">
        <v>22</v>
      </c>
      <c r="E7780">
        <v>0</v>
      </c>
      <c r="F7780">
        <v>0</v>
      </c>
      <c r="G7780">
        <v>1</v>
      </c>
      <c r="H7780">
        <v>49</v>
      </c>
      <c r="I7780">
        <v>0</v>
      </c>
      <c r="J7780">
        <v>1</v>
      </c>
      <c r="K7780">
        <v>0</v>
      </c>
      <c r="L7780">
        <v>0</v>
      </c>
      <c r="M7780">
        <v>0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6</v>
      </c>
      <c r="V7780">
        <v>1</v>
      </c>
      <c r="W7780">
        <f t="shared" si="242"/>
        <v>3</v>
      </c>
      <c r="X7780" t="str">
        <f t="shared" si="243"/>
        <v>2 or More Comorbidities</v>
      </c>
    </row>
    <row r="7781" spans="1:24" x14ac:dyDescent="0.25">
      <c r="A7781">
        <v>7780</v>
      </c>
      <c r="B7781">
        <v>1</v>
      </c>
      <c r="C7781">
        <v>12</v>
      </c>
      <c r="D7781" t="s">
        <v>23</v>
      </c>
      <c r="E7781">
        <v>0</v>
      </c>
      <c r="F7781">
        <v>0</v>
      </c>
      <c r="G7781">
        <v>1</v>
      </c>
      <c r="H7781">
        <v>64</v>
      </c>
      <c r="I7781">
        <v>97</v>
      </c>
      <c r="J7781">
        <v>0</v>
      </c>
      <c r="K7781">
        <v>0</v>
      </c>
      <c r="L7781">
        <v>0</v>
      </c>
      <c r="M7781">
        <v>0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3</v>
      </c>
      <c r="V7781">
        <v>1</v>
      </c>
      <c r="W7781">
        <f t="shared" si="242"/>
        <v>2</v>
      </c>
      <c r="X7781" t="str">
        <f t="shared" si="243"/>
        <v>2 or More Comorbidities</v>
      </c>
    </row>
    <row r="7782" spans="1:24" x14ac:dyDescent="0.25">
      <c r="A7782">
        <v>7781</v>
      </c>
      <c r="B7782">
        <v>0</v>
      </c>
      <c r="C7782">
        <v>12</v>
      </c>
      <c r="D7782" t="s">
        <v>23</v>
      </c>
      <c r="E7782">
        <v>1</v>
      </c>
      <c r="F7782">
        <v>97</v>
      </c>
      <c r="G7782">
        <v>0</v>
      </c>
      <c r="H7782">
        <v>38</v>
      </c>
      <c r="I7782">
        <v>97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97</v>
      </c>
      <c r="U7782">
        <v>7</v>
      </c>
      <c r="V7782">
        <v>0</v>
      </c>
      <c r="W7782">
        <f t="shared" si="242"/>
        <v>0</v>
      </c>
      <c r="X7782" t="str">
        <f t="shared" si="243"/>
        <v>No Comorbidities</v>
      </c>
    </row>
    <row r="7783" spans="1:24" x14ac:dyDescent="0.25">
      <c r="A7783">
        <v>7782</v>
      </c>
      <c r="B7783">
        <v>0</v>
      </c>
      <c r="C7783">
        <v>6</v>
      </c>
      <c r="D7783" t="s">
        <v>22</v>
      </c>
      <c r="E7783">
        <v>1</v>
      </c>
      <c r="F7783">
        <v>97</v>
      </c>
      <c r="G7783">
        <v>0</v>
      </c>
      <c r="H7783">
        <v>16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97</v>
      </c>
      <c r="U7783">
        <v>3</v>
      </c>
      <c r="V7783">
        <v>0</v>
      </c>
      <c r="W7783">
        <f t="shared" si="242"/>
        <v>0</v>
      </c>
      <c r="X7783" t="str">
        <f t="shared" si="243"/>
        <v>No Comorbidities</v>
      </c>
    </row>
    <row r="7784" spans="1:24" x14ac:dyDescent="0.25">
      <c r="A7784">
        <v>7783</v>
      </c>
      <c r="B7784">
        <v>0</v>
      </c>
      <c r="C7784">
        <v>12</v>
      </c>
      <c r="D7784" t="s">
        <v>22</v>
      </c>
      <c r="E7784">
        <v>1</v>
      </c>
      <c r="F7784">
        <v>97</v>
      </c>
      <c r="G7784">
        <v>0</v>
      </c>
      <c r="H7784">
        <v>60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97</v>
      </c>
      <c r="U7784">
        <v>3</v>
      </c>
      <c r="V7784">
        <v>0</v>
      </c>
      <c r="W7784">
        <f t="shared" si="242"/>
        <v>0</v>
      </c>
      <c r="X7784" t="str">
        <f t="shared" si="243"/>
        <v>No Comorbidities</v>
      </c>
    </row>
    <row r="7785" spans="1:24" x14ac:dyDescent="0.25">
      <c r="A7785">
        <v>7784</v>
      </c>
      <c r="B7785">
        <v>1</v>
      </c>
      <c r="C7785">
        <v>4</v>
      </c>
      <c r="D7785" t="s">
        <v>23</v>
      </c>
      <c r="E7785">
        <v>1</v>
      </c>
      <c r="F7785">
        <v>97</v>
      </c>
      <c r="G7785">
        <v>0</v>
      </c>
      <c r="H7785">
        <v>38</v>
      </c>
      <c r="I7785">
        <v>97</v>
      </c>
      <c r="J7785">
        <v>0</v>
      </c>
      <c r="K7785">
        <v>0</v>
      </c>
      <c r="L7785">
        <v>1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97</v>
      </c>
      <c r="U7785">
        <v>3</v>
      </c>
      <c r="V7785">
        <v>0</v>
      </c>
      <c r="W7785">
        <f t="shared" si="242"/>
        <v>1</v>
      </c>
      <c r="X7785" t="str">
        <f t="shared" si="243"/>
        <v>1 Comorbidity</v>
      </c>
    </row>
    <row r="7786" spans="1:24" x14ac:dyDescent="0.25">
      <c r="A7786">
        <v>7785</v>
      </c>
      <c r="B7786">
        <v>1</v>
      </c>
      <c r="C7786">
        <v>12</v>
      </c>
      <c r="D7786" t="s">
        <v>22</v>
      </c>
      <c r="E7786">
        <v>1</v>
      </c>
      <c r="F7786">
        <v>97</v>
      </c>
      <c r="G7786">
        <v>0</v>
      </c>
      <c r="H7786">
        <v>28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97</v>
      </c>
      <c r="U7786">
        <v>7</v>
      </c>
      <c r="V7786">
        <v>0</v>
      </c>
      <c r="W7786">
        <f t="shared" si="242"/>
        <v>0</v>
      </c>
      <c r="X7786" t="str">
        <f t="shared" si="243"/>
        <v>No Comorbidities</v>
      </c>
    </row>
    <row r="7787" spans="1:24" x14ac:dyDescent="0.25">
      <c r="A7787">
        <v>7786</v>
      </c>
      <c r="B7787">
        <v>0</v>
      </c>
      <c r="C7787">
        <v>12</v>
      </c>
      <c r="D7787" t="s">
        <v>23</v>
      </c>
      <c r="E7787">
        <v>1</v>
      </c>
      <c r="F7787">
        <v>97</v>
      </c>
      <c r="G7787">
        <v>0</v>
      </c>
      <c r="H7787">
        <v>40</v>
      </c>
      <c r="I7787">
        <v>97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97</v>
      </c>
      <c r="U7787">
        <v>7</v>
      </c>
      <c r="V7787">
        <v>0</v>
      </c>
      <c r="W7787">
        <f t="shared" si="242"/>
        <v>0</v>
      </c>
      <c r="X7787" t="str">
        <f t="shared" si="243"/>
        <v>No Comorbidities</v>
      </c>
    </row>
    <row r="7788" spans="1:24" x14ac:dyDescent="0.25">
      <c r="A7788">
        <v>7787</v>
      </c>
      <c r="B7788">
        <v>1</v>
      </c>
      <c r="C7788">
        <v>12</v>
      </c>
      <c r="D7788" t="s">
        <v>23</v>
      </c>
      <c r="E7788">
        <v>0</v>
      </c>
      <c r="F7788">
        <v>0</v>
      </c>
      <c r="G7788">
        <v>1</v>
      </c>
      <c r="H7788">
        <v>46</v>
      </c>
      <c r="I7788">
        <v>97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1</v>
      </c>
      <c r="S7788">
        <v>0</v>
      </c>
      <c r="T7788">
        <v>1</v>
      </c>
      <c r="U7788">
        <v>3</v>
      </c>
      <c r="V7788">
        <v>0</v>
      </c>
      <c r="W7788">
        <f t="shared" si="242"/>
        <v>2</v>
      </c>
      <c r="X7788" t="str">
        <f t="shared" si="243"/>
        <v>2 or More Comorbidities</v>
      </c>
    </row>
    <row r="7789" spans="1:24" x14ac:dyDescent="0.25">
      <c r="A7789">
        <v>7788</v>
      </c>
      <c r="B7789">
        <v>1</v>
      </c>
      <c r="C7789">
        <v>4</v>
      </c>
      <c r="D7789" t="s">
        <v>22</v>
      </c>
      <c r="E7789">
        <v>0</v>
      </c>
      <c r="F7789">
        <v>0</v>
      </c>
      <c r="G7789">
        <v>1</v>
      </c>
      <c r="H7789">
        <v>26</v>
      </c>
      <c r="I7789">
        <v>1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3</v>
      </c>
      <c r="V7789">
        <v>0</v>
      </c>
      <c r="W7789">
        <f t="shared" si="242"/>
        <v>1</v>
      </c>
      <c r="X7789" t="str">
        <f t="shared" si="243"/>
        <v>1 Comorbidity</v>
      </c>
    </row>
    <row r="7790" spans="1:24" x14ac:dyDescent="0.25">
      <c r="A7790">
        <v>7789</v>
      </c>
      <c r="B7790">
        <v>0</v>
      </c>
      <c r="C7790">
        <v>12</v>
      </c>
      <c r="D7790" t="s">
        <v>23</v>
      </c>
      <c r="E7790">
        <v>1</v>
      </c>
      <c r="F7790">
        <v>97</v>
      </c>
      <c r="G7790">
        <v>0</v>
      </c>
      <c r="H7790">
        <v>34</v>
      </c>
      <c r="I7790">
        <v>97</v>
      </c>
      <c r="J7790">
        <v>0</v>
      </c>
      <c r="K7790">
        <v>0</v>
      </c>
      <c r="L7790">
        <v>0</v>
      </c>
      <c r="M7790">
        <v>0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97</v>
      </c>
      <c r="U7790">
        <v>3</v>
      </c>
      <c r="V7790">
        <v>0</v>
      </c>
      <c r="W7790">
        <f t="shared" si="242"/>
        <v>2</v>
      </c>
      <c r="X7790" t="str">
        <f t="shared" si="243"/>
        <v>2 or More Comorbidities</v>
      </c>
    </row>
    <row r="7791" spans="1:24" x14ac:dyDescent="0.25">
      <c r="A7791">
        <v>7790</v>
      </c>
      <c r="B7791">
        <v>1</v>
      </c>
      <c r="C7791">
        <v>4</v>
      </c>
      <c r="D7791" t="s">
        <v>22</v>
      </c>
      <c r="E7791">
        <v>1</v>
      </c>
      <c r="F7791">
        <v>97</v>
      </c>
      <c r="G7791">
        <v>0</v>
      </c>
      <c r="H7791">
        <v>39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97</v>
      </c>
      <c r="U7791">
        <v>7</v>
      </c>
      <c r="V7791">
        <v>0</v>
      </c>
      <c r="W7791">
        <f t="shared" si="242"/>
        <v>0</v>
      </c>
      <c r="X7791" t="str">
        <f t="shared" si="243"/>
        <v>No Comorbidities</v>
      </c>
    </row>
    <row r="7792" spans="1:24" x14ac:dyDescent="0.25">
      <c r="A7792">
        <v>7791</v>
      </c>
      <c r="B7792">
        <v>0</v>
      </c>
      <c r="C7792">
        <v>12</v>
      </c>
      <c r="D7792" t="s">
        <v>23</v>
      </c>
      <c r="E7792">
        <v>1</v>
      </c>
      <c r="F7792">
        <v>97</v>
      </c>
      <c r="G7792">
        <v>0</v>
      </c>
      <c r="H7792">
        <v>40</v>
      </c>
      <c r="I7792">
        <v>97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97</v>
      </c>
      <c r="U7792">
        <v>7</v>
      </c>
      <c r="V7792">
        <v>0</v>
      </c>
      <c r="W7792">
        <f t="shared" si="242"/>
        <v>0</v>
      </c>
      <c r="X7792" t="str">
        <f t="shared" si="243"/>
        <v>No Comorbidities</v>
      </c>
    </row>
    <row r="7793" spans="1:24" x14ac:dyDescent="0.25">
      <c r="A7793">
        <v>7792</v>
      </c>
      <c r="B7793">
        <v>0</v>
      </c>
      <c r="C7793">
        <v>12</v>
      </c>
      <c r="D7793" t="s">
        <v>23</v>
      </c>
      <c r="E7793">
        <v>1</v>
      </c>
      <c r="F7793">
        <v>97</v>
      </c>
      <c r="G7793">
        <v>0</v>
      </c>
      <c r="H7793">
        <v>52</v>
      </c>
      <c r="I7793">
        <v>97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97</v>
      </c>
      <c r="U7793">
        <v>3</v>
      </c>
      <c r="V7793">
        <v>0</v>
      </c>
      <c r="W7793">
        <f t="shared" si="242"/>
        <v>0</v>
      </c>
      <c r="X7793" t="str">
        <f t="shared" si="243"/>
        <v>No Comorbidities</v>
      </c>
    </row>
    <row r="7794" spans="1:24" x14ac:dyDescent="0.25">
      <c r="A7794">
        <v>7793</v>
      </c>
      <c r="B7794">
        <v>0</v>
      </c>
      <c r="C7794">
        <v>12</v>
      </c>
      <c r="D7794" t="s">
        <v>22</v>
      </c>
      <c r="E7794">
        <v>1</v>
      </c>
      <c r="F7794">
        <v>97</v>
      </c>
      <c r="G7794">
        <v>0</v>
      </c>
      <c r="H7794">
        <v>44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97</v>
      </c>
      <c r="U7794">
        <v>7</v>
      </c>
      <c r="V7794">
        <v>0</v>
      </c>
      <c r="W7794">
        <f t="shared" si="242"/>
        <v>0</v>
      </c>
      <c r="X7794" t="str">
        <f t="shared" si="243"/>
        <v>No Comorbidities</v>
      </c>
    </row>
    <row r="7795" spans="1:24" x14ac:dyDescent="0.25">
      <c r="A7795">
        <v>7794</v>
      </c>
      <c r="B7795">
        <v>0</v>
      </c>
      <c r="C7795">
        <v>4</v>
      </c>
      <c r="D7795" t="s">
        <v>22</v>
      </c>
      <c r="E7795">
        <v>1</v>
      </c>
      <c r="F7795">
        <v>97</v>
      </c>
      <c r="G7795">
        <v>0</v>
      </c>
      <c r="H7795">
        <v>36</v>
      </c>
      <c r="I7795">
        <v>0</v>
      </c>
      <c r="J7795">
        <v>1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97</v>
      </c>
      <c r="U7795">
        <v>3</v>
      </c>
      <c r="V7795">
        <v>0</v>
      </c>
      <c r="W7795">
        <f t="shared" si="242"/>
        <v>1</v>
      </c>
      <c r="X7795" t="str">
        <f t="shared" si="243"/>
        <v>1 Comorbidity</v>
      </c>
    </row>
    <row r="7796" spans="1:24" x14ac:dyDescent="0.25">
      <c r="A7796">
        <v>7795</v>
      </c>
      <c r="B7796">
        <v>1</v>
      </c>
      <c r="C7796">
        <v>4</v>
      </c>
      <c r="D7796" t="s">
        <v>23</v>
      </c>
      <c r="E7796">
        <v>1</v>
      </c>
      <c r="F7796">
        <v>97</v>
      </c>
      <c r="G7796">
        <v>0</v>
      </c>
      <c r="H7796">
        <v>19</v>
      </c>
      <c r="I7796">
        <v>97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97</v>
      </c>
      <c r="U7796">
        <v>3</v>
      </c>
      <c r="V7796">
        <v>0</v>
      </c>
      <c r="W7796">
        <f t="shared" si="242"/>
        <v>0</v>
      </c>
      <c r="X7796" t="str">
        <f t="shared" si="243"/>
        <v>No Comorbidities</v>
      </c>
    </row>
    <row r="7797" spans="1:24" x14ac:dyDescent="0.25">
      <c r="A7797">
        <v>7796</v>
      </c>
      <c r="B7797">
        <v>1</v>
      </c>
      <c r="C7797">
        <v>4</v>
      </c>
      <c r="D7797" t="s">
        <v>23</v>
      </c>
      <c r="E7797">
        <v>0</v>
      </c>
      <c r="F7797">
        <v>0</v>
      </c>
      <c r="G7797">
        <v>1</v>
      </c>
      <c r="H7797">
        <v>52</v>
      </c>
      <c r="I7797">
        <v>97</v>
      </c>
      <c r="J7797">
        <v>1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0</v>
      </c>
      <c r="U7797">
        <v>6</v>
      </c>
      <c r="V7797">
        <v>0</v>
      </c>
      <c r="W7797">
        <f t="shared" si="242"/>
        <v>3</v>
      </c>
      <c r="X7797" t="str">
        <f t="shared" si="243"/>
        <v>2 or More Comorbidities</v>
      </c>
    </row>
    <row r="7798" spans="1:24" x14ac:dyDescent="0.25">
      <c r="A7798">
        <v>7797</v>
      </c>
      <c r="B7798">
        <v>0</v>
      </c>
      <c r="C7798">
        <v>12</v>
      </c>
      <c r="D7798" t="s">
        <v>22</v>
      </c>
      <c r="E7798">
        <v>1</v>
      </c>
      <c r="F7798">
        <v>97</v>
      </c>
      <c r="G7798">
        <v>0</v>
      </c>
      <c r="H7798">
        <v>25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97</v>
      </c>
      <c r="U7798">
        <v>7</v>
      </c>
      <c r="V7798">
        <v>0</v>
      </c>
      <c r="W7798">
        <f t="shared" si="242"/>
        <v>0</v>
      </c>
      <c r="X7798" t="str">
        <f t="shared" si="243"/>
        <v>No Comorbidities</v>
      </c>
    </row>
    <row r="7799" spans="1:24" x14ac:dyDescent="0.25">
      <c r="A7799">
        <v>7798</v>
      </c>
      <c r="B7799">
        <v>1</v>
      </c>
      <c r="C7799">
        <v>4</v>
      </c>
      <c r="D7799" t="s">
        <v>22</v>
      </c>
      <c r="E7799">
        <v>1</v>
      </c>
      <c r="F7799">
        <v>97</v>
      </c>
      <c r="G7799">
        <v>0</v>
      </c>
      <c r="H7799">
        <v>29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97</v>
      </c>
      <c r="U7799">
        <v>6</v>
      </c>
      <c r="V7799">
        <v>0</v>
      </c>
      <c r="W7799">
        <f t="shared" si="242"/>
        <v>0</v>
      </c>
      <c r="X7799" t="str">
        <f t="shared" si="243"/>
        <v>No Comorbidities</v>
      </c>
    </row>
    <row r="7800" spans="1:24" x14ac:dyDescent="0.25">
      <c r="A7800">
        <v>7799</v>
      </c>
      <c r="B7800">
        <v>0</v>
      </c>
      <c r="C7800">
        <v>9</v>
      </c>
      <c r="D7800" t="s">
        <v>22</v>
      </c>
      <c r="E7800">
        <v>0</v>
      </c>
      <c r="F7800">
        <v>0</v>
      </c>
      <c r="G7800">
        <v>0</v>
      </c>
      <c r="H7800">
        <v>29</v>
      </c>
      <c r="I7800">
        <v>1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6</v>
      </c>
      <c r="V7800">
        <v>0</v>
      </c>
      <c r="W7800">
        <f t="shared" si="242"/>
        <v>0</v>
      </c>
      <c r="X7800" t="str">
        <f t="shared" si="243"/>
        <v>No Comorbidities</v>
      </c>
    </row>
    <row r="7801" spans="1:24" x14ac:dyDescent="0.25">
      <c r="A7801">
        <v>7800</v>
      </c>
      <c r="B7801">
        <v>0</v>
      </c>
      <c r="C7801">
        <v>12</v>
      </c>
      <c r="D7801" t="s">
        <v>23</v>
      </c>
      <c r="E7801">
        <v>0</v>
      </c>
      <c r="F7801">
        <v>1</v>
      </c>
      <c r="G7801">
        <v>1</v>
      </c>
      <c r="H7801">
        <v>72</v>
      </c>
      <c r="I7801">
        <v>97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5</v>
      </c>
      <c r="V7801">
        <v>1</v>
      </c>
      <c r="W7801">
        <f t="shared" si="242"/>
        <v>1</v>
      </c>
      <c r="X7801" t="str">
        <f t="shared" si="243"/>
        <v>1 Comorbidity</v>
      </c>
    </row>
    <row r="7802" spans="1:24" x14ac:dyDescent="0.25">
      <c r="A7802">
        <v>7801</v>
      </c>
      <c r="B7802">
        <v>1</v>
      </c>
      <c r="C7802">
        <v>12</v>
      </c>
      <c r="D7802" t="s">
        <v>22</v>
      </c>
      <c r="E7802">
        <v>1</v>
      </c>
      <c r="F7802">
        <v>97</v>
      </c>
      <c r="G7802">
        <v>0</v>
      </c>
      <c r="H7802">
        <v>30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97</v>
      </c>
      <c r="U7802">
        <v>7</v>
      </c>
      <c r="V7802">
        <v>0</v>
      </c>
      <c r="W7802">
        <f t="shared" si="242"/>
        <v>0</v>
      </c>
      <c r="X7802" t="str">
        <f t="shared" si="243"/>
        <v>No Comorbidities</v>
      </c>
    </row>
    <row r="7803" spans="1:24" x14ac:dyDescent="0.25">
      <c r="A7803">
        <v>7802</v>
      </c>
      <c r="B7803">
        <v>0</v>
      </c>
      <c r="C7803">
        <v>12</v>
      </c>
      <c r="D7803" t="s">
        <v>22</v>
      </c>
      <c r="E7803">
        <v>1</v>
      </c>
      <c r="F7803">
        <v>97</v>
      </c>
      <c r="G7803">
        <v>0</v>
      </c>
      <c r="H7803">
        <v>19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97</v>
      </c>
      <c r="U7803">
        <v>7</v>
      </c>
      <c r="V7803">
        <v>0</v>
      </c>
      <c r="W7803">
        <f t="shared" si="242"/>
        <v>0</v>
      </c>
      <c r="X7803" t="str">
        <f t="shared" si="243"/>
        <v>No Comorbidities</v>
      </c>
    </row>
    <row r="7804" spans="1:24" x14ac:dyDescent="0.25">
      <c r="A7804">
        <v>7803</v>
      </c>
      <c r="B7804">
        <v>0</v>
      </c>
      <c r="C7804">
        <v>12</v>
      </c>
      <c r="D7804" t="s">
        <v>22</v>
      </c>
      <c r="E7804">
        <v>1</v>
      </c>
      <c r="F7804">
        <v>97</v>
      </c>
      <c r="G7804">
        <v>0</v>
      </c>
      <c r="H7804">
        <v>60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97</v>
      </c>
      <c r="U7804">
        <v>5</v>
      </c>
      <c r="V7804">
        <v>0</v>
      </c>
      <c r="W7804">
        <f t="shared" si="242"/>
        <v>0</v>
      </c>
      <c r="X7804" t="str">
        <f t="shared" si="243"/>
        <v>No Comorbidities</v>
      </c>
    </row>
    <row r="7805" spans="1:24" x14ac:dyDescent="0.25">
      <c r="A7805">
        <v>7804</v>
      </c>
      <c r="B7805">
        <v>0</v>
      </c>
      <c r="C7805">
        <v>4</v>
      </c>
      <c r="D7805" t="s">
        <v>22</v>
      </c>
      <c r="E7805">
        <v>1</v>
      </c>
      <c r="F7805">
        <v>97</v>
      </c>
      <c r="G7805">
        <v>0</v>
      </c>
      <c r="H7805">
        <v>59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97</v>
      </c>
      <c r="U7805">
        <v>3</v>
      </c>
      <c r="V7805">
        <v>0</v>
      </c>
      <c r="W7805">
        <f t="shared" si="242"/>
        <v>0</v>
      </c>
      <c r="X7805" t="str">
        <f t="shared" si="243"/>
        <v>No Comorbidities</v>
      </c>
    </row>
    <row r="7806" spans="1:24" x14ac:dyDescent="0.25">
      <c r="A7806">
        <v>7805</v>
      </c>
      <c r="B7806">
        <v>0</v>
      </c>
      <c r="C7806">
        <v>12</v>
      </c>
      <c r="D7806" t="s">
        <v>22</v>
      </c>
      <c r="E7806">
        <v>1</v>
      </c>
      <c r="F7806">
        <v>97</v>
      </c>
      <c r="G7806">
        <v>0</v>
      </c>
      <c r="H7806">
        <v>58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97</v>
      </c>
      <c r="U7806">
        <v>7</v>
      </c>
      <c r="V7806">
        <v>0</v>
      </c>
      <c r="W7806">
        <f t="shared" si="242"/>
        <v>0</v>
      </c>
      <c r="X7806" t="str">
        <f t="shared" si="243"/>
        <v>No Comorbidities</v>
      </c>
    </row>
    <row r="7807" spans="1:24" x14ac:dyDescent="0.25">
      <c r="A7807">
        <v>7806</v>
      </c>
      <c r="B7807">
        <v>0</v>
      </c>
      <c r="C7807">
        <v>9</v>
      </c>
      <c r="D7807" t="s">
        <v>22</v>
      </c>
      <c r="E7807">
        <v>1</v>
      </c>
      <c r="F7807">
        <v>97</v>
      </c>
      <c r="G7807">
        <v>0</v>
      </c>
      <c r="H7807">
        <v>42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97</v>
      </c>
      <c r="U7807">
        <v>6</v>
      </c>
      <c r="V7807">
        <v>0</v>
      </c>
      <c r="W7807">
        <f t="shared" si="242"/>
        <v>0</v>
      </c>
      <c r="X7807" t="str">
        <f t="shared" si="243"/>
        <v>No Comorbidities</v>
      </c>
    </row>
    <row r="7808" spans="1:24" x14ac:dyDescent="0.25">
      <c r="A7808">
        <v>7807</v>
      </c>
      <c r="B7808">
        <v>1</v>
      </c>
      <c r="C7808">
        <v>12</v>
      </c>
      <c r="D7808" t="s">
        <v>22</v>
      </c>
      <c r="E7808">
        <v>1</v>
      </c>
      <c r="F7808">
        <v>97</v>
      </c>
      <c r="G7808">
        <v>0</v>
      </c>
      <c r="H7808">
        <v>30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97</v>
      </c>
      <c r="U7808">
        <v>3</v>
      </c>
      <c r="V7808">
        <v>0</v>
      </c>
      <c r="W7808">
        <f t="shared" si="242"/>
        <v>0</v>
      </c>
      <c r="X7808" t="str">
        <f t="shared" si="243"/>
        <v>No Comorbidities</v>
      </c>
    </row>
    <row r="7809" spans="1:24" x14ac:dyDescent="0.25">
      <c r="A7809">
        <v>7808</v>
      </c>
      <c r="B7809">
        <v>1</v>
      </c>
      <c r="C7809">
        <v>12</v>
      </c>
      <c r="D7809" t="s">
        <v>22</v>
      </c>
      <c r="E7809">
        <v>1</v>
      </c>
      <c r="F7809">
        <v>97</v>
      </c>
      <c r="G7809">
        <v>0</v>
      </c>
      <c r="H7809">
        <v>64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97</v>
      </c>
      <c r="U7809">
        <v>3</v>
      </c>
      <c r="V7809">
        <v>0</v>
      </c>
      <c r="W7809">
        <f t="shared" si="242"/>
        <v>1</v>
      </c>
      <c r="X7809" t="str">
        <f t="shared" si="243"/>
        <v>1 Comorbidity</v>
      </c>
    </row>
    <row r="7810" spans="1:24" x14ac:dyDescent="0.25">
      <c r="A7810">
        <v>7809</v>
      </c>
      <c r="B7810">
        <v>0</v>
      </c>
      <c r="C7810">
        <v>12</v>
      </c>
      <c r="D7810" t="s">
        <v>23</v>
      </c>
      <c r="E7810">
        <v>1</v>
      </c>
      <c r="F7810">
        <v>97</v>
      </c>
      <c r="G7810">
        <v>0</v>
      </c>
      <c r="H7810">
        <v>73</v>
      </c>
      <c r="I7810">
        <v>97</v>
      </c>
      <c r="J7810">
        <v>1</v>
      </c>
      <c r="K7810">
        <v>0</v>
      </c>
      <c r="L7810">
        <v>0</v>
      </c>
      <c r="M7810">
        <v>0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97</v>
      </c>
      <c r="U7810">
        <v>7</v>
      </c>
      <c r="V7810">
        <v>0</v>
      </c>
      <c r="W7810">
        <f t="shared" si="242"/>
        <v>2</v>
      </c>
      <c r="X7810" t="str">
        <f t="shared" si="243"/>
        <v>2 or More Comorbidities</v>
      </c>
    </row>
    <row r="7811" spans="1:24" x14ac:dyDescent="0.25">
      <c r="A7811">
        <v>7810</v>
      </c>
      <c r="B7811">
        <v>0</v>
      </c>
      <c r="C7811">
        <v>12</v>
      </c>
      <c r="D7811" t="s">
        <v>22</v>
      </c>
      <c r="E7811">
        <v>1</v>
      </c>
      <c r="F7811">
        <v>97</v>
      </c>
      <c r="G7811">
        <v>0</v>
      </c>
      <c r="H7811">
        <v>41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97</v>
      </c>
      <c r="U7811">
        <v>7</v>
      </c>
      <c r="V7811">
        <v>0</v>
      </c>
      <c r="W7811">
        <f t="shared" ref="W7811:W7874" si="244">SUM($G7811,$J7811,$K7811,$L7811,$M7811,$N7811,$O7811,$P7811,$Q7811,$R7811,$S7811)</f>
        <v>0</v>
      </c>
      <c r="X7811" t="str">
        <f t="shared" ref="X7811:X7874" si="245">IF($W7811=0,"No Comorbidities",IF($W7811=1,"1 Comorbidity",IF(AND($W7811&gt;=2,$W7811&lt;12),"2 or More Comorbidities")))</f>
        <v>No Comorbidities</v>
      </c>
    </row>
    <row r="7812" spans="1:24" x14ac:dyDescent="0.25">
      <c r="A7812">
        <v>7811</v>
      </c>
      <c r="B7812">
        <v>1</v>
      </c>
      <c r="C7812">
        <v>6</v>
      </c>
      <c r="D7812" t="s">
        <v>22</v>
      </c>
      <c r="E7812">
        <v>0</v>
      </c>
      <c r="F7812">
        <v>0</v>
      </c>
      <c r="G7812">
        <v>0</v>
      </c>
      <c r="H7812">
        <v>58</v>
      </c>
      <c r="I7812">
        <v>0</v>
      </c>
      <c r="J7812">
        <v>1</v>
      </c>
      <c r="K7812">
        <v>0</v>
      </c>
      <c r="L7812">
        <v>0</v>
      </c>
      <c r="M7812">
        <v>0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7</v>
      </c>
      <c r="V7812">
        <v>0</v>
      </c>
      <c r="W7812">
        <f t="shared" si="244"/>
        <v>2</v>
      </c>
      <c r="X7812" t="str">
        <f t="shared" si="245"/>
        <v>2 or More Comorbidities</v>
      </c>
    </row>
    <row r="7813" spans="1:24" x14ac:dyDescent="0.25">
      <c r="A7813">
        <v>7812</v>
      </c>
      <c r="B7813">
        <v>0</v>
      </c>
      <c r="C7813">
        <v>12</v>
      </c>
      <c r="D7813" t="s">
        <v>23</v>
      </c>
      <c r="E7813">
        <v>1</v>
      </c>
      <c r="F7813">
        <v>97</v>
      </c>
      <c r="G7813">
        <v>0</v>
      </c>
      <c r="H7813">
        <v>21</v>
      </c>
      <c r="I7813">
        <v>97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97</v>
      </c>
      <c r="U7813">
        <v>5</v>
      </c>
      <c r="V7813">
        <v>0</v>
      </c>
      <c r="W7813">
        <f t="shared" si="244"/>
        <v>0</v>
      </c>
      <c r="X7813" t="str">
        <f t="shared" si="245"/>
        <v>No Comorbidities</v>
      </c>
    </row>
    <row r="7814" spans="1:24" x14ac:dyDescent="0.25">
      <c r="A7814">
        <v>7813</v>
      </c>
      <c r="B7814">
        <v>0</v>
      </c>
      <c r="C7814">
        <v>12</v>
      </c>
      <c r="D7814" t="s">
        <v>22</v>
      </c>
      <c r="E7814">
        <v>1</v>
      </c>
      <c r="F7814">
        <v>97</v>
      </c>
      <c r="G7814">
        <v>0</v>
      </c>
      <c r="H7814">
        <v>28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97</v>
      </c>
      <c r="U7814">
        <v>7</v>
      </c>
      <c r="V7814">
        <v>0</v>
      </c>
      <c r="W7814">
        <f t="shared" si="244"/>
        <v>0</v>
      </c>
      <c r="X7814" t="str">
        <f t="shared" si="245"/>
        <v>No Comorbidities</v>
      </c>
    </row>
    <row r="7815" spans="1:24" x14ac:dyDescent="0.25">
      <c r="A7815">
        <v>7814</v>
      </c>
      <c r="B7815">
        <v>1</v>
      </c>
      <c r="C7815">
        <v>12</v>
      </c>
      <c r="D7815" t="s">
        <v>23</v>
      </c>
      <c r="E7815">
        <v>1</v>
      </c>
      <c r="F7815">
        <v>97</v>
      </c>
      <c r="G7815">
        <v>0</v>
      </c>
      <c r="H7815">
        <v>39</v>
      </c>
      <c r="I7815">
        <v>97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97</v>
      </c>
      <c r="U7815">
        <v>3</v>
      </c>
      <c r="V7815">
        <v>0</v>
      </c>
      <c r="W7815">
        <f t="shared" si="244"/>
        <v>0</v>
      </c>
      <c r="X7815" t="str">
        <f t="shared" si="245"/>
        <v>No Comorbidities</v>
      </c>
    </row>
    <row r="7816" spans="1:24" x14ac:dyDescent="0.25">
      <c r="A7816">
        <v>7815</v>
      </c>
      <c r="B7816">
        <v>1</v>
      </c>
      <c r="C7816">
        <v>4</v>
      </c>
      <c r="D7816" t="s">
        <v>23</v>
      </c>
      <c r="E7816">
        <v>1</v>
      </c>
      <c r="F7816">
        <v>97</v>
      </c>
      <c r="G7816">
        <v>0</v>
      </c>
      <c r="H7816">
        <v>27</v>
      </c>
      <c r="I7816">
        <v>97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97</v>
      </c>
      <c r="U7816">
        <v>7</v>
      </c>
      <c r="V7816">
        <v>0</v>
      </c>
      <c r="W7816">
        <f t="shared" si="244"/>
        <v>0</v>
      </c>
      <c r="X7816" t="str">
        <f t="shared" si="245"/>
        <v>No Comorbidities</v>
      </c>
    </row>
    <row r="7817" spans="1:24" x14ac:dyDescent="0.25">
      <c r="A7817">
        <v>7816</v>
      </c>
      <c r="B7817">
        <v>0</v>
      </c>
      <c r="C7817">
        <v>12</v>
      </c>
      <c r="D7817" t="s">
        <v>23</v>
      </c>
      <c r="E7817">
        <v>1</v>
      </c>
      <c r="F7817">
        <v>97</v>
      </c>
      <c r="G7817">
        <v>0</v>
      </c>
      <c r="H7817">
        <v>27</v>
      </c>
      <c r="I7817">
        <v>97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97</v>
      </c>
      <c r="U7817">
        <v>7</v>
      </c>
      <c r="V7817">
        <v>0</v>
      </c>
      <c r="W7817">
        <f t="shared" si="244"/>
        <v>0</v>
      </c>
      <c r="X7817" t="str">
        <f t="shared" si="245"/>
        <v>No Comorbidities</v>
      </c>
    </row>
    <row r="7818" spans="1:24" x14ac:dyDescent="0.25">
      <c r="A7818">
        <v>7817</v>
      </c>
      <c r="B7818">
        <v>1</v>
      </c>
      <c r="C7818">
        <v>4</v>
      </c>
      <c r="D7818" t="s">
        <v>22</v>
      </c>
      <c r="E7818">
        <v>1</v>
      </c>
      <c r="F7818">
        <v>97</v>
      </c>
      <c r="G7818">
        <v>0</v>
      </c>
      <c r="H7818">
        <v>36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97</v>
      </c>
      <c r="U7818">
        <v>7</v>
      </c>
      <c r="V7818">
        <v>0</v>
      </c>
      <c r="W7818">
        <f t="shared" si="244"/>
        <v>0</v>
      </c>
      <c r="X7818" t="str">
        <f t="shared" si="245"/>
        <v>No Comorbidities</v>
      </c>
    </row>
    <row r="7819" spans="1:24" x14ac:dyDescent="0.25">
      <c r="A7819">
        <v>7818</v>
      </c>
      <c r="B7819">
        <v>0</v>
      </c>
      <c r="C7819">
        <v>4</v>
      </c>
      <c r="D7819" t="s">
        <v>22</v>
      </c>
      <c r="E7819">
        <v>1</v>
      </c>
      <c r="F7819">
        <v>97</v>
      </c>
      <c r="G7819">
        <v>0</v>
      </c>
      <c r="H7819">
        <v>44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97</v>
      </c>
      <c r="U7819">
        <v>3</v>
      </c>
      <c r="V7819">
        <v>0</v>
      </c>
      <c r="W7819">
        <f t="shared" si="244"/>
        <v>1</v>
      </c>
      <c r="X7819" t="str">
        <f t="shared" si="245"/>
        <v>1 Comorbidity</v>
      </c>
    </row>
    <row r="7820" spans="1:24" x14ac:dyDescent="0.25">
      <c r="A7820">
        <v>7819</v>
      </c>
      <c r="B7820">
        <v>0</v>
      </c>
      <c r="C7820">
        <v>12</v>
      </c>
      <c r="D7820" t="s">
        <v>22</v>
      </c>
      <c r="E7820">
        <v>1</v>
      </c>
      <c r="F7820">
        <v>97</v>
      </c>
      <c r="G7820">
        <v>0</v>
      </c>
      <c r="H7820">
        <v>54</v>
      </c>
      <c r="I7820">
        <v>0</v>
      </c>
      <c r="J7820">
        <v>0</v>
      </c>
      <c r="K7820">
        <v>0</v>
      </c>
      <c r="L7820">
        <v>1</v>
      </c>
      <c r="M7820">
        <v>0</v>
      </c>
      <c r="N7820">
        <v>0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97</v>
      </c>
      <c r="U7820">
        <v>7</v>
      </c>
      <c r="V7820">
        <v>0</v>
      </c>
      <c r="W7820">
        <f t="shared" si="244"/>
        <v>2</v>
      </c>
      <c r="X7820" t="str">
        <f t="shared" si="245"/>
        <v>2 or More Comorbidities</v>
      </c>
    </row>
    <row r="7821" spans="1:24" x14ac:dyDescent="0.25">
      <c r="A7821">
        <v>7820</v>
      </c>
      <c r="B7821">
        <v>0</v>
      </c>
      <c r="C7821">
        <v>12</v>
      </c>
      <c r="D7821" t="s">
        <v>22</v>
      </c>
      <c r="E7821">
        <v>1</v>
      </c>
      <c r="F7821">
        <v>97</v>
      </c>
      <c r="G7821">
        <v>0</v>
      </c>
      <c r="H7821">
        <v>31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97</v>
      </c>
      <c r="U7821">
        <v>5</v>
      </c>
      <c r="V7821">
        <v>0</v>
      </c>
      <c r="W7821">
        <f t="shared" si="244"/>
        <v>0</v>
      </c>
      <c r="X7821" t="str">
        <f t="shared" si="245"/>
        <v>No Comorbidities</v>
      </c>
    </row>
    <row r="7822" spans="1:24" x14ac:dyDescent="0.25">
      <c r="A7822">
        <v>7821</v>
      </c>
      <c r="B7822">
        <v>0</v>
      </c>
      <c r="C7822">
        <v>12</v>
      </c>
      <c r="D7822" t="s">
        <v>23</v>
      </c>
      <c r="E7822">
        <v>1</v>
      </c>
      <c r="F7822">
        <v>97</v>
      </c>
      <c r="G7822">
        <v>0</v>
      </c>
      <c r="H7822">
        <v>60</v>
      </c>
      <c r="I7822">
        <v>97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97</v>
      </c>
      <c r="U7822">
        <v>7</v>
      </c>
      <c r="V7822">
        <v>0</v>
      </c>
      <c r="W7822">
        <f t="shared" si="244"/>
        <v>0</v>
      </c>
      <c r="X7822" t="str">
        <f t="shared" si="245"/>
        <v>No Comorbidities</v>
      </c>
    </row>
    <row r="7823" spans="1:24" x14ac:dyDescent="0.25">
      <c r="A7823">
        <v>7822</v>
      </c>
      <c r="B7823">
        <v>1</v>
      </c>
      <c r="C7823">
        <v>12</v>
      </c>
      <c r="D7823" t="s">
        <v>23</v>
      </c>
      <c r="E7823">
        <v>1</v>
      </c>
      <c r="F7823">
        <v>97</v>
      </c>
      <c r="G7823">
        <v>0</v>
      </c>
      <c r="H7823">
        <v>35</v>
      </c>
      <c r="I7823">
        <v>97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97</v>
      </c>
      <c r="U7823">
        <v>7</v>
      </c>
      <c r="V7823">
        <v>0</v>
      </c>
      <c r="W7823">
        <f t="shared" si="244"/>
        <v>0</v>
      </c>
      <c r="X7823" t="str">
        <f t="shared" si="245"/>
        <v>No Comorbidities</v>
      </c>
    </row>
    <row r="7824" spans="1:24" x14ac:dyDescent="0.25">
      <c r="A7824">
        <v>7823</v>
      </c>
      <c r="B7824">
        <v>0</v>
      </c>
      <c r="C7824">
        <v>12</v>
      </c>
      <c r="D7824" t="s">
        <v>23</v>
      </c>
      <c r="E7824">
        <v>1</v>
      </c>
      <c r="F7824">
        <v>97</v>
      </c>
      <c r="G7824">
        <v>0</v>
      </c>
      <c r="H7824">
        <v>39</v>
      </c>
      <c r="I7824">
        <v>97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97</v>
      </c>
      <c r="U7824">
        <v>7</v>
      </c>
      <c r="V7824">
        <v>0</v>
      </c>
      <c r="W7824">
        <f t="shared" si="244"/>
        <v>0</v>
      </c>
      <c r="X7824" t="str">
        <f t="shared" si="245"/>
        <v>No Comorbidities</v>
      </c>
    </row>
    <row r="7825" spans="1:24" x14ac:dyDescent="0.25">
      <c r="A7825">
        <v>7824</v>
      </c>
      <c r="B7825">
        <v>0</v>
      </c>
      <c r="C7825">
        <v>12</v>
      </c>
      <c r="D7825" t="s">
        <v>23</v>
      </c>
      <c r="E7825">
        <v>1</v>
      </c>
      <c r="F7825">
        <v>97</v>
      </c>
      <c r="G7825">
        <v>0</v>
      </c>
      <c r="H7825">
        <v>43</v>
      </c>
      <c r="I7825">
        <v>97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97</v>
      </c>
      <c r="U7825">
        <v>3</v>
      </c>
      <c r="V7825">
        <v>0</v>
      </c>
      <c r="W7825">
        <f t="shared" si="244"/>
        <v>0</v>
      </c>
      <c r="X7825" t="str">
        <f t="shared" si="245"/>
        <v>No Comorbidities</v>
      </c>
    </row>
    <row r="7826" spans="1:24" x14ac:dyDescent="0.25">
      <c r="A7826">
        <v>7825</v>
      </c>
      <c r="B7826">
        <v>1</v>
      </c>
      <c r="C7826">
        <v>12</v>
      </c>
      <c r="D7826" t="s">
        <v>22</v>
      </c>
      <c r="E7826">
        <v>1</v>
      </c>
      <c r="F7826">
        <v>97</v>
      </c>
      <c r="G7826">
        <v>0</v>
      </c>
      <c r="H7826">
        <v>26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97</v>
      </c>
      <c r="U7826">
        <v>7</v>
      </c>
      <c r="V7826">
        <v>0</v>
      </c>
      <c r="W7826">
        <f t="shared" si="244"/>
        <v>0</v>
      </c>
      <c r="X7826" t="str">
        <f t="shared" si="245"/>
        <v>No Comorbidities</v>
      </c>
    </row>
    <row r="7827" spans="1:24" x14ac:dyDescent="0.25">
      <c r="A7827">
        <v>7826</v>
      </c>
      <c r="B7827">
        <v>0</v>
      </c>
      <c r="C7827">
        <v>4</v>
      </c>
      <c r="D7827" t="s">
        <v>23</v>
      </c>
      <c r="E7827">
        <v>1</v>
      </c>
      <c r="F7827">
        <v>97</v>
      </c>
      <c r="G7827">
        <v>0</v>
      </c>
      <c r="H7827">
        <v>33</v>
      </c>
      <c r="I7827">
        <v>97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1</v>
      </c>
      <c r="T7827">
        <v>97</v>
      </c>
      <c r="U7827">
        <v>3</v>
      </c>
      <c r="V7827">
        <v>0</v>
      </c>
      <c r="W7827">
        <f t="shared" si="244"/>
        <v>1</v>
      </c>
      <c r="X7827" t="str">
        <f t="shared" si="245"/>
        <v>1 Comorbidity</v>
      </c>
    </row>
    <row r="7828" spans="1:24" x14ac:dyDescent="0.25">
      <c r="A7828">
        <v>7827</v>
      </c>
      <c r="B7828">
        <v>0</v>
      </c>
      <c r="C7828">
        <v>12</v>
      </c>
      <c r="D7828" t="s">
        <v>23</v>
      </c>
      <c r="E7828">
        <v>1</v>
      </c>
      <c r="F7828">
        <v>97</v>
      </c>
      <c r="G7828">
        <v>0</v>
      </c>
      <c r="H7828">
        <v>44</v>
      </c>
      <c r="I7828">
        <v>97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97</v>
      </c>
      <c r="U7828">
        <v>7</v>
      </c>
      <c r="V7828">
        <v>0</v>
      </c>
      <c r="W7828">
        <f t="shared" si="244"/>
        <v>0</v>
      </c>
      <c r="X7828" t="str">
        <f t="shared" si="245"/>
        <v>No Comorbidities</v>
      </c>
    </row>
    <row r="7829" spans="1:24" x14ac:dyDescent="0.25">
      <c r="A7829">
        <v>7828</v>
      </c>
      <c r="B7829">
        <v>1</v>
      </c>
      <c r="C7829">
        <v>4</v>
      </c>
      <c r="D7829" t="s">
        <v>23</v>
      </c>
      <c r="E7829">
        <v>0</v>
      </c>
      <c r="F7829">
        <v>1</v>
      </c>
      <c r="G7829">
        <v>0</v>
      </c>
      <c r="H7829">
        <v>0</v>
      </c>
      <c r="I7829">
        <v>97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7</v>
      </c>
      <c r="V7829">
        <v>0</v>
      </c>
      <c r="W7829">
        <f t="shared" si="244"/>
        <v>0</v>
      </c>
      <c r="X7829" t="str">
        <f t="shared" si="245"/>
        <v>No Comorbidities</v>
      </c>
    </row>
    <row r="7830" spans="1:24" x14ac:dyDescent="0.25">
      <c r="A7830">
        <v>7829</v>
      </c>
      <c r="B7830">
        <v>1</v>
      </c>
      <c r="C7830">
        <v>12</v>
      </c>
      <c r="D7830" t="s">
        <v>22</v>
      </c>
      <c r="E7830">
        <v>1</v>
      </c>
      <c r="F7830">
        <v>97</v>
      </c>
      <c r="G7830">
        <v>0</v>
      </c>
      <c r="H7830">
        <v>8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97</v>
      </c>
      <c r="U7830">
        <v>7</v>
      </c>
      <c r="V7830">
        <v>0</v>
      </c>
      <c r="W7830">
        <f t="shared" si="244"/>
        <v>0</v>
      </c>
      <c r="X7830" t="str">
        <f t="shared" si="245"/>
        <v>No Comorbidities</v>
      </c>
    </row>
    <row r="7831" spans="1:24" x14ac:dyDescent="0.25">
      <c r="A7831">
        <v>7830</v>
      </c>
      <c r="B7831">
        <v>0</v>
      </c>
      <c r="C7831">
        <v>12</v>
      </c>
      <c r="D7831" t="s">
        <v>23</v>
      </c>
      <c r="E7831">
        <v>1</v>
      </c>
      <c r="F7831">
        <v>97</v>
      </c>
      <c r="G7831">
        <v>0</v>
      </c>
      <c r="H7831">
        <v>48</v>
      </c>
      <c r="I7831">
        <v>97</v>
      </c>
      <c r="J7831">
        <v>1</v>
      </c>
      <c r="K7831">
        <v>0</v>
      </c>
      <c r="L7831">
        <v>0</v>
      </c>
      <c r="M7831">
        <v>0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97</v>
      </c>
      <c r="U7831">
        <v>3</v>
      </c>
      <c r="V7831">
        <v>0</v>
      </c>
      <c r="W7831">
        <f t="shared" si="244"/>
        <v>2</v>
      </c>
      <c r="X7831" t="str">
        <f t="shared" si="245"/>
        <v>2 or More Comorbidities</v>
      </c>
    </row>
    <row r="7832" spans="1:24" x14ac:dyDescent="0.25">
      <c r="A7832">
        <v>7831</v>
      </c>
      <c r="B7832">
        <v>1</v>
      </c>
      <c r="C7832">
        <v>12</v>
      </c>
      <c r="D7832" t="s">
        <v>22</v>
      </c>
      <c r="E7832">
        <v>0</v>
      </c>
      <c r="F7832">
        <v>0</v>
      </c>
      <c r="G7832">
        <v>0</v>
      </c>
      <c r="H7832">
        <v>48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7</v>
      </c>
      <c r="V7832">
        <v>0</v>
      </c>
      <c r="W7832">
        <f t="shared" si="244"/>
        <v>0</v>
      </c>
      <c r="X7832" t="str">
        <f t="shared" si="245"/>
        <v>No Comorbidities</v>
      </c>
    </row>
    <row r="7833" spans="1:24" x14ac:dyDescent="0.25">
      <c r="A7833">
        <v>7832</v>
      </c>
      <c r="B7833">
        <v>0</v>
      </c>
      <c r="C7833">
        <v>12</v>
      </c>
      <c r="D7833" t="s">
        <v>22</v>
      </c>
      <c r="E7833">
        <v>1</v>
      </c>
      <c r="F7833">
        <v>97</v>
      </c>
      <c r="G7833">
        <v>0</v>
      </c>
      <c r="H7833">
        <v>43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97</v>
      </c>
      <c r="U7833">
        <v>7</v>
      </c>
      <c r="V7833">
        <v>0</v>
      </c>
      <c r="W7833">
        <f t="shared" si="244"/>
        <v>0</v>
      </c>
      <c r="X7833" t="str">
        <f t="shared" si="245"/>
        <v>No Comorbidities</v>
      </c>
    </row>
    <row r="7834" spans="1:24" x14ac:dyDescent="0.25">
      <c r="A7834">
        <v>7833</v>
      </c>
      <c r="B7834">
        <v>0</v>
      </c>
      <c r="C7834">
        <v>12</v>
      </c>
      <c r="D7834" t="s">
        <v>23</v>
      </c>
      <c r="E7834">
        <v>1</v>
      </c>
      <c r="F7834">
        <v>97</v>
      </c>
      <c r="G7834">
        <v>0</v>
      </c>
      <c r="H7834">
        <v>4</v>
      </c>
      <c r="I7834">
        <v>97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97</v>
      </c>
      <c r="U7834">
        <v>7</v>
      </c>
      <c r="V7834">
        <v>0</v>
      </c>
      <c r="W7834">
        <f t="shared" si="244"/>
        <v>0</v>
      </c>
      <c r="X7834" t="str">
        <f t="shared" si="245"/>
        <v>No Comorbidities</v>
      </c>
    </row>
    <row r="7835" spans="1:24" x14ac:dyDescent="0.25">
      <c r="A7835">
        <v>7834</v>
      </c>
      <c r="B7835">
        <v>1</v>
      </c>
      <c r="C7835">
        <v>12</v>
      </c>
      <c r="D7835" t="s">
        <v>23</v>
      </c>
      <c r="E7835">
        <v>1</v>
      </c>
      <c r="F7835">
        <v>97</v>
      </c>
      <c r="G7835">
        <v>0</v>
      </c>
      <c r="H7835">
        <v>28</v>
      </c>
      <c r="I7835">
        <v>97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97</v>
      </c>
      <c r="U7835">
        <v>7</v>
      </c>
      <c r="V7835">
        <v>0</v>
      </c>
      <c r="W7835">
        <f t="shared" si="244"/>
        <v>0</v>
      </c>
      <c r="X7835" t="str">
        <f t="shared" si="245"/>
        <v>No Comorbidities</v>
      </c>
    </row>
    <row r="7836" spans="1:24" x14ac:dyDescent="0.25">
      <c r="A7836">
        <v>7835</v>
      </c>
      <c r="B7836">
        <v>1</v>
      </c>
      <c r="C7836">
        <v>12</v>
      </c>
      <c r="D7836" t="s">
        <v>23</v>
      </c>
      <c r="E7836">
        <v>0</v>
      </c>
      <c r="F7836">
        <v>0</v>
      </c>
      <c r="G7836">
        <v>1</v>
      </c>
      <c r="H7836">
        <v>33</v>
      </c>
      <c r="I7836">
        <v>97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1</v>
      </c>
      <c r="U7836">
        <v>7</v>
      </c>
      <c r="V7836">
        <v>0</v>
      </c>
      <c r="W7836">
        <f t="shared" si="244"/>
        <v>2</v>
      </c>
      <c r="X7836" t="str">
        <f t="shared" si="245"/>
        <v>2 or More Comorbidities</v>
      </c>
    </row>
    <row r="7837" spans="1:24" x14ac:dyDescent="0.25">
      <c r="A7837">
        <v>7836</v>
      </c>
      <c r="B7837">
        <v>0</v>
      </c>
      <c r="C7837">
        <v>10</v>
      </c>
      <c r="D7837" t="s">
        <v>23</v>
      </c>
      <c r="E7837">
        <v>1</v>
      </c>
      <c r="F7837">
        <v>97</v>
      </c>
      <c r="G7837">
        <v>0</v>
      </c>
      <c r="H7837">
        <v>54</v>
      </c>
      <c r="I7837">
        <v>97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97</v>
      </c>
      <c r="U7837">
        <v>6</v>
      </c>
      <c r="V7837">
        <v>0</v>
      </c>
      <c r="W7837">
        <f t="shared" si="244"/>
        <v>0</v>
      </c>
      <c r="X7837" t="str">
        <f t="shared" si="245"/>
        <v>No Comorbidities</v>
      </c>
    </row>
    <row r="7838" spans="1:24" x14ac:dyDescent="0.25">
      <c r="A7838">
        <v>7837</v>
      </c>
      <c r="B7838">
        <v>0</v>
      </c>
      <c r="C7838">
        <v>12</v>
      </c>
      <c r="D7838" t="s">
        <v>22</v>
      </c>
      <c r="E7838">
        <v>1</v>
      </c>
      <c r="F7838">
        <v>97</v>
      </c>
      <c r="G7838">
        <v>0</v>
      </c>
      <c r="H7838">
        <v>52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97</v>
      </c>
      <c r="U7838">
        <v>3</v>
      </c>
      <c r="V7838">
        <v>0</v>
      </c>
      <c r="W7838">
        <f t="shared" si="244"/>
        <v>0</v>
      </c>
      <c r="X7838" t="str">
        <f t="shared" si="245"/>
        <v>No Comorbidities</v>
      </c>
    </row>
    <row r="7839" spans="1:24" x14ac:dyDescent="0.25">
      <c r="A7839">
        <v>7838</v>
      </c>
      <c r="B7839">
        <v>1</v>
      </c>
      <c r="C7839">
        <v>6</v>
      </c>
      <c r="D7839" t="s">
        <v>23</v>
      </c>
      <c r="E7839">
        <v>1</v>
      </c>
      <c r="F7839">
        <v>97</v>
      </c>
      <c r="G7839">
        <v>99</v>
      </c>
      <c r="H7839">
        <v>36</v>
      </c>
      <c r="I7839">
        <v>97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1</v>
      </c>
      <c r="T7839">
        <v>97</v>
      </c>
      <c r="U7839">
        <v>6</v>
      </c>
      <c r="V7839">
        <v>0</v>
      </c>
      <c r="W7839">
        <f t="shared" si="244"/>
        <v>100</v>
      </c>
      <c r="X7839" t="b">
        <f t="shared" si="245"/>
        <v>0</v>
      </c>
    </row>
    <row r="7840" spans="1:24" x14ac:dyDescent="0.25">
      <c r="A7840">
        <v>7839</v>
      </c>
      <c r="B7840">
        <v>0</v>
      </c>
      <c r="C7840">
        <v>4</v>
      </c>
      <c r="D7840" t="s">
        <v>23</v>
      </c>
      <c r="E7840">
        <v>0</v>
      </c>
      <c r="F7840">
        <v>1</v>
      </c>
      <c r="G7840">
        <v>0</v>
      </c>
      <c r="H7840">
        <v>52</v>
      </c>
      <c r="I7840">
        <v>97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3</v>
      </c>
      <c r="V7840">
        <v>1</v>
      </c>
      <c r="W7840">
        <f t="shared" si="244"/>
        <v>0</v>
      </c>
      <c r="X7840" t="str">
        <f t="shared" si="245"/>
        <v>No Comorbidities</v>
      </c>
    </row>
    <row r="7841" spans="1:24" x14ac:dyDescent="0.25">
      <c r="A7841">
        <v>7840</v>
      </c>
      <c r="B7841">
        <v>1</v>
      </c>
      <c r="C7841">
        <v>12</v>
      </c>
      <c r="D7841" t="s">
        <v>23</v>
      </c>
      <c r="E7841">
        <v>1</v>
      </c>
      <c r="F7841">
        <v>97</v>
      </c>
      <c r="G7841">
        <v>0</v>
      </c>
      <c r="H7841">
        <v>32</v>
      </c>
      <c r="I7841">
        <v>97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97</v>
      </c>
      <c r="U7841">
        <v>7</v>
      </c>
      <c r="V7841">
        <v>0</v>
      </c>
      <c r="W7841">
        <f t="shared" si="244"/>
        <v>0</v>
      </c>
      <c r="X7841" t="str">
        <f t="shared" si="245"/>
        <v>No Comorbidities</v>
      </c>
    </row>
    <row r="7842" spans="1:24" x14ac:dyDescent="0.25">
      <c r="A7842">
        <v>7841</v>
      </c>
      <c r="B7842">
        <v>1</v>
      </c>
      <c r="C7842">
        <v>12</v>
      </c>
      <c r="D7842" t="s">
        <v>23</v>
      </c>
      <c r="E7842">
        <v>1</v>
      </c>
      <c r="F7842">
        <v>97</v>
      </c>
      <c r="G7842">
        <v>0</v>
      </c>
      <c r="H7842">
        <v>58</v>
      </c>
      <c r="I7842">
        <v>97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97</v>
      </c>
      <c r="U7842">
        <v>3</v>
      </c>
      <c r="V7842">
        <v>0</v>
      </c>
      <c r="W7842">
        <f t="shared" si="244"/>
        <v>1</v>
      </c>
      <c r="X7842" t="str">
        <f t="shared" si="245"/>
        <v>1 Comorbidity</v>
      </c>
    </row>
    <row r="7843" spans="1:24" x14ac:dyDescent="0.25">
      <c r="A7843">
        <v>7842</v>
      </c>
      <c r="B7843">
        <v>0</v>
      </c>
      <c r="C7843">
        <v>12</v>
      </c>
      <c r="D7843" t="s">
        <v>23</v>
      </c>
      <c r="E7843">
        <v>0</v>
      </c>
      <c r="F7843">
        <v>1</v>
      </c>
      <c r="G7843">
        <v>1</v>
      </c>
      <c r="H7843">
        <v>69</v>
      </c>
      <c r="I7843">
        <v>97</v>
      </c>
      <c r="J7843">
        <v>98</v>
      </c>
      <c r="K7843">
        <v>98</v>
      </c>
      <c r="L7843">
        <v>98</v>
      </c>
      <c r="M7843">
        <v>98</v>
      </c>
      <c r="N7843">
        <v>98</v>
      </c>
      <c r="O7843">
        <v>98</v>
      </c>
      <c r="P7843">
        <v>98</v>
      </c>
      <c r="Q7843">
        <v>1</v>
      </c>
      <c r="R7843">
        <v>98</v>
      </c>
      <c r="S7843">
        <v>98</v>
      </c>
      <c r="T7843">
        <v>0</v>
      </c>
      <c r="U7843">
        <v>3</v>
      </c>
      <c r="V7843">
        <v>1</v>
      </c>
      <c r="W7843">
        <f t="shared" si="244"/>
        <v>884</v>
      </c>
      <c r="X7843" t="b">
        <f t="shared" si="245"/>
        <v>0</v>
      </c>
    </row>
    <row r="7844" spans="1:24" x14ac:dyDescent="0.25">
      <c r="A7844">
        <v>7843</v>
      </c>
      <c r="B7844">
        <v>0</v>
      </c>
      <c r="C7844">
        <v>12</v>
      </c>
      <c r="D7844" t="s">
        <v>23</v>
      </c>
      <c r="E7844">
        <v>1</v>
      </c>
      <c r="F7844">
        <v>97</v>
      </c>
      <c r="G7844">
        <v>0</v>
      </c>
      <c r="H7844">
        <v>31</v>
      </c>
      <c r="I7844">
        <v>97</v>
      </c>
      <c r="J7844">
        <v>0</v>
      </c>
      <c r="K7844">
        <v>0</v>
      </c>
      <c r="L7844">
        <v>0</v>
      </c>
      <c r="M7844">
        <v>0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97</v>
      </c>
      <c r="U7844">
        <v>3</v>
      </c>
      <c r="V7844">
        <v>0</v>
      </c>
      <c r="W7844">
        <f t="shared" si="244"/>
        <v>1</v>
      </c>
      <c r="X7844" t="str">
        <f t="shared" si="245"/>
        <v>1 Comorbidity</v>
      </c>
    </row>
    <row r="7845" spans="1:24" x14ac:dyDescent="0.25">
      <c r="A7845">
        <v>7844</v>
      </c>
      <c r="B7845">
        <v>0</v>
      </c>
      <c r="C7845">
        <v>12</v>
      </c>
      <c r="D7845" t="s">
        <v>23</v>
      </c>
      <c r="E7845">
        <v>1</v>
      </c>
      <c r="F7845">
        <v>97</v>
      </c>
      <c r="G7845">
        <v>0</v>
      </c>
      <c r="H7845">
        <v>30</v>
      </c>
      <c r="I7845">
        <v>97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97</v>
      </c>
      <c r="U7845">
        <v>3</v>
      </c>
      <c r="V7845">
        <v>0</v>
      </c>
      <c r="W7845">
        <f t="shared" si="244"/>
        <v>0</v>
      </c>
      <c r="X7845" t="str">
        <f t="shared" si="245"/>
        <v>No Comorbidities</v>
      </c>
    </row>
    <row r="7846" spans="1:24" x14ac:dyDescent="0.25">
      <c r="A7846">
        <v>7845</v>
      </c>
      <c r="B7846">
        <v>1</v>
      </c>
      <c r="C7846">
        <v>4</v>
      </c>
      <c r="D7846" t="s">
        <v>23</v>
      </c>
      <c r="E7846">
        <v>1</v>
      </c>
      <c r="F7846">
        <v>97</v>
      </c>
      <c r="G7846">
        <v>0</v>
      </c>
      <c r="H7846">
        <v>59</v>
      </c>
      <c r="I7846">
        <v>97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97</v>
      </c>
      <c r="U7846">
        <v>7</v>
      </c>
      <c r="V7846">
        <v>0</v>
      </c>
      <c r="W7846">
        <f t="shared" si="244"/>
        <v>0</v>
      </c>
      <c r="X7846" t="str">
        <f t="shared" si="245"/>
        <v>No Comorbidities</v>
      </c>
    </row>
    <row r="7847" spans="1:24" x14ac:dyDescent="0.25">
      <c r="A7847">
        <v>7846</v>
      </c>
      <c r="B7847">
        <v>0</v>
      </c>
      <c r="C7847">
        <v>4</v>
      </c>
      <c r="D7847" t="s">
        <v>23</v>
      </c>
      <c r="E7847">
        <v>1</v>
      </c>
      <c r="F7847">
        <v>97</v>
      </c>
      <c r="G7847">
        <v>0</v>
      </c>
      <c r="H7847">
        <v>48</v>
      </c>
      <c r="I7847">
        <v>97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97</v>
      </c>
      <c r="U7847">
        <v>7</v>
      </c>
      <c r="V7847">
        <v>0</v>
      </c>
      <c r="W7847">
        <f t="shared" si="244"/>
        <v>1</v>
      </c>
      <c r="X7847" t="str">
        <f t="shared" si="245"/>
        <v>1 Comorbidity</v>
      </c>
    </row>
    <row r="7848" spans="1:24" x14ac:dyDescent="0.25">
      <c r="A7848">
        <v>7847</v>
      </c>
      <c r="B7848">
        <v>0</v>
      </c>
      <c r="C7848">
        <v>12</v>
      </c>
      <c r="D7848" t="s">
        <v>23</v>
      </c>
      <c r="E7848">
        <v>1</v>
      </c>
      <c r="F7848">
        <v>97</v>
      </c>
      <c r="G7848">
        <v>0</v>
      </c>
      <c r="H7848">
        <v>16</v>
      </c>
      <c r="I7848">
        <v>97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97</v>
      </c>
      <c r="U7848">
        <v>7</v>
      </c>
      <c r="V7848">
        <v>0</v>
      </c>
      <c r="W7848">
        <f t="shared" si="244"/>
        <v>0</v>
      </c>
      <c r="X7848" t="str">
        <f t="shared" si="245"/>
        <v>No Comorbidities</v>
      </c>
    </row>
    <row r="7849" spans="1:24" x14ac:dyDescent="0.25">
      <c r="A7849">
        <v>7848</v>
      </c>
      <c r="B7849">
        <v>0</v>
      </c>
      <c r="C7849">
        <v>12</v>
      </c>
      <c r="D7849" t="s">
        <v>22</v>
      </c>
      <c r="E7849">
        <v>1</v>
      </c>
      <c r="F7849">
        <v>97</v>
      </c>
      <c r="G7849">
        <v>0</v>
      </c>
      <c r="H7849">
        <v>34</v>
      </c>
      <c r="I7849">
        <v>0</v>
      </c>
      <c r="J7849">
        <v>0</v>
      </c>
      <c r="K7849">
        <v>0</v>
      </c>
      <c r="L7849">
        <v>1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97</v>
      </c>
      <c r="U7849">
        <v>3</v>
      </c>
      <c r="V7849">
        <v>0</v>
      </c>
      <c r="W7849">
        <f t="shared" si="244"/>
        <v>1</v>
      </c>
      <c r="X7849" t="str">
        <f t="shared" si="245"/>
        <v>1 Comorbidity</v>
      </c>
    </row>
    <row r="7850" spans="1:24" x14ac:dyDescent="0.25">
      <c r="A7850">
        <v>7849</v>
      </c>
      <c r="B7850">
        <v>0</v>
      </c>
      <c r="C7850">
        <v>4</v>
      </c>
      <c r="D7850" t="s">
        <v>22</v>
      </c>
      <c r="E7850">
        <v>1</v>
      </c>
      <c r="F7850">
        <v>97</v>
      </c>
      <c r="G7850">
        <v>0</v>
      </c>
      <c r="H7850">
        <v>22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97</v>
      </c>
      <c r="U7850">
        <v>5</v>
      </c>
      <c r="V7850">
        <v>0</v>
      </c>
      <c r="W7850">
        <f t="shared" si="244"/>
        <v>0</v>
      </c>
      <c r="X7850" t="str">
        <f t="shared" si="245"/>
        <v>No Comorbidities</v>
      </c>
    </row>
    <row r="7851" spans="1:24" x14ac:dyDescent="0.25">
      <c r="A7851">
        <v>7850</v>
      </c>
      <c r="B7851">
        <v>0</v>
      </c>
      <c r="C7851">
        <v>12</v>
      </c>
      <c r="D7851" t="s">
        <v>23</v>
      </c>
      <c r="E7851">
        <v>0</v>
      </c>
      <c r="F7851">
        <v>0</v>
      </c>
      <c r="G7851">
        <v>0</v>
      </c>
      <c r="H7851">
        <v>64</v>
      </c>
      <c r="I7851">
        <v>97</v>
      </c>
      <c r="J7851">
        <v>1</v>
      </c>
      <c r="K7851">
        <v>0</v>
      </c>
      <c r="L7851">
        <v>0</v>
      </c>
      <c r="M7851">
        <v>0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6</v>
      </c>
      <c r="V7851">
        <v>1</v>
      </c>
      <c r="W7851">
        <f t="shared" si="244"/>
        <v>2</v>
      </c>
      <c r="X7851" t="str">
        <f t="shared" si="245"/>
        <v>2 or More Comorbidities</v>
      </c>
    </row>
    <row r="7852" spans="1:24" x14ac:dyDescent="0.25">
      <c r="A7852">
        <v>7851</v>
      </c>
      <c r="B7852">
        <v>0</v>
      </c>
      <c r="C7852">
        <v>12</v>
      </c>
      <c r="D7852" t="s">
        <v>23</v>
      </c>
      <c r="E7852">
        <v>1</v>
      </c>
      <c r="F7852">
        <v>97</v>
      </c>
      <c r="G7852">
        <v>0</v>
      </c>
      <c r="H7852">
        <v>27</v>
      </c>
      <c r="I7852">
        <v>97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97</v>
      </c>
      <c r="U7852">
        <v>6</v>
      </c>
      <c r="V7852">
        <v>0</v>
      </c>
      <c r="W7852">
        <f t="shared" si="244"/>
        <v>0</v>
      </c>
      <c r="X7852" t="str">
        <f t="shared" si="245"/>
        <v>No Comorbidities</v>
      </c>
    </row>
    <row r="7853" spans="1:24" x14ac:dyDescent="0.25">
      <c r="A7853">
        <v>7852</v>
      </c>
      <c r="B7853">
        <v>0</v>
      </c>
      <c r="C7853">
        <v>4</v>
      </c>
      <c r="D7853" t="s">
        <v>23</v>
      </c>
      <c r="E7853">
        <v>0</v>
      </c>
      <c r="F7853">
        <v>0</v>
      </c>
      <c r="G7853">
        <v>1</v>
      </c>
      <c r="H7853">
        <v>56</v>
      </c>
      <c r="I7853">
        <v>97</v>
      </c>
      <c r="J7853">
        <v>1</v>
      </c>
      <c r="K7853">
        <v>0</v>
      </c>
      <c r="L7853">
        <v>0</v>
      </c>
      <c r="M7853">
        <v>0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>
        <v>6</v>
      </c>
      <c r="V7853">
        <v>1</v>
      </c>
      <c r="W7853">
        <f t="shared" si="244"/>
        <v>4</v>
      </c>
      <c r="X7853" t="str">
        <f t="shared" si="245"/>
        <v>2 or More Comorbidities</v>
      </c>
    </row>
    <row r="7854" spans="1:24" x14ac:dyDescent="0.25">
      <c r="A7854">
        <v>7853</v>
      </c>
      <c r="B7854">
        <v>0</v>
      </c>
      <c r="C7854">
        <v>12</v>
      </c>
      <c r="D7854" t="s">
        <v>23</v>
      </c>
      <c r="E7854">
        <v>1</v>
      </c>
      <c r="F7854">
        <v>97</v>
      </c>
      <c r="G7854">
        <v>1</v>
      </c>
      <c r="H7854">
        <v>45</v>
      </c>
      <c r="I7854">
        <v>97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97</v>
      </c>
      <c r="U7854">
        <v>3</v>
      </c>
      <c r="V7854">
        <v>0</v>
      </c>
      <c r="W7854">
        <f t="shared" si="244"/>
        <v>1</v>
      </c>
      <c r="X7854" t="str">
        <f t="shared" si="245"/>
        <v>1 Comorbidity</v>
      </c>
    </row>
    <row r="7855" spans="1:24" x14ac:dyDescent="0.25">
      <c r="A7855">
        <v>7854</v>
      </c>
      <c r="B7855">
        <v>1</v>
      </c>
      <c r="C7855">
        <v>4</v>
      </c>
      <c r="D7855" t="s">
        <v>23</v>
      </c>
      <c r="E7855">
        <v>1</v>
      </c>
      <c r="F7855">
        <v>97</v>
      </c>
      <c r="G7855">
        <v>0</v>
      </c>
      <c r="H7855">
        <v>48</v>
      </c>
      <c r="I7855">
        <v>97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97</v>
      </c>
      <c r="U7855">
        <v>3</v>
      </c>
      <c r="V7855">
        <v>0</v>
      </c>
      <c r="W7855">
        <f t="shared" si="244"/>
        <v>1</v>
      </c>
      <c r="X7855" t="str">
        <f t="shared" si="245"/>
        <v>1 Comorbidity</v>
      </c>
    </row>
    <row r="7856" spans="1:24" x14ac:dyDescent="0.25">
      <c r="A7856">
        <v>7855</v>
      </c>
      <c r="B7856">
        <v>0</v>
      </c>
      <c r="C7856">
        <v>12</v>
      </c>
      <c r="D7856" t="s">
        <v>22</v>
      </c>
      <c r="E7856">
        <v>1</v>
      </c>
      <c r="F7856">
        <v>97</v>
      </c>
      <c r="G7856">
        <v>0</v>
      </c>
      <c r="H7856">
        <v>36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97</v>
      </c>
      <c r="U7856">
        <v>7</v>
      </c>
      <c r="V7856">
        <v>0</v>
      </c>
      <c r="W7856">
        <f t="shared" si="244"/>
        <v>0</v>
      </c>
      <c r="X7856" t="str">
        <f t="shared" si="245"/>
        <v>No Comorbidities</v>
      </c>
    </row>
    <row r="7857" spans="1:24" x14ac:dyDescent="0.25">
      <c r="A7857">
        <v>7856</v>
      </c>
      <c r="B7857">
        <v>0</v>
      </c>
      <c r="C7857">
        <v>12</v>
      </c>
      <c r="D7857" t="s">
        <v>23</v>
      </c>
      <c r="E7857">
        <v>1</v>
      </c>
      <c r="F7857">
        <v>97</v>
      </c>
      <c r="G7857">
        <v>0</v>
      </c>
      <c r="H7857">
        <v>72</v>
      </c>
      <c r="I7857">
        <v>97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1</v>
      </c>
      <c r="T7857">
        <v>97</v>
      </c>
      <c r="U7857">
        <v>3</v>
      </c>
      <c r="V7857">
        <v>0</v>
      </c>
      <c r="W7857">
        <f t="shared" si="244"/>
        <v>1</v>
      </c>
      <c r="X7857" t="str">
        <f t="shared" si="245"/>
        <v>1 Comorbidity</v>
      </c>
    </row>
    <row r="7858" spans="1:24" x14ac:dyDescent="0.25">
      <c r="A7858">
        <v>7857</v>
      </c>
      <c r="B7858">
        <v>0</v>
      </c>
      <c r="C7858">
        <v>12</v>
      </c>
      <c r="D7858" t="s">
        <v>23</v>
      </c>
      <c r="E7858">
        <v>1</v>
      </c>
      <c r="F7858">
        <v>97</v>
      </c>
      <c r="G7858">
        <v>0</v>
      </c>
      <c r="H7858">
        <v>39</v>
      </c>
      <c r="I7858">
        <v>97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97</v>
      </c>
      <c r="U7858">
        <v>7</v>
      </c>
      <c r="V7858">
        <v>0</v>
      </c>
      <c r="W7858">
        <f t="shared" si="244"/>
        <v>0</v>
      </c>
      <c r="X7858" t="str">
        <f t="shared" si="245"/>
        <v>No Comorbidities</v>
      </c>
    </row>
    <row r="7859" spans="1:24" x14ac:dyDescent="0.25">
      <c r="A7859">
        <v>7858</v>
      </c>
      <c r="B7859">
        <v>1</v>
      </c>
      <c r="C7859">
        <v>12</v>
      </c>
      <c r="D7859" t="s">
        <v>22</v>
      </c>
      <c r="E7859">
        <v>1</v>
      </c>
      <c r="F7859">
        <v>97</v>
      </c>
      <c r="G7859">
        <v>0</v>
      </c>
      <c r="H7859">
        <v>59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97</v>
      </c>
      <c r="U7859">
        <v>3</v>
      </c>
      <c r="V7859">
        <v>0</v>
      </c>
      <c r="W7859">
        <f t="shared" si="244"/>
        <v>0</v>
      </c>
      <c r="X7859" t="str">
        <f t="shared" si="245"/>
        <v>No Comorbidities</v>
      </c>
    </row>
    <row r="7860" spans="1:24" x14ac:dyDescent="0.25">
      <c r="A7860">
        <v>7859</v>
      </c>
      <c r="B7860">
        <v>0</v>
      </c>
      <c r="C7860">
        <v>12</v>
      </c>
      <c r="D7860" t="s">
        <v>23</v>
      </c>
      <c r="E7860">
        <v>1</v>
      </c>
      <c r="F7860">
        <v>97</v>
      </c>
      <c r="G7860">
        <v>0</v>
      </c>
      <c r="H7860">
        <v>24</v>
      </c>
      <c r="I7860">
        <v>97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97</v>
      </c>
      <c r="U7860">
        <v>7</v>
      </c>
      <c r="V7860">
        <v>0</v>
      </c>
      <c r="W7860">
        <f t="shared" si="244"/>
        <v>1</v>
      </c>
      <c r="X7860" t="str">
        <f t="shared" si="245"/>
        <v>1 Comorbidity</v>
      </c>
    </row>
    <row r="7861" spans="1:24" x14ac:dyDescent="0.25">
      <c r="A7861">
        <v>7860</v>
      </c>
      <c r="B7861">
        <v>1</v>
      </c>
      <c r="C7861">
        <v>12</v>
      </c>
      <c r="D7861" t="s">
        <v>23</v>
      </c>
      <c r="E7861">
        <v>1</v>
      </c>
      <c r="F7861">
        <v>97</v>
      </c>
      <c r="G7861">
        <v>0</v>
      </c>
      <c r="H7861">
        <v>50</v>
      </c>
      <c r="I7861">
        <v>97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97</v>
      </c>
      <c r="U7861">
        <v>6</v>
      </c>
      <c r="V7861">
        <v>0</v>
      </c>
      <c r="W7861">
        <f t="shared" si="244"/>
        <v>0</v>
      </c>
      <c r="X7861" t="str">
        <f t="shared" si="245"/>
        <v>No Comorbidities</v>
      </c>
    </row>
    <row r="7862" spans="1:24" x14ac:dyDescent="0.25">
      <c r="A7862">
        <v>7861</v>
      </c>
      <c r="B7862">
        <v>0</v>
      </c>
      <c r="C7862">
        <v>12</v>
      </c>
      <c r="D7862" t="s">
        <v>22</v>
      </c>
      <c r="E7862">
        <v>1</v>
      </c>
      <c r="F7862">
        <v>97</v>
      </c>
      <c r="G7862">
        <v>0</v>
      </c>
      <c r="H7862">
        <v>46</v>
      </c>
      <c r="I7862">
        <v>0</v>
      </c>
      <c r="J7862">
        <v>1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97</v>
      </c>
      <c r="U7862">
        <v>3</v>
      </c>
      <c r="V7862">
        <v>0</v>
      </c>
      <c r="W7862">
        <f t="shared" si="244"/>
        <v>2</v>
      </c>
      <c r="X7862" t="str">
        <f t="shared" si="245"/>
        <v>2 or More Comorbidities</v>
      </c>
    </row>
    <row r="7863" spans="1:24" x14ac:dyDescent="0.25">
      <c r="A7863">
        <v>7862</v>
      </c>
      <c r="B7863">
        <v>0</v>
      </c>
      <c r="C7863">
        <v>12</v>
      </c>
      <c r="D7863" t="s">
        <v>23</v>
      </c>
      <c r="E7863">
        <v>0</v>
      </c>
      <c r="F7863">
        <v>1</v>
      </c>
      <c r="G7863">
        <v>1</v>
      </c>
      <c r="H7863">
        <v>49</v>
      </c>
      <c r="I7863">
        <v>97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3</v>
      </c>
      <c r="V7863">
        <v>0</v>
      </c>
      <c r="W7863">
        <f t="shared" si="244"/>
        <v>1</v>
      </c>
      <c r="X7863" t="str">
        <f t="shared" si="245"/>
        <v>1 Comorbidity</v>
      </c>
    </row>
    <row r="7864" spans="1:24" x14ac:dyDescent="0.25">
      <c r="A7864">
        <v>7863</v>
      </c>
      <c r="B7864">
        <v>0</v>
      </c>
      <c r="C7864">
        <v>4</v>
      </c>
      <c r="D7864" t="s">
        <v>22</v>
      </c>
      <c r="E7864">
        <v>1</v>
      </c>
      <c r="F7864">
        <v>97</v>
      </c>
      <c r="G7864">
        <v>0</v>
      </c>
      <c r="H7864">
        <v>52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97</v>
      </c>
      <c r="U7864">
        <v>7</v>
      </c>
      <c r="V7864">
        <v>0</v>
      </c>
      <c r="W7864">
        <f t="shared" si="244"/>
        <v>0</v>
      </c>
      <c r="X7864" t="str">
        <f t="shared" si="245"/>
        <v>No Comorbidities</v>
      </c>
    </row>
    <row r="7865" spans="1:24" x14ac:dyDescent="0.25">
      <c r="A7865">
        <v>7864</v>
      </c>
      <c r="B7865">
        <v>1</v>
      </c>
      <c r="C7865">
        <v>12</v>
      </c>
      <c r="D7865" t="s">
        <v>23</v>
      </c>
      <c r="E7865">
        <v>1</v>
      </c>
      <c r="F7865">
        <v>97</v>
      </c>
      <c r="G7865">
        <v>0</v>
      </c>
      <c r="H7865">
        <v>46</v>
      </c>
      <c r="I7865">
        <v>97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97</v>
      </c>
      <c r="U7865">
        <v>3</v>
      </c>
      <c r="V7865">
        <v>0</v>
      </c>
      <c r="W7865">
        <f t="shared" si="244"/>
        <v>0</v>
      </c>
      <c r="X7865" t="str">
        <f t="shared" si="245"/>
        <v>No Comorbidities</v>
      </c>
    </row>
    <row r="7866" spans="1:24" x14ac:dyDescent="0.25">
      <c r="A7866">
        <v>7865</v>
      </c>
      <c r="B7866">
        <v>0</v>
      </c>
      <c r="C7866">
        <v>4</v>
      </c>
      <c r="D7866" t="s">
        <v>23</v>
      </c>
      <c r="E7866">
        <v>1</v>
      </c>
      <c r="F7866">
        <v>97</v>
      </c>
      <c r="G7866">
        <v>0</v>
      </c>
      <c r="H7866">
        <v>30</v>
      </c>
      <c r="I7866">
        <v>97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97</v>
      </c>
      <c r="U7866">
        <v>3</v>
      </c>
      <c r="V7866">
        <v>0</v>
      </c>
      <c r="W7866">
        <f t="shared" si="244"/>
        <v>0</v>
      </c>
      <c r="X7866" t="str">
        <f t="shared" si="245"/>
        <v>No Comorbidities</v>
      </c>
    </row>
    <row r="7867" spans="1:24" x14ac:dyDescent="0.25">
      <c r="A7867">
        <v>7866</v>
      </c>
      <c r="B7867">
        <v>0</v>
      </c>
      <c r="C7867">
        <v>12</v>
      </c>
      <c r="D7867" t="s">
        <v>23</v>
      </c>
      <c r="E7867">
        <v>1</v>
      </c>
      <c r="F7867">
        <v>97</v>
      </c>
      <c r="G7867">
        <v>0</v>
      </c>
      <c r="H7867">
        <v>40</v>
      </c>
      <c r="I7867">
        <v>97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97</v>
      </c>
      <c r="U7867">
        <v>7</v>
      </c>
      <c r="V7867">
        <v>0</v>
      </c>
      <c r="W7867">
        <f t="shared" si="244"/>
        <v>0</v>
      </c>
      <c r="X7867" t="str">
        <f t="shared" si="245"/>
        <v>No Comorbidities</v>
      </c>
    </row>
    <row r="7868" spans="1:24" x14ac:dyDescent="0.25">
      <c r="A7868">
        <v>7867</v>
      </c>
      <c r="B7868">
        <v>1</v>
      </c>
      <c r="C7868">
        <v>12</v>
      </c>
      <c r="D7868" t="s">
        <v>22</v>
      </c>
      <c r="E7868">
        <v>0</v>
      </c>
      <c r="F7868">
        <v>0</v>
      </c>
      <c r="G7868">
        <v>0</v>
      </c>
      <c r="H7868">
        <v>39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3</v>
      </c>
      <c r="V7868">
        <v>0</v>
      </c>
      <c r="W7868">
        <f t="shared" si="244"/>
        <v>0</v>
      </c>
      <c r="X7868" t="str">
        <f t="shared" si="245"/>
        <v>No Comorbidities</v>
      </c>
    </row>
    <row r="7869" spans="1:24" x14ac:dyDescent="0.25">
      <c r="A7869">
        <v>7868</v>
      </c>
      <c r="B7869">
        <v>0</v>
      </c>
      <c r="C7869">
        <v>4</v>
      </c>
      <c r="D7869" t="s">
        <v>23</v>
      </c>
      <c r="E7869">
        <v>1</v>
      </c>
      <c r="F7869">
        <v>97</v>
      </c>
      <c r="G7869">
        <v>0</v>
      </c>
      <c r="H7869">
        <v>42</v>
      </c>
      <c r="I7869">
        <v>97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97</v>
      </c>
      <c r="U7869">
        <v>3</v>
      </c>
      <c r="V7869">
        <v>0</v>
      </c>
      <c r="W7869">
        <f t="shared" si="244"/>
        <v>0</v>
      </c>
      <c r="X7869" t="str">
        <f t="shared" si="245"/>
        <v>No Comorbidities</v>
      </c>
    </row>
    <row r="7870" spans="1:24" x14ac:dyDescent="0.25">
      <c r="A7870">
        <v>7869</v>
      </c>
      <c r="B7870">
        <v>0</v>
      </c>
      <c r="C7870">
        <v>12</v>
      </c>
      <c r="D7870" t="s">
        <v>23</v>
      </c>
      <c r="E7870">
        <v>1</v>
      </c>
      <c r="F7870">
        <v>97</v>
      </c>
      <c r="G7870">
        <v>0</v>
      </c>
      <c r="H7870">
        <v>23</v>
      </c>
      <c r="I7870">
        <v>97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97</v>
      </c>
      <c r="U7870">
        <v>7</v>
      </c>
      <c r="V7870">
        <v>0</v>
      </c>
      <c r="W7870">
        <f t="shared" si="244"/>
        <v>0</v>
      </c>
      <c r="X7870" t="str">
        <f t="shared" si="245"/>
        <v>No Comorbidities</v>
      </c>
    </row>
    <row r="7871" spans="1:24" x14ac:dyDescent="0.25">
      <c r="A7871">
        <v>7870</v>
      </c>
      <c r="B7871">
        <v>1</v>
      </c>
      <c r="C7871">
        <v>12</v>
      </c>
      <c r="D7871" t="s">
        <v>22</v>
      </c>
      <c r="E7871">
        <v>1</v>
      </c>
      <c r="F7871">
        <v>97</v>
      </c>
      <c r="G7871">
        <v>0</v>
      </c>
      <c r="H7871">
        <v>40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97</v>
      </c>
      <c r="U7871">
        <v>7</v>
      </c>
      <c r="V7871">
        <v>0</v>
      </c>
      <c r="W7871">
        <f t="shared" si="244"/>
        <v>0</v>
      </c>
      <c r="X7871" t="str">
        <f t="shared" si="245"/>
        <v>No Comorbidities</v>
      </c>
    </row>
    <row r="7872" spans="1:24" x14ac:dyDescent="0.25">
      <c r="A7872">
        <v>7871</v>
      </c>
      <c r="B7872">
        <v>0</v>
      </c>
      <c r="C7872">
        <v>12</v>
      </c>
      <c r="D7872" t="s">
        <v>22</v>
      </c>
      <c r="E7872">
        <v>1</v>
      </c>
      <c r="F7872">
        <v>97</v>
      </c>
      <c r="G7872">
        <v>0</v>
      </c>
      <c r="H7872">
        <v>85</v>
      </c>
      <c r="I7872">
        <v>0</v>
      </c>
      <c r="J7872">
        <v>1</v>
      </c>
      <c r="K7872">
        <v>0</v>
      </c>
      <c r="L7872">
        <v>0</v>
      </c>
      <c r="M7872">
        <v>0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97</v>
      </c>
      <c r="U7872">
        <v>7</v>
      </c>
      <c r="V7872">
        <v>0</v>
      </c>
      <c r="W7872">
        <f t="shared" si="244"/>
        <v>2</v>
      </c>
      <c r="X7872" t="str">
        <f t="shared" si="245"/>
        <v>2 or More Comorbidities</v>
      </c>
    </row>
    <row r="7873" spans="1:24" x14ac:dyDescent="0.25">
      <c r="A7873">
        <v>7872</v>
      </c>
      <c r="B7873">
        <v>1</v>
      </c>
      <c r="C7873">
        <v>3</v>
      </c>
      <c r="D7873" t="s">
        <v>22</v>
      </c>
      <c r="E7873">
        <v>1</v>
      </c>
      <c r="F7873">
        <v>97</v>
      </c>
      <c r="G7873">
        <v>99</v>
      </c>
      <c r="H7873">
        <v>3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97</v>
      </c>
      <c r="U7873">
        <v>6</v>
      </c>
      <c r="V7873">
        <v>0</v>
      </c>
      <c r="W7873">
        <f t="shared" si="244"/>
        <v>99</v>
      </c>
      <c r="X7873" t="b">
        <f t="shared" si="245"/>
        <v>0</v>
      </c>
    </row>
    <row r="7874" spans="1:24" x14ac:dyDescent="0.25">
      <c r="A7874">
        <v>7873</v>
      </c>
      <c r="B7874">
        <v>0</v>
      </c>
      <c r="C7874">
        <v>12</v>
      </c>
      <c r="D7874" t="s">
        <v>23</v>
      </c>
      <c r="E7874">
        <v>1</v>
      </c>
      <c r="F7874">
        <v>97</v>
      </c>
      <c r="G7874">
        <v>0</v>
      </c>
      <c r="H7874">
        <v>33</v>
      </c>
      <c r="I7874">
        <v>97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97</v>
      </c>
      <c r="U7874">
        <v>7</v>
      </c>
      <c r="V7874">
        <v>0</v>
      </c>
      <c r="W7874">
        <f t="shared" si="244"/>
        <v>0</v>
      </c>
      <c r="X7874" t="str">
        <f t="shared" si="245"/>
        <v>No Comorbidities</v>
      </c>
    </row>
    <row r="7875" spans="1:24" x14ac:dyDescent="0.25">
      <c r="A7875">
        <v>7874</v>
      </c>
      <c r="B7875">
        <v>0</v>
      </c>
      <c r="C7875">
        <v>4</v>
      </c>
      <c r="D7875" t="s">
        <v>22</v>
      </c>
      <c r="E7875">
        <v>1</v>
      </c>
      <c r="F7875">
        <v>97</v>
      </c>
      <c r="G7875">
        <v>0</v>
      </c>
      <c r="H7875">
        <v>30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97</v>
      </c>
      <c r="U7875">
        <v>7</v>
      </c>
      <c r="V7875">
        <v>0</v>
      </c>
      <c r="W7875">
        <f t="shared" ref="W7875:W7938" si="246">SUM($G7875,$J7875,$K7875,$L7875,$M7875,$N7875,$O7875,$P7875,$Q7875,$R7875,$S7875)</f>
        <v>1</v>
      </c>
      <c r="X7875" t="str">
        <f t="shared" ref="X7875:X7938" si="247">IF($W7875=0,"No Comorbidities",IF($W7875=1,"1 Comorbidity",IF(AND($W7875&gt;=2,$W7875&lt;12),"2 or More Comorbidities")))</f>
        <v>1 Comorbidity</v>
      </c>
    </row>
    <row r="7876" spans="1:24" x14ac:dyDescent="0.25">
      <c r="A7876">
        <v>7875</v>
      </c>
      <c r="B7876">
        <v>1</v>
      </c>
      <c r="C7876">
        <v>12</v>
      </c>
      <c r="D7876" t="s">
        <v>22</v>
      </c>
      <c r="E7876">
        <v>1</v>
      </c>
      <c r="F7876">
        <v>97</v>
      </c>
      <c r="G7876">
        <v>0</v>
      </c>
      <c r="H7876">
        <v>40</v>
      </c>
      <c r="I7876">
        <v>1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97</v>
      </c>
      <c r="U7876">
        <v>3</v>
      </c>
      <c r="V7876">
        <v>0</v>
      </c>
      <c r="W7876">
        <f t="shared" si="246"/>
        <v>0</v>
      </c>
      <c r="X7876" t="str">
        <f t="shared" si="247"/>
        <v>No Comorbidities</v>
      </c>
    </row>
    <row r="7877" spans="1:24" x14ac:dyDescent="0.25">
      <c r="A7877">
        <v>7876</v>
      </c>
      <c r="B7877">
        <v>0</v>
      </c>
      <c r="C7877">
        <v>4</v>
      </c>
      <c r="D7877" t="s">
        <v>22</v>
      </c>
      <c r="E7877">
        <v>1</v>
      </c>
      <c r="F7877">
        <v>97</v>
      </c>
      <c r="G7877">
        <v>0</v>
      </c>
      <c r="H7877">
        <v>24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97</v>
      </c>
      <c r="U7877">
        <v>7</v>
      </c>
      <c r="V7877">
        <v>0</v>
      </c>
      <c r="W7877">
        <f t="shared" si="246"/>
        <v>0</v>
      </c>
      <c r="X7877" t="str">
        <f t="shared" si="247"/>
        <v>No Comorbidities</v>
      </c>
    </row>
    <row r="7878" spans="1:24" x14ac:dyDescent="0.25">
      <c r="A7878">
        <v>7877</v>
      </c>
      <c r="B7878">
        <v>1</v>
      </c>
      <c r="C7878">
        <v>6</v>
      </c>
      <c r="D7878" t="s">
        <v>23</v>
      </c>
      <c r="E7878">
        <v>1</v>
      </c>
      <c r="F7878">
        <v>97</v>
      </c>
      <c r="G7878">
        <v>0</v>
      </c>
      <c r="H7878">
        <v>32</v>
      </c>
      <c r="I7878">
        <v>97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97</v>
      </c>
      <c r="U7878">
        <v>3</v>
      </c>
      <c r="V7878">
        <v>0</v>
      </c>
      <c r="W7878">
        <f t="shared" si="246"/>
        <v>0</v>
      </c>
      <c r="X7878" t="str">
        <f t="shared" si="247"/>
        <v>No Comorbidities</v>
      </c>
    </row>
    <row r="7879" spans="1:24" x14ac:dyDescent="0.25">
      <c r="A7879">
        <v>7878</v>
      </c>
      <c r="B7879">
        <v>0</v>
      </c>
      <c r="C7879">
        <v>12</v>
      </c>
      <c r="D7879" t="s">
        <v>23</v>
      </c>
      <c r="E7879">
        <v>1</v>
      </c>
      <c r="F7879">
        <v>97</v>
      </c>
      <c r="G7879">
        <v>0</v>
      </c>
      <c r="H7879">
        <v>37</v>
      </c>
      <c r="I7879">
        <v>97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1</v>
      </c>
      <c r="T7879">
        <v>97</v>
      </c>
      <c r="U7879">
        <v>7</v>
      </c>
      <c r="V7879">
        <v>0</v>
      </c>
      <c r="W7879">
        <f t="shared" si="246"/>
        <v>1</v>
      </c>
      <c r="X7879" t="str">
        <f t="shared" si="247"/>
        <v>1 Comorbidity</v>
      </c>
    </row>
    <row r="7880" spans="1:24" x14ac:dyDescent="0.25">
      <c r="A7880">
        <v>7879</v>
      </c>
      <c r="B7880">
        <v>1</v>
      </c>
      <c r="C7880">
        <v>4</v>
      </c>
      <c r="D7880" t="s">
        <v>22</v>
      </c>
      <c r="E7880">
        <v>0</v>
      </c>
      <c r="F7880">
        <v>1</v>
      </c>
      <c r="G7880">
        <v>0</v>
      </c>
      <c r="H7880">
        <v>33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1</v>
      </c>
      <c r="O7880">
        <v>1</v>
      </c>
      <c r="P7880">
        <v>0</v>
      </c>
      <c r="Q7880">
        <v>0</v>
      </c>
      <c r="R7880">
        <v>1</v>
      </c>
      <c r="S7880">
        <v>0</v>
      </c>
      <c r="T7880">
        <v>0</v>
      </c>
      <c r="U7880">
        <v>6</v>
      </c>
      <c r="V7880">
        <v>0</v>
      </c>
      <c r="W7880">
        <f t="shared" si="246"/>
        <v>3</v>
      </c>
      <c r="X7880" t="str">
        <f t="shared" si="247"/>
        <v>2 or More Comorbidities</v>
      </c>
    </row>
    <row r="7881" spans="1:24" x14ac:dyDescent="0.25">
      <c r="A7881">
        <v>7880</v>
      </c>
      <c r="B7881">
        <v>0</v>
      </c>
      <c r="C7881">
        <v>12</v>
      </c>
      <c r="D7881" t="s">
        <v>23</v>
      </c>
      <c r="E7881">
        <v>1</v>
      </c>
      <c r="F7881">
        <v>97</v>
      </c>
      <c r="G7881">
        <v>0</v>
      </c>
      <c r="H7881">
        <v>23</v>
      </c>
      <c r="I7881">
        <v>97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1</v>
      </c>
      <c r="T7881">
        <v>97</v>
      </c>
      <c r="U7881">
        <v>7</v>
      </c>
      <c r="V7881">
        <v>0</v>
      </c>
      <c r="W7881">
        <f t="shared" si="246"/>
        <v>1</v>
      </c>
      <c r="X7881" t="str">
        <f t="shared" si="247"/>
        <v>1 Comorbidity</v>
      </c>
    </row>
    <row r="7882" spans="1:24" x14ac:dyDescent="0.25">
      <c r="A7882">
        <v>7881</v>
      </c>
      <c r="B7882">
        <v>0</v>
      </c>
      <c r="C7882">
        <v>8</v>
      </c>
      <c r="D7882" t="s">
        <v>23</v>
      </c>
      <c r="E7882">
        <v>1</v>
      </c>
      <c r="F7882">
        <v>97</v>
      </c>
      <c r="G7882">
        <v>0</v>
      </c>
      <c r="H7882">
        <v>37</v>
      </c>
      <c r="I7882">
        <v>97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97</v>
      </c>
      <c r="U7882">
        <v>7</v>
      </c>
      <c r="V7882">
        <v>0</v>
      </c>
      <c r="W7882">
        <f t="shared" si="246"/>
        <v>0</v>
      </c>
      <c r="X7882" t="str">
        <f t="shared" si="247"/>
        <v>No Comorbidities</v>
      </c>
    </row>
    <row r="7883" spans="1:24" x14ac:dyDescent="0.25">
      <c r="A7883">
        <v>7882</v>
      </c>
      <c r="B7883">
        <v>0</v>
      </c>
      <c r="C7883">
        <v>12</v>
      </c>
      <c r="D7883" t="s">
        <v>23</v>
      </c>
      <c r="E7883">
        <v>1</v>
      </c>
      <c r="F7883">
        <v>97</v>
      </c>
      <c r="G7883">
        <v>0</v>
      </c>
      <c r="H7883">
        <v>31</v>
      </c>
      <c r="I7883">
        <v>97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1</v>
      </c>
      <c r="T7883">
        <v>97</v>
      </c>
      <c r="U7883">
        <v>3</v>
      </c>
      <c r="V7883">
        <v>0</v>
      </c>
      <c r="W7883">
        <f t="shared" si="246"/>
        <v>1</v>
      </c>
      <c r="X7883" t="str">
        <f t="shared" si="247"/>
        <v>1 Comorbidity</v>
      </c>
    </row>
    <row r="7884" spans="1:24" x14ac:dyDescent="0.25">
      <c r="A7884">
        <v>7883</v>
      </c>
      <c r="B7884">
        <v>1</v>
      </c>
      <c r="C7884">
        <v>12</v>
      </c>
      <c r="D7884" t="s">
        <v>23</v>
      </c>
      <c r="E7884">
        <v>1</v>
      </c>
      <c r="F7884">
        <v>97</v>
      </c>
      <c r="G7884">
        <v>0</v>
      </c>
      <c r="H7884">
        <v>31</v>
      </c>
      <c r="I7884">
        <v>97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97</v>
      </c>
      <c r="U7884">
        <v>7</v>
      </c>
      <c r="V7884">
        <v>0</v>
      </c>
      <c r="W7884">
        <f t="shared" si="246"/>
        <v>0</v>
      </c>
      <c r="X7884" t="str">
        <f t="shared" si="247"/>
        <v>No Comorbidities</v>
      </c>
    </row>
    <row r="7885" spans="1:24" x14ac:dyDescent="0.25">
      <c r="A7885">
        <v>7884</v>
      </c>
      <c r="B7885">
        <v>0</v>
      </c>
      <c r="C7885">
        <v>8</v>
      </c>
      <c r="D7885" t="s">
        <v>22</v>
      </c>
      <c r="E7885">
        <v>1</v>
      </c>
      <c r="F7885">
        <v>97</v>
      </c>
      <c r="G7885">
        <v>0</v>
      </c>
      <c r="H7885">
        <v>66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97</v>
      </c>
      <c r="U7885">
        <v>1</v>
      </c>
      <c r="V7885">
        <v>0</v>
      </c>
      <c r="W7885">
        <f t="shared" si="246"/>
        <v>0</v>
      </c>
      <c r="X7885" t="str">
        <f t="shared" si="247"/>
        <v>No Comorbidities</v>
      </c>
    </row>
    <row r="7886" spans="1:24" x14ac:dyDescent="0.25">
      <c r="A7886">
        <v>7885</v>
      </c>
      <c r="B7886">
        <v>0</v>
      </c>
      <c r="C7886">
        <v>12</v>
      </c>
      <c r="D7886" t="s">
        <v>23</v>
      </c>
      <c r="E7886">
        <v>1</v>
      </c>
      <c r="F7886">
        <v>97</v>
      </c>
      <c r="G7886">
        <v>0</v>
      </c>
      <c r="H7886">
        <v>39</v>
      </c>
      <c r="I7886">
        <v>97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97</v>
      </c>
      <c r="U7886">
        <v>3</v>
      </c>
      <c r="V7886">
        <v>0</v>
      </c>
      <c r="W7886">
        <f t="shared" si="246"/>
        <v>0</v>
      </c>
      <c r="X7886" t="str">
        <f t="shared" si="247"/>
        <v>No Comorbidities</v>
      </c>
    </row>
    <row r="7887" spans="1:24" x14ac:dyDescent="0.25">
      <c r="A7887">
        <v>7886</v>
      </c>
      <c r="B7887">
        <v>0</v>
      </c>
      <c r="C7887">
        <v>11</v>
      </c>
      <c r="D7887" t="s">
        <v>23</v>
      </c>
      <c r="E7887">
        <v>1</v>
      </c>
      <c r="F7887">
        <v>97</v>
      </c>
      <c r="G7887">
        <v>0</v>
      </c>
      <c r="H7887">
        <v>39</v>
      </c>
      <c r="I7887">
        <v>97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97</v>
      </c>
      <c r="U7887">
        <v>7</v>
      </c>
      <c r="V7887">
        <v>0</v>
      </c>
      <c r="W7887">
        <f t="shared" si="246"/>
        <v>1</v>
      </c>
      <c r="X7887" t="str">
        <f t="shared" si="247"/>
        <v>1 Comorbidity</v>
      </c>
    </row>
    <row r="7888" spans="1:24" x14ac:dyDescent="0.25">
      <c r="A7888">
        <v>7887</v>
      </c>
      <c r="B7888">
        <v>0</v>
      </c>
      <c r="C7888">
        <v>12</v>
      </c>
      <c r="D7888" t="s">
        <v>23</v>
      </c>
      <c r="E7888">
        <v>1</v>
      </c>
      <c r="F7888">
        <v>97</v>
      </c>
      <c r="G7888">
        <v>0</v>
      </c>
      <c r="H7888">
        <v>49</v>
      </c>
      <c r="I7888">
        <v>97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97</v>
      </c>
      <c r="U7888">
        <v>7</v>
      </c>
      <c r="V7888">
        <v>0</v>
      </c>
      <c r="W7888">
        <f t="shared" si="246"/>
        <v>0</v>
      </c>
      <c r="X7888" t="str">
        <f t="shared" si="247"/>
        <v>No Comorbidities</v>
      </c>
    </row>
    <row r="7889" spans="1:24" x14ac:dyDescent="0.25">
      <c r="A7889">
        <v>7888</v>
      </c>
      <c r="B7889">
        <v>1</v>
      </c>
      <c r="C7889">
        <v>4</v>
      </c>
      <c r="D7889" t="s">
        <v>23</v>
      </c>
      <c r="E7889">
        <v>1</v>
      </c>
      <c r="F7889">
        <v>97</v>
      </c>
      <c r="G7889">
        <v>0</v>
      </c>
      <c r="H7889">
        <v>44</v>
      </c>
      <c r="I7889">
        <v>97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1</v>
      </c>
      <c r="T7889">
        <v>97</v>
      </c>
      <c r="U7889">
        <v>7</v>
      </c>
      <c r="V7889">
        <v>0</v>
      </c>
      <c r="W7889">
        <f t="shared" si="246"/>
        <v>1</v>
      </c>
      <c r="X7889" t="str">
        <f t="shared" si="247"/>
        <v>1 Comorbidity</v>
      </c>
    </row>
    <row r="7890" spans="1:24" x14ac:dyDescent="0.25">
      <c r="A7890">
        <v>7889</v>
      </c>
      <c r="B7890">
        <v>0</v>
      </c>
      <c r="C7890">
        <v>12</v>
      </c>
      <c r="D7890" t="s">
        <v>22</v>
      </c>
      <c r="E7890">
        <v>1</v>
      </c>
      <c r="F7890">
        <v>97</v>
      </c>
      <c r="G7890">
        <v>0</v>
      </c>
      <c r="H7890">
        <v>35</v>
      </c>
      <c r="I7890">
        <v>98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97</v>
      </c>
      <c r="U7890">
        <v>3</v>
      </c>
      <c r="V7890">
        <v>0</v>
      </c>
      <c r="W7890">
        <f t="shared" si="246"/>
        <v>0</v>
      </c>
      <c r="X7890" t="str">
        <f t="shared" si="247"/>
        <v>No Comorbidities</v>
      </c>
    </row>
    <row r="7891" spans="1:24" x14ac:dyDescent="0.25">
      <c r="A7891">
        <v>7890</v>
      </c>
      <c r="B7891">
        <v>0</v>
      </c>
      <c r="C7891">
        <v>9</v>
      </c>
      <c r="D7891" t="s">
        <v>23</v>
      </c>
      <c r="E7891">
        <v>1</v>
      </c>
      <c r="F7891">
        <v>97</v>
      </c>
      <c r="G7891">
        <v>0</v>
      </c>
      <c r="H7891">
        <v>30</v>
      </c>
      <c r="I7891">
        <v>97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97</v>
      </c>
      <c r="U7891">
        <v>7</v>
      </c>
      <c r="V7891">
        <v>0</v>
      </c>
      <c r="W7891">
        <f t="shared" si="246"/>
        <v>0</v>
      </c>
      <c r="X7891" t="str">
        <f t="shared" si="247"/>
        <v>No Comorbidities</v>
      </c>
    </row>
    <row r="7892" spans="1:24" x14ac:dyDescent="0.25">
      <c r="A7892">
        <v>7891</v>
      </c>
      <c r="B7892">
        <v>0</v>
      </c>
      <c r="C7892">
        <v>4</v>
      </c>
      <c r="D7892" t="s">
        <v>22</v>
      </c>
      <c r="E7892">
        <v>1</v>
      </c>
      <c r="F7892">
        <v>97</v>
      </c>
      <c r="G7892">
        <v>0</v>
      </c>
      <c r="H7892">
        <v>42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97</v>
      </c>
      <c r="U7892">
        <v>7</v>
      </c>
      <c r="V7892">
        <v>0</v>
      </c>
      <c r="W7892">
        <f t="shared" si="246"/>
        <v>0</v>
      </c>
      <c r="X7892" t="str">
        <f t="shared" si="247"/>
        <v>No Comorbidities</v>
      </c>
    </row>
    <row r="7893" spans="1:24" x14ac:dyDescent="0.25">
      <c r="A7893">
        <v>7892</v>
      </c>
      <c r="B7893">
        <v>1</v>
      </c>
      <c r="C7893">
        <v>4</v>
      </c>
      <c r="D7893" t="s">
        <v>22</v>
      </c>
      <c r="E7893">
        <v>1</v>
      </c>
      <c r="F7893">
        <v>97</v>
      </c>
      <c r="G7893">
        <v>0</v>
      </c>
      <c r="H7893">
        <v>33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97</v>
      </c>
      <c r="U7893">
        <v>3</v>
      </c>
      <c r="V7893">
        <v>0</v>
      </c>
      <c r="W7893">
        <f t="shared" si="246"/>
        <v>1</v>
      </c>
      <c r="X7893" t="str">
        <f t="shared" si="247"/>
        <v>1 Comorbidity</v>
      </c>
    </row>
    <row r="7894" spans="1:24" x14ac:dyDescent="0.25">
      <c r="A7894">
        <v>7893</v>
      </c>
      <c r="B7894">
        <v>0</v>
      </c>
      <c r="C7894">
        <v>12</v>
      </c>
      <c r="D7894" t="s">
        <v>23</v>
      </c>
      <c r="E7894">
        <v>0</v>
      </c>
      <c r="F7894">
        <v>0</v>
      </c>
      <c r="G7894">
        <v>0</v>
      </c>
      <c r="H7894">
        <v>72</v>
      </c>
      <c r="I7894">
        <v>97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7</v>
      </c>
      <c r="V7894">
        <v>0</v>
      </c>
      <c r="W7894">
        <f t="shared" si="246"/>
        <v>0</v>
      </c>
      <c r="X7894" t="str">
        <f t="shared" si="247"/>
        <v>No Comorbidities</v>
      </c>
    </row>
    <row r="7895" spans="1:24" x14ac:dyDescent="0.25">
      <c r="A7895">
        <v>7894</v>
      </c>
      <c r="B7895">
        <v>0</v>
      </c>
      <c r="C7895">
        <v>4</v>
      </c>
      <c r="D7895" t="s">
        <v>22</v>
      </c>
      <c r="E7895">
        <v>0</v>
      </c>
      <c r="F7895">
        <v>0</v>
      </c>
      <c r="G7895">
        <v>0</v>
      </c>
      <c r="H7895">
        <v>56</v>
      </c>
      <c r="I7895">
        <v>0</v>
      </c>
      <c r="J7895">
        <v>1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1</v>
      </c>
      <c r="S7895">
        <v>0</v>
      </c>
      <c r="T7895">
        <v>0</v>
      </c>
      <c r="U7895">
        <v>7</v>
      </c>
      <c r="V7895">
        <v>0</v>
      </c>
      <c r="W7895">
        <f t="shared" si="246"/>
        <v>2</v>
      </c>
      <c r="X7895" t="str">
        <f t="shared" si="247"/>
        <v>2 or More Comorbidities</v>
      </c>
    </row>
    <row r="7896" spans="1:24" x14ac:dyDescent="0.25">
      <c r="A7896">
        <v>7895</v>
      </c>
      <c r="B7896">
        <v>1</v>
      </c>
      <c r="C7896">
        <v>12</v>
      </c>
      <c r="D7896" t="s">
        <v>22</v>
      </c>
      <c r="E7896">
        <v>1</v>
      </c>
      <c r="F7896">
        <v>97</v>
      </c>
      <c r="G7896">
        <v>1</v>
      </c>
      <c r="H7896">
        <v>30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97</v>
      </c>
      <c r="U7896">
        <v>3</v>
      </c>
      <c r="V7896">
        <v>0</v>
      </c>
      <c r="W7896">
        <f t="shared" si="246"/>
        <v>2</v>
      </c>
      <c r="X7896" t="str">
        <f t="shared" si="247"/>
        <v>2 or More Comorbidities</v>
      </c>
    </row>
    <row r="7897" spans="1:24" x14ac:dyDescent="0.25">
      <c r="A7897">
        <v>7896</v>
      </c>
      <c r="B7897">
        <v>1</v>
      </c>
      <c r="C7897">
        <v>12</v>
      </c>
      <c r="D7897" t="s">
        <v>23</v>
      </c>
      <c r="E7897">
        <v>1</v>
      </c>
      <c r="F7897">
        <v>97</v>
      </c>
      <c r="G7897">
        <v>0</v>
      </c>
      <c r="H7897">
        <v>41</v>
      </c>
      <c r="I7897">
        <v>97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97</v>
      </c>
      <c r="U7897">
        <v>3</v>
      </c>
      <c r="V7897">
        <v>0</v>
      </c>
      <c r="W7897">
        <f t="shared" si="246"/>
        <v>0</v>
      </c>
      <c r="X7897" t="str">
        <f t="shared" si="247"/>
        <v>No Comorbidities</v>
      </c>
    </row>
    <row r="7898" spans="1:24" x14ac:dyDescent="0.25">
      <c r="A7898">
        <v>7897</v>
      </c>
      <c r="B7898">
        <v>1</v>
      </c>
      <c r="C7898">
        <v>12</v>
      </c>
      <c r="D7898" t="s">
        <v>22</v>
      </c>
      <c r="E7898">
        <v>1</v>
      </c>
      <c r="F7898">
        <v>97</v>
      </c>
      <c r="G7898">
        <v>0</v>
      </c>
      <c r="H7898">
        <v>49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97</v>
      </c>
      <c r="U7898">
        <v>3</v>
      </c>
      <c r="V7898">
        <v>0</v>
      </c>
      <c r="W7898">
        <f t="shared" si="246"/>
        <v>0</v>
      </c>
      <c r="X7898" t="str">
        <f t="shared" si="247"/>
        <v>No Comorbidities</v>
      </c>
    </row>
    <row r="7899" spans="1:24" x14ac:dyDescent="0.25">
      <c r="A7899">
        <v>7898</v>
      </c>
      <c r="B7899">
        <v>1</v>
      </c>
      <c r="C7899">
        <v>12</v>
      </c>
      <c r="D7899" t="s">
        <v>23</v>
      </c>
      <c r="E7899">
        <v>1</v>
      </c>
      <c r="F7899">
        <v>97</v>
      </c>
      <c r="G7899">
        <v>0</v>
      </c>
      <c r="H7899">
        <v>25</v>
      </c>
      <c r="I7899">
        <v>97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97</v>
      </c>
      <c r="U7899">
        <v>5</v>
      </c>
      <c r="V7899">
        <v>0</v>
      </c>
      <c r="W7899">
        <f t="shared" si="246"/>
        <v>0</v>
      </c>
      <c r="X7899" t="str">
        <f t="shared" si="247"/>
        <v>No Comorbidities</v>
      </c>
    </row>
    <row r="7900" spans="1:24" x14ac:dyDescent="0.25">
      <c r="A7900">
        <v>7899</v>
      </c>
      <c r="B7900">
        <v>1</v>
      </c>
      <c r="C7900">
        <v>4</v>
      </c>
      <c r="D7900" t="s">
        <v>23</v>
      </c>
      <c r="E7900">
        <v>1</v>
      </c>
      <c r="F7900">
        <v>97</v>
      </c>
      <c r="G7900">
        <v>0</v>
      </c>
      <c r="H7900">
        <v>31</v>
      </c>
      <c r="I7900">
        <v>97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97</v>
      </c>
      <c r="U7900">
        <v>3</v>
      </c>
      <c r="V7900">
        <v>0</v>
      </c>
      <c r="W7900">
        <f t="shared" si="246"/>
        <v>0</v>
      </c>
      <c r="X7900" t="str">
        <f t="shared" si="247"/>
        <v>No Comorbidities</v>
      </c>
    </row>
    <row r="7901" spans="1:24" x14ac:dyDescent="0.25">
      <c r="A7901">
        <v>7900</v>
      </c>
      <c r="B7901">
        <v>0</v>
      </c>
      <c r="C7901">
        <v>12</v>
      </c>
      <c r="D7901" t="s">
        <v>22</v>
      </c>
      <c r="E7901">
        <v>1</v>
      </c>
      <c r="F7901">
        <v>97</v>
      </c>
      <c r="G7901">
        <v>0</v>
      </c>
      <c r="H7901">
        <v>31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97</v>
      </c>
      <c r="U7901">
        <v>7</v>
      </c>
      <c r="V7901">
        <v>0</v>
      </c>
      <c r="W7901">
        <f t="shared" si="246"/>
        <v>0</v>
      </c>
      <c r="X7901" t="str">
        <f t="shared" si="247"/>
        <v>No Comorbidities</v>
      </c>
    </row>
    <row r="7902" spans="1:24" x14ac:dyDescent="0.25">
      <c r="A7902">
        <v>7901</v>
      </c>
      <c r="B7902">
        <v>1</v>
      </c>
      <c r="C7902">
        <v>12</v>
      </c>
      <c r="D7902" t="s">
        <v>22</v>
      </c>
      <c r="E7902">
        <v>1</v>
      </c>
      <c r="F7902">
        <v>97</v>
      </c>
      <c r="G7902">
        <v>0</v>
      </c>
      <c r="H7902">
        <v>66</v>
      </c>
      <c r="I7902">
        <v>0</v>
      </c>
      <c r="J7902">
        <v>1</v>
      </c>
      <c r="K7902">
        <v>0</v>
      </c>
      <c r="L7902">
        <v>0</v>
      </c>
      <c r="M7902">
        <v>0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97</v>
      </c>
      <c r="U7902">
        <v>3</v>
      </c>
      <c r="V7902">
        <v>0</v>
      </c>
      <c r="W7902">
        <f t="shared" si="246"/>
        <v>3</v>
      </c>
      <c r="X7902" t="str">
        <f t="shared" si="247"/>
        <v>2 or More Comorbidities</v>
      </c>
    </row>
    <row r="7903" spans="1:24" x14ac:dyDescent="0.25">
      <c r="A7903">
        <v>7902</v>
      </c>
      <c r="B7903">
        <v>1</v>
      </c>
      <c r="C7903">
        <v>12</v>
      </c>
      <c r="D7903" t="s">
        <v>23</v>
      </c>
      <c r="E7903">
        <v>0</v>
      </c>
      <c r="F7903">
        <v>0</v>
      </c>
      <c r="G7903">
        <v>1</v>
      </c>
      <c r="H7903">
        <v>47</v>
      </c>
      <c r="I7903">
        <v>97</v>
      </c>
      <c r="J7903">
        <v>0</v>
      </c>
      <c r="K7903">
        <v>0</v>
      </c>
      <c r="L7903">
        <v>1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3</v>
      </c>
      <c r="V7903">
        <v>0</v>
      </c>
      <c r="W7903">
        <f t="shared" si="246"/>
        <v>2</v>
      </c>
      <c r="X7903" t="str">
        <f t="shared" si="247"/>
        <v>2 or More Comorbidities</v>
      </c>
    </row>
    <row r="7904" spans="1:24" x14ac:dyDescent="0.25">
      <c r="A7904">
        <v>7903</v>
      </c>
      <c r="B7904">
        <v>0</v>
      </c>
      <c r="C7904">
        <v>4</v>
      </c>
      <c r="D7904" t="s">
        <v>22</v>
      </c>
      <c r="E7904">
        <v>1</v>
      </c>
      <c r="F7904">
        <v>97</v>
      </c>
      <c r="G7904">
        <v>0</v>
      </c>
      <c r="H7904">
        <v>45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97</v>
      </c>
      <c r="U7904">
        <v>7</v>
      </c>
      <c r="V7904">
        <v>0</v>
      </c>
      <c r="W7904">
        <f t="shared" si="246"/>
        <v>2</v>
      </c>
      <c r="X7904" t="str">
        <f t="shared" si="247"/>
        <v>2 or More Comorbidities</v>
      </c>
    </row>
    <row r="7905" spans="1:24" x14ac:dyDescent="0.25">
      <c r="A7905">
        <v>7904</v>
      </c>
      <c r="B7905">
        <v>0</v>
      </c>
      <c r="C7905">
        <v>4</v>
      </c>
      <c r="D7905" t="s">
        <v>22</v>
      </c>
      <c r="E7905">
        <v>1</v>
      </c>
      <c r="F7905">
        <v>97</v>
      </c>
      <c r="G7905">
        <v>0</v>
      </c>
      <c r="H7905">
        <v>27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97</v>
      </c>
      <c r="U7905">
        <v>7</v>
      </c>
      <c r="V7905">
        <v>0</v>
      </c>
      <c r="W7905">
        <f t="shared" si="246"/>
        <v>0</v>
      </c>
      <c r="X7905" t="str">
        <f t="shared" si="247"/>
        <v>No Comorbidities</v>
      </c>
    </row>
    <row r="7906" spans="1:24" x14ac:dyDescent="0.25">
      <c r="A7906">
        <v>7905</v>
      </c>
      <c r="B7906">
        <v>1</v>
      </c>
      <c r="C7906">
        <v>12</v>
      </c>
      <c r="D7906" t="s">
        <v>23</v>
      </c>
      <c r="E7906">
        <v>0</v>
      </c>
      <c r="F7906">
        <v>0</v>
      </c>
      <c r="G7906">
        <v>1</v>
      </c>
      <c r="H7906">
        <v>48</v>
      </c>
      <c r="I7906">
        <v>97</v>
      </c>
      <c r="J7906">
        <v>1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3</v>
      </c>
      <c r="V7906">
        <v>0</v>
      </c>
      <c r="W7906">
        <f t="shared" si="246"/>
        <v>2</v>
      </c>
      <c r="X7906" t="str">
        <f t="shared" si="247"/>
        <v>2 or More Comorbidities</v>
      </c>
    </row>
    <row r="7907" spans="1:24" x14ac:dyDescent="0.25">
      <c r="A7907">
        <v>7906</v>
      </c>
      <c r="B7907">
        <v>1</v>
      </c>
      <c r="C7907">
        <v>4</v>
      </c>
      <c r="D7907" t="s">
        <v>23</v>
      </c>
      <c r="E7907">
        <v>0</v>
      </c>
      <c r="F7907">
        <v>0</v>
      </c>
      <c r="G7907">
        <v>0</v>
      </c>
      <c r="H7907">
        <v>25</v>
      </c>
      <c r="I7907">
        <v>97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3</v>
      </c>
      <c r="V7907">
        <v>0</v>
      </c>
      <c r="W7907">
        <f t="shared" si="246"/>
        <v>0</v>
      </c>
      <c r="X7907" t="str">
        <f t="shared" si="247"/>
        <v>No Comorbidities</v>
      </c>
    </row>
    <row r="7908" spans="1:24" x14ac:dyDescent="0.25">
      <c r="A7908">
        <v>7907</v>
      </c>
      <c r="B7908">
        <v>0</v>
      </c>
      <c r="C7908">
        <v>12</v>
      </c>
      <c r="D7908" t="s">
        <v>22</v>
      </c>
      <c r="E7908">
        <v>1</v>
      </c>
      <c r="F7908">
        <v>97</v>
      </c>
      <c r="G7908">
        <v>0</v>
      </c>
      <c r="H7908">
        <v>5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97</v>
      </c>
      <c r="U7908">
        <v>7</v>
      </c>
      <c r="V7908">
        <v>0</v>
      </c>
      <c r="W7908">
        <f t="shared" si="246"/>
        <v>0</v>
      </c>
      <c r="X7908" t="str">
        <f t="shared" si="247"/>
        <v>No Comorbidities</v>
      </c>
    </row>
    <row r="7909" spans="1:24" x14ac:dyDescent="0.25">
      <c r="A7909">
        <v>7908</v>
      </c>
      <c r="B7909">
        <v>0</v>
      </c>
      <c r="C7909">
        <v>12</v>
      </c>
      <c r="D7909" t="s">
        <v>23</v>
      </c>
      <c r="E7909">
        <v>1</v>
      </c>
      <c r="F7909">
        <v>97</v>
      </c>
      <c r="G7909">
        <v>0</v>
      </c>
      <c r="H7909">
        <v>32</v>
      </c>
      <c r="I7909">
        <v>97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97</v>
      </c>
      <c r="U7909">
        <v>7</v>
      </c>
      <c r="V7909">
        <v>0</v>
      </c>
      <c r="W7909">
        <f t="shared" si="246"/>
        <v>0</v>
      </c>
      <c r="X7909" t="str">
        <f t="shared" si="247"/>
        <v>No Comorbidities</v>
      </c>
    </row>
    <row r="7910" spans="1:24" x14ac:dyDescent="0.25">
      <c r="A7910">
        <v>7909</v>
      </c>
      <c r="B7910">
        <v>0</v>
      </c>
      <c r="C7910">
        <v>12</v>
      </c>
      <c r="D7910" t="s">
        <v>23</v>
      </c>
      <c r="E7910">
        <v>1</v>
      </c>
      <c r="F7910">
        <v>97</v>
      </c>
      <c r="G7910">
        <v>0</v>
      </c>
      <c r="H7910">
        <v>18</v>
      </c>
      <c r="I7910">
        <v>97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97</v>
      </c>
      <c r="U7910">
        <v>7</v>
      </c>
      <c r="V7910">
        <v>0</v>
      </c>
      <c r="W7910">
        <f t="shared" si="246"/>
        <v>0</v>
      </c>
      <c r="X7910" t="str">
        <f t="shared" si="247"/>
        <v>No Comorbidities</v>
      </c>
    </row>
    <row r="7911" spans="1:24" x14ac:dyDescent="0.25">
      <c r="A7911">
        <v>7910</v>
      </c>
      <c r="B7911">
        <v>1</v>
      </c>
      <c r="C7911">
        <v>4</v>
      </c>
      <c r="D7911" t="s">
        <v>23</v>
      </c>
      <c r="E7911">
        <v>0</v>
      </c>
      <c r="F7911">
        <v>0</v>
      </c>
      <c r="G7911">
        <v>0</v>
      </c>
      <c r="H7911">
        <v>80</v>
      </c>
      <c r="I7911">
        <v>97</v>
      </c>
      <c r="J7911">
        <v>1</v>
      </c>
      <c r="K7911">
        <v>0</v>
      </c>
      <c r="L7911">
        <v>0</v>
      </c>
      <c r="M7911">
        <v>0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6</v>
      </c>
      <c r="V7911">
        <v>1</v>
      </c>
      <c r="W7911">
        <f t="shared" si="246"/>
        <v>2</v>
      </c>
      <c r="X7911" t="str">
        <f t="shared" si="247"/>
        <v>2 or More Comorbidities</v>
      </c>
    </row>
    <row r="7912" spans="1:24" x14ac:dyDescent="0.25">
      <c r="A7912">
        <v>7911</v>
      </c>
      <c r="B7912">
        <v>0</v>
      </c>
      <c r="C7912">
        <v>12</v>
      </c>
      <c r="D7912" t="s">
        <v>23</v>
      </c>
      <c r="E7912">
        <v>1</v>
      </c>
      <c r="F7912">
        <v>97</v>
      </c>
      <c r="G7912">
        <v>0</v>
      </c>
      <c r="H7912">
        <v>26</v>
      </c>
      <c r="I7912">
        <v>97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97</v>
      </c>
      <c r="U7912">
        <v>7</v>
      </c>
      <c r="V7912">
        <v>0</v>
      </c>
      <c r="W7912">
        <f t="shared" si="246"/>
        <v>1</v>
      </c>
      <c r="X7912" t="str">
        <f t="shared" si="247"/>
        <v>1 Comorbidity</v>
      </c>
    </row>
    <row r="7913" spans="1:24" x14ac:dyDescent="0.25">
      <c r="A7913">
        <v>7912</v>
      </c>
      <c r="B7913">
        <v>0</v>
      </c>
      <c r="C7913">
        <v>12</v>
      </c>
      <c r="D7913" t="s">
        <v>23</v>
      </c>
      <c r="E7913">
        <v>1</v>
      </c>
      <c r="F7913">
        <v>97</v>
      </c>
      <c r="G7913">
        <v>0</v>
      </c>
      <c r="H7913">
        <v>52</v>
      </c>
      <c r="I7913">
        <v>97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97</v>
      </c>
      <c r="U7913">
        <v>3</v>
      </c>
      <c r="V7913">
        <v>0</v>
      </c>
      <c r="W7913">
        <f t="shared" si="246"/>
        <v>0</v>
      </c>
      <c r="X7913" t="str">
        <f t="shared" si="247"/>
        <v>No Comorbidities</v>
      </c>
    </row>
    <row r="7914" spans="1:24" x14ac:dyDescent="0.25">
      <c r="A7914">
        <v>7913</v>
      </c>
      <c r="B7914">
        <v>0</v>
      </c>
      <c r="C7914">
        <v>4</v>
      </c>
      <c r="D7914" t="s">
        <v>23</v>
      </c>
      <c r="E7914">
        <v>1</v>
      </c>
      <c r="F7914">
        <v>97</v>
      </c>
      <c r="G7914">
        <v>0</v>
      </c>
      <c r="H7914">
        <v>41</v>
      </c>
      <c r="I7914">
        <v>97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97</v>
      </c>
      <c r="U7914">
        <v>7</v>
      </c>
      <c r="V7914">
        <v>0</v>
      </c>
      <c r="W7914">
        <f t="shared" si="246"/>
        <v>0</v>
      </c>
      <c r="X7914" t="str">
        <f t="shared" si="247"/>
        <v>No Comorbidities</v>
      </c>
    </row>
    <row r="7915" spans="1:24" x14ac:dyDescent="0.25">
      <c r="A7915">
        <v>7914</v>
      </c>
      <c r="B7915">
        <v>1</v>
      </c>
      <c r="C7915">
        <v>4</v>
      </c>
      <c r="D7915" t="s">
        <v>22</v>
      </c>
      <c r="E7915">
        <v>1</v>
      </c>
      <c r="F7915">
        <v>97</v>
      </c>
      <c r="G7915">
        <v>0</v>
      </c>
      <c r="H7915">
        <v>48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97</v>
      </c>
      <c r="U7915">
        <v>6</v>
      </c>
      <c r="V7915">
        <v>0</v>
      </c>
      <c r="W7915">
        <f t="shared" si="246"/>
        <v>0</v>
      </c>
      <c r="X7915" t="str">
        <f t="shared" si="247"/>
        <v>No Comorbidities</v>
      </c>
    </row>
    <row r="7916" spans="1:24" x14ac:dyDescent="0.25">
      <c r="A7916">
        <v>7915</v>
      </c>
      <c r="B7916">
        <v>0</v>
      </c>
      <c r="C7916">
        <v>4</v>
      </c>
      <c r="D7916" t="s">
        <v>22</v>
      </c>
      <c r="E7916">
        <v>1</v>
      </c>
      <c r="F7916">
        <v>97</v>
      </c>
      <c r="G7916">
        <v>0</v>
      </c>
      <c r="H7916">
        <v>62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97</v>
      </c>
      <c r="U7916">
        <v>3</v>
      </c>
      <c r="V7916">
        <v>0</v>
      </c>
      <c r="W7916">
        <f t="shared" si="246"/>
        <v>0</v>
      </c>
      <c r="X7916" t="str">
        <f t="shared" si="247"/>
        <v>No Comorbidities</v>
      </c>
    </row>
    <row r="7917" spans="1:24" x14ac:dyDescent="0.25">
      <c r="A7917">
        <v>7916</v>
      </c>
      <c r="B7917">
        <v>1</v>
      </c>
      <c r="C7917">
        <v>4</v>
      </c>
      <c r="D7917" t="s">
        <v>23</v>
      </c>
      <c r="E7917">
        <v>0</v>
      </c>
      <c r="F7917">
        <v>0</v>
      </c>
      <c r="G7917">
        <v>1</v>
      </c>
      <c r="H7917">
        <v>37</v>
      </c>
      <c r="I7917">
        <v>97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7</v>
      </c>
      <c r="V7917">
        <v>0</v>
      </c>
      <c r="W7917">
        <f t="shared" si="246"/>
        <v>2</v>
      </c>
      <c r="X7917" t="str">
        <f t="shared" si="247"/>
        <v>2 or More Comorbidities</v>
      </c>
    </row>
    <row r="7918" spans="1:24" x14ac:dyDescent="0.25">
      <c r="A7918">
        <v>7917</v>
      </c>
      <c r="B7918">
        <v>0</v>
      </c>
      <c r="C7918">
        <v>12</v>
      </c>
      <c r="D7918" t="s">
        <v>22</v>
      </c>
      <c r="E7918">
        <v>1</v>
      </c>
      <c r="F7918">
        <v>97</v>
      </c>
      <c r="G7918">
        <v>0</v>
      </c>
      <c r="H7918">
        <v>29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97</v>
      </c>
      <c r="U7918">
        <v>3</v>
      </c>
      <c r="V7918">
        <v>0</v>
      </c>
      <c r="W7918">
        <f t="shared" si="246"/>
        <v>1</v>
      </c>
      <c r="X7918" t="str">
        <f t="shared" si="247"/>
        <v>1 Comorbidity</v>
      </c>
    </row>
    <row r="7919" spans="1:24" x14ac:dyDescent="0.25">
      <c r="A7919">
        <v>7918</v>
      </c>
      <c r="B7919">
        <v>1</v>
      </c>
      <c r="C7919">
        <v>3</v>
      </c>
      <c r="D7919" t="s">
        <v>23</v>
      </c>
      <c r="E7919">
        <v>1</v>
      </c>
      <c r="F7919">
        <v>97</v>
      </c>
      <c r="G7919">
        <v>0</v>
      </c>
      <c r="H7919">
        <v>15</v>
      </c>
      <c r="I7919">
        <v>97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97</v>
      </c>
      <c r="U7919">
        <v>3</v>
      </c>
      <c r="V7919">
        <v>0</v>
      </c>
      <c r="W7919">
        <f t="shared" si="246"/>
        <v>0</v>
      </c>
      <c r="X7919" t="str">
        <f t="shared" si="247"/>
        <v>No Comorbidities</v>
      </c>
    </row>
    <row r="7920" spans="1:24" x14ac:dyDescent="0.25">
      <c r="A7920">
        <v>7919</v>
      </c>
      <c r="B7920">
        <v>0</v>
      </c>
      <c r="C7920">
        <v>4</v>
      </c>
      <c r="D7920" t="s">
        <v>23</v>
      </c>
      <c r="E7920">
        <v>0</v>
      </c>
      <c r="F7920">
        <v>0</v>
      </c>
      <c r="G7920">
        <v>1</v>
      </c>
      <c r="H7920">
        <v>52</v>
      </c>
      <c r="I7920">
        <v>97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1</v>
      </c>
      <c r="T7920">
        <v>0</v>
      </c>
      <c r="U7920">
        <v>3</v>
      </c>
      <c r="V7920">
        <v>0</v>
      </c>
      <c r="W7920">
        <f t="shared" si="246"/>
        <v>2</v>
      </c>
      <c r="X7920" t="str">
        <f t="shared" si="247"/>
        <v>2 or More Comorbidities</v>
      </c>
    </row>
    <row r="7921" spans="1:24" x14ac:dyDescent="0.25">
      <c r="A7921">
        <v>7920</v>
      </c>
      <c r="B7921">
        <v>0</v>
      </c>
      <c r="C7921">
        <v>12</v>
      </c>
      <c r="D7921" t="s">
        <v>22</v>
      </c>
      <c r="E7921">
        <v>0</v>
      </c>
      <c r="F7921">
        <v>1</v>
      </c>
      <c r="G7921">
        <v>1</v>
      </c>
      <c r="H7921">
        <v>43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1</v>
      </c>
      <c r="U7921">
        <v>3</v>
      </c>
      <c r="V7921">
        <v>1</v>
      </c>
      <c r="W7921">
        <f t="shared" si="246"/>
        <v>2</v>
      </c>
      <c r="X7921" t="str">
        <f t="shared" si="247"/>
        <v>2 or More Comorbidities</v>
      </c>
    </row>
    <row r="7922" spans="1:24" x14ac:dyDescent="0.25">
      <c r="A7922">
        <v>7921</v>
      </c>
      <c r="B7922">
        <v>0</v>
      </c>
      <c r="C7922">
        <v>12</v>
      </c>
      <c r="D7922" t="s">
        <v>22</v>
      </c>
      <c r="E7922">
        <v>1</v>
      </c>
      <c r="F7922">
        <v>97</v>
      </c>
      <c r="G7922">
        <v>0</v>
      </c>
      <c r="H7922">
        <v>38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97</v>
      </c>
      <c r="U7922">
        <v>7</v>
      </c>
      <c r="V7922">
        <v>0</v>
      </c>
      <c r="W7922">
        <f t="shared" si="246"/>
        <v>0</v>
      </c>
      <c r="X7922" t="str">
        <f t="shared" si="247"/>
        <v>No Comorbidities</v>
      </c>
    </row>
    <row r="7923" spans="1:24" x14ac:dyDescent="0.25">
      <c r="A7923">
        <v>7922</v>
      </c>
      <c r="B7923">
        <v>0</v>
      </c>
      <c r="C7923">
        <v>4</v>
      </c>
      <c r="D7923" t="s">
        <v>22</v>
      </c>
      <c r="E7923">
        <v>1</v>
      </c>
      <c r="F7923">
        <v>97</v>
      </c>
      <c r="G7923">
        <v>0</v>
      </c>
      <c r="H7923">
        <v>39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97</v>
      </c>
      <c r="U7923">
        <v>3</v>
      </c>
      <c r="V7923">
        <v>0</v>
      </c>
      <c r="W7923">
        <f t="shared" si="246"/>
        <v>0</v>
      </c>
      <c r="X7923" t="str">
        <f t="shared" si="247"/>
        <v>No Comorbidities</v>
      </c>
    </row>
    <row r="7924" spans="1:24" x14ac:dyDescent="0.25">
      <c r="A7924">
        <v>7923</v>
      </c>
      <c r="B7924">
        <v>0</v>
      </c>
      <c r="C7924">
        <v>12</v>
      </c>
      <c r="D7924" t="s">
        <v>23</v>
      </c>
      <c r="E7924">
        <v>1</v>
      </c>
      <c r="F7924">
        <v>97</v>
      </c>
      <c r="G7924">
        <v>0</v>
      </c>
      <c r="H7924">
        <v>55</v>
      </c>
      <c r="I7924">
        <v>97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97</v>
      </c>
      <c r="U7924">
        <v>7</v>
      </c>
      <c r="V7924">
        <v>0</v>
      </c>
      <c r="W7924">
        <f t="shared" si="246"/>
        <v>0</v>
      </c>
      <c r="X7924" t="str">
        <f t="shared" si="247"/>
        <v>No Comorbidities</v>
      </c>
    </row>
    <row r="7925" spans="1:24" x14ac:dyDescent="0.25">
      <c r="A7925">
        <v>7924</v>
      </c>
      <c r="B7925">
        <v>1</v>
      </c>
      <c r="C7925">
        <v>3</v>
      </c>
      <c r="D7925" t="s">
        <v>23</v>
      </c>
      <c r="E7925">
        <v>1</v>
      </c>
      <c r="F7925">
        <v>97</v>
      </c>
      <c r="G7925">
        <v>99</v>
      </c>
      <c r="H7925">
        <v>7</v>
      </c>
      <c r="I7925">
        <v>97</v>
      </c>
      <c r="J7925">
        <v>0</v>
      </c>
      <c r="K7925">
        <v>0</v>
      </c>
      <c r="L7925">
        <v>1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97</v>
      </c>
      <c r="U7925">
        <v>6</v>
      </c>
      <c r="V7925">
        <v>0</v>
      </c>
      <c r="W7925">
        <f t="shared" si="246"/>
        <v>100</v>
      </c>
      <c r="X7925" t="b">
        <f t="shared" si="247"/>
        <v>0</v>
      </c>
    </row>
    <row r="7926" spans="1:24" x14ac:dyDescent="0.25">
      <c r="A7926">
        <v>7925</v>
      </c>
      <c r="B7926">
        <v>0</v>
      </c>
      <c r="C7926">
        <v>4</v>
      </c>
      <c r="D7926" t="s">
        <v>22</v>
      </c>
      <c r="E7926">
        <v>1</v>
      </c>
      <c r="F7926">
        <v>97</v>
      </c>
      <c r="G7926">
        <v>0</v>
      </c>
      <c r="H7926">
        <v>60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97</v>
      </c>
      <c r="U7926">
        <v>6</v>
      </c>
      <c r="V7926">
        <v>0</v>
      </c>
      <c r="W7926">
        <f t="shared" si="246"/>
        <v>0</v>
      </c>
      <c r="X7926" t="str">
        <f t="shared" si="247"/>
        <v>No Comorbidities</v>
      </c>
    </row>
    <row r="7927" spans="1:24" x14ac:dyDescent="0.25">
      <c r="A7927">
        <v>7926</v>
      </c>
      <c r="B7927">
        <v>0</v>
      </c>
      <c r="C7927">
        <v>9</v>
      </c>
      <c r="D7927" t="s">
        <v>23</v>
      </c>
      <c r="E7927">
        <v>1</v>
      </c>
      <c r="F7927">
        <v>97</v>
      </c>
      <c r="G7927">
        <v>1</v>
      </c>
      <c r="H7927">
        <v>46</v>
      </c>
      <c r="I7927">
        <v>97</v>
      </c>
      <c r="J7927">
        <v>0</v>
      </c>
      <c r="K7927">
        <v>0</v>
      </c>
      <c r="L7927">
        <v>1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97</v>
      </c>
      <c r="U7927">
        <v>6</v>
      </c>
      <c r="V7927">
        <v>0</v>
      </c>
      <c r="W7927">
        <f t="shared" si="246"/>
        <v>2</v>
      </c>
      <c r="X7927" t="str">
        <f t="shared" si="247"/>
        <v>2 or More Comorbidities</v>
      </c>
    </row>
    <row r="7928" spans="1:24" x14ac:dyDescent="0.25">
      <c r="A7928">
        <v>7927</v>
      </c>
      <c r="B7928">
        <v>0</v>
      </c>
      <c r="C7928">
        <v>12</v>
      </c>
      <c r="D7928" t="s">
        <v>23</v>
      </c>
      <c r="E7928">
        <v>1</v>
      </c>
      <c r="F7928">
        <v>97</v>
      </c>
      <c r="G7928">
        <v>0</v>
      </c>
      <c r="H7928">
        <v>39</v>
      </c>
      <c r="I7928">
        <v>97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97</v>
      </c>
      <c r="U7928">
        <v>7</v>
      </c>
      <c r="V7928">
        <v>0</v>
      </c>
      <c r="W7928">
        <f t="shared" si="246"/>
        <v>0</v>
      </c>
      <c r="X7928" t="str">
        <f t="shared" si="247"/>
        <v>No Comorbidities</v>
      </c>
    </row>
    <row r="7929" spans="1:24" x14ac:dyDescent="0.25">
      <c r="A7929">
        <v>7928</v>
      </c>
      <c r="B7929">
        <v>1</v>
      </c>
      <c r="C7929">
        <v>6</v>
      </c>
      <c r="D7929" t="s">
        <v>23</v>
      </c>
      <c r="E7929">
        <v>0</v>
      </c>
      <c r="F7929">
        <v>0</v>
      </c>
      <c r="G7929">
        <v>1</v>
      </c>
      <c r="H7929">
        <v>89</v>
      </c>
      <c r="I7929">
        <v>97</v>
      </c>
      <c r="J7929">
        <v>0</v>
      </c>
      <c r="K7929">
        <v>0</v>
      </c>
      <c r="L7929">
        <v>0</v>
      </c>
      <c r="M7929">
        <v>0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7</v>
      </c>
      <c r="V7929">
        <v>0</v>
      </c>
      <c r="W7929">
        <f t="shared" si="246"/>
        <v>2</v>
      </c>
      <c r="X7929" t="str">
        <f t="shared" si="247"/>
        <v>2 or More Comorbidities</v>
      </c>
    </row>
    <row r="7930" spans="1:24" x14ac:dyDescent="0.25">
      <c r="A7930">
        <v>7929</v>
      </c>
      <c r="B7930">
        <v>0</v>
      </c>
      <c r="C7930">
        <v>9</v>
      </c>
      <c r="D7930" t="s">
        <v>23</v>
      </c>
      <c r="E7930">
        <v>0</v>
      </c>
      <c r="F7930">
        <v>0</v>
      </c>
      <c r="G7930">
        <v>1</v>
      </c>
      <c r="H7930">
        <v>47</v>
      </c>
      <c r="I7930">
        <v>97</v>
      </c>
      <c r="J7930">
        <v>1</v>
      </c>
      <c r="K7930">
        <v>0</v>
      </c>
      <c r="L7930">
        <v>0</v>
      </c>
      <c r="M7930">
        <v>0</v>
      </c>
      <c r="N7930">
        <v>1</v>
      </c>
      <c r="O7930">
        <v>0</v>
      </c>
      <c r="P7930">
        <v>0</v>
      </c>
      <c r="Q7930">
        <v>0</v>
      </c>
      <c r="R7930">
        <v>1</v>
      </c>
      <c r="S7930">
        <v>0</v>
      </c>
      <c r="T7930">
        <v>1</v>
      </c>
      <c r="U7930">
        <v>5</v>
      </c>
      <c r="V7930">
        <v>1</v>
      </c>
      <c r="W7930">
        <f t="shared" si="246"/>
        <v>4</v>
      </c>
      <c r="X7930" t="str">
        <f t="shared" si="247"/>
        <v>2 or More Comorbidities</v>
      </c>
    </row>
    <row r="7931" spans="1:24" x14ac:dyDescent="0.25">
      <c r="A7931">
        <v>7930</v>
      </c>
      <c r="B7931">
        <v>0</v>
      </c>
      <c r="C7931">
        <v>12</v>
      </c>
      <c r="D7931" t="s">
        <v>22</v>
      </c>
      <c r="E7931">
        <v>1</v>
      </c>
      <c r="F7931">
        <v>97</v>
      </c>
      <c r="G7931">
        <v>0</v>
      </c>
      <c r="H7931">
        <v>82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97</v>
      </c>
      <c r="U7931">
        <v>7</v>
      </c>
      <c r="V7931">
        <v>0</v>
      </c>
      <c r="W7931">
        <f t="shared" si="246"/>
        <v>0</v>
      </c>
      <c r="X7931" t="str">
        <f t="shared" si="247"/>
        <v>No Comorbidities</v>
      </c>
    </row>
    <row r="7932" spans="1:24" x14ac:dyDescent="0.25">
      <c r="A7932">
        <v>7931</v>
      </c>
      <c r="B7932">
        <v>1</v>
      </c>
      <c r="C7932">
        <v>12</v>
      </c>
      <c r="D7932" t="s">
        <v>22</v>
      </c>
      <c r="E7932">
        <v>1</v>
      </c>
      <c r="F7932">
        <v>97</v>
      </c>
      <c r="G7932">
        <v>0</v>
      </c>
      <c r="H7932">
        <v>44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97</v>
      </c>
      <c r="U7932">
        <v>3</v>
      </c>
      <c r="V7932">
        <v>0</v>
      </c>
      <c r="W7932">
        <f t="shared" si="246"/>
        <v>0</v>
      </c>
      <c r="X7932" t="str">
        <f t="shared" si="247"/>
        <v>No Comorbidities</v>
      </c>
    </row>
    <row r="7933" spans="1:24" x14ac:dyDescent="0.25">
      <c r="A7933">
        <v>7932</v>
      </c>
      <c r="B7933">
        <v>0</v>
      </c>
      <c r="C7933">
        <v>12</v>
      </c>
      <c r="D7933" t="s">
        <v>22</v>
      </c>
      <c r="E7933">
        <v>1</v>
      </c>
      <c r="F7933">
        <v>97</v>
      </c>
      <c r="G7933">
        <v>0</v>
      </c>
      <c r="H7933">
        <v>43</v>
      </c>
      <c r="I7933">
        <v>0</v>
      </c>
      <c r="J7933">
        <v>1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97</v>
      </c>
      <c r="U7933">
        <v>7</v>
      </c>
      <c r="V7933">
        <v>0</v>
      </c>
      <c r="W7933">
        <f t="shared" si="246"/>
        <v>2</v>
      </c>
      <c r="X7933" t="str">
        <f t="shared" si="247"/>
        <v>2 or More Comorbidities</v>
      </c>
    </row>
    <row r="7934" spans="1:24" x14ac:dyDescent="0.25">
      <c r="A7934">
        <v>7933</v>
      </c>
      <c r="B7934">
        <v>1</v>
      </c>
      <c r="C7934">
        <v>12</v>
      </c>
      <c r="D7934" t="s">
        <v>23</v>
      </c>
      <c r="E7934">
        <v>0</v>
      </c>
      <c r="F7934">
        <v>0</v>
      </c>
      <c r="G7934">
        <v>1</v>
      </c>
      <c r="H7934">
        <v>40</v>
      </c>
      <c r="I7934">
        <v>97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3</v>
      </c>
      <c r="V7934">
        <v>0</v>
      </c>
      <c r="W7934">
        <f t="shared" si="246"/>
        <v>1</v>
      </c>
      <c r="X7934" t="str">
        <f t="shared" si="247"/>
        <v>1 Comorbidity</v>
      </c>
    </row>
    <row r="7935" spans="1:24" x14ac:dyDescent="0.25">
      <c r="A7935">
        <v>7934</v>
      </c>
      <c r="B7935">
        <v>0</v>
      </c>
      <c r="C7935">
        <v>12</v>
      </c>
      <c r="D7935" t="s">
        <v>22</v>
      </c>
      <c r="E7935">
        <v>0</v>
      </c>
      <c r="F7935">
        <v>0</v>
      </c>
      <c r="G7935">
        <v>1</v>
      </c>
      <c r="H7935">
        <v>57</v>
      </c>
      <c r="I7935">
        <v>0</v>
      </c>
      <c r="J7935">
        <v>1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3</v>
      </c>
      <c r="V7935">
        <v>1</v>
      </c>
      <c r="W7935">
        <f t="shared" si="246"/>
        <v>3</v>
      </c>
      <c r="X7935" t="str">
        <f t="shared" si="247"/>
        <v>2 or More Comorbidities</v>
      </c>
    </row>
    <row r="7936" spans="1:24" x14ac:dyDescent="0.25">
      <c r="A7936">
        <v>7935</v>
      </c>
      <c r="B7936">
        <v>0</v>
      </c>
      <c r="C7936">
        <v>12</v>
      </c>
      <c r="D7936" t="s">
        <v>23</v>
      </c>
      <c r="E7936">
        <v>1</v>
      </c>
      <c r="F7936">
        <v>97</v>
      </c>
      <c r="G7936">
        <v>0</v>
      </c>
      <c r="H7936">
        <v>41</v>
      </c>
      <c r="I7936">
        <v>97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1</v>
      </c>
      <c r="R7936">
        <v>0</v>
      </c>
      <c r="S7936">
        <v>1</v>
      </c>
      <c r="T7936">
        <v>97</v>
      </c>
      <c r="U7936">
        <v>7</v>
      </c>
      <c r="V7936">
        <v>0</v>
      </c>
      <c r="W7936">
        <f t="shared" si="246"/>
        <v>2</v>
      </c>
      <c r="X7936" t="str">
        <f t="shared" si="247"/>
        <v>2 or More Comorbidities</v>
      </c>
    </row>
    <row r="7937" spans="1:24" x14ac:dyDescent="0.25">
      <c r="A7937">
        <v>7936</v>
      </c>
      <c r="B7937">
        <v>0</v>
      </c>
      <c r="C7937">
        <v>12</v>
      </c>
      <c r="D7937" t="s">
        <v>22</v>
      </c>
      <c r="E7937">
        <v>1</v>
      </c>
      <c r="F7937">
        <v>97</v>
      </c>
      <c r="G7937">
        <v>0</v>
      </c>
      <c r="H7937">
        <v>23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97</v>
      </c>
      <c r="U7937">
        <v>7</v>
      </c>
      <c r="V7937">
        <v>0</v>
      </c>
      <c r="W7937">
        <f t="shared" si="246"/>
        <v>0</v>
      </c>
      <c r="X7937" t="str">
        <f t="shared" si="247"/>
        <v>No Comorbidities</v>
      </c>
    </row>
    <row r="7938" spans="1:24" x14ac:dyDescent="0.25">
      <c r="A7938">
        <v>7937</v>
      </c>
      <c r="B7938">
        <v>0</v>
      </c>
      <c r="C7938">
        <v>12</v>
      </c>
      <c r="D7938" t="s">
        <v>22</v>
      </c>
      <c r="E7938">
        <v>1</v>
      </c>
      <c r="F7938">
        <v>97</v>
      </c>
      <c r="G7938">
        <v>0</v>
      </c>
      <c r="H7938">
        <v>43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97</v>
      </c>
      <c r="U7938">
        <v>3</v>
      </c>
      <c r="V7938">
        <v>0</v>
      </c>
      <c r="W7938">
        <f t="shared" si="246"/>
        <v>0</v>
      </c>
      <c r="X7938" t="str">
        <f t="shared" si="247"/>
        <v>No Comorbidities</v>
      </c>
    </row>
    <row r="7939" spans="1:24" x14ac:dyDescent="0.25">
      <c r="A7939">
        <v>7938</v>
      </c>
      <c r="B7939">
        <v>0</v>
      </c>
      <c r="C7939">
        <v>12</v>
      </c>
      <c r="D7939" t="s">
        <v>23</v>
      </c>
      <c r="E7939">
        <v>1</v>
      </c>
      <c r="F7939">
        <v>97</v>
      </c>
      <c r="G7939">
        <v>0</v>
      </c>
      <c r="H7939">
        <v>27</v>
      </c>
      <c r="I7939">
        <v>97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97</v>
      </c>
      <c r="U7939">
        <v>3</v>
      </c>
      <c r="V7939">
        <v>0</v>
      </c>
      <c r="W7939">
        <f t="shared" ref="W7939:W8002" si="248">SUM($G7939,$J7939,$K7939,$L7939,$M7939,$N7939,$O7939,$P7939,$Q7939,$R7939,$S7939)</f>
        <v>0</v>
      </c>
      <c r="X7939" t="str">
        <f t="shared" ref="X7939:X8002" si="249">IF($W7939=0,"No Comorbidities",IF($W7939=1,"1 Comorbidity",IF(AND($W7939&gt;=2,$W7939&lt;12),"2 or More Comorbidities")))</f>
        <v>No Comorbidities</v>
      </c>
    </row>
    <row r="7940" spans="1:24" x14ac:dyDescent="0.25">
      <c r="A7940">
        <v>7939</v>
      </c>
      <c r="B7940">
        <v>0</v>
      </c>
      <c r="C7940">
        <v>12</v>
      </c>
      <c r="D7940" t="s">
        <v>22</v>
      </c>
      <c r="E7940">
        <v>1</v>
      </c>
      <c r="F7940">
        <v>97</v>
      </c>
      <c r="G7940">
        <v>0</v>
      </c>
      <c r="H7940">
        <v>43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97</v>
      </c>
      <c r="U7940">
        <v>7</v>
      </c>
      <c r="V7940">
        <v>0</v>
      </c>
      <c r="W7940">
        <f t="shared" si="248"/>
        <v>0</v>
      </c>
      <c r="X7940" t="str">
        <f t="shared" si="249"/>
        <v>No Comorbidities</v>
      </c>
    </row>
    <row r="7941" spans="1:24" x14ac:dyDescent="0.25">
      <c r="A7941">
        <v>7940</v>
      </c>
      <c r="B7941">
        <v>1</v>
      </c>
      <c r="C7941">
        <v>4</v>
      </c>
      <c r="D7941" t="s">
        <v>22</v>
      </c>
      <c r="E7941">
        <v>1</v>
      </c>
      <c r="F7941">
        <v>97</v>
      </c>
      <c r="G7941">
        <v>0</v>
      </c>
      <c r="H7941">
        <v>29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97</v>
      </c>
      <c r="U7941">
        <v>7</v>
      </c>
      <c r="V7941">
        <v>0</v>
      </c>
      <c r="W7941">
        <f t="shared" si="248"/>
        <v>0</v>
      </c>
      <c r="X7941" t="str">
        <f t="shared" si="249"/>
        <v>No Comorbidities</v>
      </c>
    </row>
    <row r="7942" spans="1:24" x14ac:dyDescent="0.25">
      <c r="A7942">
        <v>7941</v>
      </c>
      <c r="B7942">
        <v>1</v>
      </c>
      <c r="C7942">
        <v>12</v>
      </c>
      <c r="D7942" t="s">
        <v>23</v>
      </c>
      <c r="E7942">
        <v>1</v>
      </c>
      <c r="F7942">
        <v>97</v>
      </c>
      <c r="G7942">
        <v>0</v>
      </c>
      <c r="H7942">
        <v>17</v>
      </c>
      <c r="I7942">
        <v>97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97</v>
      </c>
      <c r="U7942">
        <v>7</v>
      </c>
      <c r="V7942">
        <v>0</v>
      </c>
      <c r="W7942">
        <f t="shared" si="248"/>
        <v>0</v>
      </c>
      <c r="X7942" t="str">
        <f t="shared" si="249"/>
        <v>No Comorbidities</v>
      </c>
    </row>
    <row r="7943" spans="1:24" x14ac:dyDescent="0.25">
      <c r="A7943">
        <v>7942</v>
      </c>
      <c r="B7943">
        <v>0</v>
      </c>
      <c r="C7943">
        <v>12</v>
      </c>
      <c r="D7943" t="s">
        <v>23</v>
      </c>
      <c r="E7943">
        <v>1</v>
      </c>
      <c r="F7943">
        <v>97</v>
      </c>
      <c r="G7943">
        <v>0</v>
      </c>
      <c r="H7943">
        <v>37</v>
      </c>
      <c r="I7943">
        <v>97</v>
      </c>
      <c r="J7943">
        <v>1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97</v>
      </c>
      <c r="U7943">
        <v>3</v>
      </c>
      <c r="V7943">
        <v>0</v>
      </c>
      <c r="W7943">
        <f t="shared" si="248"/>
        <v>1</v>
      </c>
      <c r="X7943" t="str">
        <f t="shared" si="249"/>
        <v>1 Comorbidity</v>
      </c>
    </row>
    <row r="7944" spans="1:24" x14ac:dyDescent="0.25">
      <c r="A7944">
        <v>7943</v>
      </c>
      <c r="B7944">
        <v>0</v>
      </c>
      <c r="C7944">
        <v>4</v>
      </c>
      <c r="D7944" t="s">
        <v>22</v>
      </c>
      <c r="E7944">
        <v>1</v>
      </c>
      <c r="F7944">
        <v>97</v>
      </c>
      <c r="G7944">
        <v>0</v>
      </c>
      <c r="H7944">
        <v>23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1</v>
      </c>
      <c r="T7944">
        <v>97</v>
      </c>
      <c r="U7944">
        <v>6</v>
      </c>
      <c r="V7944">
        <v>0</v>
      </c>
      <c r="W7944">
        <f t="shared" si="248"/>
        <v>1</v>
      </c>
      <c r="X7944" t="str">
        <f t="shared" si="249"/>
        <v>1 Comorbidity</v>
      </c>
    </row>
    <row r="7945" spans="1:24" x14ac:dyDescent="0.25">
      <c r="A7945">
        <v>7944</v>
      </c>
      <c r="B7945">
        <v>0</v>
      </c>
      <c r="C7945">
        <v>12</v>
      </c>
      <c r="D7945" t="s">
        <v>23</v>
      </c>
      <c r="E7945">
        <v>0</v>
      </c>
      <c r="F7945">
        <v>0</v>
      </c>
      <c r="G7945">
        <v>1</v>
      </c>
      <c r="H7945">
        <v>24</v>
      </c>
      <c r="I7945">
        <v>97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7</v>
      </c>
      <c r="V7945">
        <v>0</v>
      </c>
      <c r="W7945">
        <f t="shared" si="248"/>
        <v>1</v>
      </c>
      <c r="X7945" t="str">
        <f t="shared" si="249"/>
        <v>1 Comorbidity</v>
      </c>
    </row>
    <row r="7946" spans="1:24" x14ac:dyDescent="0.25">
      <c r="A7946">
        <v>7945</v>
      </c>
      <c r="B7946">
        <v>0</v>
      </c>
      <c r="C7946">
        <v>12</v>
      </c>
      <c r="D7946" t="s">
        <v>23</v>
      </c>
      <c r="E7946">
        <v>1</v>
      </c>
      <c r="F7946">
        <v>97</v>
      </c>
      <c r="G7946">
        <v>0</v>
      </c>
      <c r="H7946">
        <v>45</v>
      </c>
      <c r="I7946">
        <v>97</v>
      </c>
      <c r="J7946">
        <v>1</v>
      </c>
      <c r="K7946">
        <v>0</v>
      </c>
      <c r="L7946">
        <v>0</v>
      </c>
      <c r="M7946">
        <v>0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97</v>
      </c>
      <c r="U7946">
        <v>7</v>
      </c>
      <c r="V7946">
        <v>0</v>
      </c>
      <c r="W7946">
        <f t="shared" si="248"/>
        <v>3</v>
      </c>
      <c r="X7946" t="str">
        <f t="shared" si="249"/>
        <v>2 or More Comorbidities</v>
      </c>
    </row>
    <row r="7947" spans="1:24" x14ac:dyDescent="0.25">
      <c r="A7947">
        <v>7946</v>
      </c>
      <c r="B7947">
        <v>1</v>
      </c>
      <c r="C7947">
        <v>6</v>
      </c>
      <c r="D7947" t="s">
        <v>23</v>
      </c>
      <c r="E7947">
        <v>0</v>
      </c>
      <c r="F7947">
        <v>0</v>
      </c>
      <c r="G7947">
        <v>1</v>
      </c>
      <c r="H7947">
        <v>36</v>
      </c>
      <c r="I7947">
        <v>97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3</v>
      </c>
      <c r="V7947">
        <v>0</v>
      </c>
      <c r="W7947">
        <f t="shared" si="248"/>
        <v>1</v>
      </c>
      <c r="X7947" t="str">
        <f t="shared" si="249"/>
        <v>1 Comorbidity</v>
      </c>
    </row>
    <row r="7948" spans="1:24" x14ac:dyDescent="0.25">
      <c r="A7948">
        <v>7947</v>
      </c>
      <c r="B7948">
        <v>0</v>
      </c>
      <c r="C7948">
        <v>4</v>
      </c>
      <c r="D7948" t="s">
        <v>22</v>
      </c>
      <c r="E7948">
        <v>0</v>
      </c>
      <c r="F7948">
        <v>0</v>
      </c>
      <c r="G7948">
        <v>0</v>
      </c>
      <c r="H7948">
        <v>35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7</v>
      </c>
      <c r="V7948">
        <v>0</v>
      </c>
      <c r="W7948">
        <f t="shared" si="248"/>
        <v>0</v>
      </c>
      <c r="X7948" t="str">
        <f t="shared" si="249"/>
        <v>No Comorbidities</v>
      </c>
    </row>
    <row r="7949" spans="1:24" x14ac:dyDescent="0.25">
      <c r="A7949">
        <v>7948</v>
      </c>
      <c r="B7949">
        <v>1</v>
      </c>
      <c r="C7949">
        <v>12</v>
      </c>
      <c r="D7949" t="s">
        <v>22</v>
      </c>
      <c r="E7949">
        <v>1</v>
      </c>
      <c r="F7949">
        <v>97</v>
      </c>
      <c r="G7949">
        <v>0</v>
      </c>
      <c r="H7949">
        <v>26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97</v>
      </c>
      <c r="U7949">
        <v>7</v>
      </c>
      <c r="V7949">
        <v>0</v>
      </c>
      <c r="W7949">
        <f t="shared" si="248"/>
        <v>1</v>
      </c>
      <c r="X7949" t="str">
        <f t="shared" si="249"/>
        <v>1 Comorbidity</v>
      </c>
    </row>
    <row r="7950" spans="1:24" x14ac:dyDescent="0.25">
      <c r="A7950">
        <v>7949</v>
      </c>
      <c r="B7950">
        <v>0</v>
      </c>
      <c r="C7950">
        <v>12</v>
      </c>
      <c r="D7950" t="s">
        <v>22</v>
      </c>
      <c r="E7950">
        <v>1</v>
      </c>
      <c r="F7950">
        <v>97</v>
      </c>
      <c r="G7950">
        <v>0</v>
      </c>
      <c r="H7950">
        <v>63</v>
      </c>
      <c r="I7950">
        <v>0</v>
      </c>
      <c r="J7950">
        <v>1</v>
      </c>
      <c r="K7950">
        <v>0</v>
      </c>
      <c r="L7950">
        <v>0</v>
      </c>
      <c r="M7950">
        <v>0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97</v>
      </c>
      <c r="U7950">
        <v>7</v>
      </c>
      <c r="V7950">
        <v>0</v>
      </c>
      <c r="W7950">
        <f t="shared" si="248"/>
        <v>2</v>
      </c>
      <c r="X7950" t="str">
        <f t="shared" si="249"/>
        <v>2 or More Comorbidities</v>
      </c>
    </row>
    <row r="7951" spans="1:24" x14ac:dyDescent="0.25">
      <c r="A7951">
        <v>7950</v>
      </c>
      <c r="B7951">
        <v>1</v>
      </c>
      <c r="C7951">
        <v>6</v>
      </c>
      <c r="D7951" t="s">
        <v>23</v>
      </c>
      <c r="E7951">
        <v>0</v>
      </c>
      <c r="F7951">
        <v>0</v>
      </c>
      <c r="G7951">
        <v>1</v>
      </c>
      <c r="H7951">
        <v>68</v>
      </c>
      <c r="I7951">
        <v>97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7</v>
      </c>
      <c r="V7951">
        <v>0</v>
      </c>
      <c r="W7951">
        <f t="shared" si="248"/>
        <v>1</v>
      </c>
      <c r="X7951" t="str">
        <f t="shared" si="249"/>
        <v>1 Comorbidity</v>
      </c>
    </row>
    <row r="7952" spans="1:24" x14ac:dyDescent="0.25">
      <c r="A7952">
        <v>7951</v>
      </c>
      <c r="B7952">
        <v>1</v>
      </c>
      <c r="C7952">
        <v>4</v>
      </c>
      <c r="D7952" t="s">
        <v>22</v>
      </c>
      <c r="E7952">
        <v>1</v>
      </c>
      <c r="F7952">
        <v>97</v>
      </c>
      <c r="G7952">
        <v>0</v>
      </c>
      <c r="H7952">
        <v>44</v>
      </c>
      <c r="I7952">
        <v>0</v>
      </c>
      <c r="J7952">
        <v>1</v>
      </c>
      <c r="K7952">
        <v>0</v>
      </c>
      <c r="L7952">
        <v>0</v>
      </c>
      <c r="M7952">
        <v>0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97</v>
      </c>
      <c r="U7952">
        <v>6</v>
      </c>
      <c r="V7952">
        <v>0</v>
      </c>
      <c r="W7952">
        <f t="shared" si="248"/>
        <v>2</v>
      </c>
      <c r="X7952" t="str">
        <f t="shared" si="249"/>
        <v>2 or More Comorbidities</v>
      </c>
    </row>
    <row r="7953" spans="1:24" x14ac:dyDescent="0.25">
      <c r="A7953">
        <v>7952</v>
      </c>
      <c r="B7953">
        <v>1</v>
      </c>
      <c r="C7953">
        <v>4</v>
      </c>
      <c r="D7953" t="s">
        <v>23</v>
      </c>
      <c r="E7953">
        <v>0</v>
      </c>
      <c r="F7953">
        <v>0</v>
      </c>
      <c r="G7953">
        <v>0</v>
      </c>
      <c r="H7953">
        <v>29</v>
      </c>
      <c r="I7953">
        <v>97</v>
      </c>
      <c r="J7953">
        <v>0</v>
      </c>
      <c r="K7953">
        <v>0</v>
      </c>
      <c r="L7953">
        <v>0</v>
      </c>
      <c r="M7953">
        <v>0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7</v>
      </c>
      <c r="V7953">
        <v>0</v>
      </c>
      <c r="W7953">
        <f t="shared" si="248"/>
        <v>1</v>
      </c>
      <c r="X7953" t="str">
        <f t="shared" si="249"/>
        <v>1 Comorbidity</v>
      </c>
    </row>
    <row r="7954" spans="1:24" x14ac:dyDescent="0.25">
      <c r="A7954">
        <v>7953</v>
      </c>
      <c r="B7954">
        <v>0</v>
      </c>
      <c r="C7954">
        <v>4</v>
      </c>
      <c r="D7954" t="s">
        <v>22</v>
      </c>
      <c r="E7954">
        <v>1</v>
      </c>
      <c r="F7954">
        <v>97</v>
      </c>
      <c r="G7954">
        <v>0</v>
      </c>
      <c r="H7954">
        <v>36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97</v>
      </c>
      <c r="U7954">
        <v>3</v>
      </c>
      <c r="V7954">
        <v>0</v>
      </c>
      <c r="W7954">
        <f t="shared" si="248"/>
        <v>1</v>
      </c>
      <c r="X7954" t="str">
        <f t="shared" si="249"/>
        <v>1 Comorbidity</v>
      </c>
    </row>
    <row r="7955" spans="1:24" x14ac:dyDescent="0.25">
      <c r="A7955">
        <v>7954</v>
      </c>
      <c r="B7955">
        <v>0</v>
      </c>
      <c r="C7955">
        <v>12</v>
      </c>
      <c r="D7955" t="s">
        <v>22</v>
      </c>
      <c r="E7955">
        <v>1</v>
      </c>
      <c r="F7955">
        <v>97</v>
      </c>
      <c r="G7955">
        <v>0</v>
      </c>
      <c r="H7955">
        <v>52</v>
      </c>
      <c r="I7955">
        <v>0</v>
      </c>
      <c r="J7955">
        <v>1</v>
      </c>
      <c r="K7955">
        <v>0</v>
      </c>
      <c r="L7955">
        <v>0</v>
      </c>
      <c r="M7955">
        <v>0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97</v>
      </c>
      <c r="U7955">
        <v>6</v>
      </c>
      <c r="V7955">
        <v>0</v>
      </c>
      <c r="W7955">
        <f t="shared" si="248"/>
        <v>3</v>
      </c>
      <c r="X7955" t="str">
        <f t="shared" si="249"/>
        <v>2 or More Comorbidities</v>
      </c>
    </row>
    <row r="7956" spans="1:24" x14ac:dyDescent="0.25">
      <c r="A7956">
        <v>7955</v>
      </c>
      <c r="B7956">
        <v>1</v>
      </c>
      <c r="C7956">
        <v>4</v>
      </c>
      <c r="D7956" t="s">
        <v>23</v>
      </c>
      <c r="E7956">
        <v>0</v>
      </c>
      <c r="F7956">
        <v>0</v>
      </c>
      <c r="G7956">
        <v>0</v>
      </c>
      <c r="H7956">
        <v>1</v>
      </c>
      <c r="I7956">
        <v>97</v>
      </c>
      <c r="J7956">
        <v>0</v>
      </c>
      <c r="K7956">
        <v>0</v>
      </c>
      <c r="L7956">
        <v>0</v>
      </c>
      <c r="M7956">
        <v>1</v>
      </c>
      <c r="N7956">
        <v>0</v>
      </c>
      <c r="O7956">
        <v>1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7</v>
      </c>
      <c r="V7956">
        <v>0</v>
      </c>
      <c r="W7956">
        <f t="shared" si="248"/>
        <v>2</v>
      </c>
      <c r="X7956" t="str">
        <f t="shared" si="249"/>
        <v>2 or More Comorbidities</v>
      </c>
    </row>
    <row r="7957" spans="1:24" x14ac:dyDescent="0.25">
      <c r="A7957">
        <v>7956</v>
      </c>
      <c r="B7957">
        <v>1</v>
      </c>
      <c r="C7957">
        <v>12</v>
      </c>
      <c r="D7957" t="s">
        <v>23</v>
      </c>
      <c r="E7957">
        <v>0</v>
      </c>
      <c r="F7957">
        <v>0</v>
      </c>
      <c r="G7957">
        <v>1</v>
      </c>
      <c r="H7957">
        <v>75</v>
      </c>
      <c r="I7957">
        <v>97</v>
      </c>
      <c r="J7957">
        <v>1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3</v>
      </c>
      <c r="V7957">
        <v>1</v>
      </c>
      <c r="W7957">
        <f t="shared" si="248"/>
        <v>2</v>
      </c>
      <c r="X7957" t="str">
        <f t="shared" si="249"/>
        <v>2 or More Comorbidities</v>
      </c>
    </row>
    <row r="7958" spans="1:24" x14ac:dyDescent="0.25">
      <c r="A7958">
        <v>7957</v>
      </c>
      <c r="B7958">
        <v>1</v>
      </c>
      <c r="C7958">
        <v>4</v>
      </c>
      <c r="D7958" t="s">
        <v>22</v>
      </c>
      <c r="E7958">
        <v>0</v>
      </c>
      <c r="F7958">
        <v>0</v>
      </c>
      <c r="G7958">
        <v>0</v>
      </c>
      <c r="H7958">
        <v>48</v>
      </c>
      <c r="I7958">
        <v>0</v>
      </c>
      <c r="J7958">
        <v>1</v>
      </c>
      <c r="K7958">
        <v>0</v>
      </c>
      <c r="L7958">
        <v>0</v>
      </c>
      <c r="M7958">
        <v>0</v>
      </c>
      <c r="N7958">
        <v>1</v>
      </c>
      <c r="O7958">
        <v>0</v>
      </c>
      <c r="P7958">
        <v>0</v>
      </c>
      <c r="Q7958">
        <v>0</v>
      </c>
      <c r="R7958">
        <v>1</v>
      </c>
      <c r="S7958">
        <v>0</v>
      </c>
      <c r="T7958">
        <v>0</v>
      </c>
      <c r="U7958">
        <v>7</v>
      </c>
      <c r="V7958">
        <v>0</v>
      </c>
      <c r="W7958">
        <f t="shared" si="248"/>
        <v>3</v>
      </c>
      <c r="X7958" t="str">
        <f t="shared" si="249"/>
        <v>2 or More Comorbidities</v>
      </c>
    </row>
    <row r="7959" spans="1:24" x14ac:dyDescent="0.25">
      <c r="A7959">
        <v>7958</v>
      </c>
      <c r="B7959">
        <v>1</v>
      </c>
      <c r="C7959">
        <v>4</v>
      </c>
      <c r="D7959" t="s">
        <v>23</v>
      </c>
      <c r="E7959">
        <v>1</v>
      </c>
      <c r="F7959">
        <v>97</v>
      </c>
      <c r="G7959">
        <v>0</v>
      </c>
      <c r="H7959">
        <v>46</v>
      </c>
      <c r="I7959">
        <v>97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97</v>
      </c>
      <c r="U7959">
        <v>6</v>
      </c>
      <c r="V7959">
        <v>0</v>
      </c>
      <c r="W7959">
        <f t="shared" si="248"/>
        <v>0</v>
      </c>
      <c r="X7959" t="str">
        <f t="shared" si="249"/>
        <v>No Comorbidities</v>
      </c>
    </row>
    <row r="7960" spans="1:24" x14ac:dyDescent="0.25">
      <c r="A7960">
        <v>7959</v>
      </c>
      <c r="B7960">
        <v>1</v>
      </c>
      <c r="C7960">
        <v>4</v>
      </c>
      <c r="D7960" t="s">
        <v>23</v>
      </c>
      <c r="E7960">
        <v>1</v>
      </c>
      <c r="F7960">
        <v>97</v>
      </c>
      <c r="G7960">
        <v>0</v>
      </c>
      <c r="H7960">
        <v>22</v>
      </c>
      <c r="I7960">
        <v>97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97</v>
      </c>
      <c r="U7960">
        <v>7</v>
      </c>
      <c r="V7960">
        <v>0</v>
      </c>
      <c r="W7960">
        <f t="shared" si="248"/>
        <v>0</v>
      </c>
      <c r="X7960" t="str">
        <f t="shared" si="249"/>
        <v>No Comorbidities</v>
      </c>
    </row>
    <row r="7961" spans="1:24" x14ac:dyDescent="0.25">
      <c r="A7961">
        <v>7960</v>
      </c>
      <c r="B7961">
        <v>0</v>
      </c>
      <c r="C7961">
        <v>12</v>
      </c>
      <c r="D7961" t="s">
        <v>23</v>
      </c>
      <c r="E7961">
        <v>1</v>
      </c>
      <c r="F7961">
        <v>97</v>
      </c>
      <c r="G7961">
        <v>0</v>
      </c>
      <c r="H7961">
        <v>48</v>
      </c>
      <c r="I7961">
        <v>97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97</v>
      </c>
      <c r="U7961">
        <v>7</v>
      </c>
      <c r="V7961">
        <v>0</v>
      </c>
      <c r="W7961">
        <f t="shared" si="248"/>
        <v>0</v>
      </c>
      <c r="X7961" t="str">
        <f t="shared" si="249"/>
        <v>No Comorbidities</v>
      </c>
    </row>
    <row r="7962" spans="1:24" x14ac:dyDescent="0.25">
      <c r="A7962">
        <v>7961</v>
      </c>
      <c r="B7962">
        <v>1</v>
      </c>
      <c r="C7962">
        <v>6</v>
      </c>
      <c r="D7962" t="s">
        <v>23</v>
      </c>
      <c r="E7962">
        <v>1</v>
      </c>
      <c r="F7962">
        <v>97</v>
      </c>
      <c r="G7962">
        <v>0</v>
      </c>
      <c r="H7962">
        <v>50</v>
      </c>
      <c r="I7962">
        <v>97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97</v>
      </c>
      <c r="U7962">
        <v>3</v>
      </c>
      <c r="V7962">
        <v>0</v>
      </c>
      <c r="W7962">
        <f t="shared" si="248"/>
        <v>0</v>
      </c>
      <c r="X7962" t="str">
        <f t="shared" si="249"/>
        <v>No Comorbidities</v>
      </c>
    </row>
    <row r="7963" spans="1:24" x14ac:dyDescent="0.25">
      <c r="A7963">
        <v>7962</v>
      </c>
      <c r="B7963">
        <v>0</v>
      </c>
      <c r="C7963">
        <v>12</v>
      </c>
      <c r="D7963" t="s">
        <v>22</v>
      </c>
      <c r="E7963">
        <v>1</v>
      </c>
      <c r="F7963">
        <v>97</v>
      </c>
      <c r="G7963">
        <v>0</v>
      </c>
      <c r="H7963">
        <v>8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97</v>
      </c>
      <c r="U7963">
        <v>7</v>
      </c>
      <c r="V7963">
        <v>0</v>
      </c>
      <c r="W7963">
        <f t="shared" si="248"/>
        <v>0</v>
      </c>
      <c r="X7963" t="str">
        <f t="shared" si="249"/>
        <v>No Comorbidities</v>
      </c>
    </row>
    <row r="7964" spans="1:24" x14ac:dyDescent="0.25">
      <c r="A7964">
        <v>7963</v>
      </c>
      <c r="B7964">
        <v>1</v>
      </c>
      <c r="C7964">
        <v>4</v>
      </c>
      <c r="D7964" t="s">
        <v>23</v>
      </c>
      <c r="E7964">
        <v>1</v>
      </c>
      <c r="F7964">
        <v>97</v>
      </c>
      <c r="G7964">
        <v>0</v>
      </c>
      <c r="H7964">
        <v>46</v>
      </c>
      <c r="I7964">
        <v>97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97</v>
      </c>
      <c r="U7964">
        <v>3</v>
      </c>
      <c r="V7964">
        <v>0</v>
      </c>
      <c r="W7964">
        <f t="shared" si="248"/>
        <v>0</v>
      </c>
      <c r="X7964" t="str">
        <f t="shared" si="249"/>
        <v>No Comorbidities</v>
      </c>
    </row>
    <row r="7965" spans="1:24" x14ac:dyDescent="0.25">
      <c r="A7965">
        <v>7964</v>
      </c>
      <c r="B7965">
        <v>1</v>
      </c>
      <c r="C7965">
        <v>5</v>
      </c>
      <c r="D7965" t="s">
        <v>23</v>
      </c>
      <c r="E7965">
        <v>0</v>
      </c>
      <c r="F7965">
        <v>0</v>
      </c>
      <c r="G7965">
        <v>0</v>
      </c>
      <c r="H7965">
        <v>32</v>
      </c>
      <c r="I7965">
        <v>97</v>
      </c>
      <c r="J7965">
        <v>0</v>
      </c>
      <c r="K7965">
        <v>0</v>
      </c>
      <c r="L7965">
        <v>0</v>
      </c>
      <c r="M7965">
        <v>0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3</v>
      </c>
      <c r="V7965">
        <v>0</v>
      </c>
      <c r="W7965">
        <f t="shared" si="248"/>
        <v>2</v>
      </c>
      <c r="X7965" t="str">
        <f t="shared" si="249"/>
        <v>2 or More Comorbidities</v>
      </c>
    </row>
    <row r="7966" spans="1:24" x14ac:dyDescent="0.25">
      <c r="A7966">
        <v>7965</v>
      </c>
      <c r="B7966">
        <v>0</v>
      </c>
      <c r="C7966">
        <v>12</v>
      </c>
      <c r="D7966" t="s">
        <v>22</v>
      </c>
      <c r="E7966">
        <v>1</v>
      </c>
      <c r="F7966">
        <v>97</v>
      </c>
      <c r="G7966">
        <v>0</v>
      </c>
      <c r="H7966">
        <v>25</v>
      </c>
      <c r="I7966">
        <v>0</v>
      </c>
      <c r="J7966">
        <v>1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97</v>
      </c>
      <c r="U7966">
        <v>7</v>
      </c>
      <c r="V7966">
        <v>0</v>
      </c>
      <c r="W7966">
        <f t="shared" si="248"/>
        <v>1</v>
      </c>
      <c r="X7966" t="str">
        <f t="shared" si="249"/>
        <v>1 Comorbidity</v>
      </c>
    </row>
    <row r="7967" spans="1:24" x14ac:dyDescent="0.25">
      <c r="A7967">
        <v>7966</v>
      </c>
      <c r="B7967">
        <v>1</v>
      </c>
      <c r="C7967">
        <v>12</v>
      </c>
      <c r="D7967" t="s">
        <v>22</v>
      </c>
      <c r="E7967">
        <v>1</v>
      </c>
      <c r="F7967">
        <v>97</v>
      </c>
      <c r="G7967">
        <v>0</v>
      </c>
      <c r="H7967">
        <v>17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97</v>
      </c>
      <c r="U7967">
        <v>6</v>
      </c>
      <c r="V7967">
        <v>0</v>
      </c>
      <c r="W7967">
        <f t="shared" si="248"/>
        <v>1</v>
      </c>
      <c r="X7967" t="str">
        <f t="shared" si="249"/>
        <v>1 Comorbidity</v>
      </c>
    </row>
    <row r="7968" spans="1:24" x14ac:dyDescent="0.25">
      <c r="A7968">
        <v>7967</v>
      </c>
      <c r="B7968">
        <v>0</v>
      </c>
      <c r="C7968">
        <v>12</v>
      </c>
      <c r="D7968" t="s">
        <v>22</v>
      </c>
      <c r="E7968">
        <v>1</v>
      </c>
      <c r="F7968">
        <v>97</v>
      </c>
      <c r="G7968">
        <v>0</v>
      </c>
      <c r="H7968">
        <v>31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97</v>
      </c>
      <c r="U7968">
        <v>3</v>
      </c>
      <c r="V7968">
        <v>0</v>
      </c>
      <c r="W7968">
        <f t="shared" si="248"/>
        <v>0</v>
      </c>
      <c r="X7968" t="str">
        <f t="shared" si="249"/>
        <v>No Comorbidities</v>
      </c>
    </row>
    <row r="7969" spans="1:24" x14ac:dyDescent="0.25">
      <c r="A7969">
        <v>7968</v>
      </c>
      <c r="B7969">
        <v>0</v>
      </c>
      <c r="C7969">
        <v>9</v>
      </c>
      <c r="D7969" t="s">
        <v>22</v>
      </c>
      <c r="E7969">
        <v>1</v>
      </c>
      <c r="F7969">
        <v>97</v>
      </c>
      <c r="G7969">
        <v>0</v>
      </c>
      <c r="H7969">
        <v>49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97</v>
      </c>
      <c r="U7969">
        <v>3</v>
      </c>
      <c r="V7969">
        <v>0</v>
      </c>
      <c r="W7969">
        <f t="shared" si="248"/>
        <v>0</v>
      </c>
      <c r="X7969" t="str">
        <f t="shared" si="249"/>
        <v>No Comorbidities</v>
      </c>
    </row>
    <row r="7970" spans="1:24" x14ac:dyDescent="0.25">
      <c r="A7970">
        <v>7969</v>
      </c>
      <c r="B7970">
        <v>1</v>
      </c>
      <c r="C7970">
        <v>12</v>
      </c>
      <c r="D7970" t="s">
        <v>22</v>
      </c>
      <c r="E7970">
        <v>1</v>
      </c>
      <c r="F7970">
        <v>97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97</v>
      </c>
      <c r="U7970">
        <v>3</v>
      </c>
      <c r="V7970">
        <v>0</v>
      </c>
      <c r="W7970">
        <f t="shared" si="248"/>
        <v>0</v>
      </c>
      <c r="X7970" t="str">
        <f t="shared" si="249"/>
        <v>No Comorbidities</v>
      </c>
    </row>
    <row r="7971" spans="1:24" x14ac:dyDescent="0.25">
      <c r="A7971">
        <v>7970</v>
      </c>
      <c r="B7971">
        <v>1</v>
      </c>
      <c r="C7971">
        <v>12</v>
      </c>
      <c r="D7971" t="s">
        <v>22</v>
      </c>
      <c r="E7971">
        <v>1</v>
      </c>
      <c r="F7971">
        <v>97</v>
      </c>
      <c r="G7971">
        <v>0</v>
      </c>
      <c r="H7971">
        <v>20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97</v>
      </c>
      <c r="U7971">
        <v>3</v>
      </c>
      <c r="V7971">
        <v>0</v>
      </c>
      <c r="W7971">
        <f t="shared" si="248"/>
        <v>0</v>
      </c>
      <c r="X7971" t="str">
        <f t="shared" si="249"/>
        <v>No Comorbidities</v>
      </c>
    </row>
    <row r="7972" spans="1:24" x14ac:dyDescent="0.25">
      <c r="A7972">
        <v>7971</v>
      </c>
      <c r="B7972">
        <v>0</v>
      </c>
      <c r="C7972">
        <v>11</v>
      </c>
      <c r="D7972" t="s">
        <v>22</v>
      </c>
      <c r="E7972">
        <v>0</v>
      </c>
      <c r="F7972">
        <v>0</v>
      </c>
      <c r="G7972">
        <v>1</v>
      </c>
      <c r="H7972">
        <v>55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6</v>
      </c>
      <c r="V7972">
        <v>1</v>
      </c>
      <c r="W7972">
        <f t="shared" si="248"/>
        <v>1</v>
      </c>
      <c r="X7972" t="str">
        <f t="shared" si="249"/>
        <v>1 Comorbidity</v>
      </c>
    </row>
    <row r="7973" spans="1:24" x14ac:dyDescent="0.25">
      <c r="A7973">
        <v>7972</v>
      </c>
      <c r="B7973">
        <v>0</v>
      </c>
      <c r="C7973">
        <v>12</v>
      </c>
      <c r="D7973" t="s">
        <v>23</v>
      </c>
      <c r="E7973">
        <v>0</v>
      </c>
      <c r="F7973">
        <v>0</v>
      </c>
      <c r="G7973">
        <v>1</v>
      </c>
      <c r="H7973">
        <v>25</v>
      </c>
      <c r="I7973">
        <v>97</v>
      </c>
      <c r="J7973">
        <v>0</v>
      </c>
      <c r="K7973">
        <v>0</v>
      </c>
      <c r="L7973">
        <v>0</v>
      </c>
      <c r="M7973">
        <v>0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3</v>
      </c>
      <c r="V7973">
        <v>0</v>
      </c>
      <c r="W7973">
        <f t="shared" si="248"/>
        <v>3</v>
      </c>
      <c r="X7973" t="str">
        <f t="shared" si="249"/>
        <v>2 or More Comorbidities</v>
      </c>
    </row>
    <row r="7974" spans="1:24" x14ac:dyDescent="0.25">
      <c r="A7974">
        <v>7973</v>
      </c>
      <c r="B7974">
        <v>1</v>
      </c>
      <c r="C7974">
        <v>4</v>
      </c>
      <c r="D7974" t="s">
        <v>23</v>
      </c>
      <c r="E7974">
        <v>1</v>
      </c>
      <c r="F7974">
        <v>97</v>
      </c>
      <c r="G7974">
        <v>0</v>
      </c>
      <c r="H7974">
        <v>27</v>
      </c>
      <c r="I7974">
        <v>97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97</v>
      </c>
      <c r="U7974">
        <v>6</v>
      </c>
      <c r="V7974">
        <v>0</v>
      </c>
      <c r="W7974">
        <f t="shared" si="248"/>
        <v>0</v>
      </c>
      <c r="X7974" t="str">
        <f t="shared" si="249"/>
        <v>No Comorbidities</v>
      </c>
    </row>
    <row r="7975" spans="1:24" x14ac:dyDescent="0.25">
      <c r="A7975">
        <v>7974</v>
      </c>
      <c r="B7975">
        <v>0</v>
      </c>
      <c r="C7975">
        <v>12</v>
      </c>
      <c r="D7975" t="s">
        <v>22</v>
      </c>
      <c r="E7975">
        <v>1</v>
      </c>
      <c r="F7975">
        <v>97</v>
      </c>
      <c r="G7975">
        <v>0</v>
      </c>
      <c r="H7975">
        <v>50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97</v>
      </c>
      <c r="U7975">
        <v>3</v>
      </c>
      <c r="V7975">
        <v>0</v>
      </c>
      <c r="W7975">
        <f t="shared" si="248"/>
        <v>0</v>
      </c>
      <c r="X7975" t="str">
        <f t="shared" si="249"/>
        <v>No Comorbidities</v>
      </c>
    </row>
    <row r="7976" spans="1:24" x14ac:dyDescent="0.25">
      <c r="A7976">
        <v>7975</v>
      </c>
      <c r="B7976">
        <v>0</v>
      </c>
      <c r="C7976">
        <v>4</v>
      </c>
      <c r="D7976" t="s">
        <v>22</v>
      </c>
      <c r="E7976">
        <v>1</v>
      </c>
      <c r="F7976">
        <v>97</v>
      </c>
      <c r="G7976">
        <v>0</v>
      </c>
      <c r="H7976">
        <v>28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97</v>
      </c>
      <c r="U7976">
        <v>3</v>
      </c>
      <c r="V7976">
        <v>0</v>
      </c>
      <c r="W7976">
        <f t="shared" si="248"/>
        <v>0</v>
      </c>
      <c r="X7976" t="str">
        <f t="shared" si="249"/>
        <v>No Comorbidities</v>
      </c>
    </row>
    <row r="7977" spans="1:24" x14ac:dyDescent="0.25">
      <c r="A7977">
        <v>7976</v>
      </c>
      <c r="B7977">
        <v>1</v>
      </c>
      <c r="C7977">
        <v>4</v>
      </c>
      <c r="D7977" t="s">
        <v>22</v>
      </c>
      <c r="E7977">
        <v>1</v>
      </c>
      <c r="F7977">
        <v>97</v>
      </c>
      <c r="G7977">
        <v>0</v>
      </c>
      <c r="H7977">
        <v>26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97</v>
      </c>
      <c r="U7977">
        <v>7</v>
      </c>
      <c r="V7977">
        <v>0</v>
      </c>
      <c r="W7977">
        <f t="shared" si="248"/>
        <v>0</v>
      </c>
      <c r="X7977" t="str">
        <f t="shared" si="249"/>
        <v>No Comorbidities</v>
      </c>
    </row>
    <row r="7978" spans="1:24" x14ac:dyDescent="0.25">
      <c r="A7978">
        <v>7977</v>
      </c>
      <c r="B7978">
        <v>0</v>
      </c>
      <c r="C7978">
        <v>12</v>
      </c>
      <c r="D7978" t="s">
        <v>23</v>
      </c>
      <c r="E7978">
        <v>1</v>
      </c>
      <c r="F7978">
        <v>97</v>
      </c>
      <c r="G7978">
        <v>0</v>
      </c>
      <c r="H7978">
        <v>57</v>
      </c>
      <c r="I7978">
        <v>97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97</v>
      </c>
      <c r="U7978">
        <v>7</v>
      </c>
      <c r="V7978">
        <v>0</v>
      </c>
      <c r="W7978">
        <f t="shared" si="248"/>
        <v>0</v>
      </c>
      <c r="X7978" t="str">
        <f t="shared" si="249"/>
        <v>No Comorbidities</v>
      </c>
    </row>
    <row r="7979" spans="1:24" x14ac:dyDescent="0.25">
      <c r="A7979">
        <v>7978</v>
      </c>
      <c r="B7979">
        <v>0</v>
      </c>
      <c r="C7979">
        <v>12</v>
      </c>
      <c r="D7979" t="s">
        <v>23</v>
      </c>
      <c r="E7979">
        <v>1</v>
      </c>
      <c r="F7979">
        <v>97</v>
      </c>
      <c r="G7979">
        <v>0</v>
      </c>
      <c r="H7979">
        <v>53</v>
      </c>
      <c r="I7979">
        <v>97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97</v>
      </c>
      <c r="U7979">
        <v>7</v>
      </c>
      <c r="V7979">
        <v>0</v>
      </c>
      <c r="W7979">
        <f t="shared" si="248"/>
        <v>0</v>
      </c>
      <c r="X7979" t="str">
        <f t="shared" si="249"/>
        <v>No Comorbidities</v>
      </c>
    </row>
    <row r="7980" spans="1:24" x14ac:dyDescent="0.25">
      <c r="A7980">
        <v>7979</v>
      </c>
      <c r="B7980">
        <v>0</v>
      </c>
      <c r="C7980">
        <v>9</v>
      </c>
      <c r="D7980" t="s">
        <v>23</v>
      </c>
      <c r="E7980">
        <v>1</v>
      </c>
      <c r="F7980">
        <v>97</v>
      </c>
      <c r="G7980">
        <v>1</v>
      </c>
      <c r="H7980">
        <v>36</v>
      </c>
      <c r="I7980">
        <v>97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97</v>
      </c>
      <c r="U7980">
        <v>6</v>
      </c>
      <c r="V7980">
        <v>0</v>
      </c>
      <c r="W7980">
        <f t="shared" si="248"/>
        <v>1</v>
      </c>
      <c r="X7980" t="str">
        <f t="shared" si="249"/>
        <v>1 Comorbidity</v>
      </c>
    </row>
    <row r="7981" spans="1:24" x14ac:dyDescent="0.25">
      <c r="A7981">
        <v>7980</v>
      </c>
      <c r="B7981">
        <v>1</v>
      </c>
      <c r="C7981">
        <v>12</v>
      </c>
      <c r="D7981" t="s">
        <v>22</v>
      </c>
      <c r="E7981">
        <v>1</v>
      </c>
      <c r="F7981">
        <v>97</v>
      </c>
      <c r="G7981">
        <v>0</v>
      </c>
      <c r="H7981">
        <v>42</v>
      </c>
      <c r="I7981">
        <v>0</v>
      </c>
      <c r="J7981">
        <v>0</v>
      </c>
      <c r="K7981">
        <v>0</v>
      </c>
      <c r="L7981">
        <v>1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97</v>
      </c>
      <c r="U7981">
        <v>7</v>
      </c>
      <c r="V7981">
        <v>0</v>
      </c>
      <c r="W7981">
        <f t="shared" si="248"/>
        <v>1</v>
      </c>
      <c r="X7981" t="str">
        <f t="shared" si="249"/>
        <v>1 Comorbidity</v>
      </c>
    </row>
    <row r="7982" spans="1:24" x14ac:dyDescent="0.25">
      <c r="A7982">
        <v>7981</v>
      </c>
      <c r="B7982">
        <v>0</v>
      </c>
      <c r="C7982">
        <v>12</v>
      </c>
      <c r="D7982" t="s">
        <v>23</v>
      </c>
      <c r="E7982">
        <v>1</v>
      </c>
      <c r="F7982">
        <v>97</v>
      </c>
      <c r="G7982">
        <v>0</v>
      </c>
      <c r="H7982">
        <v>28</v>
      </c>
      <c r="I7982">
        <v>97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97</v>
      </c>
      <c r="U7982">
        <v>7</v>
      </c>
      <c r="V7982">
        <v>0</v>
      </c>
      <c r="W7982">
        <f t="shared" si="248"/>
        <v>0</v>
      </c>
      <c r="X7982" t="str">
        <f t="shared" si="249"/>
        <v>No Comorbidities</v>
      </c>
    </row>
    <row r="7983" spans="1:24" x14ac:dyDescent="0.25">
      <c r="A7983">
        <v>7982</v>
      </c>
      <c r="B7983">
        <v>0</v>
      </c>
      <c r="C7983">
        <v>12</v>
      </c>
      <c r="D7983" t="s">
        <v>22</v>
      </c>
      <c r="E7983">
        <v>1</v>
      </c>
      <c r="F7983">
        <v>97</v>
      </c>
      <c r="G7983">
        <v>0</v>
      </c>
      <c r="H7983">
        <v>65</v>
      </c>
      <c r="I7983">
        <v>0</v>
      </c>
      <c r="J7983">
        <v>1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97</v>
      </c>
      <c r="U7983">
        <v>3</v>
      </c>
      <c r="V7983">
        <v>0</v>
      </c>
      <c r="W7983">
        <f t="shared" si="248"/>
        <v>1</v>
      </c>
      <c r="X7983" t="str">
        <f t="shared" si="249"/>
        <v>1 Comorbidity</v>
      </c>
    </row>
    <row r="7984" spans="1:24" x14ac:dyDescent="0.25">
      <c r="A7984">
        <v>7983</v>
      </c>
      <c r="B7984">
        <v>1</v>
      </c>
      <c r="C7984">
        <v>12</v>
      </c>
      <c r="D7984" t="s">
        <v>23</v>
      </c>
      <c r="E7984">
        <v>1</v>
      </c>
      <c r="F7984">
        <v>97</v>
      </c>
      <c r="G7984">
        <v>0</v>
      </c>
      <c r="H7984">
        <v>63</v>
      </c>
      <c r="I7984">
        <v>97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97</v>
      </c>
      <c r="U7984">
        <v>7</v>
      </c>
      <c r="V7984">
        <v>0</v>
      </c>
      <c r="W7984">
        <f t="shared" si="248"/>
        <v>0</v>
      </c>
      <c r="X7984" t="str">
        <f t="shared" si="249"/>
        <v>No Comorbidities</v>
      </c>
    </row>
    <row r="7985" spans="1:24" x14ac:dyDescent="0.25">
      <c r="A7985">
        <v>7984</v>
      </c>
      <c r="B7985">
        <v>0</v>
      </c>
      <c r="C7985">
        <v>4</v>
      </c>
      <c r="D7985" t="s">
        <v>23</v>
      </c>
      <c r="E7985">
        <v>1</v>
      </c>
      <c r="F7985">
        <v>97</v>
      </c>
      <c r="G7985">
        <v>0</v>
      </c>
      <c r="H7985">
        <v>34</v>
      </c>
      <c r="I7985">
        <v>97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97</v>
      </c>
      <c r="U7985">
        <v>6</v>
      </c>
      <c r="V7985">
        <v>0</v>
      </c>
      <c r="W7985">
        <f t="shared" si="248"/>
        <v>0</v>
      </c>
      <c r="X7985" t="str">
        <f t="shared" si="249"/>
        <v>No Comorbidities</v>
      </c>
    </row>
    <row r="7986" spans="1:24" x14ac:dyDescent="0.25">
      <c r="A7986">
        <v>7985</v>
      </c>
      <c r="B7986">
        <v>0</v>
      </c>
      <c r="C7986">
        <v>12</v>
      </c>
      <c r="D7986" t="s">
        <v>23</v>
      </c>
      <c r="E7986">
        <v>1</v>
      </c>
      <c r="F7986">
        <v>97</v>
      </c>
      <c r="G7986">
        <v>0</v>
      </c>
      <c r="H7986">
        <v>19</v>
      </c>
      <c r="I7986">
        <v>97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97</v>
      </c>
      <c r="U7986">
        <v>7</v>
      </c>
      <c r="V7986">
        <v>0</v>
      </c>
      <c r="W7986">
        <f t="shared" si="248"/>
        <v>0</v>
      </c>
      <c r="X7986" t="str">
        <f t="shared" si="249"/>
        <v>No Comorbidities</v>
      </c>
    </row>
    <row r="7987" spans="1:24" x14ac:dyDescent="0.25">
      <c r="A7987">
        <v>7986</v>
      </c>
      <c r="B7987">
        <v>0</v>
      </c>
      <c r="C7987">
        <v>12</v>
      </c>
      <c r="D7987" t="s">
        <v>22</v>
      </c>
      <c r="E7987">
        <v>1</v>
      </c>
      <c r="F7987">
        <v>97</v>
      </c>
      <c r="G7987">
        <v>0</v>
      </c>
      <c r="H7987">
        <v>40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97</v>
      </c>
      <c r="U7987">
        <v>6</v>
      </c>
      <c r="V7987">
        <v>0</v>
      </c>
      <c r="W7987">
        <f t="shared" si="248"/>
        <v>0</v>
      </c>
      <c r="X7987" t="str">
        <f t="shared" si="249"/>
        <v>No Comorbidities</v>
      </c>
    </row>
    <row r="7988" spans="1:24" x14ac:dyDescent="0.25">
      <c r="A7988">
        <v>7987</v>
      </c>
      <c r="B7988">
        <v>0</v>
      </c>
      <c r="C7988">
        <v>5</v>
      </c>
      <c r="D7988" t="s">
        <v>23</v>
      </c>
      <c r="E7988">
        <v>1</v>
      </c>
      <c r="F7988">
        <v>97</v>
      </c>
      <c r="G7988">
        <v>0</v>
      </c>
      <c r="H7988">
        <v>65</v>
      </c>
      <c r="I7988">
        <v>97</v>
      </c>
      <c r="J7988">
        <v>0</v>
      </c>
      <c r="K7988">
        <v>1</v>
      </c>
      <c r="L7988">
        <v>0</v>
      </c>
      <c r="M7988">
        <v>0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97</v>
      </c>
      <c r="U7988">
        <v>7</v>
      </c>
      <c r="V7988">
        <v>0</v>
      </c>
      <c r="W7988">
        <f t="shared" si="248"/>
        <v>2</v>
      </c>
      <c r="X7988" t="str">
        <f t="shared" si="249"/>
        <v>2 or More Comorbidities</v>
      </c>
    </row>
    <row r="7989" spans="1:24" x14ac:dyDescent="0.25">
      <c r="A7989">
        <v>7988</v>
      </c>
      <c r="B7989">
        <v>1</v>
      </c>
      <c r="C7989">
        <v>12</v>
      </c>
      <c r="D7989" t="s">
        <v>22</v>
      </c>
      <c r="E7989">
        <v>1</v>
      </c>
      <c r="F7989">
        <v>97</v>
      </c>
      <c r="G7989">
        <v>0</v>
      </c>
      <c r="H7989">
        <v>26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97</v>
      </c>
      <c r="U7989">
        <v>3</v>
      </c>
      <c r="V7989">
        <v>0</v>
      </c>
      <c r="W7989">
        <f t="shared" si="248"/>
        <v>0</v>
      </c>
      <c r="X7989" t="str">
        <f t="shared" si="249"/>
        <v>No Comorbidities</v>
      </c>
    </row>
    <row r="7990" spans="1:24" x14ac:dyDescent="0.25">
      <c r="A7990">
        <v>7989</v>
      </c>
      <c r="B7990">
        <v>1</v>
      </c>
      <c r="C7990">
        <v>12</v>
      </c>
      <c r="D7990" t="s">
        <v>23</v>
      </c>
      <c r="E7990">
        <v>1</v>
      </c>
      <c r="F7990">
        <v>97</v>
      </c>
      <c r="G7990">
        <v>0</v>
      </c>
      <c r="H7990">
        <v>15</v>
      </c>
      <c r="I7990">
        <v>97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97</v>
      </c>
      <c r="U7990">
        <v>7</v>
      </c>
      <c r="V7990">
        <v>0</v>
      </c>
      <c r="W7990">
        <f t="shared" si="248"/>
        <v>0</v>
      </c>
      <c r="X7990" t="str">
        <f t="shared" si="249"/>
        <v>No Comorbidities</v>
      </c>
    </row>
    <row r="7991" spans="1:24" x14ac:dyDescent="0.25">
      <c r="A7991">
        <v>7990</v>
      </c>
      <c r="B7991">
        <v>1</v>
      </c>
      <c r="C7991">
        <v>12</v>
      </c>
      <c r="D7991" t="s">
        <v>22</v>
      </c>
      <c r="E7991">
        <v>1</v>
      </c>
      <c r="F7991">
        <v>97</v>
      </c>
      <c r="G7991">
        <v>99</v>
      </c>
      <c r="H7991">
        <v>1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97</v>
      </c>
      <c r="U7991">
        <v>6</v>
      </c>
      <c r="V7991">
        <v>0</v>
      </c>
      <c r="W7991">
        <f t="shared" si="248"/>
        <v>99</v>
      </c>
      <c r="X7991" t="b">
        <f t="shared" si="249"/>
        <v>0</v>
      </c>
    </row>
    <row r="7992" spans="1:24" x14ac:dyDescent="0.25">
      <c r="A7992">
        <v>7991</v>
      </c>
      <c r="B7992">
        <v>1</v>
      </c>
      <c r="C7992">
        <v>12</v>
      </c>
      <c r="D7992" t="s">
        <v>23</v>
      </c>
      <c r="E7992">
        <v>1</v>
      </c>
      <c r="F7992">
        <v>97</v>
      </c>
      <c r="G7992">
        <v>0</v>
      </c>
      <c r="H7992">
        <v>56</v>
      </c>
      <c r="I7992">
        <v>97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1</v>
      </c>
      <c r="T7992">
        <v>97</v>
      </c>
      <c r="U7992">
        <v>7</v>
      </c>
      <c r="V7992">
        <v>0</v>
      </c>
      <c r="W7992">
        <f t="shared" si="248"/>
        <v>1</v>
      </c>
      <c r="X7992" t="str">
        <f t="shared" si="249"/>
        <v>1 Comorbidity</v>
      </c>
    </row>
    <row r="7993" spans="1:24" x14ac:dyDescent="0.25">
      <c r="A7993">
        <v>7992</v>
      </c>
      <c r="B7993">
        <v>0</v>
      </c>
      <c r="C7993">
        <v>12</v>
      </c>
      <c r="D7993" t="s">
        <v>23</v>
      </c>
      <c r="E7993">
        <v>1</v>
      </c>
      <c r="F7993">
        <v>97</v>
      </c>
      <c r="G7993">
        <v>0</v>
      </c>
      <c r="H7993">
        <v>65</v>
      </c>
      <c r="I7993">
        <v>97</v>
      </c>
      <c r="J7993">
        <v>1</v>
      </c>
      <c r="K7993">
        <v>0</v>
      </c>
      <c r="L7993">
        <v>0</v>
      </c>
      <c r="M7993">
        <v>0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97</v>
      </c>
      <c r="U7993">
        <v>3</v>
      </c>
      <c r="V7993">
        <v>0</v>
      </c>
      <c r="W7993">
        <f t="shared" si="248"/>
        <v>2</v>
      </c>
      <c r="X7993" t="str">
        <f t="shared" si="249"/>
        <v>2 or More Comorbidities</v>
      </c>
    </row>
    <row r="7994" spans="1:24" x14ac:dyDescent="0.25">
      <c r="A7994">
        <v>7993</v>
      </c>
      <c r="B7994">
        <v>0</v>
      </c>
      <c r="C7994">
        <v>4</v>
      </c>
      <c r="D7994" t="s">
        <v>22</v>
      </c>
      <c r="E7994">
        <v>1</v>
      </c>
      <c r="F7994">
        <v>97</v>
      </c>
      <c r="G7994">
        <v>0</v>
      </c>
      <c r="H7994">
        <v>49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97</v>
      </c>
      <c r="U7994">
        <v>7</v>
      </c>
      <c r="V7994">
        <v>0</v>
      </c>
      <c r="W7994">
        <f t="shared" si="248"/>
        <v>0</v>
      </c>
      <c r="X7994" t="str">
        <f t="shared" si="249"/>
        <v>No Comorbidities</v>
      </c>
    </row>
    <row r="7995" spans="1:24" x14ac:dyDescent="0.25">
      <c r="A7995">
        <v>7994</v>
      </c>
      <c r="B7995">
        <v>0</v>
      </c>
      <c r="C7995">
        <v>12</v>
      </c>
      <c r="D7995" t="s">
        <v>22</v>
      </c>
      <c r="E7995">
        <v>1</v>
      </c>
      <c r="F7995">
        <v>97</v>
      </c>
      <c r="G7995">
        <v>0</v>
      </c>
      <c r="H7995">
        <v>28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97</v>
      </c>
      <c r="U7995">
        <v>1</v>
      </c>
      <c r="V7995">
        <v>0</v>
      </c>
      <c r="W7995">
        <f t="shared" si="248"/>
        <v>0</v>
      </c>
      <c r="X7995" t="str">
        <f t="shared" si="249"/>
        <v>No Comorbidities</v>
      </c>
    </row>
    <row r="7996" spans="1:24" x14ac:dyDescent="0.25">
      <c r="A7996">
        <v>7995</v>
      </c>
      <c r="B7996">
        <v>0</v>
      </c>
      <c r="C7996">
        <v>12</v>
      </c>
      <c r="D7996" t="s">
        <v>23</v>
      </c>
      <c r="E7996">
        <v>1</v>
      </c>
      <c r="F7996">
        <v>97</v>
      </c>
      <c r="G7996">
        <v>0</v>
      </c>
      <c r="H7996">
        <v>52</v>
      </c>
      <c r="I7996">
        <v>97</v>
      </c>
      <c r="J7996">
        <v>0</v>
      </c>
      <c r="K7996">
        <v>0</v>
      </c>
      <c r="L7996">
        <v>0</v>
      </c>
      <c r="M7996">
        <v>0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97</v>
      </c>
      <c r="U7996">
        <v>7</v>
      </c>
      <c r="V7996">
        <v>0</v>
      </c>
      <c r="W7996">
        <f t="shared" si="248"/>
        <v>2</v>
      </c>
      <c r="X7996" t="str">
        <f t="shared" si="249"/>
        <v>2 or More Comorbidities</v>
      </c>
    </row>
    <row r="7997" spans="1:24" x14ac:dyDescent="0.25">
      <c r="A7997">
        <v>7996</v>
      </c>
      <c r="B7997">
        <v>1</v>
      </c>
      <c r="C7997">
        <v>4</v>
      </c>
      <c r="D7997" t="s">
        <v>22</v>
      </c>
      <c r="E7997">
        <v>0</v>
      </c>
      <c r="F7997">
        <v>0</v>
      </c>
      <c r="G7997">
        <v>0</v>
      </c>
      <c r="H7997">
        <v>62</v>
      </c>
      <c r="I7997">
        <v>0</v>
      </c>
      <c r="J7997">
        <v>0</v>
      </c>
      <c r="K7997">
        <v>0</v>
      </c>
      <c r="L7997">
        <v>0</v>
      </c>
      <c r="M7997">
        <v>1</v>
      </c>
      <c r="N7997">
        <v>0</v>
      </c>
      <c r="O7997">
        <v>1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7</v>
      </c>
      <c r="V7997">
        <v>0</v>
      </c>
      <c r="W7997">
        <f t="shared" si="248"/>
        <v>2</v>
      </c>
      <c r="X7997" t="str">
        <f t="shared" si="249"/>
        <v>2 or More Comorbidities</v>
      </c>
    </row>
    <row r="7998" spans="1:24" x14ac:dyDescent="0.25">
      <c r="A7998">
        <v>7997</v>
      </c>
      <c r="B7998">
        <v>0</v>
      </c>
      <c r="C7998">
        <v>12</v>
      </c>
      <c r="D7998" t="s">
        <v>23</v>
      </c>
      <c r="E7998">
        <v>1</v>
      </c>
      <c r="F7998">
        <v>97</v>
      </c>
      <c r="G7998">
        <v>0</v>
      </c>
      <c r="H7998">
        <v>30</v>
      </c>
      <c r="I7998">
        <v>97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97</v>
      </c>
      <c r="U7998">
        <v>3</v>
      </c>
      <c r="V7998">
        <v>0</v>
      </c>
      <c r="W7998">
        <f t="shared" si="248"/>
        <v>0</v>
      </c>
      <c r="X7998" t="str">
        <f t="shared" si="249"/>
        <v>No Comorbidities</v>
      </c>
    </row>
    <row r="7999" spans="1:24" x14ac:dyDescent="0.25">
      <c r="A7999">
        <v>7998</v>
      </c>
      <c r="B7999">
        <v>1</v>
      </c>
      <c r="C7999">
        <v>12</v>
      </c>
      <c r="D7999" t="s">
        <v>23</v>
      </c>
      <c r="E7999">
        <v>1</v>
      </c>
      <c r="F7999">
        <v>97</v>
      </c>
      <c r="G7999">
        <v>0</v>
      </c>
      <c r="H7999">
        <v>39</v>
      </c>
      <c r="I7999">
        <v>97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97</v>
      </c>
      <c r="U7999">
        <v>3</v>
      </c>
      <c r="V7999">
        <v>0</v>
      </c>
      <c r="W7999">
        <f t="shared" si="248"/>
        <v>1</v>
      </c>
      <c r="X7999" t="str">
        <f t="shared" si="249"/>
        <v>1 Comorbidity</v>
      </c>
    </row>
    <row r="8000" spans="1:24" x14ac:dyDescent="0.25">
      <c r="A8000">
        <v>7999</v>
      </c>
      <c r="B8000">
        <v>1</v>
      </c>
      <c r="C8000">
        <v>12</v>
      </c>
      <c r="D8000" t="s">
        <v>22</v>
      </c>
      <c r="E8000">
        <v>0</v>
      </c>
      <c r="F8000">
        <v>0</v>
      </c>
      <c r="G8000">
        <v>1</v>
      </c>
      <c r="H8000">
        <v>62</v>
      </c>
      <c r="I8000">
        <v>0</v>
      </c>
      <c r="J8000">
        <v>1</v>
      </c>
      <c r="K8000">
        <v>0</v>
      </c>
      <c r="L8000">
        <v>0</v>
      </c>
      <c r="M8000">
        <v>0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1</v>
      </c>
      <c r="T8000">
        <v>0</v>
      </c>
      <c r="U8000">
        <v>3</v>
      </c>
      <c r="V8000">
        <v>0</v>
      </c>
      <c r="W8000">
        <f t="shared" si="248"/>
        <v>5</v>
      </c>
      <c r="X8000" t="str">
        <f t="shared" si="249"/>
        <v>2 or More Comorbidities</v>
      </c>
    </row>
    <row r="8001" spans="1:24" x14ac:dyDescent="0.25">
      <c r="A8001">
        <v>8000</v>
      </c>
      <c r="B8001">
        <v>0</v>
      </c>
      <c r="C8001">
        <v>12</v>
      </c>
      <c r="D8001" t="s">
        <v>22</v>
      </c>
      <c r="E8001">
        <v>1</v>
      </c>
      <c r="F8001">
        <v>97</v>
      </c>
      <c r="G8001">
        <v>0</v>
      </c>
      <c r="H8001">
        <v>55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97</v>
      </c>
      <c r="U8001">
        <v>7</v>
      </c>
      <c r="V8001">
        <v>0</v>
      </c>
      <c r="W8001">
        <f t="shared" si="248"/>
        <v>0</v>
      </c>
      <c r="X8001" t="str">
        <f t="shared" si="249"/>
        <v>No Comorbidities</v>
      </c>
    </row>
    <row r="8002" spans="1:24" x14ac:dyDescent="0.25">
      <c r="A8002">
        <v>8001</v>
      </c>
      <c r="B8002">
        <v>0</v>
      </c>
      <c r="C8002">
        <v>12</v>
      </c>
      <c r="D8002" t="s">
        <v>23</v>
      </c>
      <c r="E8002">
        <v>0</v>
      </c>
      <c r="F8002">
        <v>0</v>
      </c>
      <c r="G8002">
        <v>1</v>
      </c>
      <c r="H8002">
        <v>26</v>
      </c>
      <c r="I8002">
        <v>97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7</v>
      </c>
      <c r="V8002">
        <v>0</v>
      </c>
      <c r="W8002">
        <f t="shared" si="248"/>
        <v>1</v>
      </c>
      <c r="X8002" t="str">
        <f t="shared" si="249"/>
        <v>1 Comorbidity</v>
      </c>
    </row>
    <row r="8003" spans="1:24" x14ac:dyDescent="0.25">
      <c r="A8003">
        <v>8002</v>
      </c>
      <c r="B8003">
        <v>0</v>
      </c>
      <c r="C8003">
        <v>4</v>
      </c>
      <c r="D8003" t="s">
        <v>23</v>
      </c>
      <c r="E8003">
        <v>0</v>
      </c>
      <c r="F8003">
        <v>0</v>
      </c>
      <c r="G8003">
        <v>1</v>
      </c>
      <c r="H8003">
        <v>35</v>
      </c>
      <c r="I8003">
        <v>97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7</v>
      </c>
      <c r="V8003">
        <v>0</v>
      </c>
      <c r="W8003">
        <f t="shared" ref="W8003:W8066" si="250">SUM($G8003,$J8003,$K8003,$L8003,$M8003,$N8003,$O8003,$P8003,$Q8003,$R8003,$S8003)</f>
        <v>1</v>
      </c>
      <c r="X8003" t="str">
        <f t="shared" ref="X8003:X8066" si="251">IF($W8003=0,"No Comorbidities",IF($W8003=1,"1 Comorbidity",IF(AND($W8003&gt;=2,$W8003&lt;12),"2 or More Comorbidities")))</f>
        <v>1 Comorbidity</v>
      </c>
    </row>
    <row r="8004" spans="1:24" x14ac:dyDescent="0.25">
      <c r="A8004">
        <v>8003</v>
      </c>
      <c r="B8004">
        <v>1</v>
      </c>
      <c r="C8004">
        <v>12</v>
      </c>
      <c r="D8004" t="s">
        <v>22</v>
      </c>
      <c r="E8004">
        <v>0</v>
      </c>
      <c r="F8004">
        <v>1</v>
      </c>
      <c r="G8004">
        <v>1</v>
      </c>
      <c r="H8004">
        <v>29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1</v>
      </c>
      <c r="U8004">
        <v>7</v>
      </c>
      <c r="V8004">
        <v>0</v>
      </c>
      <c r="W8004">
        <f t="shared" si="250"/>
        <v>2</v>
      </c>
      <c r="X8004" t="str">
        <f t="shared" si="251"/>
        <v>2 or More Comorbidities</v>
      </c>
    </row>
    <row r="8005" spans="1:24" x14ac:dyDescent="0.25">
      <c r="A8005">
        <v>8004</v>
      </c>
      <c r="B8005">
        <v>1</v>
      </c>
      <c r="C8005">
        <v>3</v>
      </c>
      <c r="D8005" t="s">
        <v>22</v>
      </c>
      <c r="E8005">
        <v>1</v>
      </c>
      <c r="F8005">
        <v>97</v>
      </c>
      <c r="G8005">
        <v>0</v>
      </c>
      <c r="H8005">
        <v>42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97</v>
      </c>
      <c r="U8005">
        <v>7</v>
      </c>
      <c r="V8005">
        <v>0</v>
      </c>
      <c r="W8005">
        <f t="shared" si="250"/>
        <v>1</v>
      </c>
      <c r="X8005" t="str">
        <f t="shared" si="251"/>
        <v>1 Comorbidity</v>
      </c>
    </row>
    <row r="8006" spans="1:24" x14ac:dyDescent="0.25">
      <c r="A8006">
        <v>8005</v>
      </c>
      <c r="B8006">
        <v>0</v>
      </c>
      <c r="C8006">
        <v>4</v>
      </c>
      <c r="D8006" t="s">
        <v>23</v>
      </c>
      <c r="E8006">
        <v>1</v>
      </c>
      <c r="F8006">
        <v>97</v>
      </c>
      <c r="G8006">
        <v>1</v>
      </c>
      <c r="H8006">
        <v>46</v>
      </c>
      <c r="I8006">
        <v>97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97</v>
      </c>
      <c r="U8006">
        <v>6</v>
      </c>
      <c r="V8006">
        <v>0</v>
      </c>
      <c r="W8006">
        <f t="shared" si="250"/>
        <v>1</v>
      </c>
      <c r="X8006" t="str">
        <f t="shared" si="251"/>
        <v>1 Comorbidity</v>
      </c>
    </row>
    <row r="8007" spans="1:24" x14ac:dyDescent="0.25">
      <c r="A8007">
        <v>8006</v>
      </c>
      <c r="B8007">
        <v>0</v>
      </c>
      <c r="C8007">
        <v>12</v>
      </c>
      <c r="D8007" t="s">
        <v>22</v>
      </c>
      <c r="E8007">
        <v>1</v>
      </c>
      <c r="F8007">
        <v>97</v>
      </c>
      <c r="G8007">
        <v>0</v>
      </c>
      <c r="H8007">
        <v>58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97</v>
      </c>
      <c r="U8007">
        <v>3</v>
      </c>
      <c r="V8007">
        <v>0</v>
      </c>
      <c r="W8007">
        <f t="shared" si="250"/>
        <v>1</v>
      </c>
      <c r="X8007" t="str">
        <f t="shared" si="251"/>
        <v>1 Comorbidity</v>
      </c>
    </row>
    <row r="8008" spans="1:24" x14ac:dyDescent="0.25">
      <c r="A8008">
        <v>8007</v>
      </c>
      <c r="B8008">
        <v>1</v>
      </c>
      <c r="C8008">
        <v>12</v>
      </c>
      <c r="D8008" t="s">
        <v>23</v>
      </c>
      <c r="E8008">
        <v>0</v>
      </c>
      <c r="F8008">
        <v>0</v>
      </c>
      <c r="G8008">
        <v>1</v>
      </c>
      <c r="H8008">
        <v>50</v>
      </c>
      <c r="I8008">
        <v>97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3</v>
      </c>
      <c r="V8008">
        <v>0</v>
      </c>
      <c r="W8008">
        <f t="shared" si="250"/>
        <v>1</v>
      </c>
      <c r="X8008" t="str">
        <f t="shared" si="251"/>
        <v>1 Comorbidity</v>
      </c>
    </row>
    <row r="8009" spans="1:24" x14ac:dyDescent="0.25">
      <c r="A8009">
        <v>8008</v>
      </c>
      <c r="B8009">
        <v>1</v>
      </c>
      <c r="C8009">
        <v>4</v>
      </c>
      <c r="D8009" t="s">
        <v>23</v>
      </c>
      <c r="E8009">
        <v>0</v>
      </c>
      <c r="F8009">
        <v>1</v>
      </c>
      <c r="G8009">
        <v>0</v>
      </c>
      <c r="H8009">
        <v>71</v>
      </c>
      <c r="I8009">
        <v>97</v>
      </c>
      <c r="J8009">
        <v>1</v>
      </c>
      <c r="K8009">
        <v>0</v>
      </c>
      <c r="L8009">
        <v>0</v>
      </c>
      <c r="M8009">
        <v>0</v>
      </c>
      <c r="N8009">
        <v>1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7</v>
      </c>
      <c r="V8009">
        <v>1</v>
      </c>
      <c r="W8009">
        <f t="shared" si="250"/>
        <v>3</v>
      </c>
      <c r="X8009" t="str">
        <f t="shared" si="251"/>
        <v>2 or More Comorbidities</v>
      </c>
    </row>
    <row r="8010" spans="1:24" x14ac:dyDescent="0.25">
      <c r="A8010">
        <v>8009</v>
      </c>
      <c r="B8010">
        <v>1</v>
      </c>
      <c r="C8010">
        <v>12</v>
      </c>
      <c r="D8010" t="s">
        <v>23</v>
      </c>
      <c r="E8010">
        <v>1</v>
      </c>
      <c r="F8010">
        <v>97</v>
      </c>
      <c r="G8010">
        <v>0</v>
      </c>
      <c r="H8010">
        <v>42</v>
      </c>
      <c r="I8010">
        <v>97</v>
      </c>
      <c r="J8010">
        <v>0</v>
      </c>
      <c r="K8010">
        <v>0</v>
      </c>
      <c r="L8010">
        <v>1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97</v>
      </c>
      <c r="U8010">
        <v>7</v>
      </c>
      <c r="V8010">
        <v>0</v>
      </c>
      <c r="W8010">
        <f t="shared" si="250"/>
        <v>1</v>
      </c>
      <c r="X8010" t="str">
        <f t="shared" si="251"/>
        <v>1 Comorbidity</v>
      </c>
    </row>
    <row r="8011" spans="1:24" x14ac:dyDescent="0.25">
      <c r="A8011">
        <v>8010</v>
      </c>
      <c r="B8011">
        <v>1</v>
      </c>
      <c r="C8011">
        <v>12</v>
      </c>
      <c r="D8011" t="s">
        <v>22</v>
      </c>
      <c r="E8011">
        <v>1</v>
      </c>
      <c r="F8011">
        <v>97</v>
      </c>
      <c r="G8011">
        <v>0</v>
      </c>
      <c r="H8011">
        <v>39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1</v>
      </c>
      <c r="T8011">
        <v>97</v>
      </c>
      <c r="U8011">
        <v>3</v>
      </c>
      <c r="V8011">
        <v>0</v>
      </c>
      <c r="W8011">
        <f t="shared" si="250"/>
        <v>1</v>
      </c>
      <c r="X8011" t="str">
        <f t="shared" si="251"/>
        <v>1 Comorbidity</v>
      </c>
    </row>
    <row r="8012" spans="1:24" x14ac:dyDescent="0.25">
      <c r="A8012">
        <v>8011</v>
      </c>
      <c r="B8012">
        <v>0</v>
      </c>
      <c r="C8012">
        <v>12</v>
      </c>
      <c r="D8012" t="s">
        <v>22</v>
      </c>
      <c r="E8012">
        <v>1</v>
      </c>
      <c r="F8012">
        <v>97</v>
      </c>
      <c r="G8012">
        <v>0</v>
      </c>
      <c r="H8012">
        <v>37</v>
      </c>
      <c r="I8012">
        <v>0</v>
      </c>
      <c r="J8012">
        <v>1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97</v>
      </c>
      <c r="U8012">
        <v>7</v>
      </c>
      <c r="V8012">
        <v>0</v>
      </c>
      <c r="W8012">
        <f t="shared" si="250"/>
        <v>1</v>
      </c>
      <c r="X8012" t="str">
        <f t="shared" si="251"/>
        <v>1 Comorbidity</v>
      </c>
    </row>
    <row r="8013" spans="1:24" x14ac:dyDescent="0.25">
      <c r="A8013">
        <v>8012</v>
      </c>
      <c r="B8013">
        <v>0</v>
      </c>
      <c r="C8013">
        <v>4</v>
      </c>
      <c r="D8013" t="s">
        <v>23</v>
      </c>
      <c r="E8013">
        <v>1</v>
      </c>
      <c r="F8013">
        <v>97</v>
      </c>
      <c r="G8013">
        <v>0</v>
      </c>
      <c r="H8013">
        <v>65</v>
      </c>
      <c r="I8013">
        <v>97</v>
      </c>
      <c r="J8013">
        <v>0</v>
      </c>
      <c r="K8013">
        <v>0</v>
      </c>
      <c r="L8013">
        <v>0</v>
      </c>
      <c r="M8013">
        <v>0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97</v>
      </c>
      <c r="U8013">
        <v>7</v>
      </c>
      <c r="V8013">
        <v>0</v>
      </c>
      <c r="W8013">
        <f t="shared" si="250"/>
        <v>2</v>
      </c>
      <c r="X8013" t="str">
        <f t="shared" si="251"/>
        <v>2 or More Comorbidities</v>
      </c>
    </row>
    <row r="8014" spans="1:24" x14ac:dyDescent="0.25">
      <c r="A8014">
        <v>8013</v>
      </c>
      <c r="B8014">
        <v>1</v>
      </c>
      <c r="C8014">
        <v>12</v>
      </c>
      <c r="D8014" t="s">
        <v>23</v>
      </c>
      <c r="E8014">
        <v>1</v>
      </c>
      <c r="F8014">
        <v>97</v>
      </c>
      <c r="G8014">
        <v>0</v>
      </c>
      <c r="H8014">
        <v>55</v>
      </c>
      <c r="I8014">
        <v>97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97</v>
      </c>
      <c r="U8014">
        <v>3</v>
      </c>
      <c r="V8014">
        <v>0</v>
      </c>
      <c r="W8014">
        <f t="shared" si="250"/>
        <v>0</v>
      </c>
      <c r="X8014" t="str">
        <f t="shared" si="251"/>
        <v>No Comorbidities</v>
      </c>
    </row>
    <row r="8015" spans="1:24" x14ac:dyDescent="0.25">
      <c r="A8015">
        <v>8014</v>
      </c>
      <c r="B8015">
        <v>0</v>
      </c>
      <c r="C8015">
        <v>8</v>
      </c>
      <c r="D8015" t="s">
        <v>23</v>
      </c>
      <c r="E8015">
        <v>1</v>
      </c>
      <c r="F8015">
        <v>97</v>
      </c>
      <c r="G8015">
        <v>1</v>
      </c>
      <c r="H8015">
        <v>63</v>
      </c>
      <c r="I8015">
        <v>97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97</v>
      </c>
      <c r="U8015">
        <v>6</v>
      </c>
      <c r="V8015">
        <v>0</v>
      </c>
      <c r="W8015">
        <f t="shared" si="250"/>
        <v>1</v>
      </c>
      <c r="X8015" t="str">
        <f t="shared" si="251"/>
        <v>1 Comorbidity</v>
      </c>
    </row>
    <row r="8016" spans="1:24" x14ac:dyDescent="0.25">
      <c r="A8016">
        <v>8015</v>
      </c>
      <c r="B8016">
        <v>0</v>
      </c>
      <c r="C8016">
        <v>4</v>
      </c>
      <c r="D8016" t="s">
        <v>22</v>
      </c>
      <c r="E8016">
        <v>1</v>
      </c>
      <c r="F8016">
        <v>97</v>
      </c>
      <c r="G8016">
        <v>0</v>
      </c>
      <c r="H8016">
        <v>26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97</v>
      </c>
      <c r="U8016">
        <v>3</v>
      </c>
      <c r="V8016">
        <v>0</v>
      </c>
      <c r="W8016">
        <f t="shared" si="250"/>
        <v>1</v>
      </c>
      <c r="X8016" t="str">
        <f t="shared" si="251"/>
        <v>1 Comorbidity</v>
      </c>
    </row>
    <row r="8017" spans="1:24" x14ac:dyDescent="0.25">
      <c r="A8017">
        <v>8016</v>
      </c>
      <c r="B8017">
        <v>1</v>
      </c>
      <c r="C8017">
        <v>4</v>
      </c>
      <c r="D8017" t="s">
        <v>22</v>
      </c>
      <c r="E8017">
        <v>1</v>
      </c>
      <c r="F8017">
        <v>97</v>
      </c>
      <c r="G8017">
        <v>0</v>
      </c>
      <c r="H8017">
        <v>48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97</v>
      </c>
      <c r="U8017">
        <v>6</v>
      </c>
      <c r="V8017">
        <v>0</v>
      </c>
      <c r="W8017">
        <f t="shared" si="250"/>
        <v>0</v>
      </c>
      <c r="X8017" t="str">
        <f t="shared" si="251"/>
        <v>No Comorbidities</v>
      </c>
    </row>
    <row r="8018" spans="1:24" x14ac:dyDescent="0.25">
      <c r="A8018">
        <v>8017</v>
      </c>
      <c r="B8018">
        <v>1</v>
      </c>
      <c r="C8018">
        <v>12</v>
      </c>
      <c r="D8018" t="s">
        <v>22</v>
      </c>
      <c r="E8018">
        <v>1</v>
      </c>
      <c r="F8018">
        <v>97</v>
      </c>
      <c r="G8018">
        <v>99</v>
      </c>
      <c r="H8018">
        <v>73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97</v>
      </c>
      <c r="U8018">
        <v>6</v>
      </c>
      <c r="V8018">
        <v>0</v>
      </c>
      <c r="W8018">
        <f t="shared" si="250"/>
        <v>100</v>
      </c>
      <c r="X8018" t="b">
        <f t="shared" si="251"/>
        <v>0</v>
      </c>
    </row>
    <row r="8019" spans="1:24" x14ac:dyDescent="0.25">
      <c r="A8019">
        <v>8018</v>
      </c>
      <c r="B8019">
        <v>0</v>
      </c>
      <c r="C8019">
        <v>4</v>
      </c>
      <c r="D8019" t="s">
        <v>23</v>
      </c>
      <c r="E8019">
        <v>1</v>
      </c>
      <c r="F8019">
        <v>97</v>
      </c>
      <c r="G8019">
        <v>0</v>
      </c>
      <c r="H8019">
        <v>45</v>
      </c>
      <c r="I8019">
        <v>97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1</v>
      </c>
      <c r="P8019">
        <v>0</v>
      </c>
      <c r="Q8019">
        <v>0</v>
      </c>
      <c r="R8019">
        <v>0</v>
      </c>
      <c r="S8019">
        <v>0</v>
      </c>
      <c r="T8019">
        <v>97</v>
      </c>
      <c r="U8019">
        <v>3</v>
      </c>
      <c r="V8019">
        <v>0</v>
      </c>
      <c r="W8019">
        <f t="shared" si="250"/>
        <v>1</v>
      </c>
      <c r="X8019" t="str">
        <f t="shared" si="251"/>
        <v>1 Comorbidity</v>
      </c>
    </row>
    <row r="8020" spans="1:24" x14ac:dyDescent="0.25">
      <c r="A8020">
        <v>8019</v>
      </c>
      <c r="B8020">
        <v>0</v>
      </c>
      <c r="C8020">
        <v>9</v>
      </c>
      <c r="D8020" t="s">
        <v>23</v>
      </c>
      <c r="E8020">
        <v>1</v>
      </c>
      <c r="F8020">
        <v>97</v>
      </c>
      <c r="G8020">
        <v>0</v>
      </c>
      <c r="H8020">
        <v>59</v>
      </c>
      <c r="I8020">
        <v>97</v>
      </c>
      <c r="J8020">
        <v>98</v>
      </c>
      <c r="K8020">
        <v>98</v>
      </c>
      <c r="L8020">
        <v>98</v>
      </c>
      <c r="M8020">
        <v>98</v>
      </c>
      <c r="N8020">
        <v>98</v>
      </c>
      <c r="O8020">
        <v>98</v>
      </c>
      <c r="P8020">
        <v>98</v>
      </c>
      <c r="Q8020">
        <v>98</v>
      </c>
      <c r="R8020">
        <v>98</v>
      </c>
      <c r="S8020">
        <v>98</v>
      </c>
      <c r="T8020">
        <v>97</v>
      </c>
      <c r="U8020">
        <v>3</v>
      </c>
      <c r="V8020">
        <v>0</v>
      </c>
      <c r="W8020">
        <f t="shared" si="250"/>
        <v>980</v>
      </c>
      <c r="X8020" t="b">
        <f t="shared" si="251"/>
        <v>0</v>
      </c>
    </row>
    <row r="8021" spans="1:24" x14ac:dyDescent="0.25">
      <c r="A8021">
        <v>8020</v>
      </c>
      <c r="B8021">
        <v>0</v>
      </c>
      <c r="C8021">
        <v>9</v>
      </c>
      <c r="D8021" t="s">
        <v>23</v>
      </c>
      <c r="E8021">
        <v>1</v>
      </c>
      <c r="F8021">
        <v>97</v>
      </c>
      <c r="G8021">
        <v>0</v>
      </c>
      <c r="H8021">
        <v>73</v>
      </c>
      <c r="I8021">
        <v>97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97</v>
      </c>
      <c r="U8021">
        <v>3</v>
      </c>
      <c r="V8021">
        <v>0</v>
      </c>
      <c r="W8021">
        <f t="shared" si="250"/>
        <v>0</v>
      </c>
      <c r="X8021" t="str">
        <f t="shared" si="251"/>
        <v>No Comorbidities</v>
      </c>
    </row>
    <row r="8022" spans="1:24" x14ac:dyDescent="0.25">
      <c r="A8022">
        <v>8021</v>
      </c>
      <c r="B8022">
        <v>1</v>
      </c>
      <c r="C8022">
        <v>12</v>
      </c>
      <c r="D8022" t="s">
        <v>23</v>
      </c>
      <c r="E8022">
        <v>1</v>
      </c>
      <c r="F8022">
        <v>97</v>
      </c>
      <c r="G8022">
        <v>0</v>
      </c>
      <c r="H8022">
        <v>2</v>
      </c>
      <c r="I8022">
        <v>97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97</v>
      </c>
      <c r="U8022">
        <v>6</v>
      </c>
      <c r="V8022">
        <v>0</v>
      </c>
      <c r="W8022">
        <f t="shared" si="250"/>
        <v>0</v>
      </c>
      <c r="X8022" t="str">
        <f t="shared" si="251"/>
        <v>No Comorbidities</v>
      </c>
    </row>
    <row r="8023" spans="1:24" x14ac:dyDescent="0.25">
      <c r="A8023">
        <v>8022</v>
      </c>
      <c r="B8023">
        <v>1</v>
      </c>
      <c r="C8023">
        <v>4</v>
      </c>
      <c r="D8023" t="s">
        <v>22</v>
      </c>
      <c r="E8023">
        <v>1</v>
      </c>
      <c r="F8023">
        <v>97</v>
      </c>
      <c r="G8023">
        <v>0</v>
      </c>
      <c r="H8023">
        <v>31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97</v>
      </c>
      <c r="U8023">
        <v>7</v>
      </c>
      <c r="V8023">
        <v>0</v>
      </c>
      <c r="W8023">
        <f t="shared" si="250"/>
        <v>0</v>
      </c>
      <c r="X8023" t="str">
        <f t="shared" si="251"/>
        <v>No Comorbidities</v>
      </c>
    </row>
    <row r="8024" spans="1:24" x14ac:dyDescent="0.25">
      <c r="A8024">
        <v>8023</v>
      </c>
      <c r="B8024">
        <v>0</v>
      </c>
      <c r="C8024">
        <v>6</v>
      </c>
      <c r="D8024" t="s">
        <v>22</v>
      </c>
      <c r="E8024">
        <v>0</v>
      </c>
      <c r="F8024">
        <v>0</v>
      </c>
      <c r="G8024">
        <v>1</v>
      </c>
      <c r="H8024">
        <v>67</v>
      </c>
      <c r="I8024">
        <v>0</v>
      </c>
      <c r="J8024">
        <v>1</v>
      </c>
      <c r="K8024">
        <v>1</v>
      </c>
      <c r="L8024">
        <v>0</v>
      </c>
      <c r="M8024">
        <v>0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7</v>
      </c>
      <c r="V8024">
        <v>1</v>
      </c>
      <c r="W8024">
        <f t="shared" si="250"/>
        <v>5</v>
      </c>
      <c r="X8024" t="str">
        <f t="shared" si="251"/>
        <v>2 or More Comorbidities</v>
      </c>
    </row>
    <row r="8025" spans="1:24" x14ac:dyDescent="0.25">
      <c r="A8025">
        <v>8024</v>
      </c>
      <c r="B8025">
        <v>0</v>
      </c>
      <c r="C8025">
        <v>8</v>
      </c>
      <c r="D8025" t="s">
        <v>22</v>
      </c>
      <c r="E8025">
        <v>1</v>
      </c>
      <c r="F8025">
        <v>97</v>
      </c>
      <c r="G8025">
        <v>0</v>
      </c>
      <c r="H8025">
        <v>34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97</v>
      </c>
      <c r="U8025">
        <v>6</v>
      </c>
      <c r="V8025">
        <v>0</v>
      </c>
      <c r="W8025">
        <f t="shared" si="250"/>
        <v>0</v>
      </c>
      <c r="X8025" t="str">
        <f t="shared" si="251"/>
        <v>No Comorbidities</v>
      </c>
    </row>
    <row r="8026" spans="1:24" x14ac:dyDescent="0.25">
      <c r="A8026">
        <v>8025</v>
      </c>
      <c r="B8026">
        <v>0</v>
      </c>
      <c r="C8026">
        <v>12</v>
      </c>
      <c r="D8026" t="s">
        <v>22</v>
      </c>
      <c r="E8026">
        <v>1</v>
      </c>
      <c r="F8026">
        <v>97</v>
      </c>
      <c r="G8026">
        <v>0</v>
      </c>
      <c r="H8026">
        <v>31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97</v>
      </c>
      <c r="U8026">
        <v>3</v>
      </c>
      <c r="V8026">
        <v>0</v>
      </c>
      <c r="W8026">
        <f t="shared" si="250"/>
        <v>0</v>
      </c>
      <c r="X8026" t="str">
        <f t="shared" si="251"/>
        <v>No Comorbidities</v>
      </c>
    </row>
    <row r="8027" spans="1:24" x14ac:dyDescent="0.25">
      <c r="A8027">
        <v>8026</v>
      </c>
      <c r="B8027">
        <v>1</v>
      </c>
      <c r="C8027">
        <v>12</v>
      </c>
      <c r="D8027" t="s">
        <v>23</v>
      </c>
      <c r="E8027">
        <v>1</v>
      </c>
      <c r="F8027">
        <v>97</v>
      </c>
      <c r="G8027">
        <v>0</v>
      </c>
      <c r="H8027">
        <v>32</v>
      </c>
      <c r="I8027">
        <v>97</v>
      </c>
      <c r="J8027">
        <v>1</v>
      </c>
      <c r="K8027">
        <v>0</v>
      </c>
      <c r="L8027">
        <v>1</v>
      </c>
      <c r="M8027">
        <v>0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97</v>
      </c>
      <c r="U8027">
        <v>7</v>
      </c>
      <c r="V8027">
        <v>0</v>
      </c>
      <c r="W8027">
        <f t="shared" si="250"/>
        <v>3</v>
      </c>
      <c r="X8027" t="str">
        <f t="shared" si="251"/>
        <v>2 or More Comorbidities</v>
      </c>
    </row>
    <row r="8028" spans="1:24" x14ac:dyDescent="0.25">
      <c r="A8028">
        <v>8027</v>
      </c>
      <c r="B8028">
        <v>1</v>
      </c>
      <c r="C8028">
        <v>12</v>
      </c>
      <c r="D8028" t="s">
        <v>23</v>
      </c>
      <c r="E8028">
        <v>1</v>
      </c>
      <c r="F8028">
        <v>97</v>
      </c>
      <c r="G8028">
        <v>0</v>
      </c>
      <c r="H8028">
        <v>37</v>
      </c>
      <c r="I8028">
        <v>97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97</v>
      </c>
      <c r="U8028">
        <v>6</v>
      </c>
      <c r="V8028">
        <v>0</v>
      </c>
      <c r="W8028">
        <f t="shared" si="250"/>
        <v>0</v>
      </c>
      <c r="X8028" t="str">
        <f t="shared" si="251"/>
        <v>No Comorbidities</v>
      </c>
    </row>
    <row r="8029" spans="1:24" x14ac:dyDescent="0.25">
      <c r="A8029">
        <v>8028</v>
      </c>
      <c r="B8029">
        <v>0</v>
      </c>
      <c r="C8029">
        <v>12</v>
      </c>
      <c r="D8029" t="s">
        <v>23</v>
      </c>
      <c r="E8029">
        <v>1</v>
      </c>
      <c r="F8029">
        <v>97</v>
      </c>
      <c r="G8029">
        <v>0</v>
      </c>
      <c r="H8029">
        <v>17</v>
      </c>
      <c r="I8029">
        <v>97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97</v>
      </c>
      <c r="U8029">
        <v>7</v>
      </c>
      <c r="V8029">
        <v>0</v>
      </c>
      <c r="W8029">
        <f t="shared" si="250"/>
        <v>0</v>
      </c>
      <c r="X8029" t="str">
        <f t="shared" si="251"/>
        <v>No Comorbidities</v>
      </c>
    </row>
    <row r="8030" spans="1:24" x14ac:dyDescent="0.25">
      <c r="A8030">
        <v>8029</v>
      </c>
      <c r="B8030">
        <v>1</v>
      </c>
      <c r="C8030">
        <v>6</v>
      </c>
      <c r="D8030" t="s">
        <v>22</v>
      </c>
      <c r="E8030">
        <v>0</v>
      </c>
      <c r="F8030">
        <v>0</v>
      </c>
      <c r="G8030">
        <v>1</v>
      </c>
      <c r="H8030">
        <v>33</v>
      </c>
      <c r="I8030">
        <v>1</v>
      </c>
      <c r="J8030">
        <v>0</v>
      </c>
      <c r="K8030">
        <v>0</v>
      </c>
      <c r="L8030">
        <v>0</v>
      </c>
      <c r="M8030">
        <v>98</v>
      </c>
      <c r="N8030">
        <v>0</v>
      </c>
      <c r="O8030">
        <v>98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7</v>
      </c>
      <c r="V8030">
        <v>0</v>
      </c>
      <c r="W8030">
        <f t="shared" si="250"/>
        <v>197</v>
      </c>
      <c r="X8030" t="b">
        <f t="shared" si="251"/>
        <v>0</v>
      </c>
    </row>
    <row r="8031" spans="1:24" x14ac:dyDescent="0.25">
      <c r="A8031">
        <v>8030</v>
      </c>
      <c r="B8031">
        <v>1</v>
      </c>
      <c r="C8031">
        <v>12</v>
      </c>
      <c r="D8031" t="s">
        <v>22</v>
      </c>
      <c r="E8031">
        <v>1</v>
      </c>
      <c r="F8031">
        <v>97</v>
      </c>
      <c r="G8031">
        <v>0</v>
      </c>
      <c r="H8031">
        <v>43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97</v>
      </c>
      <c r="U8031">
        <v>7</v>
      </c>
      <c r="V8031">
        <v>0</v>
      </c>
      <c r="W8031">
        <f t="shared" si="250"/>
        <v>0</v>
      </c>
      <c r="X8031" t="str">
        <f t="shared" si="251"/>
        <v>No Comorbidities</v>
      </c>
    </row>
    <row r="8032" spans="1:24" x14ac:dyDescent="0.25">
      <c r="A8032">
        <v>8031</v>
      </c>
      <c r="B8032">
        <v>1</v>
      </c>
      <c r="C8032">
        <v>12</v>
      </c>
      <c r="D8032" t="s">
        <v>23</v>
      </c>
      <c r="E8032">
        <v>1</v>
      </c>
      <c r="F8032">
        <v>97</v>
      </c>
      <c r="G8032">
        <v>0</v>
      </c>
      <c r="H8032">
        <v>50</v>
      </c>
      <c r="I8032">
        <v>97</v>
      </c>
      <c r="J8032">
        <v>0</v>
      </c>
      <c r="K8032">
        <v>0</v>
      </c>
      <c r="L8032">
        <v>0</v>
      </c>
      <c r="M8032">
        <v>0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97</v>
      </c>
      <c r="U8032">
        <v>7</v>
      </c>
      <c r="V8032">
        <v>0</v>
      </c>
      <c r="W8032">
        <f t="shared" si="250"/>
        <v>1</v>
      </c>
      <c r="X8032" t="str">
        <f t="shared" si="251"/>
        <v>1 Comorbidity</v>
      </c>
    </row>
    <row r="8033" spans="1:24" x14ac:dyDescent="0.25">
      <c r="A8033">
        <v>8032</v>
      </c>
      <c r="B8033">
        <v>0</v>
      </c>
      <c r="C8033">
        <v>12</v>
      </c>
      <c r="D8033" t="s">
        <v>23</v>
      </c>
      <c r="E8033">
        <v>0</v>
      </c>
      <c r="F8033">
        <v>0</v>
      </c>
      <c r="G8033">
        <v>0</v>
      </c>
      <c r="H8033">
        <v>48</v>
      </c>
      <c r="I8033">
        <v>97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7</v>
      </c>
      <c r="V8033">
        <v>0</v>
      </c>
      <c r="W8033">
        <f t="shared" si="250"/>
        <v>0</v>
      </c>
      <c r="X8033" t="str">
        <f t="shared" si="251"/>
        <v>No Comorbidities</v>
      </c>
    </row>
    <row r="8034" spans="1:24" x14ac:dyDescent="0.25">
      <c r="A8034">
        <v>8033</v>
      </c>
      <c r="B8034">
        <v>0</v>
      </c>
      <c r="C8034">
        <v>4</v>
      </c>
      <c r="D8034" t="s">
        <v>23</v>
      </c>
      <c r="E8034">
        <v>1</v>
      </c>
      <c r="F8034">
        <v>97</v>
      </c>
      <c r="G8034">
        <v>0</v>
      </c>
      <c r="H8034">
        <v>56</v>
      </c>
      <c r="I8034">
        <v>97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1</v>
      </c>
      <c r="T8034">
        <v>97</v>
      </c>
      <c r="U8034">
        <v>7</v>
      </c>
      <c r="V8034">
        <v>0</v>
      </c>
      <c r="W8034">
        <f t="shared" si="250"/>
        <v>1</v>
      </c>
      <c r="X8034" t="str">
        <f t="shared" si="251"/>
        <v>1 Comorbidity</v>
      </c>
    </row>
    <row r="8035" spans="1:24" x14ac:dyDescent="0.25">
      <c r="A8035">
        <v>8034</v>
      </c>
      <c r="B8035">
        <v>1</v>
      </c>
      <c r="C8035">
        <v>12</v>
      </c>
      <c r="D8035" t="s">
        <v>23</v>
      </c>
      <c r="E8035">
        <v>0</v>
      </c>
      <c r="F8035">
        <v>0</v>
      </c>
      <c r="G8035">
        <v>0</v>
      </c>
      <c r="H8035">
        <v>83</v>
      </c>
      <c r="I8035">
        <v>97</v>
      </c>
      <c r="J8035">
        <v>0</v>
      </c>
      <c r="K8035">
        <v>0</v>
      </c>
      <c r="L8035">
        <v>0</v>
      </c>
      <c r="M8035">
        <v>0</v>
      </c>
      <c r="N8035">
        <v>1</v>
      </c>
      <c r="O8035">
        <v>0</v>
      </c>
      <c r="P8035">
        <v>1</v>
      </c>
      <c r="Q8035">
        <v>0</v>
      </c>
      <c r="R8035">
        <v>1</v>
      </c>
      <c r="S8035">
        <v>0</v>
      </c>
      <c r="T8035">
        <v>0</v>
      </c>
      <c r="U8035">
        <v>3</v>
      </c>
      <c r="V8035">
        <v>0</v>
      </c>
      <c r="W8035">
        <f t="shared" si="250"/>
        <v>3</v>
      </c>
      <c r="X8035" t="str">
        <f t="shared" si="251"/>
        <v>2 or More Comorbidities</v>
      </c>
    </row>
    <row r="8036" spans="1:24" x14ac:dyDescent="0.25">
      <c r="A8036">
        <v>8035</v>
      </c>
      <c r="B8036">
        <v>0</v>
      </c>
      <c r="C8036">
        <v>12</v>
      </c>
      <c r="D8036" t="s">
        <v>23</v>
      </c>
      <c r="E8036">
        <v>1</v>
      </c>
      <c r="F8036">
        <v>97</v>
      </c>
      <c r="G8036">
        <v>0</v>
      </c>
      <c r="H8036">
        <v>64</v>
      </c>
      <c r="I8036">
        <v>97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97</v>
      </c>
      <c r="U8036">
        <v>3</v>
      </c>
      <c r="V8036">
        <v>0</v>
      </c>
      <c r="W8036">
        <f t="shared" si="250"/>
        <v>0</v>
      </c>
      <c r="X8036" t="str">
        <f t="shared" si="251"/>
        <v>No Comorbidities</v>
      </c>
    </row>
    <row r="8037" spans="1:24" x14ac:dyDescent="0.25">
      <c r="A8037">
        <v>8036</v>
      </c>
      <c r="B8037">
        <v>0</v>
      </c>
      <c r="C8037">
        <v>12</v>
      </c>
      <c r="D8037" t="s">
        <v>23</v>
      </c>
      <c r="E8037">
        <v>1</v>
      </c>
      <c r="F8037">
        <v>97</v>
      </c>
      <c r="G8037">
        <v>0</v>
      </c>
      <c r="H8037">
        <v>28</v>
      </c>
      <c r="I8037">
        <v>97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97</v>
      </c>
      <c r="U8037">
        <v>7</v>
      </c>
      <c r="V8037">
        <v>0</v>
      </c>
      <c r="W8037">
        <f t="shared" si="250"/>
        <v>0</v>
      </c>
      <c r="X8037" t="str">
        <f t="shared" si="251"/>
        <v>No Comorbidities</v>
      </c>
    </row>
    <row r="8038" spans="1:24" x14ac:dyDescent="0.25">
      <c r="A8038">
        <v>8037</v>
      </c>
      <c r="B8038">
        <v>0</v>
      </c>
      <c r="C8038">
        <v>4</v>
      </c>
      <c r="D8038" t="s">
        <v>23</v>
      </c>
      <c r="E8038">
        <v>1</v>
      </c>
      <c r="F8038">
        <v>97</v>
      </c>
      <c r="G8038">
        <v>0</v>
      </c>
      <c r="H8038">
        <v>53</v>
      </c>
      <c r="I8038">
        <v>97</v>
      </c>
      <c r="J8038">
        <v>0</v>
      </c>
      <c r="K8038">
        <v>1</v>
      </c>
      <c r="L8038">
        <v>0</v>
      </c>
      <c r="M8038">
        <v>1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97</v>
      </c>
      <c r="U8038">
        <v>3</v>
      </c>
      <c r="V8038">
        <v>0</v>
      </c>
      <c r="W8038">
        <f t="shared" si="250"/>
        <v>2</v>
      </c>
      <c r="X8038" t="str">
        <f t="shared" si="251"/>
        <v>2 or More Comorbidities</v>
      </c>
    </row>
    <row r="8039" spans="1:24" x14ac:dyDescent="0.25">
      <c r="A8039">
        <v>8038</v>
      </c>
      <c r="B8039">
        <v>0</v>
      </c>
      <c r="C8039">
        <v>4</v>
      </c>
      <c r="D8039" t="s">
        <v>23</v>
      </c>
      <c r="E8039">
        <v>0</v>
      </c>
      <c r="F8039">
        <v>0</v>
      </c>
      <c r="G8039">
        <v>0</v>
      </c>
      <c r="H8039">
        <v>0</v>
      </c>
      <c r="I8039">
        <v>97</v>
      </c>
      <c r="J8039">
        <v>0</v>
      </c>
      <c r="K8039">
        <v>0</v>
      </c>
      <c r="L8039">
        <v>0</v>
      </c>
      <c r="M8039">
        <v>1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7</v>
      </c>
      <c r="V8039">
        <v>0</v>
      </c>
      <c r="W8039">
        <f t="shared" si="250"/>
        <v>1</v>
      </c>
      <c r="X8039" t="str">
        <f t="shared" si="251"/>
        <v>1 Comorbidity</v>
      </c>
    </row>
    <row r="8040" spans="1:24" x14ac:dyDescent="0.25">
      <c r="A8040">
        <v>8039</v>
      </c>
      <c r="B8040">
        <v>0</v>
      </c>
      <c r="C8040">
        <v>12</v>
      </c>
      <c r="D8040" t="s">
        <v>23</v>
      </c>
      <c r="E8040">
        <v>0</v>
      </c>
      <c r="F8040">
        <v>0</v>
      </c>
      <c r="G8040">
        <v>1</v>
      </c>
      <c r="H8040">
        <v>1</v>
      </c>
      <c r="I8040">
        <v>97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7</v>
      </c>
      <c r="V8040">
        <v>0</v>
      </c>
      <c r="W8040">
        <f t="shared" si="250"/>
        <v>1</v>
      </c>
      <c r="X8040" t="str">
        <f t="shared" si="251"/>
        <v>1 Comorbidity</v>
      </c>
    </row>
    <row r="8041" spans="1:24" x14ac:dyDescent="0.25">
      <c r="A8041">
        <v>8040</v>
      </c>
      <c r="B8041">
        <v>1</v>
      </c>
      <c r="C8041">
        <v>12</v>
      </c>
      <c r="D8041" t="s">
        <v>23</v>
      </c>
      <c r="E8041">
        <v>1</v>
      </c>
      <c r="F8041">
        <v>97</v>
      </c>
      <c r="G8041">
        <v>0</v>
      </c>
      <c r="H8041">
        <v>19</v>
      </c>
      <c r="I8041">
        <v>97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97</v>
      </c>
      <c r="U8041">
        <v>7</v>
      </c>
      <c r="V8041">
        <v>0</v>
      </c>
      <c r="W8041">
        <f t="shared" si="250"/>
        <v>0</v>
      </c>
      <c r="X8041" t="str">
        <f t="shared" si="251"/>
        <v>No Comorbidities</v>
      </c>
    </row>
    <row r="8042" spans="1:24" x14ac:dyDescent="0.25">
      <c r="A8042">
        <v>8041</v>
      </c>
      <c r="B8042">
        <v>0</v>
      </c>
      <c r="C8042">
        <v>12</v>
      </c>
      <c r="D8042" t="s">
        <v>23</v>
      </c>
      <c r="E8042">
        <v>1</v>
      </c>
      <c r="F8042">
        <v>97</v>
      </c>
      <c r="G8042">
        <v>0</v>
      </c>
      <c r="H8042">
        <v>53</v>
      </c>
      <c r="I8042">
        <v>97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97</v>
      </c>
      <c r="U8042">
        <v>3</v>
      </c>
      <c r="V8042">
        <v>0</v>
      </c>
      <c r="W8042">
        <f t="shared" si="250"/>
        <v>0</v>
      </c>
      <c r="X8042" t="str">
        <f t="shared" si="251"/>
        <v>No Comorbidities</v>
      </c>
    </row>
    <row r="8043" spans="1:24" x14ac:dyDescent="0.25">
      <c r="A8043">
        <v>8042</v>
      </c>
      <c r="B8043">
        <v>0</v>
      </c>
      <c r="C8043">
        <v>12</v>
      </c>
      <c r="D8043" t="s">
        <v>23</v>
      </c>
      <c r="E8043">
        <v>1</v>
      </c>
      <c r="F8043">
        <v>97</v>
      </c>
      <c r="G8043">
        <v>0</v>
      </c>
      <c r="H8043">
        <v>28</v>
      </c>
      <c r="I8043">
        <v>97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97</v>
      </c>
      <c r="U8043">
        <v>7</v>
      </c>
      <c r="V8043">
        <v>0</v>
      </c>
      <c r="W8043">
        <f t="shared" si="250"/>
        <v>0</v>
      </c>
      <c r="X8043" t="str">
        <f t="shared" si="251"/>
        <v>No Comorbidities</v>
      </c>
    </row>
    <row r="8044" spans="1:24" x14ac:dyDescent="0.25">
      <c r="A8044">
        <v>8043</v>
      </c>
      <c r="B8044">
        <v>0</v>
      </c>
      <c r="C8044">
        <v>4</v>
      </c>
      <c r="D8044" t="s">
        <v>23</v>
      </c>
      <c r="E8044">
        <v>0</v>
      </c>
      <c r="F8044">
        <v>0</v>
      </c>
      <c r="G8044">
        <v>0</v>
      </c>
      <c r="H8044">
        <v>83</v>
      </c>
      <c r="I8044">
        <v>97</v>
      </c>
      <c r="J8044">
        <v>1</v>
      </c>
      <c r="K8044">
        <v>0</v>
      </c>
      <c r="L8044">
        <v>1</v>
      </c>
      <c r="M8044">
        <v>0</v>
      </c>
      <c r="N8044">
        <v>0</v>
      </c>
      <c r="O8044">
        <v>0</v>
      </c>
      <c r="P8044">
        <v>0</v>
      </c>
      <c r="Q8044">
        <v>1</v>
      </c>
      <c r="R8044">
        <v>0</v>
      </c>
      <c r="S8044">
        <v>1</v>
      </c>
      <c r="T8044">
        <v>0</v>
      </c>
      <c r="U8044">
        <v>7</v>
      </c>
      <c r="V8044">
        <v>0</v>
      </c>
      <c r="W8044">
        <f t="shared" si="250"/>
        <v>4</v>
      </c>
      <c r="X8044" t="str">
        <f t="shared" si="251"/>
        <v>2 or More Comorbidities</v>
      </c>
    </row>
    <row r="8045" spans="1:24" x14ac:dyDescent="0.25">
      <c r="A8045">
        <v>8044</v>
      </c>
      <c r="B8045">
        <v>1</v>
      </c>
      <c r="C8045">
        <v>12</v>
      </c>
      <c r="D8045" t="s">
        <v>22</v>
      </c>
      <c r="E8045">
        <v>0</v>
      </c>
      <c r="F8045">
        <v>1</v>
      </c>
      <c r="G8045">
        <v>1</v>
      </c>
      <c r="H8045">
        <v>60</v>
      </c>
      <c r="I8045">
        <v>0</v>
      </c>
      <c r="J8045">
        <v>1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3</v>
      </c>
      <c r="V8045">
        <v>0</v>
      </c>
      <c r="W8045">
        <f t="shared" si="250"/>
        <v>2</v>
      </c>
      <c r="X8045" t="str">
        <f t="shared" si="251"/>
        <v>2 or More Comorbidities</v>
      </c>
    </row>
    <row r="8046" spans="1:24" x14ac:dyDescent="0.25">
      <c r="A8046">
        <v>8045</v>
      </c>
      <c r="B8046">
        <v>1</v>
      </c>
      <c r="C8046">
        <v>4</v>
      </c>
      <c r="D8046" t="s">
        <v>22</v>
      </c>
      <c r="E8046">
        <v>1</v>
      </c>
      <c r="F8046">
        <v>97</v>
      </c>
      <c r="G8046">
        <v>0</v>
      </c>
      <c r="H8046">
        <v>36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97</v>
      </c>
      <c r="U8046">
        <v>6</v>
      </c>
      <c r="V8046">
        <v>0</v>
      </c>
      <c r="W8046">
        <f t="shared" si="250"/>
        <v>0</v>
      </c>
      <c r="X8046" t="str">
        <f t="shared" si="251"/>
        <v>No Comorbidities</v>
      </c>
    </row>
    <row r="8047" spans="1:24" x14ac:dyDescent="0.25">
      <c r="A8047">
        <v>8046</v>
      </c>
      <c r="B8047">
        <v>1</v>
      </c>
      <c r="C8047">
        <v>4</v>
      </c>
      <c r="D8047" t="s">
        <v>23</v>
      </c>
      <c r="E8047">
        <v>0</v>
      </c>
      <c r="F8047">
        <v>1</v>
      </c>
      <c r="G8047">
        <v>1</v>
      </c>
      <c r="H8047">
        <v>57</v>
      </c>
      <c r="I8047">
        <v>97</v>
      </c>
      <c r="J8047">
        <v>0</v>
      </c>
      <c r="K8047">
        <v>0</v>
      </c>
      <c r="L8047">
        <v>0</v>
      </c>
      <c r="M8047">
        <v>1</v>
      </c>
      <c r="N8047">
        <v>0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3</v>
      </c>
      <c r="V8047">
        <v>1</v>
      </c>
      <c r="W8047">
        <f t="shared" si="250"/>
        <v>3</v>
      </c>
      <c r="X8047" t="str">
        <f t="shared" si="251"/>
        <v>2 or More Comorbidities</v>
      </c>
    </row>
    <row r="8048" spans="1:24" x14ac:dyDescent="0.25">
      <c r="A8048">
        <v>8047</v>
      </c>
      <c r="B8048">
        <v>0</v>
      </c>
      <c r="C8048">
        <v>4</v>
      </c>
      <c r="D8048" t="s">
        <v>23</v>
      </c>
      <c r="E8048">
        <v>1</v>
      </c>
      <c r="F8048">
        <v>97</v>
      </c>
      <c r="G8048">
        <v>0</v>
      </c>
      <c r="H8048">
        <v>21</v>
      </c>
      <c r="I8048">
        <v>97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97</v>
      </c>
      <c r="U8048">
        <v>7</v>
      </c>
      <c r="V8048">
        <v>0</v>
      </c>
      <c r="W8048">
        <f t="shared" si="250"/>
        <v>0</v>
      </c>
      <c r="X8048" t="str">
        <f t="shared" si="251"/>
        <v>No Comorbidities</v>
      </c>
    </row>
    <row r="8049" spans="1:24" x14ac:dyDescent="0.25">
      <c r="A8049">
        <v>8048</v>
      </c>
      <c r="B8049">
        <v>0</v>
      </c>
      <c r="C8049">
        <v>12</v>
      </c>
      <c r="D8049" t="s">
        <v>22</v>
      </c>
      <c r="E8049">
        <v>1</v>
      </c>
      <c r="F8049">
        <v>97</v>
      </c>
      <c r="G8049">
        <v>0</v>
      </c>
      <c r="H8049">
        <v>69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97</v>
      </c>
      <c r="U8049">
        <v>3</v>
      </c>
      <c r="V8049">
        <v>0</v>
      </c>
      <c r="W8049">
        <f t="shared" si="250"/>
        <v>1</v>
      </c>
      <c r="X8049" t="str">
        <f t="shared" si="251"/>
        <v>1 Comorbidity</v>
      </c>
    </row>
    <row r="8050" spans="1:24" x14ac:dyDescent="0.25">
      <c r="A8050">
        <v>8049</v>
      </c>
      <c r="B8050">
        <v>0</v>
      </c>
      <c r="C8050">
        <v>12</v>
      </c>
      <c r="D8050" t="s">
        <v>22</v>
      </c>
      <c r="E8050">
        <v>1</v>
      </c>
      <c r="F8050">
        <v>97</v>
      </c>
      <c r="G8050">
        <v>0</v>
      </c>
      <c r="H8050">
        <v>46</v>
      </c>
      <c r="I8050">
        <v>0</v>
      </c>
      <c r="J8050">
        <v>1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97</v>
      </c>
      <c r="U8050">
        <v>7</v>
      </c>
      <c r="V8050">
        <v>0</v>
      </c>
      <c r="W8050">
        <f t="shared" si="250"/>
        <v>1</v>
      </c>
      <c r="X8050" t="str">
        <f t="shared" si="251"/>
        <v>1 Comorbidity</v>
      </c>
    </row>
    <row r="8051" spans="1:24" x14ac:dyDescent="0.25">
      <c r="A8051">
        <v>8050</v>
      </c>
      <c r="B8051">
        <v>0</v>
      </c>
      <c r="C8051">
        <v>12</v>
      </c>
      <c r="D8051" t="s">
        <v>23</v>
      </c>
      <c r="E8051">
        <v>1</v>
      </c>
      <c r="F8051">
        <v>97</v>
      </c>
      <c r="G8051">
        <v>0</v>
      </c>
      <c r="H8051">
        <v>46</v>
      </c>
      <c r="I8051">
        <v>97</v>
      </c>
      <c r="J8051">
        <v>1</v>
      </c>
      <c r="K8051">
        <v>0</v>
      </c>
      <c r="L8051">
        <v>0</v>
      </c>
      <c r="M8051">
        <v>0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1</v>
      </c>
      <c r="T8051">
        <v>97</v>
      </c>
      <c r="U8051">
        <v>7</v>
      </c>
      <c r="V8051">
        <v>0</v>
      </c>
      <c r="W8051">
        <f t="shared" si="250"/>
        <v>4</v>
      </c>
      <c r="X8051" t="str">
        <f t="shared" si="251"/>
        <v>2 or More Comorbidities</v>
      </c>
    </row>
    <row r="8052" spans="1:24" x14ac:dyDescent="0.25">
      <c r="A8052">
        <v>8051</v>
      </c>
      <c r="B8052">
        <v>0</v>
      </c>
      <c r="C8052">
        <v>10</v>
      </c>
      <c r="D8052" t="s">
        <v>23</v>
      </c>
      <c r="E8052">
        <v>0</v>
      </c>
      <c r="F8052">
        <v>0</v>
      </c>
      <c r="G8052">
        <v>1</v>
      </c>
      <c r="H8052">
        <v>78</v>
      </c>
      <c r="I8052">
        <v>97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6</v>
      </c>
      <c r="V8052">
        <v>0</v>
      </c>
      <c r="W8052">
        <f t="shared" si="250"/>
        <v>1</v>
      </c>
      <c r="X8052" t="str">
        <f t="shared" si="251"/>
        <v>1 Comorbidity</v>
      </c>
    </row>
    <row r="8053" spans="1:24" x14ac:dyDescent="0.25">
      <c r="A8053">
        <v>8052</v>
      </c>
      <c r="B8053">
        <v>1</v>
      </c>
      <c r="C8053">
        <v>12</v>
      </c>
      <c r="D8053" t="s">
        <v>22</v>
      </c>
      <c r="E8053">
        <v>1</v>
      </c>
      <c r="F8053">
        <v>97</v>
      </c>
      <c r="G8053">
        <v>0</v>
      </c>
      <c r="H8053">
        <v>32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97</v>
      </c>
      <c r="U8053">
        <v>3</v>
      </c>
      <c r="V8053">
        <v>0</v>
      </c>
      <c r="W8053">
        <f t="shared" si="250"/>
        <v>1</v>
      </c>
      <c r="X8053" t="str">
        <f t="shared" si="251"/>
        <v>1 Comorbidity</v>
      </c>
    </row>
    <row r="8054" spans="1:24" x14ac:dyDescent="0.25">
      <c r="A8054">
        <v>8053</v>
      </c>
      <c r="B8054">
        <v>0</v>
      </c>
      <c r="C8054">
        <v>12</v>
      </c>
      <c r="D8054" t="s">
        <v>23</v>
      </c>
      <c r="E8054">
        <v>1</v>
      </c>
      <c r="F8054">
        <v>97</v>
      </c>
      <c r="G8054">
        <v>0</v>
      </c>
      <c r="H8054">
        <v>44</v>
      </c>
      <c r="I8054">
        <v>97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97</v>
      </c>
      <c r="U8054">
        <v>7</v>
      </c>
      <c r="V8054">
        <v>0</v>
      </c>
      <c r="W8054">
        <f t="shared" si="250"/>
        <v>1</v>
      </c>
      <c r="X8054" t="str">
        <f t="shared" si="251"/>
        <v>1 Comorbidity</v>
      </c>
    </row>
    <row r="8055" spans="1:24" x14ac:dyDescent="0.25">
      <c r="A8055">
        <v>8054</v>
      </c>
      <c r="B8055">
        <v>0</v>
      </c>
      <c r="C8055">
        <v>12</v>
      </c>
      <c r="D8055" t="s">
        <v>22</v>
      </c>
      <c r="E8055">
        <v>1</v>
      </c>
      <c r="F8055">
        <v>97</v>
      </c>
      <c r="G8055">
        <v>0</v>
      </c>
      <c r="H8055">
        <v>56</v>
      </c>
      <c r="I8055">
        <v>0</v>
      </c>
      <c r="J8055">
        <v>1</v>
      </c>
      <c r="K8055">
        <v>0</v>
      </c>
      <c r="L8055">
        <v>0</v>
      </c>
      <c r="M8055">
        <v>0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97</v>
      </c>
      <c r="U8055">
        <v>7</v>
      </c>
      <c r="V8055">
        <v>0</v>
      </c>
      <c r="W8055">
        <f t="shared" si="250"/>
        <v>2</v>
      </c>
      <c r="X8055" t="str">
        <f t="shared" si="251"/>
        <v>2 or More Comorbidities</v>
      </c>
    </row>
    <row r="8056" spans="1:24" x14ac:dyDescent="0.25">
      <c r="A8056">
        <v>8055</v>
      </c>
      <c r="B8056">
        <v>1</v>
      </c>
      <c r="C8056">
        <v>12</v>
      </c>
      <c r="D8056" t="s">
        <v>22</v>
      </c>
      <c r="E8056">
        <v>1</v>
      </c>
      <c r="F8056">
        <v>97</v>
      </c>
      <c r="G8056">
        <v>99</v>
      </c>
      <c r="H8056">
        <v>60</v>
      </c>
      <c r="I8056">
        <v>0</v>
      </c>
      <c r="J8056">
        <v>1</v>
      </c>
      <c r="K8056">
        <v>0</v>
      </c>
      <c r="L8056">
        <v>0</v>
      </c>
      <c r="M8056">
        <v>0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97</v>
      </c>
      <c r="U8056">
        <v>6</v>
      </c>
      <c r="V8056">
        <v>0</v>
      </c>
      <c r="W8056">
        <f t="shared" si="250"/>
        <v>102</v>
      </c>
      <c r="X8056" t="b">
        <f t="shared" si="251"/>
        <v>0</v>
      </c>
    </row>
    <row r="8057" spans="1:24" x14ac:dyDescent="0.25">
      <c r="A8057">
        <v>8056</v>
      </c>
      <c r="B8057">
        <v>0</v>
      </c>
      <c r="C8057">
        <v>12</v>
      </c>
      <c r="D8057" t="s">
        <v>22</v>
      </c>
      <c r="E8057">
        <v>1</v>
      </c>
      <c r="F8057">
        <v>97</v>
      </c>
      <c r="G8057">
        <v>0</v>
      </c>
      <c r="H8057">
        <v>37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97</v>
      </c>
      <c r="U8057">
        <v>7</v>
      </c>
      <c r="V8057">
        <v>0</v>
      </c>
      <c r="W8057">
        <f t="shared" si="250"/>
        <v>1</v>
      </c>
      <c r="X8057" t="str">
        <f t="shared" si="251"/>
        <v>1 Comorbidity</v>
      </c>
    </row>
    <row r="8058" spans="1:24" x14ac:dyDescent="0.25">
      <c r="A8058">
        <v>8057</v>
      </c>
      <c r="B8058">
        <v>0</v>
      </c>
      <c r="C8058">
        <v>12</v>
      </c>
      <c r="D8058" t="s">
        <v>22</v>
      </c>
      <c r="E8058">
        <v>1</v>
      </c>
      <c r="F8058">
        <v>97</v>
      </c>
      <c r="G8058">
        <v>0</v>
      </c>
      <c r="H8058">
        <v>28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97</v>
      </c>
      <c r="U8058">
        <v>7</v>
      </c>
      <c r="V8058">
        <v>0</v>
      </c>
      <c r="W8058">
        <f t="shared" si="250"/>
        <v>0</v>
      </c>
      <c r="X8058" t="str">
        <f t="shared" si="251"/>
        <v>No Comorbidities</v>
      </c>
    </row>
    <row r="8059" spans="1:24" x14ac:dyDescent="0.25">
      <c r="A8059">
        <v>8058</v>
      </c>
      <c r="B8059">
        <v>1</v>
      </c>
      <c r="C8059">
        <v>12</v>
      </c>
      <c r="D8059" t="s">
        <v>23</v>
      </c>
      <c r="E8059">
        <v>0</v>
      </c>
      <c r="F8059">
        <v>1</v>
      </c>
      <c r="G8059">
        <v>1</v>
      </c>
      <c r="H8059">
        <v>62</v>
      </c>
      <c r="I8059">
        <v>97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1</v>
      </c>
      <c r="T8059">
        <v>0</v>
      </c>
      <c r="U8059">
        <v>3</v>
      </c>
      <c r="V8059">
        <v>1</v>
      </c>
      <c r="W8059">
        <f t="shared" si="250"/>
        <v>2</v>
      </c>
      <c r="X8059" t="str">
        <f t="shared" si="251"/>
        <v>2 or More Comorbidities</v>
      </c>
    </row>
    <row r="8060" spans="1:24" x14ac:dyDescent="0.25">
      <c r="A8060">
        <v>8059</v>
      </c>
      <c r="B8060">
        <v>0</v>
      </c>
      <c r="C8060">
        <v>12</v>
      </c>
      <c r="D8060" t="s">
        <v>22</v>
      </c>
      <c r="E8060">
        <v>1</v>
      </c>
      <c r="F8060">
        <v>97</v>
      </c>
      <c r="G8060">
        <v>0</v>
      </c>
      <c r="H8060">
        <v>53</v>
      </c>
      <c r="I8060">
        <v>0</v>
      </c>
      <c r="J8060">
        <v>1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97</v>
      </c>
      <c r="U8060">
        <v>7</v>
      </c>
      <c r="V8060">
        <v>0</v>
      </c>
      <c r="W8060">
        <f t="shared" si="250"/>
        <v>1</v>
      </c>
      <c r="X8060" t="str">
        <f t="shared" si="251"/>
        <v>1 Comorbidity</v>
      </c>
    </row>
    <row r="8061" spans="1:24" x14ac:dyDescent="0.25">
      <c r="A8061">
        <v>8060</v>
      </c>
      <c r="B8061">
        <v>1</v>
      </c>
      <c r="C8061">
        <v>4</v>
      </c>
      <c r="D8061" t="s">
        <v>23</v>
      </c>
      <c r="E8061">
        <v>1</v>
      </c>
      <c r="F8061">
        <v>97</v>
      </c>
      <c r="G8061">
        <v>0</v>
      </c>
      <c r="H8061">
        <v>32</v>
      </c>
      <c r="I8061">
        <v>97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97</v>
      </c>
      <c r="U8061">
        <v>3</v>
      </c>
      <c r="V8061">
        <v>0</v>
      </c>
      <c r="W8061">
        <f t="shared" si="250"/>
        <v>1</v>
      </c>
      <c r="X8061" t="str">
        <f t="shared" si="251"/>
        <v>1 Comorbidity</v>
      </c>
    </row>
    <row r="8062" spans="1:24" x14ac:dyDescent="0.25">
      <c r="A8062">
        <v>8061</v>
      </c>
      <c r="B8062">
        <v>1</v>
      </c>
      <c r="C8062">
        <v>4</v>
      </c>
      <c r="D8062" t="s">
        <v>23</v>
      </c>
      <c r="E8062">
        <v>1</v>
      </c>
      <c r="F8062">
        <v>97</v>
      </c>
      <c r="G8062">
        <v>0</v>
      </c>
      <c r="H8062">
        <v>31</v>
      </c>
      <c r="I8062">
        <v>97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1</v>
      </c>
      <c r="T8062">
        <v>97</v>
      </c>
      <c r="U8062">
        <v>7</v>
      </c>
      <c r="V8062">
        <v>0</v>
      </c>
      <c r="W8062">
        <f t="shared" si="250"/>
        <v>1</v>
      </c>
      <c r="X8062" t="str">
        <f t="shared" si="251"/>
        <v>1 Comorbidity</v>
      </c>
    </row>
    <row r="8063" spans="1:24" x14ac:dyDescent="0.25">
      <c r="A8063">
        <v>8062</v>
      </c>
      <c r="B8063">
        <v>0</v>
      </c>
      <c r="C8063">
        <v>4</v>
      </c>
      <c r="D8063" t="s">
        <v>23</v>
      </c>
      <c r="E8063">
        <v>1</v>
      </c>
      <c r="F8063">
        <v>97</v>
      </c>
      <c r="G8063">
        <v>0</v>
      </c>
      <c r="H8063">
        <v>20</v>
      </c>
      <c r="I8063">
        <v>97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97</v>
      </c>
      <c r="U8063">
        <v>7</v>
      </c>
      <c r="V8063">
        <v>0</v>
      </c>
      <c r="W8063">
        <f t="shared" si="250"/>
        <v>0</v>
      </c>
      <c r="X8063" t="str">
        <f t="shared" si="251"/>
        <v>No Comorbidities</v>
      </c>
    </row>
    <row r="8064" spans="1:24" x14ac:dyDescent="0.25">
      <c r="A8064">
        <v>8063</v>
      </c>
      <c r="B8064">
        <v>0</v>
      </c>
      <c r="C8064">
        <v>9</v>
      </c>
      <c r="D8064" t="s">
        <v>23</v>
      </c>
      <c r="E8064">
        <v>1</v>
      </c>
      <c r="F8064">
        <v>97</v>
      </c>
      <c r="G8064">
        <v>0</v>
      </c>
      <c r="H8064">
        <v>52</v>
      </c>
      <c r="I8064">
        <v>97</v>
      </c>
      <c r="J8064">
        <v>0</v>
      </c>
      <c r="K8064">
        <v>0</v>
      </c>
      <c r="L8064">
        <v>0</v>
      </c>
      <c r="M8064">
        <v>0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97</v>
      </c>
      <c r="U8064">
        <v>5</v>
      </c>
      <c r="V8064">
        <v>0</v>
      </c>
      <c r="W8064">
        <f t="shared" si="250"/>
        <v>1</v>
      </c>
      <c r="X8064" t="str">
        <f t="shared" si="251"/>
        <v>1 Comorbidity</v>
      </c>
    </row>
    <row r="8065" spans="1:24" x14ac:dyDescent="0.25">
      <c r="A8065">
        <v>8064</v>
      </c>
      <c r="B8065">
        <v>1</v>
      </c>
      <c r="C8065">
        <v>9</v>
      </c>
      <c r="D8065" t="s">
        <v>23</v>
      </c>
      <c r="E8065">
        <v>1</v>
      </c>
      <c r="F8065">
        <v>97</v>
      </c>
      <c r="G8065">
        <v>0</v>
      </c>
      <c r="H8065">
        <v>56</v>
      </c>
      <c r="I8065">
        <v>97</v>
      </c>
      <c r="J8065">
        <v>0</v>
      </c>
      <c r="K8065">
        <v>0</v>
      </c>
      <c r="L8065">
        <v>0</v>
      </c>
      <c r="M8065">
        <v>0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97</v>
      </c>
      <c r="U8065">
        <v>3</v>
      </c>
      <c r="V8065">
        <v>0</v>
      </c>
      <c r="W8065">
        <f t="shared" si="250"/>
        <v>1</v>
      </c>
      <c r="X8065" t="str">
        <f t="shared" si="251"/>
        <v>1 Comorbidity</v>
      </c>
    </row>
    <row r="8066" spans="1:24" x14ac:dyDescent="0.25">
      <c r="A8066">
        <v>8065</v>
      </c>
      <c r="B8066">
        <v>1</v>
      </c>
      <c r="C8066">
        <v>3</v>
      </c>
      <c r="D8066" t="s">
        <v>23</v>
      </c>
      <c r="E8066">
        <v>1</v>
      </c>
      <c r="F8066">
        <v>97</v>
      </c>
      <c r="G8066">
        <v>99</v>
      </c>
      <c r="H8066">
        <v>48</v>
      </c>
      <c r="I8066">
        <v>97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1</v>
      </c>
      <c r="T8066">
        <v>97</v>
      </c>
      <c r="U8066">
        <v>6</v>
      </c>
      <c r="V8066">
        <v>0</v>
      </c>
      <c r="W8066">
        <f t="shared" si="250"/>
        <v>100</v>
      </c>
      <c r="X8066" t="b">
        <f t="shared" si="251"/>
        <v>0</v>
      </c>
    </row>
    <row r="8067" spans="1:24" x14ac:dyDescent="0.25">
      <c r="A8067">
        <v>8066</v>
      </c>
      <c r="B8067">
        <v>0</v>
      </c>
      <c r="C8067">
        <v>10</v>
      </c>
      <c r="D8067" t="s">
        <v>23</v>
      </c>
      <c r="E8067">
        <v>1</v>
      </c>
      <c r="F8067">
        <v>97</v>
      </c>
      <c r="G8067">
        <v>0</v>
      </c>
      <c r="H8067">
        <v>47</v>
      </c>
      <c r="I8067">
        <v>97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1</v>
      </c>
      <c r="R8067">
        <v>0</v>
      </c>
      <c r="S8067">
        <v>1</v>
      </c>
      <c r="T8067">
        <v>97</v>
      </c>
      <c r="U8067">
        <v>6</v>
      </c>
      <c r="V8067">
        <v>0</v>
      </c>
      <c r="W8067">
        <f t="shared" ref="W8067:W8130" si="252">SUM($G8067,$J8067,$K8067,$L8067,$M8067,$N8067,$O8067,$P8067,$Q8067,$R8067,$S8067)</f>
        <v>2</v>
      </c>
      <c r="X8067" t="str">
        <f t="shared" ref="X8067:X8130" si="253">IF($W8067=0,"No Comorbidities",IF($W8067=1,"1 Comorbidity",IF(AND($W8067&gt;=2,$W8067&lt;12),"2 or More Comorbidities")))</f>
        <v>2 or More Comorbidities</v>
      </c>
    </row>
    <row r="8068" spans="1:24" x14ac:dyDescent="0.25">
      <c r="A8068">
        <v>8067</v>
      </c>
      <c r="B8068">
        <v>0</v>
      </c>
      <c r="C8068">
        <v>12</v>
      </c>
      <c r="D8068" t="s">
        <v>22</v>
      </c>
      <c r="E8068">
        <v>1</v>
      </c>
      <c r="F8068">
        <v>97</v>
      </c>
      <c r="G8068">
        <v>0</v>
      </c>
      <c r="H8068">
        <v>36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97</v>
      </c>
      <c r="U8068">
        <v>3</v>
      </c>
      <c r="V8068">
        <v>0</v>
      </c>
      <c r="W8068">
        <f t="shared" si="252"/>
        <v>0</v>
      </c>
      <c r="X8068" t="str">
        <f t="shared" si="253"/>
        <v>No Comorbidities</v>
      </c>
    </row>
    <row r="8069" spans="1:24" x14ac:dyDescent="0.25">
      <c r="A8069">
        <v>8068</v>
      </c>
      <c r="B8069">
        <v>1</v>
      </c>
      <c r="C8069">
        <v>4</v>
      </c>
      <c r="D8069" t="s">
        <v>22</v>
      </c>
      <c r="E8069">
        <v>1</v>
      </c>
      <c r="F8069">
        <v>97</v>
      </c>
      <c r="G8069">
        <v>0</v>
      </c>
      <c r="H8069">
        <v>43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97</v>
      </c>
      <c r="U8069">
        <v>7</v>
      </c>
      <c r="V8069">
        <v>1</v>
      </c>
      <c r="W8069">
        <f t="shared" si="252"/>
        <v>0</v>
      </c>
      <c r="X8069" t="str">
        <f t="shared" si="253"/>
        <v>No Comorbidities</v>
      </c>
    </row>
    <row r="8070" spans="1:24" x14ac:dyDescent="0.25">
      <c r="A8070">
        <v>8069</v>
      </c>
      <c r="B8070">
        <v>0</v>
      </c>
      <c r="C8070">
        <v>4</v>
      </c>
      <c r="D8070" t="s">
        <v>22</v>
      </c>
      <c r="E8070">
        <v>1</v>
      </c>
      <c r="F8070">
        <v>97</v>
      </c>
      <c r="G8070">
        <v>0</v>
      </c>
      <c r="H8070">
        <v>28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97</v>
      </c>
      <c r="U8070">
        <v>3</v>
      </c>
      <c r="V8070">
        <v>0</v>
      </c>
      <c r="W8070">
        <f t="shared" si="252"/>
        <v>0</v>
      </c>
      <c r="X8070" t="str">
        <f t="shared" si="253"/>
        <v>No Comorbidities</v>
      </c>
    </row>
    <row r="8071" spans="1:24" x14ac:dyDescent="0.25">
      <c r="A8071">
        <v>8070</v>
      </c>
      <c r="B8071">
        <v>1</v>
      </c>
      <c r="C8071">
        <v>4</v>
      </c>
      <c r="D8071" t="s">
        <v>22</v>
      </c>
      <c r="E8071">
        <v>1</v>
      </c>
      <c r="F8071">
        <v>97</v>
      </c>
      <c r="G8071">
        <v>0</v>
      </c>
      <c r="H8071">
        <v>37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97</v>
      </c>
      <c r="U8071">
        <v>3</v>
      </c>
      <c r="V8071">
        <v>0</v>
      </c>
      <c r="W8071">
        <f t="shared" si="252"/>
        <v>1</v>
      </c>
      <c r="X8071" t="str">
        <f t="shared" si="253"/>
        <v>1 Comorbidity</v>
      </c>
    </row>
    <row r="8072" spans="1:24" x14ac:dyDescent="0.25">
      <c r="A8072">
        <v>8071</v>
      </c>
      <c r="B8072">
        <v>0</v>
      </c>
      <c r="C8072">
        <v>12</v>
      </c>
      <c r="D8072" t="s">
        <v>22</v>
      </c>
      <c r="E8072">
        <v>1</v>
      </c>
      <c r="F8072">
        <v>97</v>
      </c>
      <c r="G8072">
        <v>0</v>
      </c>
      <c r="H8072">
        <v>40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97</v>
      </c>
      <c r="U8072">
        <v>3</v>
      </c>
      <c r="V8072">
        <v>0</v>
      </c>
      <c r="W8072">
        <f t="shared" si="252"/>
        <v>0</v>
      </c>
      <c r="X8072" t="str">
        <f t="shared" si="253"/>
        <v>No Comorbidities</v>
      </c>
    </row>
    <row r="8073" spans="1:24" x14ac:dyDescent="0.25">
      <c r="A8073">
        <v>8072</v>
      </c>
      <c r="B8073">
        <v>1</v>
      </c>
      <c r="C8073">
        <v>12</v>
      </c>
      <c r="D8073" t="s">
        <v>23</v>
      </c>
      <c r="E8073">
        <v>1</v>
      </c>
      <c r="F8073">
        <v>97</v>
      </c>
      <c r="G8073">
        <v>0</v>
      </c>
      <c r="H8073">
        <v>41</v>
      </c>
      <c r="I8073">
        <v>97</v>
      </c>
      <c r="J8073">
        <v>0</v>
      </c>
      <c r="K8073">
        <v>0</v>
      </c>
      <c r="L8073">
        <v>0</v>
      </c>
      <c r="M8073">
        <v>0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1</v>
      </c>
      <c r="T8073">
        <v>97</v>
      </c>
      <c r="U8073">
        <v>6</v>
      </c>
      <c r="V8073">
        <v>0</v>
      </c>
      <c r="W8073">
        <f t="shared" si="252"/>
        <v>2</v>
      </c>
      <c r="X8073" t="str">
        <f t="shared" si="253"/>
        <v>2 or More Comorbidities</v>
      </c>
    </row>
    <row r="8074" spans="1:24" x14ac:dyDescent="0.25">
      <c r="A8074">
        <v>8073</v>
      </c>
      <c r="B8074">
        <v>0</v>
      </c>
      <c r="C8074">
        <v>12</v>
      </c>
      <c r="D8074" t="s">
        <v>22</v>
      </c>
      <c r="E8074">
        <v>1</v>
      </c>
      <c r="F8074">
        <v>97</v>
      </c>
      <c r="G8074">
        <v>0</v>
      </c>
      <c r="H8074">
        <v>31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97</v>
      </c>
      <c r="U8074">
        <v>7</v>
      </c>
      <c r="V8074">
        <v>0</v>
      </c>
      <c r="W8074">
        <f t="shared" si="252"/>
        <v>0</v>
      </c>
      <c r="X8074" t="str">
        <f t="shared" si="253"/>
        <v>No Comorbidities</v>
      </c>
    </row>
    <row r="8075" spans="1:24" x14ac:dyDescent="0.25">
      <c r="A8075">
        <v>8074</v>
      </c>
      <c r="B8075">
        <v>0</v>
      </c>
      <c r="C8075">
        <v>7</v>
      </c>
      <c r="D8075" t="s">
        <v>23</v>
      </c>
      <c r="E8075">
        <v>1</v>
      </c>
      <c r="F8075">
        <v>97</v>
      </c>
      <c r="G8075">
        <v>0</v>
      </c>
      <c r="H8075">
        <v>19</v>
      </c>
      <c r="I8075">
        <v>97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97</v>
      </c>
      <c r="U8075">
        <v>3</v>
      </c>
      <c r="V8075">
        <v>0</v>
      </c>
      <c r="W8075">
        <f t="shared" si="252"/>
        <v>0</v>
      </c>
      <c r="X8075" t="str">
        <f t="shared" si="253"/>
        <v>No Comorbidities</v>
      </c>
    </row>
    <row r="8076" spans="1:24" x14ac:dyDescent="0.25">
      <c r="A8076">
        <v>8075</v>
      </c>
      <c r="B8076">
        <v>0</v>
      </c>
      <c r="C8076">
        <v>12</v>
      </c>
      <c r="D8076" t="s">
        <v>22</v>
      </c>
      <c r="E8076">
        <v>1</v>
      </c>
      <c r="F8076">
        <v>97</v>
      </c>
      <c r="G8076">
        <v>0</v>
      </c>
      <c r="H8076">
        <v>44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97</v>
      </c>
      <c r="U8076">
        <v>7</v>
      </c>
      <c r="V8076">
        <v>0</v>
      </c>
      <c r="W8076">
        <f t="shared" si="252"/>
        <v>0</v>
      </c>
      <c r="X8076" t="str">
        <f t="shared" si="253"/>
        <v>No Comorbidities</v>
      </c>
    </row>
    <row r="8077" spans="1:24" x14ac:dyDescent="0.25">
      <c r="A8077">
        <v>8076</v>
      </c>
      <c r="B8077">
        <v>1</v>
      </c>
      <c r="C8077">
        <v>12</v>
      </c>
      <c r="D8077" t="s">
        <v>22</v>
      </c>
      <c r="E8077">
        <v>1</v>
      </c>
      <c r="F8077">
        <v>97</v>
      </c>
      <c r="G8077">
        <v>0</v>
      </c>
      <c r="H8077">
        <v>8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97</v>
      </c>
      <c r="U8077">
        <v>7</v>
      </c>
      <c r="V8077">
        <v>0</v>
      </c>
      <c r="W8077">
        <f t="shared" si="252"/>
        <v>0</v>
      </c>
      <c r="X8077" t="str">
        <f t="shared" si="253"/>
        <v>No Comorbidities</v>
      </c>
    </row>
    <row r="8078" spans="1:24" x14ac:dyDescent="0.25">
      <c r="A8078">
        <v>8077</v>
      </c>
      <c r="B8078">
        <v>0</v>
      </c>
      <c r="C8078">
        <v>9</v>
      </c>
      <c r="D8078" t="s">
        <v>22</v>
      </c>
      <c r="E8078">
        <v>1</v>
      </c>
      <c r="F8078">
        <v>97</v>
      </c>
      <c r="G8078">
        <v>0</v>
      </c>
      <c r="H8078">
        <v>47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97</v>
      </c>
      <c r="U8078">
        <v>3</v>
      </c>
      <c r="V8078">
        <v>0</v>
      </c>
      <c r="W8078">
        <f t="shared" si="252"/>
        <v>0</v>
      </c>
      <c r="X8078" t="str">
        <f t="shared" si="253"/>
        <v>No Comorbidities</v>
      </c>
    </row>
    <row r="8079" spans="1:24" x14ac:dyDescent="0.25">
      <c r="A8079">
        <v>8078</v>
      </c>
      <c r="B8079">
        <v>0</v>
      </c>
      <c r="C8079">
        <v>12</v>
      </c>
      <c r="D8079" t="s">
        <v>23</v>
      </c>
      <c r="E8079">
        <v>0</v>
      </c>
      <c r="F8079">
        <v>0</v>
      </c>
      <c r="G8079">
        <v>1</v>
      </c>
      <c r="H8079">
        <v>55</v>
      </c>
      <c r="I8079">
        <v>97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1</v>
      </c>
      <c r="U8079">
        <v>7</v>
      </c>
      <c r="V8079">
        <v>0</v>
      </c>
      <c r="W8079">
        <f t="shared" si="252"/>
        <v>2</v>
      </c>
      <c r="X8079" t="str">
        <f t="shared" si="253"/>
        <v>2 or More Comorbidities</v>
      </c>
    </row>
    <row r="8080" spans="1:24" x14ac:dyDescent="0.25">
      <c r="A8080">
        <v>8079</v>
      </c>
      <c r="B8080">
        <v>1</v>
      </c>
      <c r="C8080">
        <v>12</v>
      </c>
      <c r="D8080" t="s">
        <v>22</v>
      </c>
      <c r="E8080">
        <v>1</v>
      </c>
      <c r="F8080">
        <v>97</v>
      </c>
      <c r="G8080">
        <v>0</v>
      </c>
      <c r="H8080">
        <v>26</v>
      </c>
      <c r="I8080">
        <v>0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97</v>
      </c>
      <c r="U8080">
        <v>3</v>
      </c>
      <c r="V8080">
        <v>0</v>
      </c>
      <c r="W8080">
        <f t="shared" si="252"/>
        <v>2</v>
      </c>
      <c r="X8080" t="str">
        <f t="shared" si="253"/>
        <v>2 or More Comorbidities</v>
      </c>
    </row>
    <row r="8081" spans="1:24" x14ac:dyDescent="0.25">
      <c r="A8081">
        <v>8080</v>
      </c>
      <c r="B8081">
        <v>0</v>
      </c>
      <c r="C8081">
        <v>10</v>
      </c>
      <c r="D8081" t="s">
        <v>23</v>
      </c>
      <c r="E8081">
        <v>1</v>
      </c>
      <c r="F8081">
        <v>97</v>
      </c>
      <c r="G8081">
        <v>0</v>
      </c>
      <c r="H8081">
        <v>54</v>
      </c>
      <c r="I8081">
        <v>97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97</v>
      </c>
      <c r="U8081">
        <v>6</v>
      </c>
      <c r="V8081">
        <v>0</v>
      </c>
      <c r="W8081">
        <f t="shared" si="252"/>
        <v>0</v>
      </c>
      <c r="X8081" t="str">
        <f t="shared" si="253"/>
        <v>No Comorbidities</v>
      </c>
    </row>
    <row r="8082" spans="1:24" x14ac:dyDescent="0.25">
      <c r="A8082">
        <v>8081</v>
      </c>
      <c r="B8082">
        <v>0</v>
      </c>
      <c r="C8082">
        <v>12</v>
      </c>
      <c r="D8082" t="s">
        <v>23</v>
      </c>
      <c r="E8082">
        <v>0</v>
      </c>
      <c r="F8082">
        <v>0</v>
      </c>
      <c r="G8082">
        <v>0</v>
      </c>
      <c r="H8082">
        <v>0</v>
      </c>
      <c r="I8082">
        <v>97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1</v>
      </c>
      <c r="U8082">
        <v>7</v>
      </c>
      <c r="V8082">
        <v>0</v>
      </c>
      <c r="W8082">
        <f t="shared" si="252"/>
        <v>0</v>
      </c>
      <c r="X8082" t="str">
        <f t="shared" si="253"/>
        <v>No Comorbidities</v>
      </c>
    </row>
    <row r="8083" spans="1:24" x14ac:dyDescent="0.25">
      <c r="A8083">
        <v>8082</v>
      </c>
      <c r="B8083">
        <v>0</v>
      </c>
      <c r="C8083">
        <v>12</v>
      </c>
      <c r="D8083" t="s">
        <v>23</v>
      </c>
      <c r="E8083">
        <v>1</v>
      </c>
      <c r="F8083">
        <v>97</v>
      </c>
      <c r="G8083">
        <v>0</v>
      </c>
      <c r="H8083">
        <v>45</v>
      </c>
      <c r="I8083">
        <v>97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97</v>
      </c>
      <c r="U8083">
        <v>7</v>
      </c>
      <c r="V8083">
        <v>0</v>
      </c>
      <c r="W8083">
        <f t="shared" si="252"/>
        <v>0</v>
      </c>
      <c r="X8083" t="str">
        <f t="shared" si="253"/>
        <v>No Comorbidities</v>
      </c>
    </row>
    <row r="8084" spans="1:24" x14ac:dyDescent="0.25">
      <c r="A8084">
        <v>8083</v>
      </c>
      <c r="B8084">
        <v>1</v>
      </c>
      <c r="C8084">
        <v>12</v>
      </c>
      <c r="D8084" t="s">
        <v>22</v>
      </c>
      <c r="E8084">
        <v>1</v>
      </c>
      <c r="F8084">
        <v>97</v>
      </c>
      <c r="G8084">
        <v>0</v>
      </c>
      <c r="H8084">
        <v>32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97</v>
      </c>
      <c r="U8084">
        <v>7</v>
      </c>
      <c r="V8084">
        <v>0</v>
      </c>
      <c r="W8084">
        <f t="shared" si="252"/>
        <v>1</v>
      </c>
      <c r="X8084" t="str">
        <f t="shared" si="253"/>
        <v>1 Comorbidity</v>
      </c>
    </row>
    <row r="8085" spans="1:24" x14ac:dyDescent="0.25">
      <c r="A8085">
        <v>8084</v>
      </c>
      <c r="B8085">
        <v>0</v>
      </c>
      <c r="C8085">
        <v>12</v>
      </c>
      <c r="D8085" t="s">
        <v>23</v>
      </c>
      <c r="E8085">
        <v>1</v>
      </c>
      <c r="F8085">
        <v>97</v>
      </c>
      <c r="G8085">
        <v>0</v>
      </c>
      <c r="H8085">
        <v>23</v>
      </c>
      <c r="I8085">
        <v>97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97</v>
      </c>
      <c r="U8085">
        <v>7</v>
      </c>
      <c r="V8085">
        <v>0</v>
      </c>
      <c r="W8085">
        <f t="shared" si="252"/>
        <v>0</v>
      </c>
      <c r="X8085" t="str">
        <f t="shared" si="253"/>
        <v>No Comorbidities</v>
      </c>
    </row>
    <row r="8086" spans="1:24" x14ac:dyDescent="0.25">
      <c r="A8086">
        <v>8085</v>
      </c>
      <c r="B8086">
        <v>0</v>
      </c>
      <c r="C8086">
        <v>4</v>
      </c>
      <c r="D8086" t="s">
        <v>22</v>
      </c>
      <c r="E8086">
        <v>1</v>
      </c>
      <c r="F8086">
        <v>97</v>
      </c>
      <c r="G8086">
        <v>0</v>
      </c>
      <c r="H8086">
        <v>50</v>
      </c>
      <c r="I8086">
        <v>0</v>
      </c>
      <c r="J8086">
        <v>1</v>
      </c>
      <c r="K8086">
        <v>0</v>
      </c>
      <c r="L8086">
        <v>0</v>
      </c>
      <c r="M8086">
        <v>0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97</v>
      </c>
      <c r="U8086">
        <v>7</v>
      </c>
      <c r="V8086">
        <v>0</v>
      </c>
      <c r="W8086">
        <f t="shared" si="252"/>
        <v>2</v>
      </c>
      <c r="X8086" t="str">
        <f t="shared" si="253"/>
        <v>2 or More Comorbidities</v>
      </c>
    </row>
    <row r="8087" spans="1:24" x14ac:dyDescent="0.25">
      <c r="A8087">
        <v>8086</v>
      </c>
      <c r="B8087">
        <v>1</v>
      </c>
      <c r="C8087">
        <v>12</v>
      </c>
      <c r="D8087" t="s">
        <v>23</v>
      </c>
      <c r="E8087">
        <v>0</v>
      </c>
      <c r="F8087">
        <v>1</v>
      </c>
      <c r="G8087">
        <v>1</v>
      </c>
      <c r="H8087">
        <v>63</v>
      </c>
      <c r="I8087">
        <v>97</v>
      </c>
      <c r="J8087">
        <v>0</v>
      </c>
      <c r="K8087">
        <v>0</v>
      </c>
      <c r="L8087">
        <v>0</v>
      </c>
      <c r="M8087">
        <v>0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3</v>
      </c>
      <c r="V8087">
        <v>1</v>
      </c>
      <c r="W8087">
        <f t="shared" si="252"/>
        <v>2</v>
      </c>
      <c r="X8087" t="str">
        <f t="shared" si="253"/>
        <v>2 or More Comorbidities</v>
      </c>
    </row>
    <row r="8088" spans="1:24" x14ac:dyDescent="0.25">
      <c r="A8088">
        <v>8087</v>
      </c>
      <c r="B8088">
        <v>0</v>
      </c>
      <c r="C8088">
        <v>4</v>
      </c>
      <c r="D8088" t="s">
        <v>23</v>
      </c>
      <c r="E8088">
        <v>1</v>
      </c>
      <c r="F8088">
        <v>97</v>
      </c>
      <c r="G8088">
        <v>0</v>
      </c>
      <c r="H8088">
        <v>36</v>
      </c>
      <c r="I8088">
        <v>97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97</v>
      </c>
      <c r="U8088">
        <v>6</v>
      </c>
      <c r="V8088">
        <v>0</v>
      </c>
      <c r="W8088">
        <f t="shared" si="252"/>
        <v>0</v>
      </c>
      <c r="X8088" t="str">
        <f t="shared" si="253"/>
        <v>No Comorbidities</v>
      </c>
    </row>
    <row r="8089" spans="1:24" x14ac:dyDescent="0.25">
      <c r="A8089">
        <v>8088</v>
      </c>
      <c r="B8089">
        <v>0</v>
      </c>
      <c r="C8089">
        <v>12</v>
      </c>
      <c r="D8089" t="s">
        <v>22</v>
      </c>
      <c r="E8089">
        <v>1</v>
      </c>
      <c r="F8089">
        <v>97</v>
      </c>
      <c r="G8089">
        <v>0</v>
      </c>
      <c r="H8089">
        <v>46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97</v>
      </c>
      <c r="U8089">
        <v>7</v>
      </c>
      <c r="V8089">
        <v>0</v>
      </c>
      <c r="W8089">
        <f t="shared" si="252"/>
        <v>1</v>
      </c>
      <c r="X8089" t="str">
        <f t="shared" si="253"/>
        <v>1 Comorbidity</v>
      </c>
    </row>
    <row r="8090" spans="1:24" x14ac:dyDescent="0.25">
      <c r="A8090">
        <v>8089</v>
      </c>
      <c r="B8090">
        <v>0</v>
      </c>
      <c r="C8090">
        <v>12</v>
      </c>
      <c r="D8090" t="s">
        <v>22</v>
      </c>
      <c r="E8090">
        <v>1</v>
      </c>
      <c r="F8090">
        <v>97</v>
      </c>
      <c r="G8090">
        <v>0</v>
      </c>
      <c r="H8090">
        <v>80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97</v>
      </c>
      <c r="U8090">
        <v>7</v>
      </c>
      <c r="V8090">
        <v>0</v>
      </c>
      <c r="W8090">
        <f t="shared" si="252"/>
        <v>0</v>
      </c>
      <c r="X8090" t="str">
        <f t="shared" si="253"/>
        <v>No Comorbidities</v>
      </c>
    </row>
    <row r="8091" spans="1:24" x14ac:dyDescent="0.25">
      <c r="A8091">
        <v>8090</v>
      </c>
      <c r="B8091">
        <v>1</v>
      </c>
      <c r="C8091">
        <v>12</v>
      </c>
      <c r="D8091" t="s">
        <v>22</v>
      </c>
      <c r="E8091">
        <v>1</v>
      </c>
      <c r="F8091">
        <v>97</v>
      </c>
      <c r="G8091">
        <v>0</v>
      </c>
      <c r="H8091">
        <v>44</v>
      </c>
      <c r="I8091">
        <v>0</v>
      </c>
      <c r="J8091">
        <v>0</v>
      </c>
      <c r="K8091">
        <v>0</v>
      </c>
      <c r="L8091">
        <v>1</v>
      </c>
      <c r="M8091">
        <v>0</v>
      </c>
      <c r="N8091">
        <v>0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97</v>
      </c>
      <c r="U8091">
        <v>5</v>
      </c>
      <c r="V8091">
        <v>0</v>
      </c>
      <c r="W8091">
        <f t="shared" si="252"/>
        <v>2</v>
      </c>
      <c r="X8091" t="str">
        <f t="shared" si="253"/>
        <v>2 or More Comorbidities</v>
      </c>
    </row>
    <row r="8092" spans="1:24" x14ac:dyDescent="0.25">
      <c r="A8092">
        <v>8091</v>
      </c>
      <c r="B8092">
        <v>0</v>
      </c>
      <c r="C8092">
        <v>12</v>
      </c>
      <c r="D8092" t="s">
        <v>23</v>
      </c>
      <c r="E8092">
        <v>1</v>
      </c>
      <c r="F8092">
        <v>97</v>
      </c>
      <c r="G8092">
        <v>0</v>
      </c>
      <c r="H8092">
        <v>64</v>
      </c>
      <c r="I8092">
        <v>97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97</v>
      </c>
      <c r="U8092">
        <v>3</v>
      </c>
      <c r="V8092">
        <v>0</v>
      </c>
      <c r="W8092">
        <f t="shared" si="252"/>
        <v>0</v>
      </c>
      <c r="X8092" t="str">
        <f t="shared" si="253"/>
        <v>No Comorbidities</v>
      </c>
    </row>
    <row r="8093" spans="1:24" x14ac:dyDescent="0.25">
      <c r="A8093">
        <v>8092</v>
      </c>
      <c r="B8093">
        <v>0</v>
      </c>
      <c r="C8093">
        <v>12</v>
      </c>
      <c r="D8093" t="s">
        <v>23</v>
      </c>
      <c r="E8093">
        <v>0</v>
      </c>
      <c r="F8093">
        <v>0</v>
      </c>
      <c r="G8093">
        <v>0</v>
      </c>
      <c r="H8093">
        <v>59</v>
      </c>
      <c r="I8093">
        <v>97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7</v>
      </c>
      <c r="V8093">
        <v>0</v>
      </c>
      <c r="W8093">
        <f t="shared" si="252"/>
        <v>0</v>
      </c>
      <c r="X8093" t="str">
        <f t="shared" si="253"/>
        <v>No Comorbidities</v>
      </c>
    </row>
    <row r="8094" spans="1:24" x14ac:dyDescent="0.25">
      <c r="A8094">
        <v>8093</v>
      </c>
      <c r="B8094">
        <v>1</v>
      </c>
      <c r="C8094">
        <v>12</v>
      </c>
      <c r="D8094" t="s">
        <v>23</v>
      </c>
      <c r="E8094">
        <v>1</v>
      </c>
      <c r="F8094">
        <v>97</v>
      </c>
      <c r="G8094">
        <v>0</v>
      </c>
      <c r="H8094">
        <v>29</v>
      </c>
      <c r="I8094">
        <v>97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97</v>
      </c>
      <c r="U8094">
        <v>7</v>
      </c>
      <c r="V8094">
        <v>0</v>
      </c>
      <c r="W8094">
        <f t="shared" si="252"/>
        <v>0</v>
      </c>
      <c r="X8094" t="str">
        <f t="shared" si="253"/>
        <v>No Comorbidities</v>
      </c>
    </row>
    <row r="8095" spans="1:24" x14ac:dyDescent="0.25">
      <c r="A8095">
        <v>8094</v>
      </c>
      <c r="B8095">
        <v>0</v>
      </c>
      <c r="C8095">
        <v>12</v>
      </c>
      <c r="D8095" t="s">
        <v>23</v>
      </c>
      <c r="E8095">
        <v>1</v>
      </c>
      <c r="F8095">
        <v>97</v>
      </c>
      <c r="G8095">
        <v>0</v>
      </c>
      <c r="H8095">
        <v>67</v>
      </c>
      <c r="I8095">
        <v>97</v>
      </c>
      <c r="J8095">
        <v>0</v>
      </c>
      <c r="K8095">
        <v>0</v>
      </c>
      <c r="L8095">
        <v>0</v>
      </c>
      <c r="M8095">
        <v>0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97</v>
      </c>
      <c r="U8095">
        <v>1</v>
      </c>
      <c r="V8095">
        <v>0</v>
      </c>
      <c r="W8095">
        <f t="shared" si="252"/>
        <v>1</v>
      </c>
      <c r="X8095" t="str">
        <f t="shared" si="253"/>
        <v>1 Comorbidity</v>
      </c>
    </row>
    <row r="8096" spans="1:24" x14ac:dyDescent="0.25">
      <c r="A8096">
        <v>8095</v>
      </c>
      <c r="B8096">
        <v>0</v>
      </c>
      <c r="C8096">
        <v>4</v>
      </c>
      <c r="D8096" t="s">
        <v>23</v>
      </c>
      <c r="E8096">
        <v>1</v>
      </c>
      <c r="F8096">
        <v>97</v>
      </c>
      <c r="G8096">
        <v>0</v>
      </c>
      <c r="H8096">
        <v>39</v>
      </c>
      <c r="I8096">
        <v>97</v>
      </c>
      <c r="J8096">
        <v>0</v>
      </c>
      <c r="K8096">
        <v>0</v>
      </c>
      <c r="L8096">
        <v>0</v>
      </c>
      <c r="M8096">
        <v>0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97</v>
      </c>
      <c r="U8096">
        <v>3</v>
      </c>
      <c r="V8096">
        <v>0</v>
      </c>
      <c r="W8096">
        <f t="shared" si="252"/>
        <v>1</v>
      </c>
      <c r="X8096" t="str">
        <f t="shared" si="253"/>
        <v>1 Comorbidity</v>
      </c>
    </row>
    <row r="8097" spans="1:24" x14ac:dyDescent="0.25">
      <c r="A8097">
        <v>8096</v>
      </c>
      <c r="B8097">
        <v>1</v>
      </c>
      <c r="C8097">
        <v>4</v>
      </c>
      <c r="D8097" t="s">
        <v>22</v>
      </c>
      <c r="E8097">
        <v>1</v>
      </c>
      <c r="F8097">
        <v>97</v>
      </c>
      <c r="G8097">
        <v>0</v>
      </c>
      <c r="H8097">
        <v>36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97</v>
      </c>
      <c r="U8097">
        <v>7</v>
      </c>
      <c r="V8097">
        <v>0</v>
      </c>
      <c r="W8097">
        <f t="shared" si="252"/>
        <v>0</v>
      </c>
      <c r="X8097" t="str">
        <f t="shared" si="253"/>
        <v>No Comorbidities</v>
      </c>
    </row>
    <row r="8098" spans="1:24" x14ac:dyDescent="0.25">
      <c r="A8098">
        <v>8097</v>
      </c>
      <c r="B8098">
        <v>0</v>
      </c>
      <c r="C8098">
        <v>12</v>
      </c>
      <c r="D8098" t="s">
        <v>22</v>
      </c>
      <c r="E8098">
        <v>1</v>
      </c>
      <c r="F8098">
        <v>97</v>
      </c>
      <c r="G8098">
        <v>0</v>
      </c>
      <c r="H8098">
        <v>44</v>
      </c>
      <c r="I8098">
        <v>0</v>
      </c>
      <c r="J8098">
        <v>1</v>
      </c>
      <c r="K8098">
        <v>0</v>
      </c>
      <c r="L8098">
        <v>0</v>
      </c>
      <c r="M8098">
        <v>0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97</v>
      </c>
      <c r="U8098">
        <v>7</v>
      </c>
      <c r="V8098">
        <v>0</v>
      </c>
      <c r="W8098">
        <f t="shared" si="252"/>
        <v>3</v>
      </c>
      <c r="X8098" t="str">
        <f t="shared" si="253"/>
        <v>2 or More Comorbidities</v>
      </c>
    </row>
    <row r="8099" spans="1:24" x14ac:dyDescent="0.25">
      <c r="A8099">
        <v>8098</v>
      </c>
      <c r="B8099">
        <v>1</v>
      </c>
      <c r="C8099">
        <v>12</v>
      </c>
      <c r="D8099" t="s">
        <v>22</v>
      </c>
      <c r="E8099">
        <v>1</v>
      </c>
      <c r="F8099">
        <v>97</v>
      </c>
      <c r="G8099">
        <v>0</v>
      </c>
      <c r="H8099">
        <v>27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97</v>
      </c>
      <c r="U8099">
        <v>3</v>
      </c>
      <c r="V8099">
        <v>0</v>
      </c>
      <c r="W8099">
        <f t="shared" si="252"/>
        <v>0</v>
      </c>
      <c r="X8099" t="str">
        <f t="shared" si="253"/>
        <v>No Comorbidities</v>
      </c>
    </row>
    <row r="8100" spans="1:24" x14ac:dyDescent="0.25">
      <c r="A8100">
        <v>8099</v>
      </c>
      <c r="B8100">
        <v>0</v>
      </c>
      <c r="C8100">
        <v>4</v>
      </c>
      <c r="D8100" t="s">
        <v>22</v>
      </c>
      <c r="E8100">
        <v>1</v>
      </c>
      <c r="F8100">
        <v>97</v>
      </c>
      <c r="G8100">
        <v>0</v>
      </c>
      <c r="H8100">
        <v>32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1</v>
      </c>
      <c r="T8100">
        <v>97</v>
      </c>
      <c r="U8100">
        <v>7</v>
      </c>
      <c r="V8100">
        <v>0</v>
      </c>
      <c r="W8100">
        <f t="shared" si="252"/>
        <v>1</v>
      </c>
      <c r="X8100" t="str">
        <f t="shared" si="253"/>
        <v>1 Comorbidity</v>
      </c>
    </row>
    <row r="8101" spans="1:24" x14ac:dyDescent="0.25">
      <c r="A8101">
        <v>8100</v>
      </c>
      <c r="B8101">
        <v>1</v>
      </c>
      <c r="C8101">
        <v>6</v>
      </c>
      <c r="D8101" t="s">
        <v>22</v>
      </c>
      <c r="E8101">
        <v>1</v>
      </c>
      <c r="F8101">
        <v>97</v>
      </c>
      <c r="G8101">
        <v>0</v>
      </c>
      <c r="H8101">
        <v>32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97</v>
      </c>
      <c r="U8101">
        <v>5</v>
      </c>
      <c r="V8101">
        <v>0</v>
      </c>
      <c r="W8101">
        <f t="shared" si="252"/>
        <v>0</v>
      </c>
      <c r="X8101" t="str">
        <f t="shared" si="253"/>
        <v>No Comorbidities</v>
      </c>
    </row>
    <row r="8102" spans="1:24" x14ac:dyDescent="0.25">
      <c r="A8102">
        <v>8101</v>
      </c>
      <c r="B8102">
        <v>1</v>
      </c>
      <c r="C8102">
        <v>12</v>
      </c>
      <c r="D8102" t="s">
        <v>22</v>
      </c>
      <c r="E8102">
        <v>1</v>
      </c>
      <c r="F8102">
        <v>97</v>
      </c>
      <c r="G8102">
        <v>0</v>
      </c>
      <c r="H8102">
        <v>18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97</v>
      </c>
      <c r="U8102">
        <v>7</v>
      </c>
      <c r="V8102">
        <v>0</v>
      </c>
      <c r="W8102">
        <f t="shared" si="252"/>
        <v>0</v>
      </c>
      <c r="X8102" t="str">
        <f t="shared" si="253"/>
        <v>No Comorbidities</v>
      </c>
    </row>
    <row r="8103" spans="1:24" x14ac:dyDescent="0.25">
      <c r="A8103">
        <v>8102</v>
      </c>
      <c r="B8103">
        <v>0</v>
      </c>
      <c r="C8103">
        <v>12</v>
      </c>
      <c r="D8103" t="s">
        <v>22</v>
      </c>
      <c r="E8103">
        <v>1</v>
      </c>
      <c r="F8103">
        <v>97</v>
      </c>
      <c r="G8103">
        <v>0</v>
      </c>
      <c r="H8103">
        <v>52</v>
      </c>
      <c r="I8103">
        <v>0</v>
      </c>
      <c r="J8103">
        <v>1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97</v>
      </c>
      <c r="U8103">
        <v>3</v>
      </c>
      <c r="V8103">
        <v>0</v>
      </c>
      <c r="W8103">
        <f t="shared" si="252"/>
        <v>2</v>
      </c>
      <c r="X8103" t="str">
        <f t="shared" si="253"/>
        <v>2 or More Comorbidities</v>
      </c>
    </row>
    <row r="8104" spans="1:24" x14ac:dyDescent="0.25">
      <c r="A8104">
        <v>8103</v>
      </c>
      <c r="B8104">
        <v>0</v>
      </c>
      <c r="C8104">
        <v>12</v>
      </c>
      <c r="D8104" t="s">
        <v>23</v>
      </c>
      <c r="E8104">
        <v>0</v>
      </c>
      <c r="F8104">
        <v>0</v>
      </c>
      <c r="G8104">
        <v>1</v>
      </c>
      <c r="H8104">
        <v>34</v>
      </c>
      <c r="I8104">
        <v>97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6</v>
      </c>
      <c r="V8104">
        <v>0</v>
      </c>
      <c r="W8104">
        <f t="shared" si="252"/>
        <v>1</v>
      </c>
      <c r="X8104" t="str">
        <f t="shared" si="253"/>
        <v>1 Comorbidity</v>
      </c>
    </row>
    <row r="8105" spans="1:24" x14ac:dyDescent="0.25">
      <c r="A8105">
        <v>8104</v>
      </c>
      <c r="B8105">
        <v>0</v>
      </c>
      <c r="C8105">
        <v>4</v>
      </c>
      <c r="D8105" t="s">
        <v>23</v>
      </c>
      <c r="E8105">
        <v>0</v>
      </c>
      <c r="F8105">
        <v>0</v>
      </c>
      <c r="G8105">
        <v>0</v>
      </c>
      <c r="H8105">
        <v>49</v>
      </c>
      <c r="I8105">
        <v>97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7</v>
      </c>
      <c r="V8105">
        <v>1</v>
      </c>
      <c r="W8105">
        <f t="shared" si="252"/>
        <v>1</v>
      </c>
      <c r="X8105" t="str">
        <f t="shared" si="253"/>
        <v>1 Comorbidity</v>
      </c>
    </row>
    <row r="8106" spans="1:24" x14ac:dyDescent="0.25">
      <c r="A8106">
        <v>8105</v>
      </c>
      <c r="B8106">
        <v>0</v>
      </c>
      <c r="C8106">
        <v>4</v>
      </c>
      <c r="D8106" t="s">
        <v>22</v>
      </c>
      <c r="E8106">
        <v>1</v>
      </c>
      <c r="F8106">
        <v>97</v>
      </c>
      <c r="G8106">
        <v>0</v>
      </c>
      <c r="H8106">
        <v>27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97</v>
      </c>
      <c r="U8106">
        <v>6</v>
      </c>
      <c r="V8106">
        <v>0</v>
      </c>
      <c r="W8106">
        <f t="shared" si="252"/>
        <v>0</v>
      </c>
      <c r="X8106" t="str">
        <f t="shared" si="253"/>
        <v>No Comorbidities</v>
      </c>
    </row>
    <row r="8107" spans="1:24" x14ac:dyDescent="0.25">
      <c r="A8107">
        <v>8106</v>
      </c>
      <c r="B8107">
        <v>0</v>
      </c>
      <c r="C8107">
        <v>12</v>
      </c>
      <c r="D8107" t="s">
        <v>22</v>
      </c>
      <c r="E8107">
        <v>0</v>
      </c>
      <c r="F8107">
        <v>0</v>
      </c>
      <c r="G8107">
        <v>1</v>
      </c>
      <c r="H8107">
        <v>49</v>
      </c>
      <c r="I8107">
        <v>0</v>
      </c>
      <c r="J8107">
        <v>0</v>
      </c>
      <c r="K8107">
        <v>0</v>
      </c>
      <c r="L8107">
        <v>0</v>
      </c>
      <c r="M8107">
        <v>1</v>
      </c>
      <c r="N8107">
        <v>0</v>
      </c>
      <c r="O8107">
        <v>1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7</v>
      </c>
      <c r="V8107">
        <v>0</v>
      </c>
      <c r="W8107">
        <f t="shared" si="252"/>
        <v>3</v>
      </c>
      <c r="X8107" t="str">
        <f t="shared" si="253"/>
        <v>2 or More Comorbidities</v>
      </c>
    </row>
    <row r="8108" spans="1:24" x14ac:dyDescent="0.25">
      <c r="A8108">
        <v>8107</v>
      </c>
      <c r="B8108">
        <v>0</v>
      </c>
      <c r="C8108">
        <v>12</v>
      </c>
      <c r="D8108" t="s">
        <v>23</v>
      </c>
      <c r="E8108">
        <v>1</v>
      </c>
      <c r="F8108">
        <v>97</v>
      </c>
      <c r="G8108">
        <v>0</v>
      </c>
      <c r="H8108">
        <v>48</v>
      </c>
      <c r="I8108">
        <v>97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97</v>
      </c>
      <c r="U8108">
        <v>3</v>
      </c>
      <c r="V8108">
        <v>0</v>
      </c>
      <c r="W8108">
        <f t="shared" si="252"/>
        <v>0</v>
      </c>
      <c r="X8108" t="str">
        <f t="shared" si="253"/>
        <v>No Comorbidities</v>
      </c>
    </row>
    <row r="8109" spans="1:24" x14ac:dyDescent="0.25">
      <c r="A8109">
        <v>8108</v>
      </c>
      <c r="B8109">
        <v>0</v>
      </c>
      <c r="C8109">
        <v>12</v>
      </c>
      <c r="D8109" t="s">
        <v>22</v>
      </c>
      <c r="E8109">
        <v>0</v>
      </c>
      <c r="F8109">
        <v>0</v>
      </c>
      <c r="G8109">
        <v>1</v>
      </c>
      <c r="H8109">
        <v>31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6</v>
      </c>
      <c r="V8109">
        <v>0</v>
      </c>
      <c r="W8109">
        <f t="shared" si="252"/>
        <v>2</v>
      </c>
      <c r="X8109" t="str">
        <f t="shared" si="253"/>
        <v>2 or More Comorbidities</v>
      </c>
    </row>
    <row r="8110" spans="1:24" x14ac:dyDescent="0.25">
      <c r="A8110">
        <v>8109</v>
      </c>
      <c r="B8110">
        <v>0</v>
      </c>
      <c r="C8110">
        <v>12</v>
      </c>
      <c r="D8110" t="s">
        <v>23</v>
      </c>
      <c r="E8110">
        <v>1</v>
      </c>
      <c r="F8110">
        <v>97</v>
      </c>
      <c r="G8110">
        <v>0</v>
      </c>
      <c r="H8110">
        <v>34</v>
      </c>
      <c r="I8110">
        <v>97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97</v>
      </c>
      <c r="U8110">
        <v>7</v>
      </c>
      <c r="V8110">
        <v>0</v>
      </c>
      <c r="W8110">
        <f t="shared" si="252"/>
        <v>0</v>
      </c>
      <c r="X8110" t="str">
        <f t="shared" si="253"/>
        <v>No Comorbidities</v>
      </c>
    </row>
    <row r="8111" spans="1:24" x14ac:dyDescent="0.25">
      <c r="A8111">
        <v>8110</v>
      </c>
      <c r="B8111">
        <v>1</v>
      </c>
      <c r="C8111">
        <v>4</v>
      </c>
      <c r="D8111" t="s">
        <v>23</v>
      </c>
      <c r="E8111">
        <v>0</v>
      </c>
      <c r="F8111">
        <v>99</v>
      </c>
      <c r="G8111">
        <v>99</v>
      </c>
      <c r="H8111">
        <v>9</v>
      </c>
      <c r="I8111">
        <v>97</v>
      </c>
      <c r="J8111">
        <v>1</v>
      </c>
      <c r="K8111">
        <v>1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1</v>
      </c>
      <c r="T8111">
        <v>99</v>
      </c>
      <c r="U8111">
        <v>7</v>
      </c>
      <c r="V8111">
        <v>0</v>
      </c>
      <c r="W8111">
        <f t="shared" si="252"/>
        <v>102</v>
      </c>
      <c r="X8111" t="b">
        <f t="shared" si="253"/>
        <v>0</v>
      </c>
    </row>
    <row r="8112" spans="1:24" x14ac:dyDescent="0.25">
      <c r="A8112">
        <v>8111</v>
      </c>
      <c r="B8112">
        <v>1</v>
      </c>
      <c r="C8112">
        <v>12</v>
      </c>
      <c r="D8112" t="s">
        <v>22</v>
      </c>
      <c r="E8112">
        <v>1</v>
      </c>
      <c r="F8112">
        <v>97</v>
      </c>
      <c r="G8112">
        <v>0</v>
      </c>
      <c r="H8112">
        <v>39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98</v>
      </c>
      <c r="P8112">
        <v>0</v>
      </c>
      <c r="Q8112">
        <v>0</v>
      </c>
      <c r="R8112">
        <v>0</v>
      </c>
      <c r="S8112">
        <v>0</v>
      </c>
      <c r="T8112">
        <v>97</v>
      </c>
      <c r="U8112">
        <v>7</v>
      </c>
      <c r="V8112">
        <v>0</v>
      </c>
      <c r="W8112">
        <f t="shared" si="252"/>
        <v>98</v>
      </c>
      <c r="X8112" t="b">
        <f t="shared" si="253"/>
        <v>0</v>
      </c>
    </row>
    <row r="8113" spans="1:24" x14ac:dyDescent="0.25">
      <c r="A8113">
        <v>8112</v>
      </c>
      <c r="B8113">
        <v>1</v>
      </c>
      <c r="C8113">
        <v>12</v>
      </c>
      <c r="D8113" t="s">
        <v>23</v>
      </c>
      <c r="E8113">
        <v>0</v>
      </c>
      <c r="F8113">
        <v>1</v>
      </c>
      <c r="G8113">
        <v>1</v>
      </c>
      <c r="H8113">
        <v>53</v>
      </c>
      <c r="I8113">
        <v>97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3</v>
      </c>
      <c r="V8113">
        <v>1</v>
      </c>
      <c r="W8113">
        <f t="shared" si="252"/>
        <v>1</v>
      </c>
      <c r="X8113" t="str">
        <f t="shared" si="253"/>
        <v>1 Comorbidity</v>
      </c>
    </row>
    <row r="8114" spans="1:24" x14ac:dyDescent="0.25">
      <c r="A8114">
        <v>8113</v>
      </c>
      <c r="B8114">
        <v>1</v>
      </c>
      <c r="C8114">
        <v>4</v>
      </c>
      <c r="D8114" t="s">
        <v>22</v>
      </c>
      <c r="E8114">
        <v>1</v>
      </c>
      <c r="F8114">
        <v>97</v>
      </c>
      <c r="G8114">
        <v>0</v>
      </c>
      <c r="H8114">
        <v>51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97</v>
      </c>
      <c r="U8114">
        <v>6</v>
      </c>
      <c r="V8114">
        <v>0</v>
      </c>
      <c r="W8114">
        <f t="shared" si="252"/>
        <v>0</v>
      </c>
      <c r="X8114" t="str">
        <f t="shared" si="253"/>
        <v>No Comorbidities</v>
      </c>
    </row>
    <row r="8115" spans="1:24" x14ac:dyDescent="0.25">
      <c r="A8115">
        <v>8114</v>
      </c>
      <c r="B8115">
        <v>0</v>
      </c>
      <c r="C8115">
        <v>4</v>
      </c>
      <c r="D8115" t="s">
        <v>22</v>
      </c>
      <c r="E8115">
        <v>1</v>
      </c>
      <c r="F8115">
        <v>97</v>
      </c>
      <c r="G8115">
        <v>0</v>
      </c>
      <c r="H8115">
        <v>36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97</v>
      </c>
      <c r="U8115">
        <v>3</v>
      </c>
      <c r="V8115">
        <v>0</v>
      </c>
      <c r="W8115">
        <f t="shared" si="252"/>
        <v>0</v>
      </c>
      <c r="X8115" t="str">
        <f t="shared" si="253"/>
        <v>No Comorbidities</v>
      </c>
    </row>
    <row r="8116" spans="1:24" x14ac:dyDescent="0.25">
      <c r="A8116">
        <v>8115</v>
      </c>
      <c r="B8116">
        <v>0</v>
      </c>
      <c r="C8116">
        <v>4</v>
      </c>
      <c r="D8116" t="s">
        <v>23</v>
      </c>
      <c r="E8116">
        <v>1</v>
      </c>
      <c r="F8116">
        <v>97</v>
      </c>
      <c r="G8116">
        <v>0</v>
      </c>
      <c r="H8116">
        <v>47</v>
      </c>
      <c r="I8116">
        <v>97</v>
      </c>
      <c r="J8116">
        <v>1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97</v>
      </c>
      <c r="U8116">
        <v>3</v>
      </c>
      <c r="V8116">
        <v>0</v>
      </c>
      <c r="W8116">
        <f t="shared" si="252"/>
        <v>2</v>
      </c>
      <c r="X8116" t="str">
        <f t="shared" si="253"/>
        <v>2 or More Comorbidities</v>
      </c>
    </row>
    <row r="8117" spans="1:24" x14ac:dyDescent="0.25">
      <c r="A8117">
        <v>8116</v>
      </c>
      <c r="B8117">
        <v>0</v>
      </c>
      <c r="C8117">
        <v>12</v>
      </c>
      <c r="D8117" t="s">
        <v>23</v>
      </c>
      <c r="E8117">
        <v>0</v>
      </c>
      <c r="F8117">
        <v>1</v>
      </c>
      <c r="G8117">
        <v>1</v>
      </c>
      <c r="H8117">
        <v>51</v>
      </c>
      <c r="I8117">
        <v>97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1</v>
      </c>
      <c r="U8117">
        <v>3</v>
      </c>
      <c r="V8117">
        <v>1</v>
      </c>
      <c r="W8117">
        <f t="shared" si="252"/>
        <v>1</v>
      </c>
      <c r="X8117" t="str">
        <f t="shared" si="253"/>
        <v>1 Comorbidity</v>
      </c>
    </row>
    <row r="8118" spans="1:24" x14ac:dyDescent="0.25">
      <c r="A8118">
        <v>8117</v>
      </c>
      <c r="B8118">
        <v>1</v>
      </c>
      <c r="C8118">
        <v>3</v>
      </c>
      <c r="D8118" t="s">
        <v>22</v>
      </c>
      <c r="E8118">
        <v>1</v>
      </c>
      <c r="F8118">
        <v>97</v>
      </c>
      <c r="G8118">
        <v>0</v>
      </c>
      <c r="H8118">
        <v>33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97</v>
      </c>
      <c r="U8118">
        <v>7</v>
      </c>
      <c r="V8118">
        <v>0</v>
      </c>
      <c r="W8118">
        <f t="shared" si="252"/>
        <v>0</v>
      </c>
      <c r="X8118" t="str">
        <f t="shared" si="253"/>
        <v>No Comorbidities</v>
      </c>
    </row>
    <row r="8119" spans="1:24" x14ac:dyDescent="0.25">
      <c r="A8119">
        <v>8118</v>
      </c>
      <c r="B8119">
        <v>1</v>
      </c>
      <c r="C8119">
        <v>6</v>
      </c>
      <c r="D8119" t="s">
        <v>22</v>
      </c>
      <c r="E8119">
        <v>1</v>
      </c>
      <c r="F8119">
        <v>97</v>
      </c>
      <c r="G8119">
        <v>0</v>
      </c>
      <c r="H8119">
        <v>36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97</v>
      </c>
      <c r="U8119">
        <v>7</v>
      </c>
      <c r="V8119">
        <v>0</v>
      </c>
      <c r="W8119">
        <f t="shared" si="252"/>
        <v>0</v>
      </c>
      <c r="X8119" t="str">
        <f t="shared" si="253"/>
        <v>No Comorbidities</v>
      </c>
    </row>
    <row r="8120" spans="1:24" x14ac:dyDescent="0.25">
      <c r="A8120">
        <v>8119</v>
      </c>
      <c r="B8120">
        <v>1</v>
      </c>
      <c r="C8120">
        <v>12</v>
      </c>
      <c r="D8120" t="s">
        <v>22</v>
      </c>
      <c r="E8120">
        <v>1</v>
      </c>
      <c r="F8120">
        <v>97</v>
      </c>
      <c r="G8120">
        <v>0</v>
      </c>
      <c r="H8120">
        <v>65</v>
      </c>
      <c r="I8120">
        <v>0</v>
      </c>
      <c r="J8120">
        <v>1</v>
      </c>
      <c r="K8120">
        <v>0</v>
      </c>
      <c r="L8120">
        <v>0</v>
      </c>
      <c r="M8120">
        <v>0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97</v>
      </c>
      <c r="U8120">
        <v>6</v>
      </c>
      <c r="V8120">
        <v>0</v>
      </c>
      <c r="W8120">
        <f t="shared" si="252"/>
        <v>2</v>
      </c>
      <c r="X8120" t="str">
        <f t="shared" si="253"/>
        <v>2 or More Comorbidities</v>
      </c>
    </row>
    <row r="8121" spans="1:24" x14ac:dyDescent="0.25">
      <c r="A8121">
        <v>8120</v>
      </c>
      <c r="B8121">
        <v>1</v>
      </c>
      <c r="C8121">
        <v>4</v>
      </c>
      <c r="D8121" t="s">
        <v>23</v>
      </c>
      <c r="E8121">
        <v>1</v>
      </c>
      <c r="F8121">
        <v>97</v>
      </c>
      <c r="G8121">
        <v>99</v>
      </c>
      <c r="H8121">
        <v>78</v>
      </c>
      <c r="I8121">
        <v>97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97</v>
      </c>
      <c r="U8121">
        <v>7</v>
      </c>
      <c r="V8121">
        <v>0</v>
      </c>
      <c r="W8121">
        <f t="shared" si="252"/>
        <v>99</v>
      </c>
      <c r="X8121" t="b">
        <f t="shared" si="253"/>
        <v>0</v>
      </c>
    </row>
    <row r="8122" spans="1:24" x14ac:dyDescent="0.25">
      <c r="A8122">
        <v>8121</v>
      </c>
      <c r="B8122">
        <v>0</v>
      </c>
      <c r="C8122">
        <v>12</v>
      </c>
      <c r="D8122" t="s">
        <v>22</v>
      </c>
      <c r="E8122">
        <v>1</v>
      </c>
      <c r="F8122">
        <v>97</v>
      </c>
      <c r="G8122">
        <v>0</v>
      </c>
      <c r="H8122">
        <v>52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97</v>
      </c>
      <c r="U8122">
        <v>7</v>
      </c>
      <c r="V8122">
        <v>0</v>
      </c>
      <c r="W8122">
        <f t="shared" si="252"/>
        <v>0</v>
      </c>
      <c r="X8122" t="str">
        <f t="shared" si="253"/>
        <v>No Comorbidities</v>
      </c>
    </row>
    <row r="8123" spans="1:24" x14ac:dyDescent="0.25">
      <c r="A8123">
        <v>8122</v>
      </c>
      <c r="B8123">
        <v>0</v>
      </c>
      <c r="C8123">
        <v>12</v>
      </c>
      <c r="D8123" t="s">
        <v>22</v>
      </c>
      <c r="E8123">
        <v>1</v>
      </c>
      <c r="F8123">
        <v>97</v>
      </c>
      <c r="G8123">
        <v>0</v>
      </c>
      <c r="H8123">
        <v>42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1</v>
      </c>
      <c r="T8123">
        <v>97</v>
      </c>
      <c r="U8123">
        <v>7</v>
      </c>
      <c r="V8123">
        <v>0</v>
      </c>
      <c r="W8123">
        <f t="shared" si="252"/>
        <v>1</v>
      </c>
      <c r="X8123" t="str">
        <f t="shared" si="253"/>
        <v>1 Comorbidity</v>
      </c>
    </row>
    <row r="8124" spans="1:24" x14ac:dyDescent="0.25">
      <c r="A8124">
        <v>8123</v>
      </c>
      <c r="B8124">
        <v>0</v>
      </c>
      <c r="C8124">
        <v>12</v>
      </c>
      <c r="D8124" t="s">
        <v>22</v>
      </c>
      <c r="E8124">
        <v>1</v>
      </c>
      <c r="F8124">
        <v>97</v>
      </c>
      <c r="G8124">
        <v>0</v>
      </c>
      <c r="H8124">
        <v>47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1</v>
      </c>
      <c r="T8124">
        <v>97</v>
      </c>
      <c r="U8124">
        <v>7</v>
      </c>
      <c r="V8124">
        <v>0</v>
      </c>
      <c r="W8124">
        <f t="shared" si="252"/>
        <v>1</v>
      </c>
      <c r="X8124" t="str">
        <f t="shared" si="253"/>
        <v>1 Comorbidity</v>
      </c>
    </row>
    <row r="8125" spans="1:24" x14ac:dyDescent="0.25">
      <c r="A8125">
        <v>8124</v>
      </c>
      <c r="B8125">
        <v>1</v>
      </c>
      <c r="C8125">
        <v>12</v>
      </c>
      <c r="D8125" t="s">
        <v>23</v>
      </c>
      <c r="E8125">
        <v>1</v>
      </c>
      <c r="F8125">
        <v>97</v>
      </c>
      <c r="G8125">
        <v>0</v>
      </c>
      <c r="H8125">
        <v>39</v>
      </c>
      <c r="I8125">
        <v>97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97</v>
      </c>
      <c r="U8125">
        <v>7</v>
      </c>
      <c r="V8125">
        <v>0</v>
      </c>
      <c r="W8125">
        <f t="shared" si="252"/>
        <v>1</v>
      </c>
      <c r="X8125" t="str">
        <f t="shared" si="253"/>
        <v>1 Comorbidity</v>
      </c>
    </row>
    <row r="8126" spans="1:24" x14ac:dyDescent="0.25">
      <c r="A8126">
        <v>8125</v>
      </c>
      <c r="B8126">
        <v>1</v>
      </c>
      <c r="C8126">
        <v>4</v>
      </c>
      <c r="D8126" t="s">
        <v>23</v>
      </c>
      <c r="E8126">
        <v>1</v>
      </c>
      <c r="F8126">
        <v>97</v>
      </c>
      <c r="G8126">
        <v>0</v>
      </c>
      <c r="H8126">
        <v>29</v>
      </c>
      <c r="I8126">
        <v>97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97</v>
      </c>
      <c r="U8126">
        <v>6</v>
      </c>
      <c r="V8126">
        <v>0</v>
      </c>
      <c r="W8126">
        <f t="shared" si="252"/>
        <v>0</v>
      </c>
      <c r="X8126" t="str">
        <f t="shared" si="253"/>
        <v>No Comorbidities</v>
      </c>
    </row>
    <row r="8127" spans="1:24" x14ac:dyDescent="0.25">
      <c r="A8127">
        <v>8126</v>
      </c>
      <c r="B8127">
        <v>1</v>
      </c>
      <c r="C8127">
        <v>4</v>
      </c>
      <c r="D8127" t="s">
        <v>23</v>
      </c>
      <c r="E8127">
        <v>1</v>
      </c>
      <c r="F8127">
        <v>97</v>
      </c>
      <c r="G8127">
        <v>0</v>
      </c>
      <c r="H8127">
        <v>61</v>
      </c>
      <c r="I8127">
        <v>97</v>
      </c>
      <c r="J8127">
        <v>1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97</v>
      </c>
      <c r="U8127">
        <v>7</v>
      </c>
      <c r="V8127">
        <v>0</v>
      </c>
      <c r="W8127">
        <f t="shared" si="252"/>
        <v>1</v>
      </c>
      <c r="X8127" t="str">
        <f t="shared" si="253"/>
        <v>1 Comorbidity</v>
      </c>
    </row>
    <row r="8128" spans="1:24" x14ac:dyDescent="0.25">
      <c r="A8128">
        <v>8127</v>
      </c>
      <c r="B8128">
        <v>0</v>
      </c>
      <c r="C8128">
        <v>12</v>
      </c>
      <c r="D8128" t="s">
        <v>22</v>
      </c>
      <c r="E8128">
        <v>1</v>
      </c>
      <c r="F8128">
        <v>97</v>
      </c>
      <c r="G8128">
        <v>0</v>
      </c>
      <c r="H8128">
        <v>38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97</v>
      </c>
      <c r="U8128">
        <v>7</v>
      </c>
      <c r="V8128">
        <v>0</v>
      </c>
      <c r="W8128">
        <f t="shared" si="252"/>
        <v>0</v>
      </c>
      <c r="X8128" t="str">
        <f t="shared" si="253"/>
        <v>No Comorbidities</v>
      </c>
    </row>
    <row r="8129" spans="1:24" x14ac:dyDescent="0.25">
      <c r="A8129">
        <v>8128</v>
      </c>
      <c r="B8129">
        <v>0</v>
      </c>
      <c r="C8129">
        <v>12</v>
      </c>
      <c r="D8129" t="s">
        <v>23</v>
      </c>
      <c r="E8129">
        <v>1</v>
      </c>
      <c r="F8129">
        <v>97</v>
      </c>
      <c r="G8129">
        <v>1</v>
      </c>
      <c r="H8129">
        <v>38</v>
      </c>
      <c r="I8129">
        <v>97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97</v>
      </c>
      <c r="U8129">
        <v>6</v>
      </c>
      <c r="V8129">
        <v>0</v>
      </c>
      <c r="W8129">
        <f t="shared" si="252"/>
        <v>1</v>
      </c>
      <c r="X8129" t="str">
        <f t="shared" si="253"/>
        <v>1 Comorbidity</v>
      </c>
    </row>
    <row r="8130" spans="1:24" x14ac:dyDescent="0.25">
      <c r="A8130">
        <v>8129</v>
      </c>
      <c r="B8130">
        <v>1</v>
      </c>
      <c r="C8130">
        <v>12</v>
      </c>
      <c r="D8130" t="s">
        <v>22</v>
      </c>
      <c r="E8130">
        <v>1</v>
      </c>
      <c r="F8130">
        <v>97</v>
      </c>
      <c r="G8130">
        <v>0</v>
      </c>
      <c r="H8130">
        <v>27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97</v>
      </c>
      <c r="U8130">
        <v>7</v>
      </c>
      <c r="V8130">
        <v>0</v>
      </c>
      <c r="W8130">
        <f t="shared" si="252"/>
        <v>0</v>
      </c>
      <c r="X8130" t="str">
        <f t="shared" si="253"/>
        <v>No Comorbidities</v>
      </c>
    </row>
    <row r="8131" spans="1:24" x14ac:dyDescent="0.25">
      <c r="A8131">
        <v>8130</v>
      </c>
      <c r="B8131">
        <v>0</v>
      </c>
      <c r="C8131">
        <v>12</v>
      </c>
      <c r="D8131" t="s">
        <v>23</v>
      </c>
      <c r="E8131">
        <v>1</v>
      </c>
      <c r="F8131">
        <v>97</v>
      </c>
      <c r="G8131">
        <v>0</v>
      </c>
      <c r="H8131">
        <v>25</v>
      </c>
      <c r="I8131">
        <v>97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97</v>
      </c>
      <c r="U8131">
        <v>7</v>
      </c>
      <c r="V8131">
        <v>0</v>
      </c>
      <c r="W8131">
        <f t="shared" ref="W8131:W8194" si="254">SUM($G8131,$J8131,$K8131,$L8131,$M8131,$N8131,$O8131,$P8131,$Q8131,$R8131,$S8131)</f>
        <v>0</v>
      </c>
      <c r="X8131" t="str">
        <f t="shared" ref="X8131:X8194" si="255">IF($W8131=0,"No Comorbidities",IF($W8131=1,"1 Comorbidity",IF(AND($W8131&gt;=2,$W8131&lt;12),"2 or More Comorbidities")))</f>
        <v>No Comorbidities</v>
      </c>
    </row>
    <row r="8132" spans="1:24" x14ac:dyDescent="0.25">
      <c r="A8132">
        <v>8131</v>
      </c>
      <c r="B8132">
        <v>0</v>
      </c>
      <c r="C8132">
        <v>12</v>
      </c>
      <c r="D8132" t="s">
        <v>22</v>
      </c>
      <c r="E8132">
        <v>1</v>
      </c>
      <c r="F8132">
        <v>97</v>
      </c>
      <c r="G8132">
        <v>0</v>
      </c>
      <c r="H8132">
        <v>41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97</v>
      </c>
      <c r="U8132">
        <v>7</v>
      </c>
      <c r="V8132">
        <v>0</v>
      </c>
      <c r="W8132">
        <f t="shared" si="254"/>
        <v>0</v>
      </c>
      <c r="X8132" t="str">
        <f t="shared" si="255"/>
        <v>No Comorbidities</v>
      </c>
    </row>
    <row r="8133" spans="1:24" x14ac:dyDescent="0.25">
      <c r="A8133">
        <v>8132</v>
      </c>
      <c r="B8133">
        <v>1</v>
      </c>
      <c r="C8133">
        <v>12</v>
      </c>
      <c r="D8133" t="s">
        <v>22</v>
      </c>
      <c r="E8133">
        <v>1</v>
      </c>
      <c r="F8133">
        <v>97</v>
      </c>
      <c r="G8133">
        <v>0</v>
      </c>
      <c r="H8133">
        <v>31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97</v>
      </c>
      <c r="U8133">
        <v>3</v>
      </c>
      <c r="V8133">
        <v>0</v>
      </c>
      <c r="W8133">
        <f t="shared" si="254"/>
        <v>0</v>
      </c>
      <c r="X8133" t="str">
        <f t="shared" si="255"/>
        <v>No Comorbidities</v>
      </c>
    </row>
    <row r="8134" spans="1:24" x14ac:dyDescent="0.25">
      <c r="A8134">
        <v>8133</v>
      </c>
      <c r="B8134">
        <v>1</v>
      </c>
      <c r="C8134">
        <v>4</v>
      </c>
      <c r="D8134" t="s">
        <v>23</v>
      </c>
      <c r="E8134">
        <v>1</v>
      </c>
      <c r="F8134">
        <v>97</v>
      </c>
      <c r="G8134">
        <v>0</v>
      </c>
      <c r="H8134">
        <v>52</v>
      </c>
      <c r="I8134">
        <v>97</v>
      </c>
      <c r="J8134">
        <v>0</v>
      </c>
      <c r="K8134">
        <v>0</v>
      </c>
      <c r="L8134">
        <v>0</v>
      </c>
      <c r="M8134">
        <v>0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97</v>
      </c>
      <c r="U8134">
        <v>7</v>
      </c>
      <c r="V8134">
        <v>0</v>
      </c>
      <c r="W8134">
        <f t="shared" si="254"/>
        <v>1</v>
      </c>
      <c r="X8134" t="str">
        <f t="shared" si="255"/>
        <v>1 Comorbidity</v>
      </c>
    </row>
    <row r="8135" spans="1:24" x14ac:dyDescent="0.25">
      <c r="A8135">
        <v>8134</v>
      </c>
      <c r="B8135">
        <v>0</v>
      </c>
      <c r="C8135">
        <v>12</v>
      </c>
      <c r="D8135" t="s">
        <v>23</v>
      </c>
      <c r="E8135">
        <v>1</v>
      </c>
      <c r="F8135">
        <v>97</v>
      </c>
      <c r="G8135">
        <v>0</v>
      </c>
      <c r="H8135">
        <v>22</v>
      </c>
      <c r="I8135">
        <v>97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97</v>
      </c>
      <c r="U8135">
        <v>3</v>
      </c>
      <c r="V8135">
        <v>0</v>
      </c>
      <c r="W8135">
        <f t="shared" si="254"/>
        <v>0</v>
      </c>
      <c r="X8135" t="str">
        <f t="shared" si="255"/>
        <v>No Comorbidities</v>
      </c>
    </row>
    <row r="8136" spans="1:24" x14ac:dyDescent="0.25">
      <c r="A8136">
        <v>8135</v>
      </c>
      <c r="B8136">
        <v>1</v>
      </c>
      <c r="C8136">
        <v>12</v>
      </c>
      <c r="D8136" t="s">
        <v>22</v>
      </c>
      <c r="E8136">
        <v>0</v>
      </c>
      <c r="F8136">
        <v>0</v>
      </c>
      <c r="G8136">
        <v>1</v>
      </c>
      <c r="H8136">
        <v>51</v>
      </c>
      <c r="I8136">
        <v>0</v>
      </c>
      <c r="J8136">
        <v>0</v>
      </c>
      <c r="K8136">
        <v>0</v>
      </c>
      <c r="L8136">
        <v>1</v>
      </c>
      <c r="M8136">
        <v>0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7</v>
      </c>
      <c r="V8136">
        <v>0</v>
      </c>
      <c r="W8136">
        <f t="shared" si="254"/>
        <v>3</v>
      </c>
      <c r="X8136" t="str">
        <f t="shared" si="255"/>
        <v>2 or More Comorbidities</v>
      </c>
    </row>
    <row r="8137" spans="1:24" x14ac:dyDescent="0.25">
      <c r="A8137">
        <v>8136</v>
      </c>
      <c r="B8137">
        <v>0</v>
      </c>
      <c r="C8137">
        <v>4</v>
      </c>
      <c r="D8137" t="s">
        <v>23</v>
      </c>
      <c r="E8137">
        <v>1</v>
      </c>
      <c r="F8137">
        <v>97</v>
      </c>
      <c r="G8137">
        <v>0</v>
      </c>
      <c r="H8137">
        <v>27</v>
      </c>
      <c r="I8137">
        <v>97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1</v>
      </c>
      <c r="T8137">
        <v>97</v>
      </c>
      <c r="U8137">
        <v>6</v>
      </c>
      <c r="V8137">
        <v>0</v>
      </c>
      <c r="W8137">
        <f t="shared" si="254"/>
        <v>1</v>
      </c>
      <c r="X8137" t="str">
        <f t="shared" si="255"/>
        <v>1 Comorbidity</v>
      </c>
    </row>
    <row r="8138" spans="1:24" x14ac:dyDescent="0.25">
      <c r="A8138">
        <v>8137</v>
      </c>
      <c r="B8138">
        <v>0</v>
      </c>
      <c r="C8138">
        <v>4</v>
      </c>
      <c r="D8138" t="s">
        <v>23</v>
      </c>
      <c r="E8138">
        <v>1</v>
      </c>
      <c r="F8138">
        <v>97</v>
      </c>
      <c r="G8138">
        <v>0</v>
      </c>
      <c r="H8138">
        <v>32</v>
      </c>
      <c r="I8138">
        <v>97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97</v>
      </c>
      <c r="U8138">
        <v>3</v>
      </c>
      <c r="V8138">
        <v>0</v>
      </c>
      <c r="W8138">
        <f t="shared" si="254"/>
        <v>0</v>
      </c>
      <c r="X8138" t="str">
        <f t="shared" si="255"/>
        <v>No Comorbidities</v>
      </c>
    </row>
    <row r="8139" spans="1:24" x14ac:dyDescent="0.25">
      <c r="A8139">
        <v>8138</v>
      </c>
      <c r="B8139">
        <v>1</v>
      </c>
      <c r="C8139">
        <v>3</v>
      </c>
      <c r="D8139" t="s">
        <v>23</v>
      </c>
      <c r="E8139">
        <v>1</v>
      </c>
      <c r="F8139">
        <v>97</v>
      </c>
      <c r="G8139">
        <v>0</v>
      </c>
      <c r="H8139">
        <v>27</v>
      </c>
      <c r="I8139">
        <v>97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97</v>
      </c>
      <c r="U8139">
        <v>7</v>
      </c>
      <c r="V8139">
        <v>0</v>
      </c>
      <c r="W8139">
        <f t="shared" si="254"/>
        <v>0</v>
      </c>
      <c r="X8139" t="str">
        <f t="shared" si="255"/>
        <v>No Comorbidities</v>
      </c>
    </row>
    <row r="8140" spans="1:24" x14ac:dyDescent="0.25">
      <c r="A8140">
        <v>8139</v>
      </c>
      <c r="B8140">
        <v>0</v>
      </c>
      <c r="C8140">
        <v>11</v>
      </c>
      <c r="D8140" t="s">
        <v>23</v>
      </c>
      <c r="E8140">
        <v>1</v>
      </c>
      <c r="F8140">
        <v>97</v>
      </c>
      <c r="G8140">
        <v>0</v>
      </c>
      <c r="H8140">
        <v>46</v>
      </c>
      <c r="I8140">
        <v>97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97</v>
      </c>
      <c r="U8140">
        <v>3</v>
      </c>
      <c r="V8140">
        <v>0</v>
      </c>
      <c r="W8140">
        <f t="shared" si="254"/>
        <v>0</v>
      </c>
      <c r="X8140" t="str">
        <f t="shared" si="255"/>
        <v>No Comorbidities</v>
      </c>
    </row>
    <row r="8141" spans="1:24" x14ac:dyDescent="0.25">
      <c r="A8141">
        <v>8140</v>
      </c>
      <c r="B8141">
        <v>0</v>
      </c>
      <c r="C8141">
        <v>4</v>
      </c>
      <c r="D8141" t="s">
        <v>23</v>
      </c>
      <c r="E8141">
        <v>0</v>
      </c>
      <c r="F8141">
        <v>0</v>
      </c>
      <c r="G8141">
        <v>1</v>
      </c>
      <c r="H8141">
        <v>56</v>
      </c>
      <c r="I8141">
        <v>97</v>
      </c>
      <c r="J8141">
        <v>1</v>
      </c>
      <c r="K8141">
        <v>0</v>
      </c>
      <c r="L8141">
        <v>0</v>
      </c>
      <c r="M8141">
        <v>0</v>
      </c>
      <c r="N8141">
        <v>1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3</v>
      </c>
      <c r="V8141">
        <v>1</v>
      </c>
      <c r="W8141">
        <f t="shared" si="254"/>
        <v>4</v>
      </c>
      <c r="X8141" t="str">
        <f t="shared" si="255"/>
        <v>2 or More Comorbidities</v>
      </c>
    </row>
    <row r="8142" spans="1:24" x14ac:dyDescent="0.25">
      <c r="A8142">
        <v>8141</v>
      </c>
      <c r="B8142">
        <v>1</v>
      </c>
      <c r="C8142">
        <v>4</v>
      </c>
      <c r="D8142" t="s">
        <v>22</v>
      </c>
      <c r="E8142">
        <v>0</v>
      </c>
      <c r="F8142">
        <v>99</v>
      </c>
      <c r="G8142">
        <v>99</v>
      </c>
      <c r="H8142">
        <v>1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99</v>
      </c>
      <c r="U8142">
        <v>5</v>
      </c>
      <c r="V8142">
        <v>0</v>
      </c>
      <c r="W8142">
        <f t="shared" si="254"/>
        <v>99</v>
      </c>
      <c r="X8142" t="b">
        <f t="shared" si="255"/>
        <v>0</v>
      </c>
    </row>
    <row r="8143" spans="1:24" x14ac:dyDescent="0.25">
      <c r="A8143">
        <v>8142</v>
      </c>
      <c r="B8143">
        <v>0</v>
      </c>
      <c r="C8143">
        <v>12</v>
      </c>
      <c r="D8143" t="s">
        <v>23</v>
      </c>
      <c r="E8143">
        <v>1</v>
      </c>
      <c r="F8143">
        <v>97</v>
      </c>
      <c r="G8143">
        <v>0</v>
      </c>
      <c r="H8143">
        <v>25</v>
      </c>
      <c r="I8143">
        <v>97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97</v>
      </c>
      <c r="U8143">
        <v>7</v>
      </c>
      <c r="V8143">
        <v>0</v>
      </c>
      <c r="W8143">
        <f t="shared" si="254"/>
        <v>1</v>
      </c>
      <c r="X8143" t="str">
        <f t="shared" si="255"/>
        <v>1 Comorbidity</v>
      </c>
    </row>
    <row r="8144" spans="1:24" x14ac:dyDescent="0.25">
      <c r="A8144">
        <v>8143</v>
      </c>
      <c r="B8144">
        <v>0</v>
      </c>
      <c r="C8144">
        <v>4</v>
      </c>
      <c r="D8144" t="s">
        <v>22</v>
      </c>
      <c r="E8144">
        <v>1</v>
      </c>
      <c r="F8144">
        <v>97</v>
      </c>
      <c r="G8144">
        <v>0</v>
      </c>
      <c r="H8144">
        <v>38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1</v>
      </c>
      <c r="T8144">
        <v>97</v>
      </c>
      <c r="U8144">
        <v>7</v>
      </c>
      <c r="V8144">
        <v>0</v>
      </c>
      <c r="W8144">
        <f t="shared" si="254"/>
        <v>1</v>
      </c>
      <c r="X8144" t="str">
        <f t="shared" si="255"/>
        <v>1 Comorbidity</v>
      </c>
    </row>
    <row r="8145" spans="1:24" x14ac:dyDescent="0.25">
      <c r="A8145">
        <v>8144</v>
      </c>
      <c r="B8145">
        <v>1</v>
      </c>
      <c r="C8145">
        <v>4</v>
      </c>
      <c r="D8145" t="s">
        <v>23</v>
      </c>
      <c r="E8145">
        <v>0</v>
      </c>
      <c r="F8145">
        <v>0</v>
      </c>
      <c r="G8145">
        <v>0</v>
      </c>
      <c r="H8145">
        <v>67</v>
      </c>
      <c r="I8145">
        <v>97</v>
      </c>
      <c r="J8145">
        <v>1</v>
      </c>
      <c r="K8145">
        <v>0</v>
      </c>
      <c r="L8145">
        <v>0</v>
      </c>
      <c r="M8145">
        <v>0</v>
      </c>
      <c r="N8145">
        <v>1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3</v>
      </c>
      <c r="V8145">
        <v>0</v>
      </c>
      <c r="W8145">
        <f t="shared" si="254"/>
        <v>3</v>
      </c>
      <c r="X8145" t="str">
        <f t="shared" si="255"/>
        <v>2 or More Comorbidities</v>
      </c>
    </row>
    <row r="8146" spans="1:24" x14ac:dyDescent="0.25">
      <c r="A8146">
        <v>8145</v>
      </c>
      <c r="B8146">
        <v>0</v>
      </c>
      <c r="C8146">
        <v>12</v>
      </c>
      <c r="D8146" t="s">
        <v>22</v>
      </c>
      <c r="E8146">
        <v>1</v>
      </c>
      <c r="F8146">
        <v>97</v>
      </c>
      <c r="G8146">
        <v>0</v>
      </c>
      <c r="H8146">
        <v>43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97</v>
      </c>
      <c r="U8146">
        <v>7</v>
      </c>
      <c r="V8146">
        <v>0</v>
      </c>
      <c r="W8146">
        <f t="shared" si="254"/>
        <v>0</v>
      </c>
      <c r="X8146" t="str">
        <f t="shared" si="255"/>
        <v>No Comorbidities</v>
      </c>
    </row>
    <row r="8147" spans="1:24" x14ac:dyDescent="0.25">
      <c r="A8147">
        <v>8146</v>
      </c>
      <c r="B8147">
        <v>0</v>
      </c>
      <c r="C8147">
        <v>12</v>
      </c>
      <c r="D8147" t="s">
        <v>23</v>
      </c>
      <c r="E8147">
        <v>1</v>
      </c>
      <c r="F8147">
        <v>97</v>
      </c>
      <c r="G8147">
        <v>0</v>
      </c>
      <c r="H8147">
        <v>82</v>
      </c>
      <c r="I8147">
        <v>97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97</v>
      </c>
      <c r="U8147">
        <v>5</v>
      </c>
      <c r="V8147">
        <v>0</v>
      </c>
      <c r="W8147">
        <f t="shared" si="254"/>
        <v>0</v>
      </c>
      <c r="X8147" t="str">
        <f t="shared" si="255"/>
        <v>No Comorbidities</v>
      </c>
    </row>
    <row r="8148" spans="1:24" x14ac:dyDescent="0.25">
      <c r="A8148">
        <v>8147</v>
      </c>
      <c r="B8148">
        <v>0</v>
      </c>
      <c r="C8148">
        <v>4</v>
      </c>
      <c r="D8148" t="s">
        <v>22</v>
      </c>
      <c r="E8148">
        <v>1</v>
      </c>
      <c r="F8148">
        <v>97</v>
      </c>
      <c r="G8148">
        <v>0</v>
      </c>
      <c r="H8148">
        <v>57</v>
      </c>
      <c r="I8148">
        <v>0</v>
      </c>
      <c r="J8148">
        <v>1</v>
      </c>
      <c r="K8148">
        <v>0</v>
      </c>
      <c r="L8148">
        <v>0</v>
      </c>
      <c r="M8148">
        <v>0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1</v>
      </c>
      <c r="T8148">
        <v>97</v>
      </c>
      <c r="U8148">
        <v>7</v>
      </c>
      <c r="V8148">
        <v>0</v>
      </c>
      <c r="W8148">
        <f t="shared" si="254"/>
        <v>4</v>
      </c>
      <c r="X8148" t="str">
        <f t="shared" si="255"/>
        <v>2 or More Comorbidities</v>
      </c>
    </row>
    <row r="8149" spans="1:24" x14ac:dyDescent="0.25">
      <c r="A8149">
        <v>8148</v>
      </c>
      <c r="B8149">
        <v>0</v>
      </c>
      <c r="C8149">
        <v>12</v>
      </c>
      <c r="D8149" t="s">
        <v>22</v>
      </c>
      <c r="E8149">
        <v>1</v>
      </c>
      <c r="F8149">
        <v>97</v>
      </c>
      <c r="G8149">
        <v>0</v>
      </c>
      <c r="H8149">
        <v>55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97</v>
      </c>
      <c r="U8149">
        <v>3</v>
      </c>
      <c r="V8149">
        <v>0</v>
      </c>
      <c r="W8149">
        <f t="shared" si="254"/>
        <v>1</v>
      </c>
      <c r="X8149" t="str">
        <f t="shared" si="255"/>
        <v>1 Comorbidity</v>
      </c>
    </row>
    <row r="8150" spans="1:24" x14ac:dyDescent="0.25">
      <c r="A8150">
        <v>8149</v>
      </c>
      <c r="B8150">
        <v>1</v>
      </c>
      <c r="C8150">
        <v>12</v>
      </c>
      <c r="D8150" t="s">
        <v>22</v>
      </c>
      <c r="E8150">
        <v>1</v>
      </c>
      <c r="F8150">
        <v>97</v>
      </c>
      <c r="G8150">
        <v>0</v>
      </c>
      <c r="H8150">
        <v>32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97</v>
      </c>
      <c r="U8150">
        <v>7</v>
      </c>
      <c r="V8150">
        <v>0</v>
      </c>
      <c r="W8150">
        <f t="shared" si="254"/>
        <v>0</v>
      </c>
      <c r="X8150" t="str">
        <f t="shared" si="255"/>
        <v>No Comorbidities</v>
      </c>
    </row>
    <row r="8151" spans="1:24" x14ac:dyDescent="0.25">
      <c r="A8151">
        <v>8150</v>
      </c>
      <c r="B8151">
        <v>1</v>
      </c>
      <c r="C8151">
        <v>4</v>
      </c>
      <c r="D8151" t="s">
        <v>22</v>
      </c>
      <c r="E8151">
        <v>1</v>
      </c>
      <c r="F8151">
        <v>97</v>
      </c>
      <c r="G8151">
        <v>0</v>
      </c>
      <c r="H8151">
        <v>10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97</v>
      </c>
      <c r="U8151">
        <v>6</v>
      </c>
      <c r="V8151">
        <v>0</v>
      </c>
      <c r="W8151">
        <f t="shared" si="254"/>
        <v>0</v>
      </c>
      <c r="X8151" t="str">
        <f t="shared" si="255"/>
        <v>No Comorbidities</v>
      </c>
    </row>
    <row r="8152" spans="1:24" x14ac:dyDescent="0.25">
      <c r="A8152">
        <v>8151</v>
      </c>
      <c r="B8152">
        <v>1</v>
      </c>
      <c r="C8152">
        <v>4</v>
      </c>
      <c r="D8152" t="s">
        <v>23</v>
      </c>
      <c r="E8152">
        <v>0</v>
      </c>
      <c r="F8152">
        <v>1</v>
      </c>
      <c r="G8152">
        <v>0</v>
      </c>
      <c r="H8152">
        <v>51</v>
      </c>
      <c r="I8152">
        <v>97</v>
      </c>
      <c r="J8152">
        <v>0</v>
      </c>
      <c r="K8152">
        <v>0</v>
      </c>
      <c r="L8152">
        <v>0</v>
      </c>
      <c r="M8152">
        <v>0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3</v>
      </c>
      <c r="V8152">
        <v>0</v>
      </c>
      <c r="W8152">
        <f t="shared" si="254"/>
        <v>2</v>
      </c>
      <c r="X8152" t="str">
        <f t="shared" si="255"/>
        <v>2 or More Comorbidities</v>
      </c>
    </row>
    <row r="8153" spans="1:24" x14ac:dyDescent="0.25">
      <c r="A8153">
        <v>8152</v>
      </c>
      <c r="B8153">
        <v>0</v>
      </c>
      <c r="C8153">
        <v>12</v>
      </c>
      <c r="D8153" t="s">
        <v>22</v>
      </c>
      <c r="E8153">
        <v>1</v>
      </c>
      <c r="F8153">
        <v>97</v>
      </c>
      <c r="G8153">
        <v>0</v>
      </c>
      <c r="H8153">
        <v>30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97</v>
      </c>
      <c r="U8153">
        <v>7</v>
      </c>
      <c r="V8153">
        <v>0</v>
      </c>
      <c r="W8153">
        <f t="shared" si="254"/>
        <v>0</v>
      </c>
      <c r="X8153" t="str">
        <f t="shared" si="255"/>
        <v>No Comorbidities</v>
      </c>
    </row>
    <row r="8154" spans="1:24" x14ac:dyDescent="0.25">
      <c r="A8154">
        <v>8153</v>
      </c>
      <c r="B8154">
        <v>0</v>
      </c>
      <c r="C8154">
        <v>12</v>
      </c>
      <c r="D8154" t="s">
        <v>23</v>
      </c>
      <c r="E8154">
        <v>1</v>
      </c>
      <c r="F8154">
        <v>97</v>
      </c>
      <c r="G8154">
        <v>0</v>
      </c>
      <c r="H8154">
        <v>67</v>
      </c>
      <c r="I8154">
        <v>97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97</v>
      </c>
      <c r="U8154">
        <v>3</v>
      </c>
      <c r="V8154">
        <v>0</v>
      </c>
      <c r="W8154">
        <f t="shared" si="254"/>
        <v>0</v>
      </c>
      <c r="X8154" t="str">
        <f t="shared" si="255"/>
        <v>No Comorbidities</v>
      </c>
    </row>
    <row r="8155" spans="1:24" x14ac:dyDescent="0.25">
      <c r="A8155">
        <v>8154</v>
      </c>
      <c r="B8155">
        <v>0</v>
      </c>
      <c r="C8155">
        <v>12</v>
      </c>
      <c r="D8155" t="s">
        <v>22</v>
      </c>
      <c r="E8155">
        <v>1</v>
      </c>
      <c r="F8155">
        <v>97</v>
      </c>
      <c r="G8155">
        <v>0</v>
      </c>
      <c r="H8155">
        <v>75</v>
      </c>
      <c r="I8155">
        <v>0</v>
      </c>
      <c r="J8155">
        <v>1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97</v>
      </c>
      <c r="U8155">
        <v>1</v>
      </c>
      <c r="V8155">
        <v>0</v>
      </c>
      <c r="W8155">
        <f t="shared" si="254"/>
        <v>1</v>
      </c>
      <c r="X8155" t="str">
        <f t="shared" si="255"/>
        <v>1 Comorbidity</v>
      </c>
    </row>
    <row r="8156" spans="1:24" x14ac:dyDescent="0.25">
      <c r="A8156">
        <v>8155</v>
      </c>
      <c r="B8156">
        <v>1</v>
      </c>
      <c r="C8156">
        <v>4</v>
      </c>
      <c r="D8156" t="s">
        <v>23</v>
      </c>
      <c r="E8156">
        <v>1</v>
      </c>
      <c r="F8156">
        <v>97</v>
      </c>
      <c r="G8156">
        <v>0</v>
      </c>
      <c r="H8156">
        <v>26</v>
      </c>
      <c r="I8156">
        <v>97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97</v>
      </c>
      <c r="U8156">
        <v>3</v>
      </c>
      <c r="V8156">
        <v>0</v>
      </c>
      <c r="W8156">
        <f t="shared" si="254"/>
        <v>0</v>
      </c>
      <c r="X8156" t="str">
        <f t="shared" si="255"/>
        <v>No Comorbidities</v>
      </c>
    </row>
    <row r="8157" spans="1:24" x14ac:dyDescent="0.25">
      <c r="A8157">
        <v>8156</v>
      </c>
      <c r="B8157">
        <v>0</v>
      </c>
      <c r="C8157">
        <v>12</v>
      </c>
      <c r="D8157" t="s">
        <v>22</v>
      </c>
      <c r="E8157">
        <v>1</v>
      </c>
      <c r="F8157">
        <v>97</v>
      </c>
      <c r="G8157">
        <v>0</v>
      </c>
      <c r="H8157">
        <v>46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97</v>
      </c>
      <c r="U8157">
        <v>7</v>
      </c>
      <c r="V8157">
        <v>0</v>
      </c>
      <c r="W8157">
        <f t="shared" si="254"/>
        <v>0</v>
      </c>
      <c r="X8157" t="str">
        <f t="shared" si="255"/>
        <v>No Comorbidities</v>
      </c>
    </row>
    <row r="8158" spans="1:24" x14ac:dyDescent="0.25">
      <c r="A8158">
        <v>8157</v>
      </c>
      <c r="B8158">
        <v>1</v>
      </c>
      <c r="C8158">
        <v>12</v>
      </c>
      <c r="D8158" t="s">
        <v>23</v>
      </c>
      <c r="E8158">
        <v>0</v>
      </c>
      <c r="F8158">
        <v>0</v>
      </c>
      <c r="G8158">
        <v>0</v>
      </c>
      <c r="H8158">
        <v>71</v>
      </c>
      <c r="I8158">
        <v>97</v>
      </c>
      <c r="J8158">
        <v>1</v>
      </c>
      <c r="K8158">
        <v>0</v>
      </c>
      <c r="L8158">
        <v>1</v>
      </c>
      <c r="M8158">
        <v>0</v>
      </c>
      <c r="N8158">
        <v>1</v>
      </c>
      <c r="O8158">
        <v>0</v>
      </c>
      <c r="P8158">
        <v>0</v>
      </c>
      <c r="Q8158">
        <v>1</v>
      </c>
      <c r="R8158">
        <v>98</v>
      </c>
      <c r="S8158">
        <v>98</v>
      </c>
      <c r="T8158">
        <v>0</v>
      </c>
      <c r="U8158">
        <v>3</v>
      </c>
      <c r="V8158">
        <v>0</v>
      </c>
      <c r="W8158">
        <f t="shared" si="254"/>
        <v>200</v>
      </c>
      <c r="X8158" t="b">
        <f t="shared" si="255"/>
        <v>0</v>
      </c>
    </row>
    <row r="8159" spans="1:24" x14ac:dyDescent="0.25">
      <c r="A8159">
        <v>8158</v>
      </c>
      <c r="B8159">
        <v>0</v>
      </c>
      <c r="C8159">
        <v>12</v>
      </c>
      <c r="D8159" t="s">
        <v>23</v>
      </c>
      <c r="E8159">
        <v>1</v>
      </c>
      <c r="F8159">
        <v>97</v>
      </c>
      <c r="G8159">
        <v>0</v>
      </c>
      <c r="H8159">
        <v>53</v>
      </c>
      <c r="I8159">
        <v>97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97</v>
      </c>
      <c r="U8159">
        <v>7</v>
      </c>
      <c r="V8159">
        <v>0</v>
      </c>
      <c r="W8159">
        <f t="shared" si="254"/>
        <v>1</v>
      </c>
      <c r="X8159" t="str">
        <f t="shared" si="255"/>
        <v>1 Comorbidity</v>
      </c>
    </row>
    <row r="8160" spans="1:24" x14ac:dyDescent="0.25">
      <c r="A8160">
        <v>8159</v>
      </c>
      <c r="B8160">
        <v>1</v>
      </c>
      <c r="C8160">
        <v>12</v>
      </c>
      <c r="D8160" t="s">
        <v>23</v>
      </c>
      <c r="E8160">
        <v>1</v>
      </c>
      <c r="F8160">
        <v>97</v>
      </c>
      <c r="G8160">
        <v>0</v>
      </c>
      <c r="H8160">
        <v>42</v>
      </c>
      <c r="I8160">
        <v>97</v>
      </c>
      <c r="J8160">
        <v>0</v>
      </c>
      <c r="K8160">
        <v>0</v>
      </c>
      <c r="L8160">
        <v>0</v>
      </c>
      <c r="M8160">
        <v>0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97</v>
      </c>
      <c r="U8160">
        <v>3</v>
      </c>
      <c r="V8160">
        <v>0</v>
      </c>
      <c r="W8160">
        <f t="shared" si="254"/>
        <v>2</v>
      </c>
      <c r="X8160" t="str">
        <f t="shared" si="255"/>
        <v>2 or More Comorbidities</v>
      </c>
    </row>
    <row r="8161" spans="1:24" x14ac:dyDescent="0.25">
      <c r="A8161">
        <v>8160</v>
      </c>
      <c r="B8161">
        <v>0</v>
      </c>
      <c r="C8161">
        <v>12</v>
      </c>
      <c r="D8161" t="s">
        <v>22</v>
      </c>
      <c r="E8161">
        <v>1</v>
      </c>
      <c r="F8161">
        <v>97</v>
      </c>
      <c r="G8161">
        <v>0</v>
      </c>
      <c r="H8161">
        <v>35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97</v>
      </c>
      <c r="U8161">
        <v>7</v>
      </c>
      <c r="V8161">
        <v>0</v>
      </c>
      <c r="W8161">
        <f t="shared" si="254"/>
        <v>0</v>
      </c>
      <c r="X8161" t="str">
        <f t="shared" si="255"/>
        <v>No Comorbidities</v>
      </c>
    </row>
    <row r="8162" spans="1:24" x14ac:dyDescent="0.25">
      <c r="A8162">
        <v>8161</v>
      </c>
      <c r="B8162">
        <v>1</v>
      </c>
      <c r="C8162">
        <v>12</v>
      </c>
      <c r="D8162" t="s">
        <v>22</v>
      </c>
      <c r="E8162">
        <v>1</v>
      </c>
      <c r="F8162">
        <v>97</v>
      </c>
      <c r="G8162">
        <v>0</v>
      </c>
      <c r="H8162">
        <v>35</v>
      </c>
      <c r="I8162">
        <v>0</v>
      </c>
      <c r="J8162">
        <v>1</v>
      </c>
      <c r="K8162">
        <v>0</v>
      </c>
      <c r="L8162">
        <v>0</v>
      </c>
      <c r="M8162">
        <v>0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97</v>
      </c>
      <c r="U8162">
        <v>6</v>
      </c>
      <c r="V8162">
        <v>0</v>
      </c>
      <c r="W8162">
        <f t="shared" si="254"/>
        <v>2</v>
      </c>
      <c r="X8162" t="str">
        <f t="shared" si="255"/>
        <v>2 or More Comorbidities</v>
      </c>
    </row>
    <row r="8163" spans="1:24" x14ac:dyDescent="0.25">
      <c r="A8163">
        <v>8162</v>
      </c>
      <c r="B8163">
        <v>1</v>
      </c>
      <c r="C8163">
        <v>12</v>
      </c>
      <c r="D8163" t="s">
        <v>22</v>
      </c>
      <c r="E8163">
        <v>1</v>
      </c>
      <c r="F8163">
        <v>97</v>
      </c>
      <c r="G8163">
        <v>0</v>
      </c>
      <c r="H8163">
        <v>32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97</v>
      </c>
      <c r="U8163">
        <v>7</v>
      </c>
      <c r="V8163">
        <v>0</v>
      </c>
      <c r="W8163">
        <f t="shared" si="254"/>
        <v>1</v>
      </c>
      <c r="X8163" t="str">
        <f t="shared" si="255"/>
        <v>1 Comorbidity</v>
      </c>
    </row>
    <row r="8164" spans="1:24" x14ac:dyDescent="0.25">
      <c r="A8164">
        <v>8163</v>
      </c>
      <c r="B8164">
        <v>0</v>
      </c>
      <c r="C8164">
        <v>9</v>
      </c>
      <c r="D8164" t="s">
        <v>22</v>
      </c>
      <c r="E8164">
        <v>1</v>
      </c>
      <c r="F8164">
        <v>97</v>
      </c>
      <c r="G8164">
        <v>0</v>
      </c>
      <c r="H8164">
        <v>35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97</v>
      </c>
      <c r="U8164">
        <v>1</v>
      </c>
      <c r="V8164">
        <v>0</v>
      </c>
      <c r="W8164">
        <f t="shared" si="254"/>
        <v>1</v>
      </c>
      <c r="X8164" t="str">
        <f t="shared" si="255"/>
        <v>1 Comorbidity</v>
      </c>
    </row>
    <row r="8165" spans="1:24" x14ac:dyDescent="0.25">
      <c r="A8165">
        <v>8164</v>
      </c>
      <c r="B8165">
        <v>0</v>
      </c>
      <c r="C8165">
        <v>4</v>
      </c>
      <c r="D8165" t="s">
        <v>23</v>
      </c>
      <c r="E8165">
        <v>1</v>
      </c>
      <c r="F8165">
        <v>97</v>
      </c>
      <c r="G8165">
        <v>0</v>
      </c>
      <c r="H8165">
        <v>27</v>
      </c>
      <c r="I8165">
        <v>97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97</v>
      </c>
      <c r="U8165">
        <v>3</v>
      </c>
      <c r="V8165">
        <v>0</v>
      </c>
      <c r="W8165">
        <f t="shared" si="254"/>
        <v>0</v>
      </c>
      <c r="X8165" t="str">
        <f t="shared" si="255"/>
        <v>No Comorbidities</v>
      </c>
    </row>
    <row r="8166" spans="1:24" x14ac:dyDescent="0.25">
      <c r="A8166">
        <v>8165</v>
      </c>
      <c r="B8166">
        <v>0</v>
      </c>
      <c r="C8166">
        <v>9</v>
      </c>
      <c r="D8166" t="s">
        <v>22</v>
      </c>
      <c r="E8166">
        <v>0</v>
      </c>
      <c r="F8166">
        <v>0</v>
      </c>
      <c r="G8166">
        <v>0</v>
      </c>
      <c r="H8166">
        <v>77</v>
      </c>
      <c r="I8166">
        <v>0</v>
      </c>
      <c r="J8166">
        <v>1</v>
      </c>
      <c r="K8166">
        <v>0</v>
      </c>
      <c r="L8166">
        <v>0</v>
      </c>
      <c r="M8166">
        <v>0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6</v>
      </c>
      <c r="V8166">
        <v>0</v>
      </c>
      <c r="W8166">
        <f t="shared" si="254"/>
        <v>2</v>
      </c>
      <c r="X8166" t="str">
        <f t="shared" si="255"/>
        <v>2 or More Comorbidities</v>
      </c>
    </row>
    <row r="8167" spans="1:24" x14ac:dyDescent="0.25">
      <c r="A8167">
        <v>8166</v>
      </c>
      <c r="B8167">
        <v>0</v>
      </c>
      <c r="C8167">
        <v>12</v>
      </c>
      <c r="D8167" t="s">
        <v>23</v>
      </c>
      <c r="E8167">
        <v>1</v>
      </c>
      <c r="F8167">
        <v>97</v>
      </c>
      <c r="G8167">
        <v>0</v>
      </c>
      <c r="H8167">
        <v>42</v>
      </c>
      <c r="I8167">
        <v>97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97</v>
      </c>
      <c r="U8167">
        <v>3</v>
      </c>
      <c r="V8167">
        <v>0</v>
      </c>
      <c r="W8167">
        <f t="shared" si="254"/>
        <v>0</v>
      </c>
      <c r="X8167" t="str">
        <f t="shared" si="255"/>
        <v>No Comorbidities</v>
      </c>
    </row>
    <row r="8168" spans="1:24" x14ac:dyDescent="0.25">
      <c r="A8168">
        <v>8167</v>
      </c>
      <c r="B8168">
        <v>0</v>
      </c>
      <c r="C8168">
        <v>4</v>
      </c>
      <c r="D8168" t="s">
        <v>23</v>
      </c>
      <c r="E8168">
        <v>1</v>
      </c>
      <c r="F8168">
        <v>97</v>
      </c>
      <c r="G8168">
        <v>0</v>
      </c>
      <c r="H8168">
        <v>35</v>
      </c>
      <c r="I8168">
        <v>97</v>
      </c>
      <c r="J8168">
        <v>0</v>
      </c>
      <c r="K8168">
        <v>0</v>
      </c>
      <c r="L8168">
        <v>0</v>
      </c>
      <c r="M8168">
        <v>1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97</v>
      </c>
      <c r="U8168">
        <v>7</v>
      </c>
      <c r="V8168">
        <v>0</v>
      </c>
      <c r="W8168">
        <f t="shared" si="254"/>
        <v>1</v>
      </c>
      <c r="X8168" t="str">
        <f t="shared" si="255"/>
        <v>1 Comorbidity</v>
      </c>
    </row>
    <row r="8169" spans="1:24" x14ac:dyDescent="0.25">
      <c r="A8169">
        <v>8168</v>
      </c>
      <c r="B8169">
        <v>0</v>
      </c>
      <c r="C8169">
        <v>4</v>
      </c>
      <c r="D8169" t="s">
        <v>22</v>
      </c>
      <c r="E8169">
        <v>0</v>
      </c>
      <c r="F8169">
        <v>0</v>
      </c>
      <c r="G8169">
        <v>1</v>
      </c>
      <c r="H8169">
        <v>85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1</v>
      </c>
      <c r="O8169">
        <v>1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3</v>
      </c>
      <c r="V8169">
        <v>0</v>
      </c>
      <c r="W8169">
        <f t="shared" si="254"/>
        <v>4</v>
      </c>
      <c r="X8169" t="str">
        <f t="shared" si="255"/>
        <v>2 or More Comorbidities</v>
      </c>
    </row>
    <row r="8170" spans="1:24" x14ac:dyDescent="0.25">
      <c r="A8170">
        <v>8169</v>
      </c>
      <c r="B8170">
        <v>0</v>
      </c>
      <c r="C8170">
        <v>12</v>
      </c>
      <c r="D8170" t="s">
        <v>22</v>
      </c>
      <c r="E8170">
        <v>1</v>
      </c>
      <c r="F8170">
        <v>97</v>
      </c>
      <c r="G8170">
        <v>0</v>
      </c>
      <c r="H8170">
        <v>20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97</v>
      </c>
      <c r="U8170">
        <v>7</v>
      </c>
      <c r="V8170">
        <v>0</v>
      </c>
      <c r="W8170">
        <f t="shared" si="254"/>
        <v>0</v>
      </c>
      <c r="X8170" t="str">
        <f t="shared" si="255"/>
        <v>No Comorbidities</v>
      </c>
    </row>
    <row r="8171" spans="1:24" x14ac:dyDescent="0.25">
      <c r="A8171">
        <v>8170</v>
      </c>
      <c r="B8171">
        <v>1</v>
      </c>
      <c r="C8171">
        <v>12</v>
      </c>
      <c r="D8171" t="s">
        <v>23</v>
      </c>
      <c r="E8171">
        <v>1</v>
      </c>
      <c r="F8171">
        <v>97</v>
      </c>
      <c r="G8171">
        <v>0</v>
      </c>
      <c r="H8171">
        <v>59</v>
      </c>
      <c r="I8171">
        <v>97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97</v>
      </c>
      <c r="U8171">
        <v>7</v>
      </c>
      <c r="V8171">
        <v>0</v>
      </c>
      <c r="W8171">
        <f t="shared" si="254"/>
        <v>1</v>
      </c>
      <c r="X8171" t="str">
        <f t="shared" si="255"/>
        <v>1 Comorbidity</v>
      </c>
    </row>
    <row r="8172" spans="1:24" x14ac:dyDescent="0.25">
      <c r="A8172">
        <v>8171</v>
      </c>
      <c r="B8172">
        <v>0</v>
      </c>
      <c r="C8172">
        <v>12</v>
      </c>
      <c r="D8172" t="s">
        <v>23</v>
      </c>
      <c r="E8172">
        <v>1</v>
      </c>
      <c r="F8172">
        <v>97</v>
      </c>
      <c r="G8172">
        <v>0</v>
      </c>
      <c r="H8172">
        <v>8</v>
      </c>
      <c r="I8172">
        <v>97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97</v>
      </c>
      <c r="U8172">
        <v>7</v>
      </c>
      <c r="V8172">
        <v>0</v>
      </c>
      <c r="W8172">
        <f t="shared" si="254"/>
        <v>0</v>
      </c>
      <c r="X8172" t="str">
        <f t="shared" si="255"/>
        <v>No Comorbidities</v>
      </c>
    </row>
    <row r="8173" spans="1:24" x14ac:dyDescent="0.25">
      <c r="A8173">
        <v>8172</v>
      </c>
      <c r="B8173">
        <v>0</v>
      </c>
      <c r="C8173">
        <v>12</v>
      </c>
      <c r="D8173" t="s">
        <v>23</v>
      </c>
      <c r="E8173">
        <v>1</v>
      </c>
      <c r="F8173">
        <v>97</v>
      </c>
      <c r="G8173">
        <v>0</v>
      </c>
      <c r="H8173">
        <v>38</v>
      </c>
      <c r="I8173">
        <v>97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97</v>
      </c>
      <c r="U8173">
        <v>7</v>
      </c>
      <c r="V8173">
        <v>0</v>
      </c>
      <c r="W8173">
        <f t="shared" si="254"/>
        <v>0</v>
      </c>
      <c r="X8173" t="str">
        <f t="shared" si="255"/>
        <v>No Comorbidities</v>
      </c>
    </row>
    <row r="8174" spans="1:24" x14ac:dyDescent="0.25">
      <c r="A8174">
        <v>8173</v>
      </c>
      <c r="B8174">
        <v>0</v>
      </c>
      <c r="C8174">
        <v>5</v>
      </c>
      <c r="D8174" t="s">
        <v>23</v>
      </c>
      <c r="E8174">
        <v>1</v>
      </c>
      <c r="F8174">
        <v>97</v>
      </c>
      <c r="G8174">
        <v>0</v>
      </c>
      <c r="H8174">
        <v>53</v>
      </c>
      <c r="I8174">
        <v>97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97</v>
      </c>
      <c r="U8174">
        <v>7</v>
      </c>
      <c r="V8174">
        <v>0</v>
      </c>
      <c r="W8174">
        <f t="shared" si="254"/>
        <v>0</v>
      </c>
      <c r="X8174" t="str">
        <f t="shared" si="255"/>
        <v>No Comorbidities</v>
      </c>
    </row>
    <row r="8175" spans="1:24" x14ac:dyDescent="0.25">
      <c r="A8175">
        <v>8174</v>
      </c>
      <c r="B8175">
        <v>0</v>
      </c>
      <c r="C8175">
        <v>4</v>
      </c>
      <c r="D8175" t="s">
        <v>23</v>
      </c>
      <c r="E8175">
        <v>1</v>
      </c>
      <c r="F8175">
        <v>97</v>
      </c>
      <c r="G8175">
        <v>0</v>
      </c>
      <c r="H8175">
        <v>72</v>
      </c>
      <c r="I8175">
        <v>97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1</v>
      </c>
      <c r="T8175">
        <v>97</v>
      </c>
      <c r="U8175">
        <v>7</v>
      </c>
      <c r="V8175">
        <v>0</v>
      </c>
      <c r="W8175">
        <f t="shared" si="254"/>
        <v>1</v>
      </c>
      <c r="X8175" t="str">
        <f t="shared" si="255"/>
        <v>1 Comorbidity</v>
      </c>
    </row>
    <row r="8176" spans="1:24" x14ac:dyDescent="0.25">
      <c r="A8176">
        <v>8175</v>
      </c>
      <c r="B8176">
        <v>0</v>
      </c>
      <c r="C8176">
        <v>12</v>
      </c>
      <c r="D8176" t="s">
        <v>23</v>
      </c>
      <c r="E8176">
        <v>1</v>
      </c>
      <c r="F8176">
        <v>97</v>
      </c>
      <c r="G8176">
        <v>0</v>
      </c>
      <c r="H8176">
        <v>30</v>
      </c>
      <c r="I8176">
        <v>97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97</v>
      </c>
      <c r="U8176">
        <v>3</v>
      </c>
      <c r="V8176">
        <v>0</v>
      </c>
      <c r="W8176">
        <f t="shared" si="254"/>
        <v>0</v>
      </c>
      <c r="X8176" t="str">
        <f t="shared" si="255"/>
        <v>No Comorbidities</v>
      </c>
    </row>
    <row r="8177" spans="1:24" x14ac:dyDescent="0.25">
      <c r="A8177">
        <v>8176</v>
      </c>
      <c r="B8177">
        <v>0</v>
      </c>
      <c r="C8177">
        <v>4</v>
      </c>
      <c r="D8177" t="s">
        <v>23</v>
      </c>
      <c r="E8177">
        <v>1</v>
      </c>
      <c r="F8177">
        <v>97</v>
      </c>
      <c r="G8177">
        <v>0</v>
      </c>
      <c r="H8177">
        <v>32</v>
      </c>
      <c r="I8177">
        <v>97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97</v>
      </c>
      <c r="U8177">
        <v>7</v>
      </c>
      <c r="V8177">
        <v>0</v>
      </c>
      <c r="W8177">
        <f t="shared" si="254"/>
        <v>0</v>
      </c>
      <c r="X8177" t="str">
        <f t="shared" si="255"/>
        <v>No Comorbidities</v>
      </c>
    </row>
    <row r="8178" spans="1:24" x14ac:dyDescent="0.25">
      <c r="A8178">
        <v>8177</v>
      </c>
      <c r="B8178">
        <v>0</v>
      </c>
      <c r="C8178">
        <v>4</v>
      </c>
      <c r="D8178" t="s">
        <v>22</v>
      </c>
      <c r="E8178">
        <v>1</v>
      </c>
      <c r="F8178">
        <v>97</v>
      </c>
      <c r="G8178">
        <v>0</v>
      </c>
      <c r="H8178">
        <v>70</v>
      </c>
      <c r="I8178">
        <v>0</v>
      </c>
      <c r="J8178">
        <v>1</v>
      </c>
      <c r="K8178">
        <v>0</v>
      </c>
      <c r="L8178">
        <v>0</v>
      </c>
      <c r="M8178">
        <v>0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1</v>
      </c>
      <c r="T8178">
        <v>97</v>
      </c>
      <c r="U8178">
        <v>7</v>
      </c>
      <c r="V8178">
        <v>0</v>
      </c>
      <c r="W8178">
        <f t="shared" si="254"/>
        <v>4</v>
      </c>
      <c r="X8178" t="str">
        <f t="shared" si="255"/>
        <v>2 or More Comorbidities</v>
      </c>
    </row>
    <row r="8179" spans="1:24" x14ac:dyDescent="0.25">
      <c r="A8179">
        <v>8178</v>
      </c>
      <c r="B8179">
        <v>1</v>
      </c>
      <c r="C8179">
        <v>12</v>
      </c>
      <c r="D8179" t="s">
        <v>23</v>
      </c>
      <c r="E8179">
        <v>0</v>
      </c>
      <c r="F8179">
        <v>0</v>
      </c>
      <c r="G8179">
        <v>1</v>
      </c>
      <c r="H8179">
        <v>5</v>
      </c>
      <c r="I8179">
        <v>97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1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7</v>
      </c>
      <c r="V8179">
        <v>0</v>
      </c>
      <c r="W8179">
        <f t="shared" si="254"/>
        <v>2</v>
      </c>
      <c r="X8179" t="str">
        <f t="shared" si="255"/>
        <v>2 or More Comorbidities</v>
      </c>
    </row>
    <row r="8180" spans="1:24" x14ac:dyDescent="0.25">
      <c r="A8180">
        <v>8179</v>
      </c>
      <c r="B8180">
        <v>0</v>
      </c>
      <c r="C8180">
        <v>12</v>
      </c>
      <c r="D8180" t="s">
        <v>23</v>
      </c>
      <c r="E8180">
        <v>1</v>
      </c>
      <c r="F8180">
        <v>97</v>
      </c>
      <c r="G8180">
        <v>0</v>
      </c>
      <c r="H8180">
        <v>22</v>
      </c>
      <c r="I8180">
        <v>97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97</v>
      </c>
      <c r="U8180">
        <v>7</v>
      </c>
      <c r="V8180">
        <v>0</v>
      </c>
      <c r="W8180">
        <f t="shared" si="254"/>
        <v>0</v>
      </c>
      <c r="X8180" t="str">
        <f t="shared" si="255"/>
        <v>No Comorbidities</v>
      </c>
    </row>
    <row r="8181" spans="1:24" x14ac:dyDescent="0.25">
      <c r="A8181">
        <v>8180</v>
      </c>
      <c r="B8181">
        <v>0</v>
      </c>
      <c r="C8181">
        <v>4</v>
      </c>
      <c r="D8181" t="s">
        <v>23</v>
      </c>
      <c r="E8181">
        <v>0</v>
      </c>
      <c r="F8181">
        <v>1</v>
      </c>
      <c r="G8181">
        <v>0</v>
      </c>
      <c r="H8181">
        <v>65</v>
      </c>
      <c r="I8181">
        <v>97</v>
      </c>
      <c r="J8181">
        <v>0</v>
      </c>
      <c r="K8181">
        <v>0</v>
      </c>
      <c r="L8181">
        <v>0</v>
      </c>
      <c r="M8181">
        <v>1</v>
      </c>
      <c r="N8181">
        <v>0</v>
      </c>
      <c r="O8181">
        <v>1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7</v>
      </c>
      <c r="V8181">
        <v>1</v>
      </c>
      <c r="W8181">
        <f t="shared" si="254"/>
        <v>2</v>
      </c>
      <c r="X8181" t="str">
        <f t="shared" si="255"/>
        <v>2 or More Comorbidities</v>
      </c>
    </row>
    <row r="8182" spans="1:24" x14ac:dyDescent="0.25">
      <c r="A8182">
        <v>8181</v>
      </c>
      <c r="B8182">
        <v>0</v>
      </c>
      <c r="C8182">
        <v>8</v>
      </c>
      <c r="D8182" t="s">
        <v>22</v>
      </c>
      <c r="E8182">
        <v>1</v>
      </c>
      <c r="F8182">
        <v>97</v>
      </c>
      <c r="G8182">
        <v>1</v>
      </c>
      <c r="H8182">
        <v>41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97</v>
      </c>
      <c r="U8182">
        <v>3</v>
      </c>
      <c r="V8182">
        <v>0</v>
      </c>
      <c r="W8182">
        <f t="shared" si="254"/>
        <v>1</v>
      </c>
      <c r="X8182" t="str">
        <f t="shared" si="255"/>
        <v>1 Comorbidity</v>
      </c>
    </row>
    <row r="8183" spans="1:24" x14ac:dyDescent="0.25">
      <c r="A8183">
        <v>8182</v>
      </c>
      <c r="B8183">
        <v>0</v>
      </c>
      <c r="C8183">
        <v>12</v>
      </c>
      <c r="D8183" t="s">
        <v>23</v>
      </c>
      <c r="E8183">
        <v>1</v>
      </c>
      <c r="F8183">
        <v>97</v>
      </c>
      <c r="G8183">
        <v>0</v>
      </c>
      <c r="H8183">
        <v>46</v>
      </c>
      <c r="I8183">
        <v>97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97</v>
      </c>
      <c r="U8183">
        <v>7</v>
      </c>
      <c r="V8183">
        <v>0</v>
      </c>
      <c r="W8183">
        <f t="shared" si="254"/>
        <v>0</v>
      </c>
      <c r="X8183" t="str">
        <f t="shared" si="255"/>
        <v>No Comorbidities</v>
      </c>
    </row>
    <row r="8184" spans="1:24" x14ac:dyDescent="0.25">
      <c r="A8184">
        <v>8183</v>
      </c>
      <c r="B8184">
        <v>0</v>
      </c>
      <c r="C8184">
        <v>12</v>
      </c>
      <c r="D8184" t="s">
        <v>22</v>
      </c>
      <c r="E8184">
        <v>1</v>
      </c>
      <c r="F8184">
        <v>97</v>
      </c>
      <c r="G8184">
        <v>0</v>
      </c>
      <c r="H8184">
        <v>37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97</v>
      </c>
      <c r="U8184">
        <v>7</v>
      </c>
      <c r="V8184">
        <v>0</v>
      </c>
      <c r="W8184">
        <f t="shared" si="254"/>
        <v>0</v>
      </c>
      <c r="X8184" t="str">
        <f t="shared" si="255"/>
        <v>No Comorbidities</v>
      </c>
    </row>
    <row r="8185" spans="1:24" x14ac:dyDescent="0.25">
      <c r="A8185">
        <v>8184</v>
      </c>
      <c r="B8185">
        <v>0</v>
      </c>
      <c r="C8185">
        <v>4</v>
      </c>
      <c r="D8185" t="s">
        <v>22</v>
      </c>
      <c r="E8185">
        <v>1</v>
      </c>
      <c r="F8185">
        <v>97</v>
      </c>
      <c r="G8185">
        <v>0</v>
      </c>
      <c r="H8185">
        <v>28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97</v>
      </c>
      <c r="U8185">
        <v>3</v>
      </c>
      <c r="V8185">
        <v>0</v>
      </c>
      <c r="W8185">
        <f t="shared" si="254"/>
        <v>0</v>
      </c>
      <c r="X8185" t="str">
        <f t="shared" si="255"/>
        <v>No Comorbidities</v>
      </c>
    </row>
    <row r="8186" spans="1:24" x14ac:dyDescent="0.25">
      <c r="A8186">
        <v>8185</v>
      </c>
      <c r="B8186">
        <v>1</v>
      </c>
      <c r="C8186">
        <v>4</v>
      </c>
      <c r="D8186" t="s">
        <v>22</v>
      </c>
      <c r="E8186">
        <v>0</v>
      </c>
      <c r="F8186">
        <v>0</v>
      </c>
      <c r="G8186">
        <v>1</v>
      </c>
      <c r="H8186">
        <v>78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3</v>
      </c>
      <c r="V8186">
        <v>1</v>
      </c>
      <c r="W8186">
        <f t="shared" si="254"/>
        <v>1</v>
      </c>
      <c r="X8186" t="str">
        <f t="shared" si="255"/>
        <v>1 Comorbidity</v>
      </c>
    </row>
    <row r="8187" spans="1:24" x14ac:dyDescent="0.25">
      <c r="A8187">
        <v>8186</v>
      </c>
      <c r="B8187">
        <v>1</v>
      </c>
      <c r="C8187">
        <v>12</v>
      </c>
      <c r="D8187" t="s">
        <v>23</v>
      </c>
      <c r="E8187">
        <v>1</v>
      </c>
      <c r="F8187">
        <v>97</v>
      </c>
      <c r="G8187">
        <v>0</v>
      </c>
      <c r="H8187">
        <v>58</v>
      </c>
      <c r="I8187">
        <v>97</v>
      </c>
      <c r="J8187">
        <v>0</v>
      </c>
      <c r="K8187">
        <v>0</v>
      </c>
      <c r="L8187">
        <v>0</v>
      </c>
      <c r="M8187">
        <v>0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97</v>
      </c>
      <c r="U8187">
        <v>6</v>
      </c>
      <c r="V8187">
        <v>0</v>
      </c>
      <c r="W8187">
        <f t="shared" si="254"/>
        <v>1</v>
      </c>
      <c r="X8187" t="str">
        <f t="shared" si="255"/>
        <v>1 Comorbidity</v>
      </c>
    </row>
    <row r="8188" spans="1:24" x14ac:dyDescent="0.25">
      <c r="A8188">
        <v>8187</v>
      </c>
      <c r="B8188">
        <v>1</v>
      </c>
      <c r="C8188">
        <v>12</v>
      </c>
      <c r="D8188" t="s">
        <v>23</v>
      </c>
      <c r="E8188">
        <v>1</v>
      </c>
      <c r="F8188">
        <v>97</v>
      </c>
      <c r="G8188">
        <v>0</v>
      </c>
      <c r="H8188">
        <v>41</v>
      </c>
      <c r="I8188">
        <v>97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97</v>
      </c>
      <c r="U8188">
        <v>7</v>
      </c>
      <c r="V8188">
        <v>0</v>
      </c>
      <c r="W8188">
        <f t="shared" si="254"/>
        <v>0</v>
      </c>
      <c r="X8188" t="str">
        <f t="shared" si="255"/>
        <v>No Comorbidities</v>
      </c>
    </row>
    <row r="8189" spans="1:24" x14ac:dyDescent="0.25">
      <c r="A8189">
        <v>8188</v>
      </c>
      <c r="B8189">
        <v>1</v>
      </c>
      <c r="C8189">
        <v>6</v>
      </c>
      <c r="D8189" t="s">
        <v>23</v>
      </c>
      <c r="E8189">
        <v>1</v>
      </c>
      <c r="F8189">
        <v>97</v>
      </c>
      <c r="G8189">
        <v>0</v>
      </c>
      <c r="H8189">
        <v>51</v>
      </c>
      <c r="I8189">
        <v>97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97</v>
      </c>
      <c r="U8189">
        <v>3</v>
      </c>
      <c r="V8189">
        <v>0</v>
      </c>
      <c r="W8189">
        <f t="shared" si="254"/>
        <v>0</v>
      </c>
      <c r="X8189" t="str">
        <f t="shared" si="255"/>
        <v>No Comorbidities</v>
      </c>
    </row>
    <row r="8190" spans="1:24" x14ac:dyDescent="0.25">
      <c r="A8190">
        <v>8189</v>
      </c>
      <c r="B8190">
        <v>1</v>
      </c>
      <c r="C8190">
        <v>12</v>
      </c>
      <c r="D8190" t="s">
        <v>22</v>
      </c>
      <c r="E8190">
        <v>1</v>
      </c>
      <c r="F8190">
        <v>97</v>
      </c>
      <c r="G8190">
        <v>0</v>
      </c>
      <c r="H8190">
        <v>23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97</v>
      </c>
      <c r="U8190">
        <v>3</v>
      </c>
      <c r="V8190">
        <v>0</v>
      </c>
      <c r="W8190">
        <f t="shared" si="254"/>
        <v>0</v>
      </c>
      <c r="X8190" t="str">
        <f t="shared" si="255"/>
        <v>No Comorbidities</v>
      </c>
    </row>
    <row r="8191" spans="1:24" x14ac:dyDescent="0.25">
      <c r="A8191">
        <v>8190</v>
      </c>
      <c r="B8191">
        <v>0</v>
      </c>
      <c r="C8191">
        <v>4</v>
      </c>
      <c r="D8191" t="s">
        <v>22</v>
      </c>
      <c r="E8191">
        <v>1</v>
      </c>
      <c r="F8191">
        <v>97</v>
      </c>
      <c r="G8191">
        <v>0</v>
      </c>
      <c r="H8191">
        <v>41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97</v>
      </c>
      <c r="U8191">
        <v>7</v>
      </c>
      <c r="V8191">
        <v>0</v>
      </c>
      <c r="W8191">
        <f t="shared" si="254"/>
        <v>0</v>
      </c>
      <c r="X8191" t="str">
        <f t="shared" si="255"/>
        <v>No Comorbidities</v>
      </c>
    </row>
    <row r="8192" spans="1:24" x14ac:dyDescent="0.25">
      <c r="A8192">
        <v>8191</v>
      </c>
      <c r="B8192">
        <v>0</v>
      </c>
      <c r="C8192">
        <v>12</v>
      </c>
      <c r="D8192" t="s">
        <v>22</v>
      </c>
      <c r="E8192">
        <v>1</v>
      </c>
      <c r="F8192">
        <v>97</v>
      </c>
      <c r="G8192">
        <v>0</v>
      </c>
      <c r="H8192">
        <v>13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97</v>
      </c>
      <c r="U8192">
        <v>3</v>
      </c>
      <c r="V8192">
        <v>0</v>
      </c>
      <c r="W8192">
        <f t="shared" si="254"/>
        <v>1</v>
      </c>
      <c r="X8192" t="str">
        <f t="shared" si="255"/>
        <v>1 Comorbidity</v>
      </c>
    </row>
    <row r="8193" spans="1:24" x14ac:dyDescent="0.25">
      <c r="A8193">
        <v>8192</v>
      </c>
      <c r="B8193">
        <v>0</v>
      </c>
      <c r="C8193">
        <v>10</v>
      </c>
      <c r="D8193" t="s">
        <v>23</v>
      </c>
      <c r="E8193">
        <v>1</v>
      </c>
      <c r="F8193">
        <v>97</v>
      </c>
      <c r="G8193">
        <v>0</v>
      </c>
      <c r="H8193">
        <v>39</v>
      </c>
      <c r="I8193">
        <v>97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97</v>
      </c>
      <c r="U8193">
        <v>6</v>
      </c>
      <c r="V8193">
        <v>0</v>
      </c>
      <c r="W8193">
        <f t="shared" si="254"/>
        <v>0</v>
      </c>
      <c r="X8193" t="str">
        <f t="shared" si="255"/>
        <v>No Comorbidities</v>
      </c>
    </row>
    <row r="8194" spans="1:24" x14ac:dyDescent="0.25">
      <c r="A8194">
        <v>8193</v>
      </c>
      <c r="B8194">
        <v>0</v>
      </c>
      <c r="C8194">
        <v>12</v>
      </c>
      <c r="D8194" t="s">
        <v>22</v>
      </c>
      <c r="E8194">
        <v>1</v>
      </c>
      <c r="F8194">
        <v>97</v>
      </c>
      <c r="G8194">
        <v>0</v>
      </c>
      <c r="H8194">
        <v>49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97</v>
      </c>
      <c r="U8194">
        <v>3</v>
      </c>
      <c r="V8194">
        <v>0</v>
      </c>
      <c r="W8194">
        <f t="shared" si="254"/>
        <v>0</v>
      </c>
      <c r="X8194" t="str">
        <f t="shared" si="255"/>
        <v>No Comorbidities</v>
      </c>
    </row>
    <row r="8195" spans="1:24" x14ac:dyDescent="0.25">
      <c r="A8195">
        <v>8194</v>
      </c>
      <c r="B8195">
        <v>1</v>
      </c>
      <c r="C8195">
        <v>4</v>
      </c>
      <c r="D8195" t="s">
        <v>22</v>
      </c>
      <c r="E8195">
        <v>1</v>
      </c>
      <c r="F8195">
        <v>97</v>
      </c>
      <c r="G8195">
        <v>0</v>
      </c>
      <c r="H8195">
        <v>29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1</v>
      </c>
      <c r="P8195">
        <v>0</v>
      </c>
      <c r="Q8195">
        <v>0</v>
      </c>
      <c r="R8195">
        <v>0</v>
      </c>
      <c r="S8195">
        <v>0</v>
      </c>
      <c r="T8195">
        <v>97</v>
      </c>
      <c r="U8195">
        <v>7</v>
      </c>
      <c r="V8195">
        <v>0</v>
      </c>
      <c r="W8195">
        <f t="shared" ref="W8195:W8258" si="256">SUM($G8195,$J8195,$K8195,$L8195,$M8195,$N8195,$O8195,$P8195,$Q8195,$R8195,$S8195)</f>
        <v>1</v>
      </c>
      <c r="X8195" t="str">
        <f t="shared" ref="X8195:X8258" si="257">IF($W8195=0,"No Comorbidities",IF($W8195=1,"1 Comorbidity",IF(AND($W8195&gt;=2,$W8195&lt;12),"2 or More Comorbidities")))</f>
        <v>1 Comorbidity</v>
      </c>
    </row>
    <row r="8196" spans="1:24" x14ac:dyDescent="0.25">
      <c r="A8196">
        <v>8195</v>
      </c>
      <c r="B8196">
        <v>0</v>
      </c>
      <c r="C8196">
        <v>4</v>
      </c>
      <c r="D8196" t="s">
        <v>23</v>
      </c>
      <c r="E8196">
        <v>1</v>
      </c>
      <c r="F8196">
        <v>97</v>
      </c>
      <c r="G8196">
        <v>0</v>
      </c>
      <c r="H8196">
        <v>43</v>
      </c>
      <c r="I8196">
        <v>97</v>
      </c>
      <c r="J8196">
        <v>1</v>
      </c>
      <c r="K8196">
        <v>0</v>
      </c>
      <c r="L8196">
        <v>0</v>
      </c>
      <c r="M8196">
        <v>0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97</v>
      </c>
      <c r="U8196">
        <v>6</v>
      </c>
      <c r="V8196">
        <v>0</v>
      </c>
      <c r="W8196">
        <f t="shared" si="256"/>
        <v>2</v>
      </c>
      <c r="X8196" t="str">
        <f t="shared" si="257"/>
        <v>2 or More Comorbidities</v>
      </c>
    </row>
    <row r="8197" spans="1:24" x14ac:dyDescent="0.25">
      <c r="A8197">
        <v>8196</v>
      </c>
      <c r="B8197">
        <v>1</v>
      </c>
      <c r="C8197">
        <v>4</v>
      </c>
      <c r="D8197" t="s">
        <v>23</v>
      </c>
      <c r="E8197">
        <v>1</v>
      </c>
      <c r="F8197">
        <v>97</v>
      </c>
      <c r="G8197">
        <v>0</v>
      </c>
      <c r="H8197">
        <v>31</v>
      </c>
      <c r="I8197">
        <v>97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97</v>
      </c>
      <c r="U8197">
        <v>3</v>
      </c>
      <c r="V8197">
        <v>0</v>
      </c>
      <c r="W8197">
        <f t="shared" si="256"/>
        <v>0</v>
      </c>
      <c r="X8197" t="str">
        <f t="shared" si="257"/>
        <v>No Comorbidities</v>
      </c>
    </row>
    <row r="8198" spans="1:24" x14ac:dyDescent="0.25">
      <c r="A8198">
        <v>8197</v>
      </c>
      <c r="B8198">
        <v>1</v>
      </c>
      <c r="C8198">
        <v>3</v>
      </c>
      <c r="D8198" t="s">
        <v>23</v>
      </c>
      <c r="E8198">
        <v>1</v>
      </c>
      <c r="F8198">
        <v>97</v>
      </c>
      <c r="G8198">
        <v>0</v>
      </c>
      <c r="H8198">
        <v>44</v>
      </c>
      <c r="I8198">
        <v>97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97</v>
      </c>
      <c r="U8198">
        <v>3</v>
      </c>
      <c r="V8198">
        <v>0</v>
      </c>
      <c r="W8198">
        <f t="shared" si="256"/>
        <v>0</v>
      </c>
      <c r="X8198" t="str">
        <f t="shared" si="257"/>
        <v>No Comorbidities</v>
      </c>
    </row>
    <row r="8199" spans="1:24" x14ac:dyDescent="0.25">
      <c r="A8199">
        <v>8198</v>
      </c>
      <c r="B8199">
        <v>1</v>
      </c>
      <c r="C8199">
        <v>4</v>
      </c>
      <c r="D8199" t="s">
        <v>23</v>
      </c>
      <c r="E8199">
        <v>0</v>
      </c>
      <c r="F8199">
        <v>1</v>
      </c>
      <c r="G8199">
        <v>1</v>
      </c>
      <c r="H8199">
        <v>60</v>
      </c>
      <c r="I8199">
        <v>97</v>
      </c>
      <c r="J8199">
        <v>1</v>
      </c>
      <c r="K8199">
        <v>0</v>
      </c>
      <c r="L8199">
        <v>0</v>
      </c>
      <c r="M8199">
        <v>0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3</v>
      </c>
      <c r="V8199">
        <v>1</v>
      </c>
      <c r="W8199">
        <f t="shared" si="256"/>
        <v>3</v>
      </c>
      <c r="X8199" t="str">
        <f t="shared" si="257"/>
        <v>2 or More Comorbidities</v>
      </c>
    </row>
    <row r="8200" spans="1:24" x14ac:dyDescent="0.25">
      <c r="A8200">
        <v>8199</v>
      </c>
      <c r="B8200">
        <v>0</v>
      </c>
      <c r="C8200">
        <v>12</v>
      </c>
      <c r="D8200" t="s">
        <v>22</v>
      </c>
      <c r="E8200">
        <v>0</v>
      </c>
      <c r="F8200">
        <v>0</v>
      </c>
      <c r="G8200">
        <v>1</v>
      </c>
      <c r="H8200">
        <v>87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7</v>
      </c>
      <c r="V8200">
        <v>0</v>
      </c>
      <c r="W8200">
        <f t="shared" si="256"/>
        <v>2</v>
      </c>
      <c r="X8200" t="str">
        <f t="shared" si="257"/>
        <v>2 or More Comorbidities</v>
      </c>
    </row>
    <row r="8201" spans="1:24" x14ac:dyDescent="0.25">
      <c r="A8201">
        <v>8200</v>
      </c>
      <c r="B8201">
        <v>0</v>
      </c>
      <c r="C8201">
        <v>4</v>
      </c>
      <c r="D8201" t="s">
        <v>23</v>
      </c>
      <c r="E8201">
        <v>1</v>
      </c>
      <c r="F8201">
        <v>97</v>
      </c>
      <c r="G8201">
        <v>0</v>
      </c>
      <c r="H8201">
        <v>33</v>
      </c>
      <c r="I8201">
        <v>97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97</v>
      </c>
      <c r="U8201">
        <v>6</v>
      </c>
      <c r="V8201">
        <v>0</v>
      </c>
      <c r="W8201">
        <f t="shared" si="256"/>
        <v>0</v>
      </c>
      <c r="X8201" t="str">
        <f t="shared" si="257"/>
        <v>No Comorbidities</v>
      </c>
    </row>
    <row r="8202" spans="1:24" x14ac:dyDescent="0.25">
      <c r="A8202">
        <v>8201</v>
      </c>
      <c r="B8202">
        <v>1</v>
      </c>
      <c r="C8202">
        <v>12</v>
      </c>
      <c r="D8202" t="s">
        <v>22</v>
      </c>
      <c r="E8202">
        <v>0</v>
      </c>
      <c r="F8202">
        <v>0</v>
      </c>
      <c r="G8202">
        <v>1</v>
      </c>
      <c r="H8202">
        <v>41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7</v>
      </c>
      <c r="V8202">
        <v>0</v>
      </c>
      <c r="W8202">
        <f t="shared" si="256"/>
        <v>3</v>
      </c>
      <c r="X8202" t="str">
        <f t="shared" si="257"/>
        <v>2 or More Comorbidities</v>
      </c>
    </row>
    <row r="8203" spans="1:24" x14ac:dyDescent="0.25">
      <c r="A8203">
        <v>8202</v>
      </c>
      <c r="B8203">
        <v>1</v>
      </c>
      <c r="C8203">
        <v>4</v>
      </c>
      <c r="D8203" t="s">
        <v>22</v>
      </c>
      <c r="E8203">
        <v>1</v>
      </c>
      <c r="F8203">
        <v>97</v>
      </c>
      <c r="G8203">
        <v>0</v>
      </c>
      <c r="H8203">
        <v>41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97</v>
      </c>
      <c r="U8203">
        <v>7</v>
      </c>
      <c r="V8203">
        <v>0</v>
      </c>
      <c r="W8203">
        <f t="shared" si="256"/>
        <v>0</v>
      </c>
      <c r="X8203" t="str">
        <f t="shared" si="257"/>
        <v>No Comorbidities</v>
      </c>
    </row>
    <row r="8204" spans="1:24" x14ac:dyDescent="0.25">
      <c r="A8204">
        <v>8203</v>
      </c>
      <c r="B8204">
        <v>0</v>
      </c>
      <c r="C8204">
        <v>4</v>
      </c>
      <c r="D8204" t="s">
        <v>22</v>
      </c>
      <c r="E8204">
        <v>1</v>
      </c>
      <c r="F8204">
        <v>97</v>
      </c>
      <c r="G8204">
        <v>0</v>
      </c>
      <c r="H8204">
        <v>30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1</v>
      </c>
      <c r="T8204">
        <v>97</v>
      </c>
      <c r="U8204">
        <v>7</v>
      </c>
      <c r="V8204">
        <v>0</v>
      </c>
      <c r="W8204">
        <f t="shared" si="256"/>
        <v>1</v>
      </c>
      <c r="X8204" t="str">
        <f t="shared" si="257"/>
        <v>1 Comorbidity</v>
      </c>
    </row>
    <row r="8205" spans="1:24" x14ac:dyDescent="0.25">
      <c r="A8205">
        <v>8204</v>
      </c>
      <c r="B8205">
        <v>1</v>
      </c>
      <c r="C8205">
        <v>6</v>
      </c>
      <c r="D8205" t="s">
        <v>22</v>
      </c>
      <c r="E8205">
        <v>0</v>
      </c>
      <c r="F8205">
        <v>1</v>
      </c>
      <c r="G8205">
        <v>1</v>
      </c>
      <c r="H8205">
        <v>73</v>
      </c>
      <c r="I8205">
        <v>0</v>
      </c>
      <c r="J8205">
        <v>1</v>
      </c>
      <c r="K8205">
        <v>0</v>
      </c>
      <c r="L8205">
        <v>0</v>
      </c>
      <c r="M8205">
        <v>0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3</v>
      </c>
      <c r="V8205">
        <v>1</v>
      </c>
      <c r="W8205">
        <f t="shared" si="256"/>
        <v>3</v>
      </c>
      <c r="X8205" t="str">
        <f t="shared" si="257"/>
        <v>2 or More Comorbidities</v>
      </c>
    </row>
    <row r="8206" spans="1:24" x14ac:dyDescent="0.25">
      <c r="A8206">
        <v>8205</v>
      </c>
      <c r="B8206">
        <v>1</v>
      </c>
      <c r="C8206">
        <v>12</v>
      </c>
      <c r="D8206" t="s">
        <v>22</v>
      </c>
      <c r="E8206">
        <v>1</v>
      </c>
      <c r="F8206">
        <v>97</v>
      </c>
      <c r="G8206">
        <v>0</v>
      </c>
      <c r="H8206">
        <v>45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97</v>
      </c>
      <c r="U8206">
        <v>3</v>
      </c>
      <c r="V8206">
        <v>0</v>
      </c>
      <c r="W8206">
        <f t="shared" si="256"/>
        <v>0</v>
      </c>
      <c r="X8206" t="str">
        <f t="shared" si="257"/>
        <v>No Comorbidities</v>
      </c>
    </row>
    <row r="8207" spans="1:24" x14ac:dyDescent="0.25">
      <c r="A8207">
        <v>8206</v>
      </c>
      <c r="B8207">
        <v>0</v>
      </c>
      <c r="C8207">
        <v>5</v>
      </c>
      <c r="D8207" t="s">
        <v>23</v>
      </c>
      <c r="E8207">
        <v>1</v>
      </c>
      <c r="F8207">
        <v>97</v>
      </c>
      <c r="G8207">
        <v>0</v>
      </c>
      <c r="H8207">
        <v>29</v>
      </c>
      <c r="I8207">
        <v>97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1</v>
      </c>
      <c r="P8207">
        <v>0</v>
      </c>
      <c r="Q8207">
        <v>0</v>
      </c>
      <c r="R8207">
        <v>0</v>
      </c>
      <c r="S8207">
        <v>0</v>
      </c>
      <c r="T8207">
        <v>97</v>
      </c>
      <c r="U8207">
        <v>6</v>
      </c>
      <c r="V8207">
        <v>0</v>
      </c>
      <c r="W8207">
        <f t="shared" si="256"/>
        <v>1</v>
      </c>
      <c r="X8207" t="str">
        <f t="shared" si="257"/>
        <v>1 Comorbidity</v>
      </c>
    </row>
    <row r="8208" spans="1:24" x14ac:dyDescent="0.25">
      <c r="A8208">
        <v>8207</v>
      </c>
      <c r="B8208">
        <v>0</v>
      </c>
      <c r="C8208">
        <v>9</v>
      </c>
      <c r="D8208" t="s">
        <v>22</v>
      </c>
      <c r="E8208">
        <v>1</v>
      </c>
      <c r="F8208">
        <v>97</v>
      </c>
      <c r="G8208">
        <v>0</v>
      </c>
      <c r="H8208">
        <v>44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97</v>
      </c>
      <c r="U8208">
        <v>3</v>
      </c>
      <c r="V8208">
        <v>0</v>
      </c>
      <c r="W8208">
        <f t="shared" si="256"/>
        <v>0</v>
      </c>
      <c r="X8208" t="str">
        <f t="shared" si="257"/>
        <v>No Comorbidities</v>
      </c>
    </row>
    <row r="8209" spans="1:24" x14ac:dyDescent="0.25">
      <c r="A8209">
        <v>8208</v>
      </c>
      <c r="B8209">
        <v>1</v>
      </c>
      <c r="C8209">
        <v>12</v>
      </c>
      <c r="D8209" t="s">
        <v>23</v>
      </c>
      <c r="E8209">
        <v>0</v>
      </c>
      <c r="F8209">
        <v>0</v>
      </c>
      <c r="G8209">
        <v>0</v>
      </c>
      <c r="H8209">
        <v>55</v>
      </c>
      <c r="I8209">
        <v>97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3</v>
      </c>
      <c r="V8209">
        <v>0</v>
      </c>
      <c r="W8209">
        <f t="shared" si="256"/>
        <v>0</v>
      </c>
      <c r="X8209" t="str">
        <f t="shared" si="257"/>
        <v>No Comorbidities</v>
      </c>
    </row>
    <row r="8210" spans="1:24" x14ac:dyDescent="0.25">
      <c r="A8210">
        <v>8209</v>
      </c>
      <c r="B8210">
        <v>0</v>
      </c>
      <c r="C8210">
        <v>12</v>
      </c>
      <c r="D8210" t="s">
        <v>23</v>
      </c>
      <c r="E8210">
        <v>1</v>
      </c>
      <c r="F8210">
        <v>97</v>
      </c>
      <c r="G8210">
        <v>0</v>
      </c>
      <c r="H8210">
        <v>43</v>
      </c>
      <c r="I8210">
        <v>97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97</v>
      </c>
      <c r="U8210">
        <v>7</v>
      </c>
      <c r="V8210">
        <v>0</v>
      </c>
      <c r="W8210">
        <f t="shared" si="256"/>
        <v>1</v>
      </c>
      <c r="X8210" t="str">
        <f t="shared" si="257"/>
        <v>1 Comorbidity</v>
      </c>
    </row>
    <row r="8211" spans="1:24" x14ac:dyDescent="0.25">
      <c r="A8211">
        <v>8210</v>
      </c>
      <c r="B8211">
        <v>1</v>
      </c>
      <c r="C8211">
        <v>12</v>
      </c>
      <c r="D8211" t="s">
        <v>22</v>
      </c>
      <c r="E8211">
        <v>1</v>
      </c>
      <c r="F8211">
        <v>97</v>
      </c>
      <c r="G8211">
        <v>0</v>
      </c>
      <c r="H8211">
        <v>56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1</v>
      </c>
      <c r="T8211">
        <v>97</v>
      </c>
      <c r="U8211">
        <v>7</v>
      </c>
      <c r="V8211">
        <v>0</v>
      </c>
      <c r="W8211">
        <f t="shared" si="256"/>
        <v>1</v>
      </c>
      <c r="X8211" t="str">
        <f t="shared" si="257"/>
        <v>1 Comorbidity</v>
      </c>
    </row>
    <row r="8212" spans="1:24" x14ac:dyDescent="0.25">
      <c r="A8212">
        <v>8211</v>
      </c>
      <c r="B8212">
        <v>0</v>
      </c>
      <c r="C8212">
        <v>4</v>
      </c>
      <c r="D8212" t="s">
        <v>22</v>
      </c>
      <c r="E8212">
        <v>1</v>
      </c>
      <c r="F8212">
        <v>97</v>
      </c>
      <c r="G8212">
        <v>0</v>
      </c>
      <c r="H8212">
        <v>53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97</v>
      </c>
      <c r="U8212">
        <v>3</v>
      </c>
      <c r="V8212">
        <v>0</v>
      </c>
      <c r="W8212">
        <f t="shared" si="256"/>
        <v>0</v>
      </c>
      <c r="X8212" t="str">
        <f t="shared" si="257"/>
        <v>No Comorbidities</v>
      </c>
    </row>
    <row r="8213" spans="1:24" x14ac:dyDescent="0.25">
      <c r="A8213">
        <v>8212</v>
      </c>
      <c r="B8213">
        <v>0</v>
      </c>
      <c r="C8213">
        <v>12</v>
      </c>
      <c r="D8213" t="s">
        <v>23</v>
      </c>
      <c r="E8213">
        <v>1</v>
      </c>
      <c r="F8213">
        <v>97</v>
      </c>
      <c r="G8213">
        <v>0</v>
      </c>
      <c r="H8213">
        <v>41</v>
      </c>
      <c r="I8213">
        <v>97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1</v>
      </c>
      <c r="T8213">
        <v>97</v>
      </c>
      <c r="U8213">
        <v>3</v>
      </c>
      <c r="V8213">
        <v>0</v>
      </c>
      <c r="W8213">
        <f t="shared" si="256"/>
        <v>1</v>
      </c>
      <c r="X8213" t="str">
        <f t="shared" si="257"/>
        <v>1 Comorbidity</v>
      </c>
    </row>
    <row r="8214" spans="1:24" x14ac:dyDescent="0.25">
      <c r="A8214">
        <v>8213</v>
      </c>
      <c r="B8214">
        <v>1</v>
      </c>
      <c r="C8214">
        <v>4</v>
      </c>
      <c r="D8214" t="s">
        <v>22</v>
      </c>
      <c r="E8214">
        <v>0</v>
      </c>
      <c r="F8214">
        <v>1</v>
      </c>
      <c r="G8214">
        <v>1</v>
      </c>
      <c r="H8214">
        <v>65</v>
      </c>
      <c r="I8214">
        <v>0</v>
      </c>
      <c r="J8214">
        <v>1</v>
      </c>
      <c r="K8214">
        <v>0</v>
      </c>
      <c r="L8214">
        <v>0</v>
      </c>
      <c r="M8214">
        <v>0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3</v>
      </c>
      <c r="V8214">
        <v>1</v>
      </c>
      <c r="W8214">
        <f t="shared" si="256"/>
        <v>3</v>
      </c>
      <c r="X8214" t="str">
        <f t="shared" si="257"/>
        <v>2 or More Comorbidities</v>
      </c>
    </row>
    <row r="8215" spans="1:24" x14ac:dyDescent="0.25">
      <c r="A8215">
        <v>8214</v>
      </c>
      <c r="B8215">
        <v>1</v>
      </c>
      <c r="C8215">
        <v>12</v>
      </c>
      <c r="D8215" t="s">
        <v>23</v>
      </c>
      <c r="E8215">
        <v>1</v>
      </c>
      <c r="F8215">
        <v>97</v>
      </c>
      <c r="G8215">
        <v>0</v>
      </c>
      <c r="H8215">
        <v>2</v>
      </c>
      <c r="I8215">
        <v>97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97</v>
      </c>
      <c r="U8215">
        <v>7</v>
      </c>
      <c r="V8215">
        <v>0</v>
      </c>
      <c r="W8215">
        <f t="shared" si="256"/>
        <v>0</v>
      </c>
      <c r="X8215" t="str">
        <f t="shared" si="257"/>
        <v>No Comorbidities</v>
      </c>
    </row>
    <row r="8216" spans="1:24" x14ac:dyDescent="0.25">
      <c r="A8216">
        <v>8215</v>
      </c>
      <c r="B8216">
        <v>0</v>
      </c>
      <c r="C8216">
        <v>12</v>
      </c>
      <c r="D8216" t="s">
        <v>23</v>
      </c>
      <c r="E8216">
        <v>1</v>
      </c>
      <c r="F8216">
        <v>97</v>
      </c>
      <c r="G8216">
        <v>0</v>
      </c>
      <c r="H8216">
        <v>64</v>
      </c>
      <c r="I8216">
        <v>97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97</v>
      </c>
      <c r="U8216">
        <v>7</v>
      </c>
      <c r="V8216">
        <v>0</v>
      </c>
      <c r="W8216">
        <f t="shared" si="256"/>
        <v>0</v>
      </c>
      <c r="X8216" t="str">
        <f t="shared" si="257"/>
        <v>No Comorbidities</v>
      </c>
    </row>
    <row r="8217" spans="1:24" x14ac:dyDescent="0.25">
      <c r="A8217">
        <v>8216</v>
      </c>
      <c r="B8217">
        <v>0</v>
      </c>
      <c r="C8217">
        <v>6</v>
      </c>
      <c r="D8217" t="s">
        <v>22</v>
      </c>
      <c r="E8217">
        <v>1</v>
      </c>
      <c r="F8217">
        <v>97</v>
      </c>
      <c r="G8217">
        <v>0</v>
      </c>
      <c r="H8217">
        <v>52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97</v>
      </c>
      <c r="U8217">
        <v>7</v>
      </c>
      <c r="V8217">
        <v>0</v>
      </c>
      <c r="W8217">
        <f t="shared" si="256"/>
        <v>1</v>
      </c>
      <c r="X8217" t="str">
        <f t="shared" si="257"/>
        <v>1 Comorbidity</v>
      </c>
    </row>
    <row r="8218" spans="1:24" x14ac:dyDescent="0.25">
      <c r="A8218">
        <v>8217</v>
      </c>
      <c r="B8218">
        <v>1</v>
      </c>
      <c r="C8218">
        <v>4</v>
      </c>
      <c r="D8218" t="s">
        <v>23</v>
      </c>
      <c r="E8218">
        <v>1</v>
      </c>
      <c r="F8218">
        <v>97</v>
      </c>
      <c r="G8218">
        <v>0</v>
      </c>
      <c r="H8218">
        <v>2</v>
      </c>
      <c r="I8218">
        <v>97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97</v>
      </c>
      <c r="U8218">
        <v>6</v>
      </c>
      <c r="V8218">
        <v>0</v>
      </c>
      <c r="W8218">
        <f t="shared" si="256"/>
        <v>0</v>
      </c>
      <c r="X8218" t="str">
        <f t="shared" si="257"/>
        <v>No Comorbidities</v>
      </c>
    </row>
    <row r="8219" spans="1:24" x14ac:dyDescent="0.25">
      <c r="A8219">
        <v>8218</v>
      </c>
      <c r="B8219">
        <v>1</v>
      </c>
      <c r="C8219">
        <v>4</v>
      </c>
      <c r="D8219" t="s">
        <v>22</v>
      </c>
      <c r="E8219">
        <v>1</v>
      </c>
      <c r="F8219">
        <v>97</v>
      </c>
      <c r="G8219">
        <v>0</v>
      </c>
      <c r="H8219">
        <v>43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97</v>
      </c>
      <c r="U8219">
        <v>7</v>
      </c>
      <c r="V8219">
        <v>0</v>
      </c>
      <c r="W8219">
        <f t="shared" si="256"/>
        <v>0</v>
      </c>
      <c r="X8219" t="str">
        <f t="shared" si="257"/>
        <v>No Comorbidities</v>
      </c>
    </row>
    <row r="8220" spans="1:24" x14ac:dyDescent="0.25">
      <c r="A8220">
        <v>8219</v>
      </c>
      <c r="B8220">
        <v>0</v>
      </c>
      <c r="C8220">
        <v>12</v>
      </c>
      <c r="D8220" t="s">
        <v>22</v>
      </c>
      <c r="E8220">
        <v>1</v>
      </c>
      <c r="F8220">
        <v>97</v>
      </c>
      <c r="G8220">
        <v>0</v>
      </c>
      <c r="H8220">
        <v>22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97</v>
      </c>
      <c r="U8220">
        <v>7</v>
      </c>
      <c r="V8220">
        <v>0</v>
      </c>
      <c r="W8220">
        <f t="shared" si="256"/>
        <v>0</v>
      </c>
      <c r="X8220" t="str">
        <f t="shared" si="257"/>
        <v>No Comorbidities</v>
      </c>
    </row>
    <row r="8221" spans="1:24" x14ac:dyDescent="0.25">
      <c r="A8221">
        <v>8220</v>
      </c>
      <c r="B8221">
        <v>0</v>
      </c>
      <c r="C8221">
        <v>4</v>
      </c>
      <c r="D8221" t="s">
        <v>22</v>
      </c>
      <c r="E8221">
        <v>1</v>
      </c>
      <c r="F8221">
        <v>97</v>
      </c>
      <c r="G8221">
        <v>0</v>
      </c>
      <c r="H8221">
        <v>25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97</v>
      </c>
      <c r="U8221">
        <v>7</v>
      </c>
      <c r="V8221">
        <v>0</v>
      </c>
      <c r="W8221">
        <f t="shared" si="256"/>
        <v>0</v>
      </c>
      <c r="X8221" t="str">
        <f t="shared" si="257"/>
        <v>No Comorbidities</v>
      </c>
    </row>
    <row r="8222" spans="1:24" x14ac:dyDescent="0.25">
      <c r="A8222">
        <v>8221</v>
      </c>
      <c r="B8222">
        <v>0</v>
      </c>
      <c r="C8222">
        <v>12</v>
      </c>
      <c r="D8222" t="s">
        <v>22</v>
      </c>
      <c r="E8222">
        <v>1</v>
      </c>
      <c r="F8222">
        <v>97</v>
      </c>
      <c r="G8222">
        <v>0</v>
      </c>
      <c r="H8222">
        <v>53</v>
      </c>
      <c r="I8222">
        <v>0</v>
      </c>
      <c r="J8222">
        <v>1</v>
      </c>
      <c r="K8222">
        <v>0</v>
      </c>
      <c r="L8222">
        <v>1</v>
      </c>
      <c r="M8222">
        <v>0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97</v>
      </c>
      <c r="U8222">
        <v>3</v>
      </c>
      <c r="V8222">
        <v>0</v>
      </c>
      <c r="W8222">
        <f t="shared" si="256"/>
        <v>4</v>
      </c>
      <c r="X8222" t="str">
        <f t="shared" si="257"/>
        <v>2 or More Comorbidities</v>
      </c>
    </row>
    <row r="8223" spans="1:24" x14ac:dyDescent="0.25">
      <c r="A8223">
        <v>8222</v>
      </c>
      <c r="B8223">
        <v>0</v>
      </c>
      <c r="C8223">
        <v>12</v>
      </c>
      <c r="D8223" t="s">
        <v>23</v>
      </c>
      <c r="E8223">
        <v>1</v>
      </c>
      <c r="F8223">
        <v>97</v>
      </c>
      <c r="G8223">
        <v>0</v>
      </c>
      <c r="H8223">
        <v>55</v>
      </c>
      <c r="I8223">
        <v>97</v>
      </c>
      <c r="J8223">
        <v>0</v>
      </c>
      <c r="K8223">
        <v>0</v>
      </c>
      <c r="L8223">
        <v>0</v>
      </c>
      <c r="M8223">
        <v>0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97</v>
      </c>
      <c r="U8223">
        <v>3</v>
      </c>
      <c r="V8223">
        <v>0</v>
      </c>
      <c r="W8223">
        <f t="shared" si="256"/>
        <v>2</v>
      </c>
      <c r="X8223" t="str">
        <f t="shared" si="257"/>
        <v>2 or More Comorbidities</v>
      </c>
    </row>
    <row r="8224" spans="1:24" x14ac:dyDescent="0.25">
      <c r="A8224">
        <v>8223</v>
      </c>
      <c r="B8224">
        <v>1</v>
      </c>
      <c r="C8224">
        <v>12</v>
      </c>
      <c r="D8224" t="s">
        <v>23</v>
      </c>
      <c r="E8224">
        <v>1</v>
      </c>
      <c r="F8224">
        <v>97</v>
      </c>
      <c r="G8224">
        <v>0</v>
      </c>
      <c r="H8224">
        <v>19</v>
      </c>
      <c r="I8224">
        <v>97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1</v>
      </c>
      <c r="T8224">
        <v>97</v>
      </c>
      <c r="U8224">
        <v>7</v>
      </c>
      <c r="V8224">
        <v>0</v>
      </c>
      <c r="W8224">
        <f t="shared" si="256"/>
        <v>1</v>
      </c>
      <c r="X8224" t="str">
        <f t="shared" si="257"/>
        <v>1 Comorbidity</v>
      </c>
    </row>
    <row r="8225" spans="1:24" x14ac:dyDescent="0.25">
      <c r="A8225">
        <v>8224</v>
      </c>
      <c r="B8225">
        <v>1</v>
      </c>
      <c r="C8225">
        <v>12</v>
      </c>
      <c r="D8225" t="s">
        <v>22</v>
      </c>
      <c r="E8225">
        <v>0</v>
      </c>
      <c r="F8225">
        <v>0</v>
      </c>
      <c r="G8225">
        <v>1</v>
      </c>
      <c r="H8225">
        <v>89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3</v>
      </c>
      <c r="V8225">
        <v>0</v>
      </c>
      <c r="W8225">
        <f t="shared" si="256"/>
        <v>2</v>
      </c>
      <c r="X8225" t="str">
        <f t="shared" si="257"/>
        <v>2 or More Comorbidities</v>
      </c>
    </row>
    <row r="8226" spans="1:24" x14ac:dyDescent="0.25">
      <c r="A8226">
        <v>8225</v>
      </c>
      <c r="B8226">
        <v>0</v>
      </c>
      <c r="C8226">
        <v>11</v>
      </c>
      <c r="D8226" t="s">
        <v>22</v>
      </c>
      <c r="E8226">
        <v>0</v>
      </c>
      <c r="F8226">
        <v>0</v>
      </c>
      <c r="G8226">
        <v>1</v>
      </c>
      <c r="H8226">
        <v>66</v>
      </c>
      <c r="I8226">
        <v>0</v>
      </c>
      <c r="J8226">
        <v>1</v>
      </c>
      <c r="K8226">
        <v>0</v>
      </c>
      <c r="L8226">
        <v>0</v>
      </c>
      <c r="M8226">
        <v>0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3</v>
      </c>
      <c r="V8226">
        <v>0</v>
      </c>
      <c r="W8226">
        <f t="shared" si="256"/>
        <v>4</v>
      </c>
      <c r="X8226" t="str">
        <f t="shared" si="257"/>
        <v>2 or More Comorbidities</v>
      </c>
    </row>
    <row r="8227" spans="1:24" x14ac:dyDescent="0.25">
      <c r="A8227">
        <v>8226</v>
      </c>
      <c r="B8227">
        <v>1</v>
      </c>
      <c r="C8227">
        <v>12</v>
      </c>
      <c r="D8227" t="s">
        <v>22</v>
      </c>
      <c r="E8227">
        <v>0</v>
      </c>
      <c r="F8227">
        <v>0</v>
      </c>
      <c r="G8227">
        <v>1</v>
      </c>
      <c r="H8227">
        <v>69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7</v>
      </c>
      <c r="V8227">
        <v>0</v>
      </c>
      <c r="W8227">
        <f t="shared" si="256"/>
        <v>2</v>
      </c>
      <c r="X8227" t="str">
        <f t="shared" si="257"/>
        <v>2 or More Comorbidities</v>
      </c>
    </row>
    <row r="8228" spans="1:24" x14ac:dyDescent="0.25">
      <c r="A8228">
        <v>8227</v>
      </c>
      <c r="B8228">
        <v>1</v>
      </c>
      <c r="C8228">
        <v>12</v>
      </c>
      <c r="D8228" t="s">
        <v>23</v>
      </c>
      <c r="E8228">
        <v>1</v>
      </c>
      <c r="F8228">
        <v>97</v>
      </c>
      <c r="G8228">
        <v>0</v>
      </c>
      <c r="H8228">
        <v>35</v>
      </c>
      <c r="I8228">
        <v>97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97</v>
      </c>
      <c r="U8228">
        <v>3</v>
      </c>
      <c r="V8228">
        <v>0</v>
      </c>
      <c r="W8228">
        <f t="shared" si="256"/>
        <v>0</v>
      </c>
      <c r="X8228" t="str">
        <f t="shared" si="257"/>
        <v>No Comorbidities</v>
      </c>
    </row>
    <row r="8229" spans="1:24" x14ac:dyDescent="0.25">
      <c r="A8229">
        <v>8228</v>
      </c>
      <c r="B8229">
        <v>1</v>
      </c>
      <c r="C8229">
        <v>12</v>
      </c>
      <c r="D8229" t="s">
        <v>22</v>
      </c>
      <c r="E8229">
        <v>1</v>
      </c>
      <c r="F8229">
        <v>97</v>
      </c>
      <c r="G8229">
        <v>0</v>
      </c>
      <c r="H8229">
        <v>39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97</v>
      </c>
      <c r="U8229">
        <v>7</v>
      </c>
      <c r="V8229">
        <v>0</v>
      </c>
      <c r="W8229">
        <f t="shared" si="256"/>
        <v>0</v>
      </c>
      <c r="X8229" t="str">
        <f t="shared" si="257"/>
        <v>No Comorbidities</v>
      </c>
    </row>
    <row r="8230" spans="1:24" x14ac:dyDescent="0.25">
      <c r="A8230">
        <v>8229</v>
      </c>
      <c r="B8230">
        <v>1</v>
      </c>
      <c r="C8230">
        <v>12</v>
      </c>
      <c r="D8230" t="s">
        <v>23</v>
      </c>
      <c r="E8230">
        <v>1</v>
      </c>
      <c r="F8230">
        <v>97</v>
      </c>
      <c r="G8230">
        <v>0</v>
      </c>
      <c r="H8230">
        <v>30</v>
      </c>
      <c r="I8230">
        <v>97</v>
      </c>
      <c r="J8230">
        <v>0</v>
      </c>
      <c r="K8230">
        <v>0</v>
      </c>
      <c r="L8230">
        <v>0</v>
      </c>
      <c r="M8230">
        <v>0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1</v>
      </c>
      <c r="T8230">
        <v>97</v>
      </c>
      <c r="U8230">
        <v>7</v>
      </c>
      <c r="V8230">
        <v>0</v>
      </c>
      <c r="W8230">
        <f t="shared" si="256"/>
        <v>2</v>
      </c>
      <c r="X8230" t="str">
        <f t="shared" si="257"/>
        <v>2 or More Comorbidities</v>
      </c>
    </row>
    <row r="8231" spans="1:24" x14ac:dyDescent="0.25">
      <c r="A8231">
        <v>8230</v>
      </c>
      <c r="B8231">
        <v>0</v>
      </c>
      <c r="C8231">
        <v>4</v>
      </c>
      <c r="D8231" t="s">
        <v>23</v>
      </c>
      <c r="E8231">
        <v>1</v>
      </c>
      <c r="F8231">
        <v>97</v>
      </c>
      <c r="G8231">
        <v>0</v>
      </c>
      <c r="H8231">
        <v>28</v>
      </c>
      <c r="I8231">
        <v>97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1</v>
      </c>
      <c r="T8231">
        <v>97</v>
      </c>
      <c r="U8231">
        <v>3</v>
      </c>
      <c r="V8231">
        <v>0</v>
      </c>
      <c r="W8231">
        <f t="shared" si="256"/>
        <v>1</v>
      </c>
      <c r="X8231" t="str">
        <f t="shared" si="257"/>
        <v>1 Comorbidity</v>
      </c>
    </row>
    <row r="8232" spans="1:24" x14ac:dyDescent="0.25">
      <c r="A8232">
        <v>8231</v>
      </c>
      <c r="B8232">
        <v>0</v>
      </c>
      <c r="C8232">
        <v>4</v>
      </c>
      <c r="D8232" t="s">
        <v>23</v>
      </c>
      <c r="E8232">
        <v>1</v>
      </c>
      <c r="F8232">
        <v>97</v>
      </c>
      <c r="G8232">
        <v>1</v>
      </c>
      <c r="H8232">
        <v>45</v>
      </c>
      <c r="I8232">
        <v>97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1</v>
      </c>
      <c r="T8232">
        <v>97</v>
      </c>
      <c r="U8232">
        <v>3</v>
      </c>
      <c r="V8232">
        <v>0</v>
      </c>
      <c r="W8232">
        <f t="shared" si="256"/>
        <v>2</v>
      </c>
      <c r="X8232" t="str">
        <f t="shared" si="257"/>
        <v>2 or More Comorbidities</v>
      </c>
    </row>
    <row r="8233" spans="1:24" x14ac:dyDescent="0.25">
      <c r="A8233">
        <v>8232</v>
      </c>
      <c r="B8233">
        <v>0</v>
      </c>
      <c r="C8233">
        <v>12</v>
      </c>
      <c r="D8233" t="s">
        <v>22</v>
      </c>
      <c r="E8233">
        <v>1</v>
      </c>
      <c r="F8233">
        <v>97</v>
      </c>
      <c r="G8233">
        <v>0</v>
      </c>
      <c r="H8233">
        <v>49</v>
      </c>
      <c r="I8233">
        <v>0</v>
      </c>
      <c r="J8233">
        <v>0</v>
      </c>
      <c r="K8233">
        <v>0</v>
      </c>
      <c r="L8233">
        <v>1</v>
      </c>
      <c r="M8233">
        <v>0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97</v>
      </c>
      <c r="U8233">
        <v>7</v>
      </c>
      <c r="V8233">
        <v>0</v>
      </c>
      <c r="W8233">
        <f t="shared" si="256"/>
        <v>2</v>
      </c>
      <c r="X8233" t="str">
        <f t="shared" si="257"/>
        <v>2 or More Comorbidities</v>
      </c>
    </row>
    <row r="8234" spans="1:24" x14ac:dyDescent="0.25">
      <c r="A8234">
        <v>8233</v>
      </c>
      <c r="B8234">
        <v>0</v>
      </c>
      <c r="C8234">
        <v>12</v>
      </c>
      <c r="D8234" t="s">
        <v>23</v>
      </c>
      <c r="E8234">
        <v>1</v>
      </c>
      <c r="F8234">
        <v>97</v>
      </c>
      <c r="G8234">
        <v>0</v>
      </c>
      <c r="H8234">
        <v>31</v>
      </c>
      <c r="I8234">
        <v>97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97</v>
      </c>
      <c r="U8234">
        <v>7</v>
      </c>
      <c r="V8234">
        <v>0</v>
      </c>
      <c r="W8234">
        <f t="shared" si="256"/>
        <v>0</v>
      </c>
      <c r="X8234" t="str">
        <f t="shared" si="257"/>
        <v>No Comorbidities</v>
      </c>
    </row>
    <row r="8235" spans="1:24" x14ac:dyDescent="0.25">
      <c r="A8235">
        <v>8234</v>
      </c>
      <c r="B8235">
        <v>1</v>
      </c>
      <c r="C8235">
        <v>12</v>
      </c>
      <c r="D8235" t="s">
        <v>22</v>
      </c>
      <c r="E8235">
        <v>1</v>
      </c>
      <c r="F8235">
        <v>97</v>
      </c>
      <c r="G8235">
        <v>0</v>
      </c>
      <c r="H8235">
        <v>48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97</v>
      </c>
      <c r="U8235">
        <v>6</v>
      </c>
      <c r="V8235">
        <v>0</v>
      </c>
      <c r="W8235">
        <f t="shared" si="256"/>
        <v>0</v>
      </c>
      <c r="X8235" t="str">
        <f t="shared" si="257"/>
        <v>No Comorbidities</v>
      </c>
    </row>
    <row r="8236" spans="1:24" x14ac:dyDescent="0.25">
      <c r="A8236">
        <v>8235</v>
      </c>
      <c r="B8236">
        <v>0</v>
      </c>
      <c r="C8236">
        <v>4</v>
      </c>
      <c r="D8236" t="s">
        <v>22</v>
      </c>
      <c r="E8236">
        <v>1</v>
      </c>
      <c r="F8236">
        <v>97</v>
      </c>
      <c r="G8236">
        <v>0</v>
      </c>
      <c r="H8236">
        <v>64</v>
      </c>
      <c r="I8236">
        <v>0</v>
      </c>
      <c r="J8236">
        <v>1</v>
      </c>
      <c r="K8236">
        <v>0</v>
      </c>
      <c r="L8236">
        <v>0</v>
      </c>
      <c r="M8236">
        <v>1</v>
      </c>
      <c r="N8236">
        <v>1</v>
      </c>
      <c r="O8236">
        <v>1</v>
      </c>
      <c r="P8236">
        <v>0</v>
      </c>
      <c r="Q8236">
        <v>0</v>
      </c>
      <c r="R8236">
        <v>0</v>
      </c>
      <c r="S8236">
        <v>0</v>
      </c>
      <c r="T8236">
        <v>97</v>
      </c>
      <c r="U8236">
        <v>5</v>
      </c>
      <c r="V8236">
        <v>0</v>
      </c>
      <c r="W8236">
        <f t="shared" si="256"/>
        <v>4</v>
      </c>
      <c r="X8236" t="str">
        <f t="shared" si="257"/>
        <v>2 or More Comorbidities</v>
      </c>
    </row>
    <row r="8237" spans="1:24" x14ac:dyDescent="0.25">
      <c r="A8237">
        <v>8236</v>
      </c>
      <c r="B8237">
        <v>1</v>
      </c>
      <c r="C8237">
        <v>4</v>
      </c>
      <c r="D8237" t="s">
        <v>22</v>
      </c>
      <c r="E8237">
        <v>1</v>
      </c>
      <c r="F8237">
        <v>97</v>
      </c>
      <c r="G8237">
        <v>0</v>
      </c>
      <c r="H8237">
        <v>27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97</v>
      </c>
      <c r="U8237">
        <v>6</v>
      </c>
      <c r="V8237">
        <v>0</v>
      </c>
      <c r="W8237">
        <f t="shared" si="256"/>
        <v>0</v>
      </c>
      <c r="X8237" t="str">
        <f t="shared" si="257"/>
        <v>No Comorbidities</v>
      </c>
    </row>
    <row r="8238" spans="1:24" x14ac:dyDescent="0.25">
      <c r="A8238">
        <v>8237</v>
      </c>
      <c r="B8238">
        <v>0</v>
      </c>
      <c r="C8238">
        <v>12</v>
      </c>
      <c r="D8238" t="s">
        <v>22</v>
      </c>
      <c r="E8238">
        <v>1</v>
      </c>
      <c r="F8238">
        <v>97</v>
      </c>
      <c r="G8238">
        <v>0</v>
      </c>
      <c r="H8238">
        <v>52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97</v>
      </c>
      <c r="U8238">
        <v>7</v>
      </c>
      <c r="V8238">
        <v>0</v>
      </c>
      <c r="W8238">
        <f t="shared" si="256"/>
        <v>1</v>
      </c>
      <c r="X8238" t="str">
        <f t="shared" si="257"/>
        <v>1 Comorbidity</v>
      </c>
    </row>
    <row r="8239" spans="1:24" x14ac:dyDescent="0.25">
      <c r="A8239">
        <v>8238</v>
      </c>
      <c r="B8239">
        <v>0</v>
      </c>
      <c r="C8239">
        <v>12</v>
      </c>
      <c r="D8239" t="s">
        <v>22</v>
      </c>
      <c r="E8239">
        <v>1</v>
      </c>
      <c r="F8239">
        <v>97</v>
      </c>
      <c r="G8239">
        <v>0</v>
      </c>
      <c r="H8239">
        <v>39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97</v>
      </c>
      <c r="U8239">
        <v>3</v>
      </c>
      <c r="V8239">
        <v>0</v>
      </c>
      <c r="W8239">
        <f t="shared" si="256"/>
        <v>0</v>
      </c>
      <c r="X8239" t="str">
        <f t="shared" si="257"/>
        <v>No Comorbidities</v>
      </c>
    </row>
    <row r="8240" spans="1:24" x14ac:dyDescent="0.25">
      <c r="A8240">
        <v>8239</v>
      </c>
      <c r="B8240">
        <v>1</v>
      </c>
      <c r="C8240">
        <v>4</v>
      </c>
      <c r="D8240" t="s">
        <v>22</v>
      </c>
      <c r="E8240">
        <v>1</v>
      </c>
      <c r="F8240">
        <v>97</v>
      </c>
      <c r="G8240">
        <v>0</v>
      </c>
      <c r="H8240">
        <v>32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97</v>
      </c>
      <c r="U8240">
        <v>7</v>
      </c>
      <c r="V8240">
        <v>0</v>
      </c>
      <c r="W8240">
        <f t="shared" si="256"/>
        <v>0</v>
      </c>
      <c r="X8240" t="str">
        <f t="shared" si="257"/>
        <v>No Comorbidities</v>
      </c>
    </row>
    <row r="8241" spans="1:24" x14ac:dyDescent="0.25">
      <c r="A8241">
        <v>8240</v>
      </c>
      <c r="B8241">
        <v>0</v>
      </c>
      <c r="C8241">
        <v>12</v>
      </c>
      <c r="D8241" t="s">
        <v>23</v>
      </c>
      <c r="E8241">
        <v>1</v>
      </c>
      <c r="F8241">
        <v>97</v>
      </c>
      <c r="G8241">
        <v>0</v>
      </c>
      <c r="H8241">
        <v>59</v>
      </c>
      <c r="I8241">
        <v>97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97</v>
      </c>
      <c r="U8241">
        <v>3</v>
      </c>
      <c r="V8241">
        <v>0</v>
      </c>
      <c r="W8241">
        <f t="shared" si="256"/>
        <v>0</v>
      </c>
      <c r="X8241" t="str">
        <f t="shared" si="257"/>
        <v>No Comorbidities</v>
      </c>
    </row>
    <row r="8242" spans="1:24" x14ac:dyDescent="0.25">
      <c r="A8242">
        <v>8241</v>
      </c>
      <c r="B8242">
        <v>0</v>
      </c>
      <c r="C8242">
        <v>4</v>
      </c>
      <c r="D8242" t="s">
        <v>23</v>
      </c>
      <c r="E8242">
        <v>0</v>
      </c>
      <c r="F8242">
        <v>0</v>
      </c>
      <c r="G8242">
        <v>0</v>
      </c>
      <c r="H8242">
        <v>72</v>
      </c>
      <c r="I8242">
        <v>97</v>
      </c>
      <c r="J8242">
        <v>1</v>
      </c>
      <c r="K8242">
        <v>1</v>
      </c>
      <c r="L8242">
        <v>0</v>
      </c>
      <c r="M8242">
        <v>0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3</v>
      </c>
      <c r="V8242">
        <v>0</v>
      </c>
      <c r="W8242">
        <f t="shared" si="256"/>
        <v>3</v>
      </c>
      <c r="X8242" t="str">
        <f t="shared" si="257"/>
        <v>2 or More Comorbidities</v>
      </c>
    </row>
    <row r="8243" spans="1:24" x14ac:dyDescent="0.25">
      <c r="A8243">
        <v>8242</v>
      </c>
      <c r="B8243">
        <v>1</v>
      </c>
      <c r="C8243">
        <v>4</v>
      </c>
      <c r="D8243" t="s">
        <v>22</v>
      </c>
      <c r="E8243">
        <v>1</v>
      </c>
      <c r="F8243">
        <v>97</v>
      </c>
      <c r="G8243">
        <v>0</v>
      </c>
      <c r="H8243">
        <v>34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97</v>
      </c>
      <c r="U8243">
        <v>3</v>
      </c>
      <c r="V8243">
        <v>0</v>
      </c>
      <c r="W8243">
        <f t="shared" si="256"/>
        <v>1</v>
      </c>
      <c r="X8243" t="str">
        <f t="shared" si="257"/>
        <v>1 Comorbidity</v>
      </c>
    </row>
    <row r="8244" spans="1:24" x14ac:dyDescent="0.25">
      <c r="A8244">
        <v>8243</v>
      </c>
      <c r="B8244">
        <v>0</v>
      </c>
      <c r="C8244">
        <v>12</v>
      </c>
      <c r="D8244" t="s">
        <v>23</v>
      </c>
      <c r="E8244">
        <v>0</v>
      </c>
      <c r="F8244">
        <v>0</v>
      </c>
      <c r="G8244">
        <v>1</v>
      </c>
      <c r="H8244">
        <v>77</v>
      </c>
      <c r="I8244">
        <v>97</v>
      </c>
      <c r="J8244">
        <v>1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7</v>
      </c>
      <c r="V8244">
        <v>0</v>
      </c>
      <c r="W8244">
        <f t="shared" si="256"/>
        <v>2</v>
      </c>
      <c r="X8244" t="str">
        <f t="shared" si="257"/>
        <v>2 or More Comorbidities</v>
      </c>
    </row>
    <row r="8245" spans="1:24" x14ac:dyDescent="0.25">
      <c r="A8245">
        <v>8244</v>
      </c>
      <c r="B8245">
        <v>0</v>
      </c>
      <c r="C8245">
        <v>4</v>
      </c>
      <c r="D8245" t="s">
        <v>22</v>
      </c>
      <c r="E8245">
        <v>1</v>
      </c>
      <c r="F8245">
        <v>97</v>
      </c>
      <c r="G8245">
        <v>0</v>
      </c>
      <c r="H8245">
        <v>70</v>
      </c>
      <c r="I8245">
        <v>0</v>
      </c>
      <c r="J8245">
        <v>1</v>
      </c>
      <c r="K8245">
        <v>0</v>
      </c>
      <c r="L8245">
        <v>0</v>
      </c>
      <c r="M8245">
        <v>0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97</v>
      </c>
      <c r="U8245">
        <v>7</v>
      </c>
      <c r="V8245">
        <v>0</v>
      </c>
      <c r="W8245">
        <f t="shared" si="256"/>
        <v>2</v>
      </c>
      <c r="X8245" t="str">
        <f t="shared" si="257"/>
        <v>2 or More Comorbidities</v>
      </c>
    </row>
    <row r="8246" spans="1:24" x14ac:dyDescent="0.25">
      <c r="A8246">
        <v>8245</v>
      </c>
      <c r="B8246">
        <v>0</v>
      </c>
      <c r="C8246">
        <v>12</v>
      </c>
      <c r="D8246" t="s">
        <v>23</v>
      </c>
      <c r="E8246">
        <v>1</v>
      </c>
      <c r="F8246">
        <v>97</v>
      </c>
      <c r="G8246">
        <v>0</v>
      </c>
      <c r="H8246">
        <v>65</v>
      </c>
      <c r="I8246">
        <v>97</v>
      </c>
      <c r="J8246">
        <v>1</v>
      </c>
      <c r="K8246">
        <v>0</v>
      </c>
      <c r="L8246">
        <v>0</v>
      </c>
      <c r="M8246">
        <v>0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97</v>
      </c>
      <c r="U8246">
        <v>7</v>
      </c>
      <c r="V8246">
        <v>0</v>
      </c>
      <c r="W8246">
        <f t="shared" si="256"/>
        <v>2</v>
      </c>
      <c r="X8246" t="str">
        <f t="shared" si="257"/>
        <v>2 or More Comorbidities</v>
      </c>
    </row>
    <row r="8247" spans="1:24" x14ac:dyDescent="0.25">
      <c r="A8247">
        <v>8246</v>
      </c>
      <c r="B8247">
        <v>1</v>
      </c>
      <c r="C8247">
        <v>4</v>
      </c>
      <c r="D8247" t="s">
        <v>22</v>
      </c>
      <c r="E8247">
        <v>1</v>
      </c>
      <c r="F8247">
        <v>97</v>
      </c>
      <c r="G8247">
        <v>0</v>
      </c>
      <c r="H8247">
        <v>46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97</v>
      </c>
      <c r="U8247">
        <v>3</v>
      </c>
      <c r="V8247">
        <v>0</v>
      </c>
      <c r="W8247">
        <f t="shared" si="256"/>
        <v>0</v>
      </c>
      <c r="X8247" t="str">
        <f t="shared" si="257"/>
        <v>No Comorbidities</v>
      </c>
    </row>
    <row r="8248" spans="1:24" x14ac:dyDescent="0.25">
      <c r="A8248">
        <v>8247</v>
      </c>
      <c r="B8248">
        <v>1</v>
      </c>
      <c r="C8248">
        <v>12</v>
      </c>
      <c r="D8248" t="s">
        <v>23</v>
      </c>
      <c r="E8248">
        <v>1</v>
      </c>
      <c r="F8248">
        <v>97</v>
      </c>
      <c r="G8248">
        <v>0</v>
      </c>
      <c r="H8248">
        <v>32</v>
      </c>
      <c r="I8248">
        <v>97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97</v>
      </c>
      <c r="U8248">
        <v>5</v>
      </c>
      <c r="V8248">
        <v>0</v>
      </c>
      <c r="W8248">
        <f t="shared" si="256"/>
        <v>0</v>
      </c>
      <c r="X8248" t="str">
        <f t="shared" si="257"/>
        <v>No Comorbidities</v>
      </c>
    </row>
    <row r="8249" spans="1:24" x14ac:dyDescent="0.25">
      <c r="A8249">
        <v>8248</v>
      </c>
      <c r="B8249">
        <v>0</v>
      </c>
      <c r="C8249">
        <v>4</v>
      </c>
      <c r="D8249" t="s">
        <v>23</v>
      </c>
      <c r="E8249">
        <v>0</v>
      </c>
      <c r="F8249">
        <v>0</v>
      </c>
      <c r="G8249">
        <v>1</v>
      </c>
      <c r="H8249">
        <v>44</v>
      </c>
      <c r="I8249">
        <v>97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3</v>
      </c>
      <c r="V8249">
        <v>0</v>
      </c>
      <c r="W8249">
        <f t="shared" si="256"/>
        <v>1</v>
      </c>
      <c r="X8249" t="str">
        <f t="shared" si="257"/>
        <v>1 Comorbidity</v>
      </c>
    </row>
    <row r="8250" spans="1:24" x14ac:dyDescent="0.25">
      <c r="A8250">
        <v>8249</v>
      </c>
      <c r="B8250">
        <v>0</v>
      </c>
      <c r="C8250">
        <v>4</v>
      </c>
      <c r="D8250" t="s">
        <v>23</v>
      </c>
      <c r="E8250">
        <v>1</v>
      </c>
      <c r="F8250">
        <v>97</v>
      </c>
      <c r="G8250">
        <v>0</v>
      </c>
      <c r="H8250">
        <v>30</v>
      </c>
      <c r="I8250">
        <v>97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97</v>
      </c>
      <c r="U8250">
        <v>3</v>
      </c>
      <c r="V8250">
        <v>0</v>
      </c>
      <c r="W8250">
        <f t="shared" si="256"/>
        <v>1</v>
      </c>
      <c r="X8250" t="str">
        <f t="shared" si="257"/>
        <v>1 Comorbidity</v>
      </c>
    </row>
    <row r="8251" spans="1:24" x14ac:dyDescent="0.25">
      <c r="A8251">
        <v>8250</v>
      </c>
      <c r="B8251">
        <v>1</v>
      </c>
      <c r="C8251">
        <v>12</v>
      </c>
      <c r="D8251" t="s">
        <v>23</v>
      </c>
      <c r="E8251">
        <v>1</v>
      </c>
      <c r="F8251">
        <v>97</v>
      </c>
      <c r="G8251">
        <v>1</v>
      </c>
      <c r="H8251">
        <v>43</v>
      </c>
      <c r="I8251">
        <v>97</v>
      </c>
      <c r="J8251">
        <v>1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1</v>
      </c>
      <c r="T8251">
        <v>97</v>
      </c>
      <c r="U8251">
        <v>7</v>
      </c>
      <c r="V8251">
        <v>0</v>
      </c>
      <c r="W8251">
        <f t="shared" si="256"/>
        <v>3</v>
      </c>
      <c r="X8251" t="str">
        <f t="shared" si="257"/>
        <v>2 or More Comorbidities</v>
      </c>
    </row>
    <row r="8252" spans="1:24" x14ac:dyDescent="0.25">
      <c r="A8252">
        <v>8251</v>
      </c>
      <c r="B8252">
        <v>0</v>
      </c>
      <c r="C8252">
        <v>12</v>
      </c>
      <c r="D8252" t="s">
        <v>23</v>
      </c>
      <c r="E8252">
        <v>1</v>
      </c>
      <c r="F8252">
        <v>97</v>
      </c>
      <c r="G8252">
        <v>0</v>
      </c>
      <c r="H8252">
        <v>40</v>
      </c>
      <c r="I8252">
        <v>97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97</v>
      </c>
      <c r="U8252">
        <v>7</v>
      </c>
      <c r="V8252">
        <v>0</v>
      </c>
      <c r="W8252">
        <f t="shared" si="256"/>
        <v>0</v>
      </c>
      <c r="X8252" t="str">
        <f t="shared" si="257"/>
        <v>No Comorbidities</v>
      </c>
    </row>
    <row r="8253" spans="1:24" x14ac:dyDescent="0.25">
      <c r="A8253">
        <v>8252</v>
      </c>
      <c r="B8253">
        <v>0</v>
      </c>
      <c r="C8253">
        <v>12</v>
      </c>
      <c r="D8253" t="s">
        <v>23</v>
      </c>
      <c r="E8253">
        <v>1</v>
      </c>
      <c r="F8253">
        <v>97</v>
      </c>
      <c r="G8253">
        <v>0</v>
      </c>
      <c r="H8253">
        <v>60</v>
      </c>
      <c r="I8253">
        <v>97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97</v>
      </c>
      <c r="U8253">
        <v>3</v>
      </c>
      <c r="V8253">
        <v>0</v>
      </c>
      <c r="W8253">
        <f t="shared" si="256"/>
        <v>0</v>
      </c>
      <c r="X8253" t="str">
        <f t="shared" si="257"/>
        <v>No Comorbidities</v>
      </c>
    </row>
    <row r="8254" spans="1:24" x14ac:dyDescent="0.25">
      <c r="A8254">
        <v>8253</v>
      </c>
      <c r="B8254">
        <v>0</v>
      </c>
      <c r="C8254">
        <v>3</v>
      </c>
      <c r="D8254" t="s">
        <v>23</v>
      </c>
      <c r="E8254">
        <v>0</v>
      </c>
      <c r="F8254">
        <v>0</v>
      </c>
      <c r="G8254">
        <v>1</v>
      </c>
      <c r="H8254">
        <v>42</v>
      </c>
      <c r="I8254">
        <v>97</v>
      </c>
      <c r="J8254">
        <v>1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4</v>
      </c>
      <c r="V8254">
        <v>0</v>
      </c>
      <c r="W8254">
        <f t="shared" si="256"/>
        <v>2</v>
      </c>
      <c r="X8254" t="str">
        <f t="shared" si="257"/>
        <v>2 or More Comorbidities</v>
      </c>
    </row>
    <row r="8255" spans="1:24" x14ac:dyDescent="0.25">
      <c r="A8255">
        <v>8254</v>
      </c>
      <c r="B8255">
        <v>1</v>
      </c>
      <c r="C8255">
        <v>4</v>
      </c>
      <c r="D8255" t="s">
        <v>22</v>
      </c>
      <c r="E8255">
        <v>1</v>
      </c>
      <c r="F8255">
        <v>97</v>
      </c>
      <c r="G8255">
        <v>99</v>
      </c>
      <c r="H8255">
        <v>58</v>
      </c>
      <c r="I8255">
        <v>0</v>
      </c>
      <c r="J8255">
        <v>1</v>
      </c>
      <c r="K8255">
        <v>0</v>
      </c>
      <c r="L8255">
        <v>0</v>
      </c>
      <c r="M8255">
        <v>0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97</v>
      </c>
      <c r="U8255">
        <v>7</v>
      </c>
      <c r="V8255">
        <v>0</v>
      </c>
      <c r="W8255">
        <f t="shared" si="256"/>
        <v>101</v>
      </c>
      <c r="X8255" t="b">
        <f t="shared" si="257"/>
        <v>0</v>
      </c>
    </row>
    <row r="8256" spans="1:24" x14ac:dyDescent="0.25">
      <c r="A8256">
        <v>8255</v>
      </c>
      <c r="B8256">
        <v>0</v>
      </c>
      <c r="C8256">
        <v>4</v>
      </c>
      <c r="D8256" t="s">
        <v>22</v>
      </c>
      <c r="E8256">
        <v>1</v>
      </c>
      <c r="F8256">
        <v>97</v>
      </c>
      <c r="G8256">
        <v>0</v>
      </c>
      <c r="H8256">
        <v>50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97</v>
      </c>
      <c r="U8256">
        <v>6</v>
      </c>
      <c r="V8256">
        <v>0</v>
      </c>
      <c r="W8256">
        <f t="shared" si="256"/>
        <v>0</v>
      </c>
      <c r="X8256" t="str">
        <f t="shared" si="257"/>
        <v>No Comorbidities</v>
      </c>
    </row>
    <row r="8257" spans="1:24" x14ac:dyDescent="0.25">
      <c r="A8257">
        <v>8256</v>
      </c>
      <c r="B8257">
        <v>1</v>
      </c>
      <c r="C8257">
        <v>12</v>
      </c>
      <c r="D8257" t="s">
        <v>22</v>
      </c>
      <c r="E8257">
        <v>0</v>
      </c>
      <c r="F8257">
        <v>0</v>
      </c>
      <c r="G8257">
        <v>1</v>
      </c>
      <c r="H8257">
        <v>53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3</v>
      </c>
      <c r="V8257">
        <v>0</v>
      </c>
      <c r="W8257">
        <f t="shared" si="256"/>
        <v>1</v>
      </c>
      <c r="X8257" t="str">
        <f t="shared" si="257"/>
        <v>1 Comorbidity</v>
      </c>
    </row>
    <row r="8258" spans="1:24" x14ac:dyDescent="0.25">
      <c r="A8258">
        <v>8257</v>
      </c>
      <c r="B8258">
        <v>0</v>
      </c>
      <c r="C8258">
        <v>12</v>
      </c>
      <c r="D8258" t="s">
        <v>22</v>
      </c>
      <c r="E8258">
        <v>1</v>
      </c>
      <c r="F8258">
        <v>97</v>
      </c>
      <c r="G8258">
        <v>0</v>
      </c>
      <c r="H8258">
        <v>38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97</v>
      </c>
      <c r="U8258">
        <v>7</v>
      </c>
      <c r="V8258">
        <v>0</v>
      </c>
      <c r="W8258">
        <f t="shared" si="256"/>
        <v>0</v>
      </c>
      <c r="X8258" t="str">
        <f t="shared" si="257"/>
        <v>No Comorbidities</v>
      </c>
    </row>
    <row r="8259" spans="1:24" x14ac:dyDescent="0.25">
      <c r="A8259">
        <v>8258</v>
      </c>
      <c r="B8259">
        <v>1</v>
      </c>
      <c r="C8259">
        <v>12</v>
      </c>
      <c r="D8259" t="s">
        <v>23</v>
      </c>
      <c r="E8259">
        <v>1</v>
      </c>
      <c r="F8259">
        <v>97</v>
      </c>
      <c r="G8259">
        <v>0</v>
      </c>
      <c r="H8259">
        <v>35</v>
      </c>
      <c r="I8259">
        <v>97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97</v>
      </c>
      <c r="U8259">
        <v>3</v>
      </c>
      <c r="V8259">
        <v>0</v>
      </c>
      <c r="W8259">
        <f t="shared" ref="W8259:W8322" si="258">SUM($G8259,$J8259,$K8259,$L8259,$M8259,$N8259,$O8259,$P8259,$Q8259,$R8259,$S8259)</f>
        <v>0</v>
      </c>
      <c r="X8259" t="str">
        <f t="shared" ref="X8259:X8322" si="259">IF($W8259=0,"No Comorbidities",IF($W8259=1,"1 Comorbidity",IF(AND($W8259&gt;=2,$W8259&lt;12),"2 or More Comorbidities")))</f>
        <v>No Comorbidities</v>
      </c>
    </row>
    <row r="8260" spans="1:24" x14ac:dyDescent="0.25">
      <c r="A8260">
        <v>8259</v>
      </c>
      <c r="B8260">
        <v>0</v>
      </c>
      <c r="C8260">
        <v>12</v>
      </c>
      <c r="D8260" t="s">
        <v>23</v>
      </c>
      <c r="E8260">
        <v>1</v>
      </c>
      <c r="F8260">
        <v>97</v>
      </c>
      <c r="G8260">
        <v>0</v>
      </c>
      <c r="H8260">
        <v>44</v>
      </c>
      <c r="I8260">
        <v>97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97</v>
      </c>
      <c r="U8260">
        <v>7</v>
      </c>
      <c r="V8260">
        <v>0</v>
      </c>
      <c r="W8260">
        <f t="shared" si="258"/>
        <v>0</v>
      </c>
      <c r="X8260" t="str">
        <f t="shared" si="259"/>
        <v>No Comorbidities</v>
      </c>
    </row>
    <row r="8261" spans="1:24" x14ac:dyDescent="0.25">
      <c r="A8261">
        <v>8260</v>
      </c>
      <c r="B8261">
        <v>1</v>
      </c>
      <c r="C8261">
        <v>4</v>
      </c>
      <c r="D8261" t="s">
        <v>22</v>
      </c>
      <c r="E8261">
        <v>1</v>
      </c>
      <c r="F8261">
        <v>97</v>
      </c>
      <c r="G8261">
        <v>0</v>
      </c>
      <c r="H8261">
        <v>56</v>
      </c>
      <c r="I8261">
        <v>0</v>
      </c>
      <c r="J8261">
        <v>98</v>
      </c>
      <c r="K8261">
        <v>98</v>
      </c>
      <c r="L8261">
        <v>98</v>
      </c>
      <c r="M8261">
        <v>98</v>
      </c>
      <c r="N8261">
        <v>98</v>
      </c>
      <c r="O8261">
        <v>98</v>
      </c>
      <c r="P8261">
        <v>98</v>
      </c>
      <c r="Q8261">
        <v>98</v>
      </c>
      <c r="R8261">
        <v>98</v>
      </c>
      <c r="S8261">
        <v>98</v>
      </c>
      <c r="T8261">
        <v>97</v>
      </c>
      <c r="U8261">
        <v>3</v>
      </c>
      <c r="V8261">
        <v>0</v>
      </c>
      <c r="W8261">
        <f t="shared" si="258"/>
        <v>980</v>
      </c>
      <c r="X8261" t="b">
        <f t="shared" si="259"/>
        <v>0</v>
      </c>
    </row>
    <row r="8262" spans="1:24" x14ac:dyDescent="0.25">
      <c r="A8262">
        <v>8261</v>
      </c>
      <c r="B8262">
        <v>1</v>
      </c>
      <c r="C8262">
        <v>6</v>
      </c>
      <c r="D8262" t="s">
        <v>22</v>
      </c>
      <c r="E8262">
        <v>1</v>
      </c>
      <c r="F8262">
        <v>97</v>
      </c>
      <c r="G8262">
        <v>0</v>
      </c>
      <c r="H8262">
        <v>44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97</v>
      </c>
      <c r="U8262">
        <v>7</v>
      </c>
      <c r="V8262">
        <v>0</v>
      </c>
      <c r="W8262">
        <f t="shared" si="258"/>
        <v>0</v>
      </c>
      <c r="X8262" t="str">
        <f t="shared" si="259"/>
        <v>No Comorbidities</v>
      </c>
    </row>
    <row r="8263" spans="1:24" x14ac:dyDescent="0.25">
      <c r="A8263">
        <v>8262</v>
      </c>
      <c r="B8263">
        <v>0</v>
      </c>
      <c r="C8263">
        <v>12</v>
      </c>
      <c r="D8263" t="s">
        <v>23</v>
      </c>
      <c r="E8263">
        <v>1</v>
      </c>
      <c r="F8263">
        <v>97</v>
      </c>
      <c r="G8263">
        <v>0</v>
      </c>
      <c r="H8263">
        <v>39</v>
      </c>
      <c r="I8263">
        <v>97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97</v>
      </c>
      <c r="U8263">
        <v>3</v>
      </c>
      <c r="V8263">
        <v>0</v>
      </c>
      <c r="W8263">
        <f t="shared" si="258"/>
        <v>0</v>
      </c>
      <c r="X8263" t="str">
        <f t="shared" si="259"/>
        <v>No Comorbidities</v>
      </c>
    </row>
    <row r="8264" spans="1:24" x14ac:dyDescent="0.25">
      <c r="A8264">
        <v>8263</v>
      </c>
      <c r="B8264">
        <v>0</v>
      </c>
      <c r="C8264">
        <v>12</v>
      </c>
      <c r="D8264" t="s">
        <v>23</v>
      </c>
      <c r="E8264">
        <v>1</v>
      </c>
      <c r="F8264">
        <v>97</v>
      </c>
      <c r="G8264">
        <v>0</v>
      </c>
      <c r="H8264">
        <v>76</v>
      </c>
      <c r="I8264">
        <v>97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97</v>
      </c>
      <c r="U8264">
        <v>7</v>
      </c>
      <c r="V8264">
        <v>0</v>
      </c>
      <c r="W8264">
        <f t="shared" si="258"/>
        <v>0</v>
      </c>
      <c r="X8264" t="str">
        <f t="shared" si="259"/>
        <v>No Comorbidities</v>
      </c>
    </row>
    <row r="8265" spans="1:24" x14ac:dyDescent="0.25">
      <c r="A8265">
        <v>8264</v>
      </c>
      <c r="B8265">
        <v>0</v>
      </c>
      <c r="C8265">
        <v>12</v>
      </c>
      <c r="D8265" t="s">
        <v>23</v>
      </c>
      <c r="E8265">
        <v>1</v>
      </c>
      <c r="F8265">
        <v>97</v>
      </c>
      <c r="G8265">
        <v>0</v>
      </c>
      <c r="H8265">
        <v>61</v>
      </c>
      <c r="I8265">
        <v>97</v>
      </c>
      <c r="J8265">
        <v>1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97</v>
      </c>
      <c r="U8265">
        <v>3</v>
      </c>
      <c r="V8265">
        <v>0</v>
      </c>
      <c r="W8265">
        <f t="shared" si="258"/>
        <v>1</v>
      </c>
      <c r="X8265" t="str">
        <f t="shared" si="259"/>
        <v>1 Comorbidity</v>
      </c>
    </row>
    <row r="8266" spans="1:24" x14ac:dyDescent="0.25">
      <c r="A8266">
        <v>8265</v>
      </c>
      <c r="B8266">
        <v>1</v>
      </c>
      <c r="C8266">
        <v>4</v>
      </c>
      <c r="D8266" t="s">
        <v>22</v>
      </c>
      <c r="E8266">
        <v>1</v>
      </c>
      <c r="F8266">
        <v>97</v>
      </c>
      <c r="G8266">
        <v>0</v>
      </c>
      <c r="H8266">
        <v>26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97</v>
      </c>
      <c r="U8266">
        <v>7</v>
      </c>
      <c r="V8266">
        <v>0</v>
      </c>
      <c r="W8266">
        <f t="shared" si="258"/>
        <v>0</v>
      </c>
      <c r="X8266" t="str">
        <f t="shared" si="259"/>
        <v>No Comorbidities</v>
      </c>
    </row>
    <row r="8267" spans="1:24" x14ac:dyDescent="0.25">
      <c r="A8267">
        <v>8266</v>
      </c>
      <c r="B8267">
        <v>0</v>
      </c>
      <c r="C8267">
        <v>12</v>
      </c>
      <c r="D8267" t="s">
        <v>23</v>
      </c>
      <c r="E8267">
        <v>1</v>
      </c>
      <c r="F8267">
        <v>97</v>
      </c>
      <c r="G8267">
        <v>0</v>
      </c>
      <c r="H8267">
        <v>55</v>
      </c>
      <c r="I8267">
        <v>97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1</v>
      </c>
      <c r="T8267">
        <v>97</v>
      </c>
      <c r="U8267">
        <v>7</v>
      </c>
      <c r="V8267">
        <v>0</v>
      </c>
      <c r="W8267">
        <f t="shared" si="258"/>
        <v>1</v>
      </c>
      <c r="X8267" t="str">
        <f t="shared" si="259"/>
        <v>1 Comorbidity</v>
      </c>
    </row>
    <row r="8268" spans="1:24" x14ac:dyDescent="0.25">
      <c r="A8268">
        <v>8267</v>
      </c>
      <c r="B8268">
        <v>0</v>
      </c>
      <c r="C8268">
        <v>8</v>
      </c>
      <c r="D8268" t="s">
        <v>23</v>
      </c>
      <c r="E8268">
        <v>1</v>
      </c>
      <c r="F8268">
        <v>97</v>
      </c>
      <c r="G8268">
        <v>0</v>
      </c>
      <c r="H8268">
        <v>43</v>
      </c>
      <c r="I8268">
        <v>97</v>
      </c>
      <c r="J8268">
        <v>1</v>
      </c>
      <c r="K8268">
        <v>0</v>
      </c>
      <c r="L8268">
        <v>0</v>
      </c>
      <c r="M8268">
        <v>0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97</v>
      </c>
      <c r="U8268">
        <v>6</v>
      </c>
      <c r="V8268">
        <v>0</v>
      </c>
      <c r="W8268">
        <f t="shared" si="258"/>
        <v>2</v>
      </c>
      <c r="X8268" t="str">
        <f t="shared" si="259"/>
        <v>2 or More Comorbidities</v>
      </c>
    </row>
    <row r="8269" spans="1:24" x14ac:dyDescent="0.25">
      <c r="A8269">
        <v>8268</v>
      </c>
      <c r="B8269">
        <v>0</v>
      </c>
      <c r="C8269">
        <v>4</v>
      </c>
      <c r="D8269" t="s">
        <v>22</v>
      </c>
      <c r="E8269">
        <v>1</v>
      </c>
      <c r="F8269">
        <v>97</v>
      </c>
      <c r="G8269">
        <v>0</v>
      </c>
      <c r="H8269">
        <v>37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97</v>
      </c>
      <c r="U8269">
        <v>7</v>
      </c>
      <c r="V8269">
        <v>0</v>
      </c>
      <c r="W8269">
        <f t="shared" si="258"/>
        <v>0</v>
      </c>
      <c r="X8269" t="str">
        <f t="shared" si="259"/>
        <v>No Comorbidities</v>
      </c>
    </row>
    <row r="8270" spans="1:24" x14ac:dyDescent="0.25">
      <c r="A8270">
        <v>8269</v>
      </c>
      <c r="B8270">
        <v>0</v>
      </c>
      <c r="C8270">
        <v>12</v>
      </c>
      <c r="D8270" t="s">
        <v>23</v>
      </c>
      <c r="E8270">
        <v>1</v>
      </c>
      <c r="F8270">
        <v>97</v>
      </c>
      <c r="G8270">
        <v>0</v>
      </c>
      <c r="H8270">
        <v>31</v>
      </c>
      <c r="I8270">
        <v>97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97</v>
      </c>
      <c r="U8270">
        <v>6</v>
      </c>
      <c r="V8270">
        <v>0</v>
      </c>
      <c r="W8270">
        <f t="shared" si="258"/>
        <v>1</v>
      </c>
      <c r="X8270" t="str">
        <f t="shared" si="259"/>
        <v>1 Comorbidity</v>
      </c>
    </row>
    <row r="8271" spans="1:24" x14ac:dyDescent="0.25">
      <c r="A8271">
        <v>8270</v>
      </c>
      <c r="B8271">
        <v>1</v>
      </c>
      <c r="C8271">
        <v>12</v>
      </c>
      <c r="D8271" t="s">
        <v>23</v>
      </c>
      <c r="E8271">
        <v>1</v>
      </c>
      <c r="F8271">
        <v>97</v>
      </c>
      <c r="G8271">
        <v>0</v>
      </c>
      <c r="H8271">
        <v>30</v>
      </c>
      <c r="I8271">
        <v>97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97</v>
      </c>
      <c r="U8271">
        <v>5</v>
      </c>
      <c r="V8271">
        <v>0</v>
      </c>
      <c r="W8271">
        <f t="shared" si="258"/>
        <v>0</v>
      </c>
      <c r="X8271" t="str">
        <f t="shared" si="259"/>
        <v>No Comorbidities</v>
      </c>
    </row>
    <row r="8272" spans="1:24" x14ac:dyDescent="0.25">
      <c r="A8272">
        <v>8271</v>
      </c>
      <c r="B8272">
        <v>0</v>
      </c>
      <c r="C8272">
        <v>4</v>
      </c>
      <c r="D8272" t="s">
        <v>23</v>
      </c>
      <c r="E8272">
        <v>0</v>
      </c>
      <c r="F8272">
        <v>1</v>
      </c>
      <c r="G8272">
        <v>1</v>
      </c>
      <c r="H8272">
        <v>58</v>
      </c>
      <c r="I8272">
        <v>97</v>
      </c>
      <c r="J8272">
        <v>1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7</v>
      </c>
      <c r="V8272">
        <v>1</v>
      </c>
      <c r="W8272">
        <f t="shared" si="258"/>
        <v>2</v>
      </c>
      <c r="X8272" t="str">
        <f t="shared" si="259"/>
        <v>2 or More Comorbidities</v>
      </c>
    </row>
    <row r="8273" spans="1:24" x14ac:dyDescent="0.25">
      <c r="A8273">
        <v>8272</v>
      </c>
      <c r="B8273">
        <v>0</v>
      </c>
      <c r="C8273">
        <v>12</v>
      </c>
      <c r="D8273" t="s">
        <v>22</v>
      </c>
      <c r="E8273">
        <v>1</v>
      </c>
      <c r="F8273">
        <v>97</v>
      </c>
      <c r="G8273">
        <v>0</v>
      </c>
      <c r="H8273">
        <v>35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97</v>
      </c>
      <c r="U8273">
        <v>7</v>
      </c>
      <c r="V8273">
        <v>0</v>
      </c>
      <c r="W8273">
        <f t="shared" si="258"/>
        <v>1</v>
      </c>
      <c r="X8273" t="str">
        <f t="shared" si="259"/>
        <v>1 Comorbidity</v>
      </c>
    </row>
    <row r="8274" spans="1:24" x14ac:dyDescent="0.25">
      <c r="A8274">
        <v>8273</v>
      </c>
      <c r="B8274">
        <v>0</v>
      </c>
      <c r="C8274">
        <v>12</v>
      </c>
      <c r="D8274" t="s">
        <v>23</v>
      </c>
      <c r="E8274">
        <v>1</v>
      </c>
      <c r="F8274">
        <v>97</v>
      </c>
      <c r="G8274">
        <v>0</v>
      </c>
      <c r="H8274">
        <v>10</v>
      </c>
      <c r="I8274">
        <v>97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97</v>
      </c>
      <c r="U8274">
        <v>3</v>
      </c>
      <c r="V8274">
        <v>0</v>
      </c>
      <c r="W8274">
        <f t="shared" si="258"/>
        <v>0</v>
      </c>
      <c r="X8274" t="str">
        <f t="shared" si="259"/>
        <v>No Comorbidities</v>
      </c>
    </row>
    <row r="8275" spans="1:24" x14ac:dyDescent="0.25">
      <c r="A8275">
        <v>8274</v>
      </c>
      <c r="B8275">
        <v>1</v>
      </c>
      <c r="C8275">
        <v>12</v>
      </c>
      <c r="D8275" t="s">
        <v>23</v>
      </c>
      <c r="E8275">
        <v>1</v>
      </c>
      <c r="F8275">
        <v>97</v>
      </c>
      <c r="G8275">
        <v>0</v>
      </c>
      <c r="H8275">
        <v>42</v>
      </c>
      <c r="I8275">
        <v>97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97</v>
      </c>
      <c r="U8275">
        <v>3</v>
      </c>
      <c r="V8275">
        <v>0</v>
      </c>
      <c r="W8275">
        <f t="shared" si="258"/>
        <v>0</v>
      </c>
      <c r="X8275" t="str">
        <f t="shared" si="259"/>
        <v>No Comorbidities</v>
      </c>
    </row>
    <row r="8276" spans="1:24" x14ac:dyDescent="0.25">
      <c r="A8276">
        <v>8275</v>
      </c>
      <c r="B8276">
        <v>1</v>
      </c>
      <c r="C8276">
        <v>4</v>
      </c>
      <c r="D8276" t="s">
        <v>22</v>
      </c>
      <c r="E8276">
        <v>1</v>
      </c>
      <c r="F8276">
        <v>97</v>
      </c>
      <c r="G8276">
        <v>0</v>
      </c>
      <c r="H8276">
        <v>66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97</v>
      </c>
      <c r="U8276">
        <v>7</v>
      </c>
      <c r="V8276">
        <v>0</v>
      </c>
      <c r="W8276">
        <f t="shared" si="258"/>
        <v>0</v>
      </c>
      <c r="X8276" t="str">
        <f t="shared" si="259"/>
        <v>No Comorbidities</v>
      </c>
    </row>
    <row r="8277" spans="1:24" x14ac:dyDescent="0.25">
      <c r="A8277">
        <v>8276</v>
      </c>
      <c r="B8277">
        <v>1</v>
      </c>
      <c r="C8277">
        <v>6</v>
      </c>
      <c r="D8277" t="s">
        <v>22</v>
      </c>
      <c r="E8277">
        <v>1</v>
      </c>
      <c r="F8277">
        <v>97</v>
      </c>
      <c r="G8277">
        <v>0</v>
      </c>
      <c r="H8277">
        <v>45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97</v>
      </c>
      <c r="U8277">
        <v>7</v>
      </c>
      <c r="V8277">
        <v>0</v>
      </c>
      <c r="W8277">
        <f t="shared" si="258"/>
        <v>0</v>
      </c>
      <c r="X8277" t="str">
        <f t="shared" si="259"/>
        <v>No Comorbidities</v>
      </c>
    </row>
    <row r="8278" spans="1:24" x14ac:dyDescent="0.25">
      <c r="A8278">
        <v>8277</v>
      </c>
      <c r="B8278">
        <v>1</v>
      </c>
      <c r="C8278">
        <v>12</v>
      </c>
      <c r="D8278" t="s">
        <v>23</v>
      </c>
      <c r="E8278">
        <v>1</v>
      </c>
      <c r="F8278">
        <v>97</v>
      </c>
      <c r="G8278">
        <v>0</v>
      </c>
      <c r="H8278">
        <v>32</v>
      </c>
      <c r="I8278">
        <v>97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1</v>
      </c>
      <c r="T8278">
        <v>97</v>
      </c>
      <c r="U8278">
        <v>7</v>
      </c>
      <c r="V8278">
        <v>0</v>
      </c>
      <c r="W8278">
        <f t="shared" si="258"/>
        <v>1</v>
      </c>
      <c r="X8278" t="str">
        <f t="shared" si="259"/>
        <v>1 Comorbidity</v>
      </c>
    </row>
    <row r="8279" spans="1:24" x14ac:dyDescent="0.25">
      <c r="A8279">
        <v>8278</v>
      </c>
      <c r="B8279">
        <v>0</v>
      </c>
      <c r="C8279">
        <v>12</v>
      </c>
      <c r="D8279" t="s">
        <v>23</v>
      </c>
      <c r="E8279">
        <v>1</v>
      </c>
      <c r="F8279">
        <v>97</v>
      </c>
      <c r="G8279">
        <v>0</v>
      </c>
      <c r="H8279">
        <v>52</v>
      </c>
      <c r="I8279">
        <v>97</v>
      </c>
      <c r="J8279">
        <v>0</v>
      </c>
      <c r="K8279">
        <v>0</v>
      </c>
      <c r="L8279">
        <v>0</v>
      </c>
      <c r="M8279">
        <v>0</v>
      </c>
      <c r="N8279">
        <v>1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97</v>
      </c>
      <c r="U8279">
        <v>7</v>
      </c>
      <c r="V8279">
        <v>0</v>
      </c>
      <c r="W8279">
        <f t="shared" si="258"/>
        <v>2</v>
      </c>
      <c r="X8279" t="str">
        <f t="shared" si="259"/>
        <v>2 or More Comorbidities</v>
      </c>
    </row>
    <row r="8280" spans="1:24" x14ac:dyDescent="0.25">
      <c r="A8280">
        <v>8279</v>
      </c>
      <c r="B8280">
        <v>0</v>
      </c>
      <c r="C8280">
        <v>4</v>
      </c>
      <c r="D8280" t="s">
        <v>22</v>
      </c>
      <c r="E8280">
        <v>1</v>
      </c>
      <c r="F8280">
        <v>97</v>
      </c>
      <c r="G8280">
        <v>0</v>
      </c>
      <c r="H8280">
        <v>58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97</v>
      </c>
      <c r="U8280">
        <v>3</v>
      </c>
      <c r="V8280">
        <v>0</v>
      </c>
      <c r="W8280">
        <f t="shared" si="258"/>
        <v>2</v>
      </c>
      <c r="X8280" t="str">
        <f t="shared" si="259"/>
        <v>2 or More Comorbidities</v>
      </c>
    </row>
    <row r="8281" spans="1:24" x14ac:dyDescent="0.25">
      <c r="A8281">
        <v>8280</v>
      </c>
      <c r="B8281">
        <v>0</v>
      </c>
      <c r="C8281">
        <v>12</v>
      </c>
      <c r="D8281" t="s">
        <v>23</v>
      </c>
      <c r="E8281">
        <v>1</v>
      </c>
      <c r="F8281">
        <v>97</v>
      </c>
      <c r="G8281">
        <v>0</v>
      </c>
      <c r="H8281">
        <v>28</v>
      </c>
      <c r="I8281">
        <v>97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1</v>
      </c>
      <c r="T8281">
        <v>97</v>
      </c>
      <c r="U8281">
        <v>5</v>
      </c>
      <c r="V8281">
        <v>0</v>
      </c>
      <c r="W8281">
        <f t="shared" si="258"/>
        <v>1</v>
      </c>
      <c r="X8281" t="str">
        <f t="shared" si="259"/>
        <v>1 Comorbidity</v>
      </c>
    </row>
    <row r="8282" spans="1:24" x14ac:dyDescent="0.25">
      <c r="A8282">
        <v>8281</v>
      </c>
      <c r="B8282">
        <v>0</v>
      </c>
      <c r="C8282">
        <v>12</v>
      </c>
      <c r="D8282" t="s">
        <v>23</v>
      </c>
      <c r="E8282">
        <v>1</v>
      </c>
      <c r="F8282">
        <v>97</v>
      </c>
      <c r="G8282">
        <v>0</v>
      </c>
      <c r="H8282">
        <v>42</v>
      </c>
      <c r="I8282">
        <v>97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97</v>
      </c>
      <c r="U8282">
        <v>3</v>
      </c>
      <c r="V8282">
        <v>0</v>
      </c>
      <c r="W8282">
        <f t="shared" si="258"/>
        <v>0</v>
      </c>
      <c r="X8282" t="str">
        <f t="shared" si="259"/>
        <v>No Comorbidities</v>
      </c>
    </row>
    <row r="8283" spans="1:24" x14ac:dyDescent="0.25">
      <c r="A8283">
        <v>8282</v>
      </c>
      <c r="B8283">
        <v>0</v>
      </c>
      <c r="C8283">
        <v>9</v>
      </c>
      <c r="D8283" t="s">
        <v>23</v>
      </c>
      <c r="E8283">
        <v>1</v>
      </c>
      <c r="F8283">
        <v>97</v>
      </c>
      <c r="G8283">
        <v>0</v>
      </c>
      <c r="H8283">
        <v>31</v>
      </c>
      <c r="I8283">
        <v>97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97</v>
      </c>
      <c r="U8283">
        <v>5</v>
      </c>
      <c r="V8283">
        <v>0</v>
      </c>
      <c r="W8283">
        <f t="shared" si="258"/>
        <v>0</v>
      </c>
      <c r="X8283" t="str">
        <f t="shared" si="259"/>
        <v>No Comorbidities</v>
      </c>
    </row>
    <row r="8284" spans="1:24" x14ac:dyDescent="0.25">
      <c r="A8284">
        <v>8283</v>
      </c>
      <c r="B8284">
        <v>1</v>
      </c>
      <c r="C8284">
        <v>3</v>
      </c>
      <c r="D8284" t="s">
        <v>23</v>
      </c>
      <c r="E8284">
        <v>1</v>
      </c>
      <c r="F8284">
        <v>97</v>
      </c>
      <c r="G8284">
        <v>0</v>
      </c>
      <c r="H8284">
        <v>36</v>
      </c>
      <c r="I8284">
        <v>97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97</v>
      </c>
      <c r="U8284">
        <v>3</v>
      </c>
      <c r="V8284">
        <v>0</v>
      </c>
      <c r="W8284">
        <f t="shared" si="258"/>
        <v>0</v>
      </c>
      <c r="X8284" t="str">
        <f t="shared" si="259"/>
        <v>No Comorbidities</v>
      </c>
    </row>
    <row r="8285" spans="1:24" x14ac:dyDescent="0.25">
      <c r="A8285">
        <v>8284</v>
      </c>
      <c r="B8285">
        <v>0</v>
      </c>
      <c r="C8285">
        <v>4</v>
      </c>
      <c r="D8285" t="s">
        <v>23</v>
      </c>
      <c r="E8285">
        <v>1</v>
      </c>
      <c r="F8285">
        <v>97</v>
      </c>
      <c r="G8285">
        <v>0</v>
      </c>
      <c r="H8285">
        <v>37</v>
      </c>
      <c r="I8285">
        <v>97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97</v>
      </c>
      <c r="U8285">
        <v>3</v>
      </c>
      <c r="V8285">
        <v>0</v>
      </c>
      <c r="W8285">
        <f t="shared" si="258"/>
        <v>1</v>
      </c>
      <c r="X8285" t="str">
        <f t="shared" si="259"/>
        <v>1 Comorbidity</v>
      </c>
    </row>
    <row r="8286" spans="1:24" x14ac:dyDescent="0.25">
      <c r="A8286">
        <v>8285</v>
      </c>
      <c r="B8286">
        <v>0</v>
      </c>
      <c r="C8286">
        <v>9</v>
      </c>
      <c r="D8286" t="s">
        <v>23</v>
      </c>
      <c r="E8286">
        <v>0</v>
      </c>
      <c r="F8286">
        <v>0</v>
      </c>
      <c r="G8286">
        <v>0</v>
      </c>
      <c r="H8286">
        <v>31</v>
      </c>
      <c r="I8286">
        <v>97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7</v>
      </c>
      <c r="V8286">
        <v>0</v>
      </c>
      <c r="W8286">
        <f t="shared" si="258"/>
        <v>0</v>
      </c>
      <c r="X8286" t="str">
        <f t="shared" si="259"/>
        <v>No Comorbidities</v>
      </c>
    </row>
    <row r="8287" spans="1:24" x14ac:dyDescent="0.25">
      <c r="A8287">
        <v>8286</v>
      </c>
      <c r="B8287">
        <v>1</v>
      </c>
      <c r="C8287">
        <v>4</v>
      </c>
      <c r="D8287" t="s">
        <v>22</v>
      </c>
      <c r="E8287">
        <v>1</v>
      </c>
      <c r="F8287">
        <v>97</v>
      </c>
      <c r="G8287">
        <v>0</v>
      </c>
      <c r="H8287">
        <v>29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97</v>
      </c>
      <c r="U8287">
        <v>3</v>
      </c>
      <c r="V8287">
        <v>0</v>
      </c>
      <c r="W8287">
        <f t="shared" si="258"/>
        <v>0</v>
      </c>
      <c r="X8287" t="str">
        <f t="shared" si="259"/>
        <v>No Comorbidities</v>
      </c>
    </row>
    <row r="8288" spans="1:24" x14ac:dyDescent="0.25">
      <c r="A8288">
        <v>8287</v>
      </c>
      <c r="B8288">
        <v>1</v>
      </c>
      <c r="C8288">
        <v>12</v>
      </c>
      <c r="D8288" t="s">
        <v>23</v>
      </c>
      <c r="E8288">
        <v>1</v>
      </c>
      <c r="F8288">
        <v>97</v>
      </c>
      <c r="G8288">
        <v>0</v>
      </c>
      <c r="H8288">
        <v>49</v>
      </c>
      <c r="I8288">
        <v>97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97</v>
      </c>
      <c r="U8288">
        <v>7</v>
      </c>
      <c r="V8288">
        <v>0</v>
      </c>
      <c r="W8288">
        <f t="shared" si="258"/>
        <v>0</v>
      </c>
      <c r="X8288" t="str">
        <f t="shared" si="259"/>
        <v>No Comorbidities</v>
      </c>
    </row>
    <row r="8289" spans="1:24" x14ac:dyDescent="0.25">
      <c r="A8289">
        <v>8288</v>
      </c>
      <c r="B8289">
        <v>1</v>
      </c>
      <c r="C8289">
        <v>12</v>
      </c>
      <c r="D8289" t="s">
        <v>23</v>
      </c>
      <c r="E8289">
        <v>1</v>
      </c>
      <c r="F8289">
        <v>97</v>
      </c>
      <c r="G8289">
        <v>0</v>
      </c>
      <c r="H8289">
        <v>27</v>
      </c>
      <c r="I8289">
        <v>97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97</v>
      </c>
      <c r="U8289">
        <v>7</v>
      </c>
      <c r="V8289">
        <v>0</v>
      </c>
      <c r="W8289">
        <f t="shared" si="258"/>
        <v>0</v>
      </c>
      <c r="X8289" t="str">
        <f t="shared" si="259"/>
        <v>No Comorbidities</v>
      </c>
    </row>
    <row r="8290" spans="1:24" x14ac:dyDescent="0.25">
      <c r="A8290">
        <v>8289</v>
      </c>
      <c r="B8290">
        <v>1</v>
      </c>
      <c r="C8290">
        <v>4</v>
      </c>
      <c r="D8290" t="s">
        <v>23</v>
      </c>
      <c r="E8290">
        <v>1</v>
      </c>
      <c r="F8290">
        <v>97</v>
      </c>
      <c r="G8290">
        <v>0</v>
      </c>
      <c r="H8290">
        <v>43</v>
      </c>
      <c r="I8290">
        <v>97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97</v>
      </c>
      <c r="U8290">
        <v>6</v>
      </c>
      <c r="V8290">
        <v>0</v>
      </c>
      <c r="W8290">
        <f t="shared" si="258"/>
        <v>0</v>
      </c>
      <c r="X8290" t="str">
        <f t="shared" si="259"/>
        <v>No Comorbidities</v>
      </c>
    </row>
    <row r="8291" spans="1:24" x14ac:dyDescent="0.25">
      <c r="A8291">
        <v>8290</v>
      </c>
      <c r="B8291">
        <v>0</v>
      </c>
      <c r="C8291">
        <v>4</v>
      </c>
      <c r="D8291" t="s">
        <v>22</v>
      </c>
      <c r="E8291">
        <v>1</v>
      </c>
      <c r="F8291">
        <v>97</v>
      </c>
      <c r="G8291">
        <v>0</v>
      </c>
      <c r="H8291">
        <v>54</v>
      </c>
      <c r="I8291">
        <v>0</v>
      </c>
      <c r="J8291">
        <v>0</v>
      </c>
      <c r="K8291">
        <v>0</v>
      </c>
      <c r="L8291">
        <v>0</v>
      </c>
      <c r="M8291">
        <v>1</v>
      </c>
      <c r="N8291">
        <v>0</v>
      </c>
      <c r="O8291">
        <v>1</v>
      </c>
      <c r="P8291">
        <v>0</v>
      </c>
      <c r="Q8291">
        <v>0</v>
      </c>
      <c r="R8291">
        <v>0</v>
      </c>
      <c r="S8291">
        <v>0</v>
      </c>
      <c r="T8291">
        <v>97</v>
      </c>
      <c r="U8291">
        <v>7</v>
      </c>
      <c r="V8291">
        <v>0</v>
      </c>
      <c r="W8291">
        <f t="shared" si="258"/>
        <v>2</v>
      </c>
      <c r="X8291" t="str">
        <f t="shared" si="259"/>
        <v>2 or More Comorbidities</v>
      </c>
    </row>
    <row r="8292" spans="1:24" x14ac:dyDescent="0.25">
      <c r="A8292">
        <v>8291</v>
      </c>
      <c r="B8292">
        <v>1</v>
      </c>
      <c r="C8292">
        <v>4</v>
      </c>
      <c r="D8292" t="s">
        <v>22</v>
      </c>
      <c r="E8292">
        <v>1</v>
      </c>
      <c r="F8292">
        <v>97</v>
      </c>
      <c r="G8292">
        <v>0</v>
      </c>
      <c r="H8292">
        <v>31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97</v>
      </c>
      <c r="U8292">
        <v>7</v>
      </c>
      <c r="V8292">
        <v>0</v>
      </c>
      <c r="W8292">
        <f t="shared" si="258"/>
        <v>0</v>
      </c>
      <c r="X8292" t="str">
        <f t="shared" si="259"/>
        <v>No Comorbidities</v>
      </c>
    </row>
    <row r="8293" spans="1:24" x14ac:dyDescent="0.25">
      <c r="A8293">
        <v>8292</v>
      </c>
      <c r="B8293">
        <v>1</v>
      </c>
      <c r="C8293">
        <v>12</v>
      </c>
      <c r="D8293" t="s">
        <v>22</v>
      </c>
      <c r="E8293">
        <v>1</v>
      </c>
      <c r="F8293">
        <v>97</v>
      </c>
      <c r="G8293">
        <v>0</v>
      </c>
      <c r="H8293">
        <v>26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97</v>
      </c>
      <c r="U8293">
        <v>6</v>
      </c>
      <c r="V8293">
        <v>0</v>
      </c>
      <c r="W8293">
        <f t="shared" si="258"/>
        <v>0</v>
      </c>
      <c r="X8293" t="str">
        <f t="shared" si="259"/>
        <v>No Comorbidities</v>
      </c>
    </row>
    <row r="8294" spans="1:24" x14ac:dyDescent="0.25">
      <c r="A8294">
        <v>8293</v>
      </c>
      <c r="B8294">
        <v>1</v>
      </c>
      <c r="C8294">
        <v>12</v>
      </c>
      <c r="D8294" t="s">
        <v>23</v>
      </c>
      <c r="E8294">
        <v>1</v>
      </c>
      <c r="F8294">
        <v>97</v>
      </c>
      <c r="G8294">
        <v>0</v>
      </c>
      <c r="H8294">
        <v>49</v>
      </c>
      <c r="I8294">
        <v>97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97</v>
      </c>
      <c r="U8294">
        <v>6</v>
      </c>
      <c r="V8294">
        <v>0</v>
      </c>
      <c r="W8294">
        <f t="shared" si="258"/>
        <v>0</v>
      </c>
      <c r="X8294" t="str">
        <f t="shared" si="259"/>
        <v>No Comorbidities</v>
      </c>
    </row>
    <row r="8295" spans="1:24" x14ac:dyDescent="0.25">
      <c r="A8295">
        <v>8294</v>
      </c>
      <c r="B8295">
        <v>0</v>
      </c>
      <c r="C8295">
        <v>4</v>
      </c>
      <c r="D8295" t="s">
        <v>23</v>
      </c>
      <c r="E8295">
        <v>1</v>
      </c>
      <c r="F8295">
        <v>97</v>
      </c>
      <c r="G8295">
        <v>0</v>
      </c>
      <c r="H8295">
        <v>29</v>
      </c>
      <c r="I8295">
        <v>97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97</v>
      </c>
      <c r="U8295">
        <v>3</v>
      </c>
      <c r="V8295">
        <v>0</v>
      </c>
      <c r="W8295">
        <f t="shared" si="258"/>
        <v>0</v>
      </c>
      <c r="X8295" t="str">
        <f t="shared" si="259"/>
        <v>No Comorbidities</v>
      </c>
    </row>
    <row r="8296" spans="1:24" x14ac:dyDescent="0.25">
      <c r="A8296">
        <v>8295</v>
      </c>
      <c r="B8296">
        <v>0</v>
      </c>
      <c r="C8296">
        <v>12</v>
      </c>
      <c r="D8296" t="s">
        <v>23</v>
      </c>
      <c r="E8296">
        <v>1</v>
      </c>
      <c r="F8296">
        <v>97</v>
      </c>
      <c r="G8296">
        <v>0</v>
      </c>
      <c r="H8296">
        <v>32</v>
      </c>
      <c r="I8296">
        <v>97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97</v>
      </c>
      <c r="U8296">
        <v>3</v>
      </c>
      <c r="V8296">
        <v>0</v>
      </c>
      <c r="W8296">
        <f t="shared" si="258"/>
        <v>0</v>
      </c>
      <c r="X8296" t="str">
        <f t="shared" si="259"/>
        <v>No Comorbidities</v>
      </c>
    </row>
    <row r="8297" spans="1:24" x14ac:dyDescent="0.25">
      <c r="A8297">
        <v>8296</v>
      </c>
      <c r="B8297">
        <v>1</v>
      </c>
      <c r="C8297">
        <v>12</v>
      </c>
      <c r="D8297" t="s">
        <v>23</v>
      </c>
      <c r="E8297">
        <v>1</v>
      </c>
      <c r="F8297">
        <v>97</v>
      </c>
      <c r="G8297">
        <v>0</v>
      </c>
      <c r="H8297">
        <v>44</v>
      </c>
      <c r="I8297">
        <v>97</v>
      </c>
      <c r="J8297">
        <v>0</v>
      </c>
      <c r="K8297">
        <v>0</v>
      </c>
      <c r="L8297">
        <v>0</v>
      </c>
      <c r="M8297">
        <v>0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97</v>
      </c>
      <c r="U8297">
        <v>3</v>
      </c>
      <c r="V8297">
        <v>0</v>
      </c>
      <c r="W8297">
        <f t="shared" si="258"/>
        <v>2</v>
      </c>
      <c r="X8297" t="str">
        <f t="shared" si="259"/>
        <v>2 or More Comorbidities</v>
      </c>
    </row>
    <row r="8298" spans="1:24" x14ac:dyDescent="0.25">
      <c r="A8298">
        <v>8297</v>
      </c>
      <c r="B8298">
        <v>1</v>
      </c>
      <c r="C8298">
        <v>12</v>
      </c>
      <c r="D8298" t="s">
        <v>22</v>
      </c>
      <c r="E8298">
        <v>1</v>
      </c>
      <c r="F8298">
        <v>97</v>
      </c>
      <c r="G8298">
        <v>0</v>
      </c>
      <c r="H8298">
        <v>60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97</v>
      </c>
      <c r="U8298">
        <v>3</v>
      </c>
      <c r="V8298">
        <v>0</v>
      </c>
      <c r="W8298">
        <f t="shared" si="258"/>
        <v>0</v>
      </c>
      <c r="X8298" t="str">
        <f t="shared" si="259"/>
        <v>No Comorbidities</v>
      </c>
    </row>
    <row r="8299" spans="1:24" x14ac:dyDescent="0.25">
      <c r="A8299">
        <v>8298</v>
      </c>
      <c r="B8299">
        <v>0</v>
      </c>
      <c r="C8299">
        <v>12</v>
      </c>
      <c r="D8299" t="s">
        <v>23</v>
      </c>
      <c r="E8299">
        <v>1</v>
      </c>
      <c r="F8299">
        <v>97</v>
      </c>
      <c r="G8299">
        <v>0</v>
      </c>
      <c r="H8299">
        <v>26</v>
      </c>
      <c r="I8299">
        <v>97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97</v>
      </c>
      <c r="U8299">
        <v>6</v>
      </c>
      <c r="V8299">
        <v>0</v>
      </c>
      <c r="W8299">
        <f t="shared" si="258"/>
        <v>0</v>
      </c>
      <c r="X8299" t="str">
        <f t="shared" si="259"/>
        <v>No Comorbidities</v>
      </c>
    </row>
    <row r="8300" spans="1:24" x14ac:dyDescent="0.25">
      <c r="A8300">
        <v>8299</v>
      </c>
      <c r="B8300">
        <v>0</v>
      </c>
      <c r="C8300">
        <v>9</v>
      </c>
      <c r="D8300" t="s">
        <v>22</v>
      </c>
      <c r="E8300">
        <v>1</v>
      </c>
      <c r="F8300">
        <v>97</v>
      </c>
      <c r="G8300">
        <v>1</v>
      </c>
      <c r="H8300">
        <v>36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97</v>
      </c>
      <c r="U8300">
        <v>1</v>
      </c>
      <c r="V8300">
        <v>0</v>
      </c>
      <c r="W8300">
        <f t="shared" si="258"/>
        <v>1</v>
      </c>
      <c r="X8300" t="str">
        <f t="shared" si="259"/>
        <v>1 Comorbidity</v>
      </c>
    </row>
    <row r="8301" spans="1:24" x14ac:dyDescent="0.25">
      <c r="A8301">
        <v>8300</v>
      </c>
      <c r="B8301">
        <v>1</v>
      </c>
      <c r="C8301">
        <v>12</v>
      </c>
      <c r="D8301" t="s">
        <v>23</v>
      </c>
      <c r="E8301">
        <v>1</v>
      </c>
      <c r="F8301">
        <v>97</v>
      </c>
      <c r="G8301">
        <v>99</v>
      </c>
      <c r="H8301">
        <v>30</v>
      </c>
      <c r="I8301">
        <v>97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97</v>
      </c>
      <c r="U8301">
        <v>6</v>
      </c>
      <c r="V8301">
        <v>0</v>
      </c>
      <c r="W8301">
        <f t="shared" si="258"/>
        <v>99</v>
      </c>
      <c r="X8301" t="b">
        <f t="shared" si="259"/>
        <v>0</v>
      </c>
    </row>
    <row r="8302" spans="1:24" x14ac:dyDescent="0.25">
      <c r="A8302">
        <v>8301</v>
      </c>
      <c r="B8302">
        <v>0</v>
      </c>
      <c r="C8302">
        <v>10</v>
      </c>
      <c r="D8302" t="s">
        <v>23</v>
      </c>
      <c r="E8302">
        <v>0</v>
      </c>
      <c r="F8302">
        <v>1</v>
      </c>
      <c r="G8302">
        <v>1</v>
      </c>
      <c r="H8302">
        <v>45</v>
      </c>
      <c r="I8302">
        <v>97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1</v>
      </c>
      <c r="T8302">
        <v>1</v>
      </c>
      <c r="U8302">
        <v>3</v>
      </c>
      <c r="V8302">
        <v>0</v>
      </c>
      <c r="W8302">
        <f t="shared" si="258"/>
        <v>2</v>
      </c>
      <c r="X8302" t="str">
        <f t="shared" si="259"/>
        <v>2 or More Comorbidities</v>
      </c>
    </row>
    <row r="8303" spans="1:24" x14ac:dyDescent="0.25">
      <c r="A8303">
        <v>8302</v>
      </c>
      <c r="B8303">
        <v>1</v>
      </c>
      <c r="C8303">
        <v>6</v>
      </c>
      <c r="D8303" t="s">
        <v>23</v>
      </c>
      <c r="E8303">
        <v>0</v>
      </c>
      <c r="F8303">
        <v>1</v>
      </c>
      <c r="G8303">
        <v>1</v>
      </c>
      <c r="H8303">
        <v>60</v>
      </c>
      <c r="I8303">
        <v>97</v>
      </c>
      <c r="J8303">
        <v>1</v>
      </c>
      <c r="K8303">
        <v>0</v>
      </c>
      <c r="L8303">
        <v>0</v>
      </c>
      <c r="M8303">
        <v>0</v>
      </c>
      <c r="N8303">
        <v>1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1</v>
      </c>
      <c r="U8303">
        <v>7</v>
      </c>
      <c r="V8303">
        <v>1</v>
      </c>
      <c r="W8303">
        <f t="shared" si="258"/>
        <v>4</v>
      </c>
      <c r="X8303" t="str">
        <f t="shared" si="259"/>
        <v>2 or More Comorbidities</v>
      </c>
    </row>
    <row r="8304" spans="1:24" x14ac:dyDescent="0.25">
      <c r="A8304">
        <v>8303</v>
      </c>
      <c r="B8304">
        <v>0</v>
      </c>
      <c r="C8304">
        <v>4</v>
      </c>
      <c r="D8304" t="s">
        <v>22</v>
      </c>
      <c r="E8304">
        <v>1</v>
      </c>
      <c r="F8304">
        <v>97</v>
      </c>
      <c r="G8304">
        <v>0</v>
      </c>
      <c r="H8304">
        <v>42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97</v>
      </c>
      <c r="U8304">
        <v>6</v>
      </c>
      <c r="V8304">
        <v>0</v>
      </c>
      <c r="W8304">
        <f t="shared" si="258"/>
        <v>0</v>
      </c>
      <c r="X8304" t="str">
        <f t="shared" si="259"/>
        <v>No Comorbidities</v>
      </c>
    </row>
    <row r="8305" spans="1:24" x14ac:dyDescent="0.25">
      <c r="A8305">
        <v>8304</v>
      </c>
      <c r="B8305">
        <v>0</v>
      </c>
      <c r="C8305">
        <v>12</v>
      </c>
      <c r="D8305" t="s">
        <v>23</v>
      </c>
      <c r="E8305">
        <v>1</v>
      </c>
      <c r="F8305">
        <v>97</v>
      </c>
      <c r="G8305">
        <v>0</v>
      </c>
      <c r="H8305">
        <v>55</v>
      </c>
      <c r="I8305">
        <v>97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97</v>
      </c>
      <c r="U8305">
        <v>7</v>
      </c>
      <c r="V8305">
        <v>0</v>
      </c>
      <c r="W8305">
        <f t="shared" si="258"/>
        <v>0</v>
      </c>
      <c r="X8305" t="str">
        <f t="shared" si="259"/>
        <v>No Comorbidities</v>
      </c>
    </row>
    <row r="8306" spans="1:24" x14ac:dyDescent="0.25">
      <c r="A8306">
        <v>8305</v>
      </c>
      <c r="B8306">
        <v>1</v>
      </c>
      <c r="C8306">
        <v>12</v>
      </c>
      <c r="D8306" t="s">
        <v>22</v>
      </c>
      <c r="E8306">
        <v>1</v>
      </c>
      <c r="F8306">
        <v>97</v>
      </c>
      <c r="G8306">
        <v>0</v>
      </c>
      <c r="H8306">
        <v>9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97</v>
      </c>
      <c r="U8306">
        <v>7</v>
      </c>
      <c r="V8306">
        <v>0</v>
      </c>
      <c r="W8306">
        <f t="shared" si="258"/>
        <v>0</v>
      </c>
      <c r="X8306" t="str">
        <f t="shared" si="259"/>
        <v>No Comorbidities</v>
      </c>
    </row>
    <row r="8307" spans="1:24" x14ac:dyDescent="0.25">
      <c r="A8307">
        <v>8306</v>
      </c>
      <c r="B8307">
        <v>0</v>
      </c>
      <c r="C8307">
        <v>12</v>
      </c>
      <c r="D8307" t="s">
        <v>22</v>
      </c>
      <c r="E8307">
        <v>1</v>
      </c>
      <c r="F8307">
        <v>97</v>
      </c>
      <c r="G8307">
        <v>0</v>
      </c>
      <c r="H8307">
        <v>25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97</v>
      </c>
      <c r="U8307">
        <v>7</v>
      </c>
      <c r="V8307">
        <v>0</v>
      </c>
      <c r="W8307">
        <f t="shared" si="258"/>
        <v>0</v>
      </c>
      <c r="X8307" t="str">
        <f t="shared" si="259"/>
        <v>No Comorbidities</v>
      </c>
    </row>
    <row r="8308" spans="1:24" x14ac:dyDescent="0.25">
      <c r="A8308">
        <v>8307</v>
      </c>
      <c r="B8308">
        <v>0</v>
      </c>
      <c r="C8308">
        <v>9</v>
      </c>
      <c r="D8308" t="s">
        <v>23</v>
      </c>
      <c r="E8308">
        <v>1</v>
      </c>
      <c r="F8308">
        <v>97</v>
      </c>
      <c r="G8308">
        <v>0</v>
      </c>
      <c r="H8308">
        <v>38</v>
      </c>
      <c r="I8308">
        <v>97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97</v>
      </c>
      <c r="U8308">
        <v>3</v>
      </c>
      <c r="V8308">
        <v>0</v>
      </c>
      <c r="W8308">
        <f t="shared" si="258"/>
        <v>1</v>
      </c>
      <c r="X8308" t="str">
        <f t="shared" si="259"/>
        <v>1 Comorbidity</v>
      </c>
    </row>
    <row r="8309" spans="1:24" x14ac:dyDescent="0.25">
      <c r="A8309">
        <v>8308</v>
      </c>
      <c r="B8309">
        <v>1</v>
      </c>
      <c r="C8309">
        <v>12</v>
      </c>
      <c r="D8309" t="s">
        <v>22</v>
      </c>
      <c r="E8309">
        <v>1</v>
      </c>
      <c r="F8309">
        <v>97</v>
      </c>
      <c r="G8309">
        <v>0</v>
      </c>
      <c r="H8309">
        <v>36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1</v>
      </c>
      <c r="T8309">
        <v>97</v>
      </c>
      <c r="U8309">
        <v>7</v>
      </c>
      <c r="V8309">
        <v>0</v>
      </c>
      <c r="W8309">
        <f t="shared" si="258"/>
        <v>1</v>
      </c>
      <c r="X8309" t="str">
        <f t="shared" si="259"/>
        <v>1 Comorbidity</v>
      </c>
    </row>
    <row r="8310" spans="1:24" x14ac:dyDescent="0.25">
      <c r="A8310">
        <v>8309</v>
      </c>
      <c r="B8310">
        <v>1</v>
      </c>
      <c r="C8310">
        <v>3</v>
      </c>
      <c r="D8310" t="s">
        <v>22</v>
      </c>
      <c r="E8310">
        <v>1</v>
      </c>
      <c r="F8310">
        <v>97</v>
      </c>
      <c r="G8310">
        <v>0</v>
      </c>
      <c r="H8310">
        <v>55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97</v>
      </c>
      <c r="U8310">
        <v>7</v>
      </c>
      <c r="V8310">
        <v>0</v>
      </c>
      <c r="W8310">
        <f t="shared" si="258"/>
        <v>0</v>
      </c>
      <c r="X8310" t="str">
        <f t="shared" si="259"/>
        <v>No Comorbidities</v>
      </c>
    </row>
    <row r="8311" spans="1:24" x14ac:dyDescent="0.25">
      <c r="A8311">
        <v>8310</v>
      </c>
      <c r="B8311">
        <v>1</v>
      </c>
      <c r="C8311">
        <v>4</v>
      </c>
      <c r="D8311" t="s">
        <v>23</v>
      </c>
      <c r="E8311">
        <v>0</v>
      </c>
      <c r="F8311">
        <v>0</v>
      </c>
      <c r="G8311">
        <v>0</v>
      </c>
      <c r="H8311">
        <v>44</v>
      </c>
      <c r="I8311">
        <v>97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7</v>
      </c>
      <c r="V8311">
        <v>0</v>
      </c>
      <c r="W8311">
        <f t="shared" si="258"/>
        <v>0</v>
      </c>
      <c r="X8311" t="str">
        <f t="shared" si="259"/>
        <v>No Comorbidities</v>
      </c>
    </row>
    <row r="8312" spans="1:24" x14ac:dyDescent="0.25">
      <c r="A8312">
        <v>8311</v>
      </c>
      <c r="B8312">
        <v>0</v>
      </c>
      <c r="C8312">
        <v>3</v>
      </c>
      <c r="D8312" t="s">
        <v>23</v>
      </c>
      <c r="E8312">
        <v>1</v>
      </c>
      <c r="F8312">
        <v>97</v>
      </c>
      <c r="G8312">
        <v>0</v>
      </c>
      <c r="H8312">
        <v>30</v>
      </c>
      <c r="I8312">
        <v>97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97</v>
      </c>
      <c r="U8312">
        <v>6</v>
      </c>
      <c r="V8312">
        <v>0</v>
      </c>
      <c r="W8312">
        <f t="shared" si="258"/>
        <v>0</v>
      </c>
      <c r="X8312" t="str">
        <f t="shared" si="259"/>
        <v>No Comorbidities</v>
      </c>
    </row>
    <row r="8313" spans="1:24" x14ac:dyDescent="0.25">
      <c r="A8313">
        <v>8312</v>
      </c>
      <c r="B8313">
        <v>0</v>
      </c>
      <c r="C8313">
        <v>9</v>
      </c>
      <c r="D8313" t="s">
        <v>23</v>
      </c>
      <c r="E8313">
        <v>1</v>
      </c>
      <c r="F8313">
        <v>97</v>
      </c>
      <c r="G8313">
        <v>0</v>
      </c>
      <c r="H8313">
        <v>40</v>
      </c>
      <c r="I8313">
        <v>97</v>
      </c>
      <c r="J8313">
        <v>98</v>
      </c>
      <c r="K8313">
        <v>98</v>
      </c>
      <c r="L8313">
        <v>98</v>
      </c>
      <c r="M8313">
        <v>98</v>
      </c>
      <c r="N8313">
        <v>98</v>
      </c>
      <c r="O8313">
        <v>98</v>
      </c>
      <c r="P8313">
        <v>98</v>
      </c>
      <c r="Q8313">
        <v>98</v>
      </c>
      <c r="R8313">
        <v>98</v>
      </c>
      <c r="S8313">
        <v>98</v>
      </c>
      <c r="T8313">
        <v>97</v>
      </c>
      <c r="U8313">
        <v>7</v>
      </c>
      <c r="V8313">
        <v>0</v>
      </c>
      <c r="W8313">
        <f t="shared" si="258"/>
        <v>980</v>
      </c>
      <c r="X8313" t="b">
        <f t="shared" si="259"/>
        <v>0</v>
      </c>
    </row>
    <row r="8314" spans="1:24" x14ac:dyDescent="0.25">
      <c r="A8314">
        <v>8313</v>
      </c>
      <c r="B8314">
        <v>1</v>
      </c>
      <c r="C8314">
        <v>12</v>
      </c>
      <c r="D8314" t="s">
        <v>23</v>
      </c>
      <c r="E8314">
        <v>1</v>
      </c>
      <c r="F8314">
        <v>97</v>
      </c>
      <c r="G8314">
        <v>0</v>
      </c>
      <c r="H8314">
        <v>47</v>
      </c>
      <c r="I8314">
        <v>97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97</v>
      </c>
      <c r="U8314">
        <v>7</v>
      </c>
      <c r="V8314">
        <v>0</v>
      </c>
      <c r="W8314">
        <f t="shared" si="258"/>
        <v>0</v>
      </c>
      <c r="X8314" t="str">
        <f t="shared" si="259"/>
        <v>No Comorbidities</v>
      </c>
    </row>
    <row r="8315" spans="1:24" x14ac:dyDescent="0.25">
      <c r="A8315">
        <v>8314</v>
      </c>
      <c r="B8315">
        <v>1</v>
      </c>
      <c r="C8315">
        <v>6</v>
      </c>
      <c r="D8315" t="s">
        <v>22</v>
      </c>
      <c r="E8315">
        <v>1</v>
      </c>
      <c r="F8315">
        <v>97</v>
      </c>
      <c r="G8315">
        <v>0</v>
      </c>
      <c r="H8315">
        <v>58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1</v>
      </c>
      <c r="T8315">
        <v>97</v>
      </c>
      <c r="U8315">
        <v>7</v>
      </c>
      <c r="V8315">
        <v>0</v>
      </c>
      <c r="W8315">
        <f t="shared" si="258"/>
        <v>1</v>
      </c>
      <c r="X8315" t="str">
        <f t="shared" si="259"/>
        <v>1 Comorbidity</v>
      </c>
    </row>
    <row r="8316" spans="1:24" x14ac:dyDescent="0.25">
      <c r="A8316">
        <v>8315</v>
      </c>
      <c r="B8316">
        <v>1</v>
      </c>
      <c r="C8316">
        <v>12</v>
      </c>
      <c r="D8316" t="s">
        <v>22</v>
      </c>
      <c r="E8316">
        <v>1</v>
      </c>
      <c r="F8316">
        <v>97</v>
      </c>
      <c r="G8316">
        <v>0</v>
      </c>
      <c r="H8316">
        <v>48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97</v>
      </c>
      <c r="U8316">
        <v>7</v>
      </c>
      <c r="V8316">
        <v>0</v>
      </c>
      <c r="W8316">
        <f t="shared" si="258"/>
        <v>0</v>
      </c>
      <c r="X8316" t="str">
        <f t="shared" si="259"/>
        <v>No Comorbidities</v>
      </c>
    </row>
    <row r="8317" spans="1:24" x14ac:dyDescent="0.25">
      <c r="A8317">
        <v>8316</v>
      </c>
      <c r="B8317">
        <v>0</v>
      </c>
      <c r="C8317">
        <v>12</v>
      </c>
      <c r="D8317" t="s">
        <v>23</v>
      </c>
      <c r="E8317">
        <v>0</v>
      </c>
      <c r="F8317">
        <v>0</v>
      </c>
      <c r="G8317">
        <v>1</v>
      </c>
      <c r="H8317">
        <v>59</v>
      </c>
      <c r="I8317">
        <v>97</v>
      </c>
      <c r="J8317">
        <v>0</v>
      </c>
      <c r="K8317">
        <v>0</v>
      </c>
      <c r="L8317">
        <v>0</v>
      </c>
      <c r="M8317">
        <v>0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f t="shared" si="258"/>
        <v>2</v>
      </c>
      <c r="X8317" t="str">
        <f t="shared" si="259"/>
        <v>2 or More Comorbidities</v>
      </c>
    </row>
    <row r="8318" spans="1:24" x14ac:dyDescent="0.25">
      <c r="A8318">
        <v>8317</v>
      </c>
      <c r="B8318">
        <v>0</v>
      </c>
      <c r="C8318">
        <v>4</v>
      </c>
      <c r="D8318" t="s">
        <v>23</v>
      </c>
      <c r="E8318">
        <v>1</v>
      </c>
      <c r="F8318">
        <v>97</v>
      </c>
      <c r="G8318">
        <v>0</v>
      </c>
      <c r="H8318">
        <v>39</v>
      </c>
      <c r="I8318">
        <v>97</v>
      </c>
      <c r="J8318">
        <v>0</v>
      </c>
      <c r="K8318">
        <v>0</v>
      </c>
      <c r="L8318">
        <v>0</v>
      </c>
      <c r="M8318">
        <v>0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97</v>
      </c>
      <c r="U8318">
        <v>7</v>
      </c>
      <c r="V8318">
        <v>0</v>
      </c>
      <c r="W8318">
        <f t="shared" si="258"/>
        <v>1</v>
      </c>
      <c r="X8318" t="str">
        <f t="shared" si="259"/>
        <v>1 Comorbidity</v>
      </c>
    </row>
    <row r="8319" spans="1:24" x14ac:dyDescent="0.25">
      <c r="A8319">
        <v>8318</v>
      </c>
      <c r="B8319">
        <v>0</v>
      </c>
      <c r="C8319">
        <v>12</v>
      </c>
      <c r="D8319" t="s">
        <v>22</v>
      </c>
      <c r="E8319">
        <v>1</v>
      </c>
      <c r="F8319">
        <v>97</v>
      </c>
      <c r="G8319">
        <v>0</v>
      </c>
      <c r="H8319">
        <v>47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97</v>
      </c>
      <c r="U8319">
        <v>7</v>
      </c>
      <c r="V8319">
        <v>0</v>
      </c>
      <c r="W8319">
        <f t="shared" si="258"/>
        <v>1</v>
      </c>
      <c r="X8319" t="str">
        <f t="shared" si="259"/>
        <v>1 Comorbidity</v>
      </c>
    </row>
    <row r="8320" spans="1:24" x14ac:dyDescent="0.25">
      <c r="A8320">
        <v>8319</v>
      </c>
      <c r="B8320">
        <v>0</v>
      </c>
      <c r="C8320">
        <v>10</v>
      </c>
      <c r="D8320" t="s">
        <v>23</v>
      </c>
      <c r="E8320">
        <v>1</v>
      </c>
      <c r="F8320">
        <v>97</v>
      </c>
      <c r="G8320">
        <v>0</v>
      </c>
      <c r="H8320">
        <v>50</v>
      </c>
      <c r="I8320">
        <v>97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97</v>
      </c>
      <c r="U8320">
        <v>6</v>
      </c>
      <c r="V8320">
        <v>0</v>
      </c>
      <c r="W8320">
        <f t="shared" si="258"/>
        <v>0</v>
      </c>
      <c r="X8320" t="str">
        <f t="shared" si="259"/>
        <v>No Comorbidities</v>
      </c>
    </row>
    <row r="8321" spans="1:24" x14ac:dyDescent="0.25">
      <c r="A8321">
        <v>8320</v>
      </c>
      <c r="B8321">
        <v>0</v>
      </c>
      <c r="C8321">
        <v>12</v>
      </c>
      <c r="D8321" t="s">
        <v>22</v>
      </c>
      <c r="E8321">
        <v>1</v>
      </c>
      <c r="F8321">
        <v>97</v>
      </c>
      <c r="G8321">
        <v>0</v>
      </c>
      <c r="H8321">
        <v>38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97</v>
      </c>
      <c r="U8321">
        <v>3</v>
      </c>
      <c r="V8321">
        <v>0</v>
      </c>
      <c r="W8321">
        <f t="shared" si="258"/>
        <v>0</v>
      </c>
      <c r="X8321" t="str">
        <f t="shared" si="259"/>
        <v>No Comorbidities</v>
      </c>
    </row>
    <row r="8322" spans="1:24" x14ac:dyDescent="0.25">
      <c r="A8322">
        <v>8321</v>
      </c>
      <c r="B8322">
        <v>1</v>
      </c>
      <c r="C8322">
        <v>12</v>
      </c>
      <c r="D8322" t="s">
        <v>23</v>
      </c>
      <c r="E8322">
        <v>0</v>
      </c>
      <c r="F8322">
        <v>1</v>
      </c>
      <c r="G8322">
        <v>1</v>
      </c>
      <c r="H8322">
        <v>64</v>
      </c>
      <c r="I8322">
        <v>97</v>
      </c>
      <c r="J8322">
        <v>1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3</v>
      </c>
      <c r="V8322">
        <v>1</v>
      </c>
      <c r="W8322">
        <f t="shared" si="258"/>
        <v>2</v>
      </c>
      <c r="X8322" t="str">
        <f t="shared" si="259"/>
        <v>2 or More Comorbidities</v>
      </c>
    </row>
    <row r="8323" spans="1:24" x14ac:dyDescent="0.25">
      <c r="A8323">
        <v>8322</v>
      </c>
      <c r="B8323">
        <v>0</v>
      </c>
      <c r="C8323">
        <v>4</v>
      </c>
      <c r="D8323" t="s">
        <v>23</v>
      </c>
      <c r="E8323">
        <v>1</v>
      </c>
      <c r="F8323">
        <v>97</v>
      </c>
      <c r="G8323">
        <v>0</v>
      </c>
      <c r="H8323">
        <v>32</v>
      </c>
      <c r="I8323">
        <v>97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1</v>
      </c>
      <c r="T8323">
        <v>97</v>
      </c>
      <c r="U8323">
        <v>6</v>
      </c>
      <c r="V8323">
        <v>0</v>
      </c>
      <c r="W8323">
        <f t="shared" ref="W8323:W8386" si="260">SUM($G8323,$J8323,$K8323,$L8323,$M8323,$N8323,$O8323,$P8323,$Q8323,$R8323,$S8323)</f>
        <v>1</v>
      </c>
      <c r="X8323" t="str">
        <f t="shared" ref="X8323:X8386" si="261">IF($W8323=0,"No Comorbidities",IF($W8323=1,"1 Comorbidity",IF(AND($W8323&gt;=2,$W8323&lt;12),"2 or More Comorbidities")))</f>
        <v>1 Comorbidity</v>
      </c>
    </row>
    <row r="8324" spans="1:24" x14ac:dyDescent="0.25">
      <c r="A8324">
        <v>8323</v>
      </c>
      <c r="B8324">
        <v>0</v>
      </c>
      <c r="C8324">
        <v>12</v>
      </c>
      <c r="D8324" t="s">
        <v>22</v>
      </c>
      <c r="E8324">
        <v>1</v>
      </c>
      <c r="F8324">
        <v>97</v>
      </c>
      <c r="G8324">
        <v>0</v>
      </c>
      <c r="H8324">
        <v>28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97</v>
      </c>
      <c r="U8324">
        <v>7</v>
      </c>
      <c r="V8324">
        <v>0</v>
      </c>
      <c r="W8324">
        <f t="shared" si="260"/>
        <v>0</v>
      </c>
      <c r="X8324" t="str">
        <f t="shared" si="261"/>
        <v>No Comorbidities</v>
      </c>
    </row>
    <row r="8325" spans="1:24" x14ac:dyDescent="0.25">
      <c r="A8325">
        <v>8324</v>
      </c>
      <c r="B8325">
        <v>1</v>
      </c>
      <c r="C8325">
        <v>4</v>
      </c>
      <c r="D8325" t="s">
        <v>22</v>
      </c>
      <c r="E8325">
        <v>1</v>
      </c>
      <c r="F8325">
        <v>97</v>
      </c>
      <c r="G8325">
        <v>0</v>
      </c>
      <c r="H8325">
        <v>36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97</v>
      </c>
      <c r="U8325">
        <v>3</v>
      </c>
      <c r="V8325">
        <v>0</v>
      </c>
      <c r="W8325">
        <f t="shared" si="260"/>
        <v>1</v>
      </c>
      <c r="X8325" t="str">
        <f t="shared" si="261"/>
        <v>1 Comorbidity</v>
      </c>
    </row>
    <row r="8326" spans="1:24" x14ac:dyDescent="0.25">
      <c r="A8326">
        <v>8325</v>
      </c>
      <c r="B8326">
        <v>0</v>
      </c>
      <c r="C8326">
        <v>12</v>
      </c>
      <c r="D8326" t="s">
        <v>22</v>
      </c>
      <c r="E8326">
        <v>1</v>
      </c>
      <c r="F8326">
        <v>97</v>
      </c>
      <c r="G8326">
        <v>0</v>
      </c>
      <c r="H8326">
        <v>25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97</v>
      </c>
      <c r="U8326">
        <v>3</v>
      </c>
      <c r="V8326">
        <v>0</v>
      </c>
      <c r="W8326">
        <f t="shared" si="260"/>
        <v>0</v>
      </c>
      <c r="X8326" t="str">
        <f t="shared" si="261"/>
        <v>No Comorbidities</v>
      </c>
    </row>
    <row r="8327" spans="1:24" x14ac:dyDescent="0.25">
      <c r="A8327">
        <v>8326</v>
      </c>
      <c r="B8327">
        <v>1</v>
      </c>
      <c r="C8327">
        <v>4</v>
      </c>
      <c r="D8327" t="s">
        <v>23</v>
      </c>
      <c r="E8327">
        <v>1</v>
      </c>
      <c r="F8327">
        <v>97</v>
      </c>
      <c r="G8327">
        <v>0</v>
      </c>
      <c r="H8327">
        <v>100</v>
      </c>
      <c r="I8327">
        <v>97</v>
      </c>
      <c r="J8327">
        <v>0</v>
      </c>
      <c r="K8327">
        <v>0</v>
      </c>
      <c r="L8327">
        <v>0</v>
      </c>
      <c r="M8327">
        <v>0</v>
      </c>
      <c r="N8327">
        <v>1</v>
      </c>
      <c r="O8327">
        <v>0</v>
      </c>
      <c r="P8327">
        <v>1</v>
      </c>
      <c r="Q8327">
        <v>0</v>
      </c>
      <c r="R8327">
        <v>0</v>
      </c>
      <c r="S8327">
        <v>1</v>
      </c>
      <c r="T8327">
        <v>97</v>
      </c>
      <c r="U8327">
        <v>3</v>
      </c>
      <c r="V8327">
        <v>1</v>
      </c>
      <c r="W8327">
        <f t="shared" si="260"/>
        <v>3</v>
      </c>
      <c r="X8327" t="str">
        <f t="shared" si="261"/>
        <v>2 or More Comorbidities</v>
      </c>
    </row>
    <row r="8328" spans="1:24" x14ac:dyDescent="0.25">
      <c r="A8328">
        <v>8327</v>
      </c>
      <c r="B8328">
        <v>0</v>
      </c>
      <c r="C8328">
        <v>12</v>
      </c>
      <c r="D8328" t="s">
        <v>22</v>
      </c>
      <c r="E8328">
        <v>1</v>
      </c>
      <c r="F8328">
        <v>97</v>
      </c>
      <c r="G8328">
        <v>0</v>
      </c>
      <c r="H8328">
        <v>41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1</v>
      </c>
      <c r="T8328">
        <v>97</v>
      </c>
      <c r="U8328">
        <v>7</v>
      </c>
      <c r="V8328">
        <v>0</v>
      </c>
      <c r="W8328">
        <f t="shared" si="260"/>
        <v>1</v>
      </c>
      <c r="X8328" t="str">
        <f t="shared" si="261"/>
        <v>1 Comorbidity</v>
      </c>
    </row>
    <row r="8329" spans="1:24" x14ac:dyDescent="0.25">
      <c r="A8329">
        <v>8328</v>
      </c>
      <c r="B8329">
        <v>1</v>
      </c>
      <c r="C8329">
        <v>12</v>
      </c>
      <c r="D8329" t="s">
        <v>22</v>
      </c>
      <c r="E8329">
        <v>1</v>
      </c>
      <c r="F8329">
        <v>97</v>
      </c>
      <c r="G8329">
        <v>0</v>
      </c>
      <c r="H8329">
        <v>37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97</v>
      </c>
      <c r="U8329">
        <v>7</v>
      </c>
      <c r="V8329">
        <v>0</v>
      </c>
      <c r="W8329">
        <f t="shared" si="260"/>
        <v>1</v>
      </c>
      <c r="X8329" t="str">
        <f t="shared" si="261"/>
        <v>1 Comorbidity</v>
      </c>
    </row>
    <row r="8330" spans="1:24" x14ac:dyDescent="0.25">
      <c r="A8330">
        <v>8329</v>
      </c>
      <c r="B8330">
        <v>0</v>
      </c>
      <c r="C8330">
        <v>12</v>
      </c>
      <c r="D8330" t="s">
        <v>23</v>
      </c>
      <c r="E8330">
        <v>1</v>
      </c>
      <c r="F8330">
        <v>97</v>
      </c>
      <c r="G8330">
        <v>0</v>
      </c>
      <c r="H8330">
        <v>27</v>
      </c>
      <c r="I8330">
        <v>97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97</v>
      </c>
      <c r="U8330">
        <v>3</v>
      </c>
      <c r="V8330">
        <v>0</v>
      </c>
      <c r="W8330">
        <f t="shared" si="260"/>
        <v>0</v>
      </c>
      <c r="X8330" t="str">
        <f t="shared" si="261"/>
        <v>No Comorbidities</v>
      </c>
    </row>
    <row r="8331" spans="1:24" x14ac:dyDescent="0.25">
      <c r="A8331">
        <v>8330</v>
      </c>
      <c r="B8331">
        <v>0</v>
      </c>
      <c r="C8331">
        <v>4</v>
      </c>
      <c r="D8331" t="s">
        <v>22</v>
      </c>
      <c r="E8331">
        <v>1</v>
      </c>
      <c r="F8331">
        <v>97</v>
      </c>
      <c r="G8331">
        <v>0</v>
      </c>
      <c r="H8331">
        <v>54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97</v>
      </c>
      <c r="U8331">
        <v>7</v>
      </c>
      <c r="V8331">
        <v>0</v>
      </c>
      <c r="W8331">
        <f t="shared" si="260"/>
        <v>0</v>
      </c>
      <c r="X8331" t="str">
        <f t="shared" si="261"/>
        <v>No Comorbidities</v>
      </c>
    </row>
    <row r="8332" spans="1:24" x14ac:dyDescent="0.25">
      <c r="A8332">
        <v>8331</v>
      </c>
      <c r="B8332">
        <v>1</v>
      </c>
      <c r="C8332">
        <v>12</v>
      </c>
      <c r="D8332" t="s">
        <v>23</v>
      </c>
      <c r="E8332">
        <v>1</v>
      </c>
      <c r="F8332">
        <v>97</v>
      </c>
      <c r="G8332">
        <v>0</v>
      </c>
      <c r="H8332">
        <v>27</v>
      </c>
      <c r="I8332">
        <v>97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97</v>
      </c>
      <c r="U8332">
        <v>7</v>
      </c>
      <c r="V8332">
        <v>0</v>
      </c>
      <c r="W8332">
        <f t="shared" si="260"/>
        <v>0</v>
      </c>
      <c r="X8332" t="str">
        <f t="shared" si="261"/>
        <v>No Comorbidities</v>
      </c>
    </row>
    <row r="8333" spans="1:24" x14ac:dyDescent="0.25">
      <c r="A8333">
        <v>8332</v>
      </c>
      <c r="B8333">
        <v>0</v>
      </c>
      <c r="C8333">
        <v>4</v>
      </c>
      <c r="D8333" t="s">
        <v>23</v>
      </c>
      <c r="E8333">
        <v>1</v>
      </c>
      <c r="F8333">
        <v>97</v>
      </c>
      <c r="G8333">
        <v>0</v>
      </c>
      <c r="H8333">
        <v>31</v>
      </c>
      <c r="I8333">
        <v>97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97</v>
      </c>
      <c r="U8333">
        <v>7</v>
      </c>
      <c r="V8333">
        <v>0</v>
      </c>
      <c r="W8333">
        <f t="shared" si="260"/>
        <v>0</v>
      </c>
      <c r="X8333" t="str">
        <f t="shared" si="261"/>
        <v>No Comorbidities</v>
      </c>
    </row>
    <row r="8334" spans="1:24" x14ac:dyDescent="0.25">
      <c r="A8334">
        <v>8333</v>
      </c>
      <c r="B8334">
        <v>0</v>
      </c>
      <c r="C8334">
        <v>4</v>
      </c>
      <c r="D8334" t="s">
        <v>23</v>
      </c>
      <c r="E8334">
        <v>1</v>
      </c>
      <c r="F8334">
        <v>97</v>
      </c>
      <c r="G8334">
        <v>0</v>
      </c>
      <c r="H8334">
        <v>40</v>
      </c>
      <c r="I8334">
        <v>97</v>
      </c>
      <c r="J8334">
        <v>0</v>
      </c>
      <c r="K8334">
        <v>0</v>
      </c>
      <c r="L8334">
        <v>0</v>
      </c>
      <c r="M8334">
        <v>0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97</v>
      </c>
      <c r="U8334">
        <v>7</v>
      </c>
      <c r="V8334">
        <v>0</v>
      </c>
      <c r="W8334">
        <f t="shared" si="260"/>
        <v>1</v>
      </c>
      <c r="X8334" t="str">
        <f t="shared" si="261"/>
        <v>1 Comorbidity</v>
      </c>
    </row>
    <row r="8335" spans="1:24" x14ac:dyDescent="0.25">
      <c r="A8335">
        <v>8334</v>
      </c>
      <c r="B8335">
        <v>0</v>
      </c>
      <c r="C8335">
        <v>12</v>
      </c>
      <c r="D8335" t="s">
        <v>22</v>
      </c>
      <c r="E8335">
        <v>1</v>
      </c>
      <c r="F8335">
        <v>97</v>
      </c>
      <c r="G8335">
        <v>0</v>
      </c>
      <c r="H8335">
        <v>39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97</v>
      </c>
      <c r="U8335">
        <v>1</v>
      </c>
      <c r="V8335">
        <v>0</v>
      </c>
      <c r="W8335">
        <f t="shared" si="260"/>
        <v>0</v>
      </c>
      <c r="X8335" t="str">
        <f t="shared" si="261"/>
        <v>No Comorbidities</v>
      </c>
    </row>
    <row r="8336" spans="1:24" x14ac:dyDescent="0.25">
      <c r="A8336">
        <v>8335</v>
      </c>
      <c r="B8336">
        <v>0</v>
      </c>
      <c r="C8336">
        <v>4</v>
      </c>
      <c r="D8336" t="s">
        <v>22</v>
      </c>
      <c r="E8336">
        <v>1</v>
      </c>
      <c r="F8336">
        <v>97</v>
      </c>
      <c r="G8336">
        <v>0</v>
      </c>
      <c r="H8336">
        <v>24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97</v>
      </c>
      <c r="U8336">
        <v>7</v>
      </c>
      <c r="V8336">
        <v>0</v>
      </c>
      <c r="W8336">
        <f t="shared" si="260"/>
        <v>0</v>
      </c>
      <c r="X8336" t="str">
        <f t="shared" si="261"/>
        <v>No Comorbidities</v>
      </c>
    </row>
    <row r="8337" spans="1:24" x14ac:dyDescent="0.25">
      <c r="A8337">
        <v>8336</v>
      </c>
      <c r="B8337">
        <v>0</v>
      </c>
      <c r="C8337">
        <v>12</v>
      </c>
      <c r="D8337" t="s">
        <v>23</v>
      </c>
      <c r="E8337">
        <v>1</v>
      </c>
      <c r="F8337">
        <v>97</v>
      </c>
      <c r="G8337">
        <v>0</v>
      </c>
      <c r="H8337">
        <v>42</v>
      </c>
      <c r="I8337">
        <v>97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97</v>
      </c>
      <c r="U8337">
        <v>7</v>
      </c>
      <c r="V8337">
        <v>0</v>
      </c>
      <c r="W8337">
        <f t="shared" si="260"/>
        <v>0</v>
      </c>
      <c r="X8337" t="str">
        <f t="shared" si="261"/>
        <v>No Comorbidities</v>
      </c>
    </row>
    <row r="8338" spans="1:24" x14ac:dyDescent="0.25">
      <c r="A8338">
        <v>8337</v>
      </c>
      <c r="B8338">
        <v>0</v>
      </c>
      <c r="C8338">
        <v>4</v>
      </c>
      <c r="D8338" t="s">
        <v>22</v>
      </c>
      <c r="E8338">
        <v>1</v>
      </c>
      <c r="F8338">
        <v>97</v>
      </c>
      <c r="G8338">
        <v>0</v>
      </c>
      <c r="H8338">
        <v>27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97</v>
      </c>
      <c r="U8338">
        <v>7</v>
      </c>
      <c r="V8338">
        <v>0</v>
      </c>
      <c r="W8338">
        <f t="shared" si="260"/>
        <v>0</v>
      </c>
      <c r="X8338" t="str">
        <f t="shared" si="261"/>
        <v>No Comorbidities</v>
      </c>
    </row>
    <row r="8339" spans="1:24" x14ac:dyDescent="0.25">
      <c r="A8339">
        <v>8338</v>
      </c>
      <c r="B8339">
        <v>1</v>
      </c>
      <c r="C8339">
        <v>12</v>
      </c>
      <c r="D8339" t="s">
        <v>23</v>
      </c>
      <c r="E8339">
        <v>0</v>
      </c>
      <c r="F8339">
        <v>99</v>
      </c>
      <c r="G8339">
        <v>99</v>
      </c>
      <c r="H8339">
        <v>54</v>
      </c>
      <c r="I8339">
        <v>97</v>
      </c>
      <c r="J8339">
        <v>1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99</v>
      </c>
      <c r="U8339">
        <v>7</v>
      </c>
      <c r="V8339">
        <v>0</v>
      </c>
      <c r="W8339">
        <f t="shared" si="260"/>
        <v>100</v>
      </c>
      <c r="X8339" t="b">
        <f t="shared" si="261"/>
        <v>0</v>
      </c>
    </row>
    <row r="8340" spans="1:24" x14ac:dyDescent="0.25">
      <c r="A8340">
        <v>8339</v>
      </c>
      <c r="B8340">
        <v>0</v>
      </c>
      <c r="C8340">
        <v>4</v>
      </c>
      <c r="D8340" t="s">
        <v>22</v>
      </c>
      <c r="E8340">
        <v>0</v>
      </c>
      <c r="F8340">
        <v>0</v>
      </c>
      <c r="G8340">
        <v>1</v>
      </c>
      <c r="H8340">
        <v>77</v>
      </c>
      <c r="I8340">
        <v>0</v>
      </c>
      <c r="J8340">
        <v>1</v>
      </c>
      <c r="K8340">
        <v>0</v>
      </c>
      <c r="L8340">
        <v>0</v>
      </c>
      <c r="M8340">
        <v>0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3</v>
      </c>
      <c r="V8340">
        <v>1</v>
      </c>
      <c r="W8340">
        <f t="shared" si="260"/>
        <v>3</v>
      </c>
      <c r="X8340" t="str">
        <f t="shared" si="261"/>
        <v>2 or More Comorbidities</v>
      </c>
    </row>
    <row r="8341" spans="1:24" x14ac:dyDescent="0.25">
      <c r="A8341">
        <v>8340</v>
      </c>
      <c r="B8341">
        <v>1</v>
      </c>
      <c r="C8341">
        <v>12</v>
      </c>
      <c r="D8341" t="s">
        <v>23</v>
      </c>
      <c r="E8341">
        <v>1</v>
      </c>
      <c r="F8341">
        <v>97</v>
      </c>
      <c r="G8341">
        <v>0</v>
      </c>
      <c r="H8341">
        <v>44</v>
      </c>
      <c r="I8341">
        <v>97</v>
      </c>
      <c r="J8341">
        <v>0</v>
      </c>
      <c r="K8341">
        <v>0</v>
      </c>
      <c r="L8341">
        <v>0</v>
      </c>
      <c r="M8341">
        <v>0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97</v>
      </c>
      <c r="U8341">
        <v>3</v>
      </c>
      <c r="V8341">
        <v>0</v>
      </c>
      <c r="W8341">
        <f t="shared" si="260"/>
        <v>1</v>
      </c>
      <c r="X8341" t="str">
        <f t="shared" si="261"/>
        <v>1 Comorbidity</v>
      </c>
    </row>
    <row r="8342" spans="1:24" x14ac:dyDescent="0.25">
      <c r="A8342">
        <v>8341</v>
      </c>
      <c r="B8342">
        <v>1</v>
      </c>
      <c r="C8342">
        <v>12</v>
      </c>
      <c r="D8342" t="s">
        <v>23</v>
      </c>
      <c r="E8342">
        <v>1</v>
      </c>
      <c r="F8342">
        <v>97</v>
      </c>
      <c r="G8342">
        <v>0</v>
      </c>
      <c r="H8342">
        <v>0</v>
      </c>
      <c r="I8342">
        <v>97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97</v>
      </c>
      <c r="U8342">
        <v>7</v>
      </c>
      <c r="V8342">
        <v>0</v>
      </c>
      <c r="W8342">
        <f t="shared" si="260"/>
        <v>0</v>
      </c>
      <c r="X8342" t="str">
        <f t="shared" si="261"/>
        <v>No Comorbidities</v>
      </c>
    </row>
    <row r="8343" spans="1:24" x14ac:dyDescent="0.25">
      <c r="A8343">
        <v>8342</v>
      </c>
      <c r="B8343">
        <v>0</v>
      </c>
      <c r="C8343">
        <v>12</v>
      </c>
      <c r="D8343" t="s">
        <v>22</v>
      </c>
      <c r="E8343">
        <v>1</v>
      </c>
      <c r="F8343">
        <v>97</v>
      </c>
      <c r="G8343">
        <v>0</v>
      </c>
      <c r="H8343">
        <v>50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97</v>
      </c>
      <c r="U8343">
        <v>3</v>
      </c>
      <c r="V8343">
        <v>0</v>
      </c>
      <c r="W8343">
        <f t="shared" si="260"/>
        <v>0</v>
      </c>
      <c r="X8343" t="str">
        <f t="shared" si="261"/>
        <v>No Comorbidities</v>
      </c>
    </row>
    <row r="8344" spans="1:24" x14ac:dyDescent="0.25">
      <c r="A8344">
        <v>8343</v>
      </c>
      <c r="B8344">
        <v>1</v>
      </c>
      <c r="C8344">
        <v>12</v>
      </c>
      <c r="D8344" t="s">
        <v>22</v>
      </c>
      <c r="E8344">
        <v>1</v>
      </c>
      <c r="F8344">
        <v>97</v>
      </c>
      <c r="G8344">
        <v>0</v>
      </c>
      <c r="H8344">
        <v>44</v>
      </c>
      <c r="I8344">
        <v>0</v>
      </c>
      <c r="J8344">
        <v>0</v>
      </c>
      <c r="K8344">
        <v>0</v>
      </c>
      <c r="L8344">
        <v>1</v>
      </c>
      <c r="M8344">
        <v>0</v>
      </c>
      <c r="N8344">
        <v>0</v>
      </c>
      <c r="O8344">
        <v>0</v>
      </c>
      <c r="P8344">
        <v>0</v>
      </c>
      <c r="Q8344">
        <v>1</v>
      </c>
      <c r="R8344">
        <v>0</v>
      </c>
      <c r="S8344">
        <v>1</v>
      </c>
      <c r="T8344">
        <v>97</v>
      </c>
      <c r="U8344">
        <v>7</v>
      </c>
      <c r="V8344">
        <v>0</v>
      </c>
      <c r="W8344">
        <f t="shared" si="260"/>
        <v>3</v>
      </c>
      <c r="X8344" t="str">
        <f t="shared" si="261"/>
        <v>2 or More Comorbidities</v>
      </c>
    </row>
    <row r="8345" spans="1:24" x14ac:dyDescent="0.25">
      <c r="A8345">
        <v>8344</v>
      </c>
      <c r="B8345">
        <v>1</v>
      </c>
      <c r="C8345">
        <v>12</v>
      </c>
      <c r="D8345" t="s">
        <v>22</v>
      </c>
      <c r="E8345">
        <v>1</v>
      </c>
      <c r="F8345">
        <v>97</v>
      </c>
      <c r="G8345">
        <v>0</v>
      </c>
      <c r="H8345">
        <v>46</v>
      </c>
      <c r="I8345">
        <v>0</v>
      </c>
      <c r="J8345">
        <v>1</v>
      </c>
      <c r="K8345">
        <v>0</v>
      </c>
      <c r="L8345">
        <v>0</v>
      </c>
      <c r="M8345">
        <v>0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97</v>
      </c>
      <c r="U8345">
        <v>7</v>
      </c>
      <c r="V8345">
        <v>0</v>
      </c>
      <c r="W8345">
        <f t="shared" si="260"/>
        <v>2</v>
      </c>
      <c r="X8345" t="str">
        <f t="shared" si="261"/>
        <v>2 or More Comorbidities</v>
      </c>
    </row>
    <row r="8346" spans="1:24" x14ac:dyDescent="0.25">
      <c r="A8346">
        <v>8345</v>
      </c>
      <c r="B8346">
        <v>0</v>
      </c>
      <c r="C8346">
        <v>12</v>
      </c>
      <c r="D8346" t="s">
        <v>23</v>
      </c>
      <c r="E8346">
        <v>1</v>
      </c>
      <c r="F8346">
        <v>97</v>
      </c>
      <c r="G8346">
        <v>0</v>
      </c>
      <c r="H8346">
        <v>47</v>
      </c>
      <c r="I8346">
        <v>97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97</v>
      </c>
      <c r="U8346">
        <v>3</v>
      </c>
      <c r="V8346">
        <v>0</v>
      </c>
      <c r="W8346">
        <f t="shared" si="260"/>
        <v>1</v>
      </c>
      <c r="X8346" t="str">
        <f t="shared" si="261"/>
        <v>1 Comorbidity</v>
      </c>
    </row>
    <row r="8347" spans="1:24" x14ac:dyDescent="0.25">
      <c r="A8347">
        <v>8346</v>
      </c>
      <c r="B8347">
        <v>0</v>
      </c>
      <c r="C8347">
        <v>12</v>
      </c>
      <c r="D8347" t="s">
        <v>22</v>
      </c>
      <c r="E8347">
        <v>1</v>
      </c>
      <c r="F8347">
        <v>97</v>
      </c>
      <c r="G8347">
        <v>0</v>
      </c>
      <c r="H8347">
        <v>51</v>
      </c>
      <c r="I8347">
        <v>0</v>
      </c>
      <c r="J8347">
        <v>1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97</v>
      </c>
      <c r="U8347">
        <v>3</v>
      </c>
      <c r="V8347">
        <v>0</v>
      </c>
      <c r="W8347">
        <f t="shared" si="260"/>
        <v>1</v>
      </c>
      <c r="X8347" t="str">
        <f t="shared" si="261"/>
        <v>1 Comorbidity</v>
      </c>
    </row>
    <row r="8348" spans="1:24" x14ac:dyDescent="0.25">
      <c r="A8348">
        <v>8347</v>
      </c>
      <c r="B8348">
        <v>0</v>
      </c>
      <c r="C8348">
        <v>9</v>
      </c>
      <c r="D8348" t="s">
        <v>23</v>
      </c>
      <c r="E8348">
        <v>1</v>
      </c>
      <c r="F8348">
        <v>97</v>
      </c>
      <c r="G8348">
        <v>0</v>
      </c>
      <c r="H8348">
        <v>31</v>
      </c>
      <c r="I8348">
        <v>97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97</v>
      </c>
      <c r="U8348">
        <v>7</v>
      </c>
      <c r="V8348">
        <v>0</v>
      </c>
      <c r="W8348">
        <f t="shared" si="260"/>
        <v>0</v>
      </c>
      <c r="X8348" t="str">
        <f t="shared" si="261"/>
        <v>No Comorbidities</v>
      </c>
    </row>
    <row r="8349" spans="1:24" x14ac:dyDescent="0.25">
      <c r="A8349">
        <v>8348</v>
      </c>
      <c r="B8349">
        <v>1</v>
      </c>
      <c r="C8349">
        <v>3</v>
      </c>
      <c r="D8349" t="s">
        <v>22</v>
      </c>
      <c r="E8349">
        <v>1</v>
      </c>
      <c r="F8349">
        <v>97</v>
      </c>
      <c r="G8349">
        <v>0</v>
      </c>
      <c r="H8349">
        <v>4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97</v>
      </c>
      <c r="U8349">
        <v>3</v>
      </c>
      <c r="V8349">
        <v>0</v>
      </c>
      <c r="W8349">
        <f t="shared" si="260"/>
        <v>0</v>
      </c>
      <c r="X8349" t="str">
        <f t="shared" si="261"/>
        <v>No Comorbidities</v>
      </c>
    </row>
    <row r="8350" spans="1:24" x14ac:dyDescent="0.25">
      <c r="A8350">
        <v>8349</v>
      </c>
      <c r="B8350">
        <v>1</v>
      </c>
      <c r="C8350">
        <v>12</v>
      </c>
      <c r="D8350" t="s">
        <v>22</v>
      </c>
      <c r="E8350">
        <v>1</v>
      </c>
      <c r="F8350">
        <v>97</v>
      </c>
      <c r="G8350">
        <v>0</v>
      </c>
      <c r="H8350">
        <v>56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97</v>
      </c>
      <c r="U8350">
        <v>3</v>
      </c>
      <c r="V8350">
        <v>0</v>
      </c>
      <c r="W8350">
        <f t="shared" si="260"/>
        <v>0</v>
      </c>
      <c r="X8350" t="str">
        <f t="shared" si="261"/>
        <v>No Comorbidities</v>
      </c>
    </row>
    <row r="8351" spans="1:24" x14ac:dyDescent="0.25">
      <c r="A8351">
        <v>8350</v>
      </c>
      <c r="B8351">
        <v>1</v>
      </c>
      <c r="C8351">
        <v>12</v>
      </c>
      <c r="D8351" t="s">
        <v>23</v>
      </c>
      <c r="E8351">
        <v>1</v>
      </c>
      <c r="F8351">
        <v>97</v>
      </c>
      <c r="G8351">
        <v>0</v>
      </c>
      <c r="H8351">
        <v>49</v>
      </c>
      <c r="I8351">
        <v>97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97</v>
      </c>
      <c r="U8351">
        <v>7</v>
      </c>
      <c r="V8351">
        <v>0</v>
      </c>
      <c r="W8351">
        <f t="shared" si="260"/>
        <v>1</v>
      </c>
      <c r="X8351" t="str">
        <f t="shared" si="261"/>
        <v>1 Comorbidity</v>
      </c>
    </row>
    <row r="8352" spans="1:24" x14ac:dyDescent="0.25">
      <c r="A8352">
        <v>8351</v>
      </c>
      <c r="B8352">
        <v>1</v>
      </c>
      <c r="C8352">
        <v>4</v>
      </c>
      <c r="D8352" t="s">
        <v>22</v>
      </c>
      <c r="E8352">
        <v>0</v>
      </c>
      <c r="F8352">
        <v>1</v>
      </c>
      <c r="G8352">
        <v>1</v>
      </c>
      <c r="H8352">
        <v>71</v>
      </c>
      <c r="I8352">
        <v>0</v>
      </c>
      <c r="J8352">
        <v>1</v>
      </c>
      <c r="K8352">
        <v>0</v>
      </c>
      <c r="L8352">
        <v>0</v>
      </c>
      <c r="M8352">
        <v>0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3</v>
      </c>
      <c r="V8352">
        <v>1</v>
      </c>
      <c r="W8352">
        <f t="shared" si="260"/>
        <v>3</v>
      </c>
      <c r="X8352" t="str">
        <f t="shared" si="261"/>
        <v>2 or More Comorbidities</v>
      </c>
    </row>
    <row r="8353" spans="1:24" x14ac:dyDescent="0.25">
      <c r="A8353">
        <v>8352</v>
      </c>
      <c r="B8353">
        <v>0</v>
      </c>
      <c r="C8353">
        <v>12</v>
      </c>
      <c r="D8353" t="s">
        <v>22</v>
      </c>
      <c r="E8353">
        <v>1</v>
      </c>
      <c r="F8353">
        <v>97</v>
      </c>
      <c r="G8353">
        <v>0</v>
      </c>
      <c r="H8353">
        <v>49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97</v>
      </c>
      <c r="U8353">
        <v>7</v>
      </c>
      <c r="V8353">
        <v>0</v>
      </c>
      <c r="W8353">
        <f t="shared" si="260"/>
        <v>2</v>
      </c>
      <c r="X8353" t="str">
        <f t="shared" si="261"/>
        <v>2 or More Comorbidities</v>
      </c>
    </row>
    <row r="8354" spans="1:24" x14ac:dyDescent="0.25">
      <c r="A8354">
        <v>8353</v>
      </c>
      <c r="B8354">
        <v>0</v>
      </c>
      <c r="C8354">
        <v>12</v>
      </c>
      <c r="D8354" t="s">
        <v>22</v>
      </c>
      <c r="E8354">
        <v>1</v>
      </c>
      <c r="F8354">
        <v>97</v>
      </c>
      <c r="G8354">
        <v>0</v>
      </c>
      <c r="H8354">
        <v>23</v>
      </c>
      <c r="I8354">
        <v>0</v>
      </c>
      <c r="J8354">
        <v>1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97</v>
      </c>
      <c r="U8354">
        <v>7</v>
      </c>
      <c r="V8354">
        <v>0</v>
      </c>
      <c r="W8354">
        <f t="shared" si="260"/>
        <v>1</v>
      </c>
      <c r="X8354" t="str">
        <f t="shared" si="261"/>
        <v>1 Comorbidity</v>
      </c>
    </row>
    <row r="8355" spans="1:24" x14ac:dyDescent="0.25">
      <c r="A8355">
        <v>8354</v>
      </c>
      <c r="B8355">
        <v>0</v>
      </c>
      <c r="C8355">
        <v>12</v>
      </c>
      <c r="D8355" t="s">
        <v>23</v>
      </c>
      <c r="E8355">
        <v>0</v>
      </c>
      <c r="F8355">
        <v>0</v>
      </c>
      <c r="G8355">
        <v>1</v>
      </c>
      <c r="H8355">
        <v>60</v>
      </c>
      <c r="I8355">
        <v>97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7</v>
      </c>
      <c r="V8355">
        <v>0</v>
      </c>
      <c r="W8355">
        <f t="shared" si="260"/>
        <v>1</v>
      </c>
      <c r="X8355" t="str">
        <f t="shared" si="261"/>
        <v>1 Comorbidity</v>
      </c>
    </row>
    <row r="8356" spans="1:24" x14ac:dyDescent="0.25">
      <c r="A8356">
        <v>8355</v>
      </c>
      <c r="B8356">
        <v>1</v>
      </c>
      <c r="C8356">
        <v>4</v>
      </c>
      <c r="D8356" t="s">
        <v>22</v>
      </c>
      <c r="E8356">
        <v>1</v>
      </c>
      <c r="F8356">
        <v>97</v>
      </c>
      <c r="G8356">
        <v>0</v>
      </c>
      <c r="H8356">
        <v>33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97</v>
      </c>
      <c r="U8356">
        <v>3</v>
      </c>
      <c r="V8356">
        <v>0</v>
      </c>
      <c r="W8356">
        <f t="shared" si="260"/>
        <v>0</v>
      </c>
      <c r="X8356" t="str">
        <f t="shared" si="261"/>
        <v>No Comorbidities</v>
      </c>
    </row>
    <row r="8357" spans="1:24" x14ac:dyDescent="0.25">
      <c r="A8357">
        <v>8356</v>
      </c>
      <c r="B8357">
        <v>0</v>
      </c>
      <c r="C8357">
        <v>12</v>
      </c>
      <c r="D8357" t="s">
        <v>22</v>
      </c>
      <c r="E8357">
        <v>1</v>
      </c>
      <c r="F8357">
        <v>97</v>
      </c>
      <c r="G8357">
        <v>0</v>
      </c>
      <c r="H8357">
        <v>20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97</v>
      </c>
      <c r="U8357">
        <v>7</v>
      </c>
      <c r="V8357">
        <v>0</v>
      </c>
      <c r="W8357">
        <f t="shared" si="260"/>
        <v>0</v>
      </c>
      <c r="X8357" t="str">
        <f t="shared" si="261"/>
        <v>No Comorbidities</v>
      </c>
    </row>
    <row r="8358" spans="1:24" x14ac:dyDescent="0.25">
      <c r="A8358">
        <v>8357</v>
      </c>
      <c r="B8358">
        <v>0</v>
      </c>
      <c r="C8358">
        <v>12</v>
      </c>
      <c r="D8358" t="s">
        <v>23</v>
      </c>
      <c r="E8358">
        <v>1</v>
      </c>
      <c r="F8358">
        <v>97</v>
      </c>
      <c r="G8358">
        <v>0</v>
      </c>
      <c r="H8358">
        <v>87</v>
      </c>
      <c r="I8358">
        <v>97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97</v>
      </c>
      <c r="U8358">
        <v>3</v>
      </c>
      <c r="V8358">
        <v>1</v>
      </c>
      <c r="W8358">
        <f t="shared" si="260"/>
        <v>0</v>
      </c>
      <c r="X8358" t="str">
        <f t="shared" si="261"/>
        <v>No Comorbidities</v>
      </c>
    </row>
    <row r="8359" spans="1:24" x14ac:dyDescent="0.25">
      <c r="A8359">
        <v>8358</v>
      </c>
      <c r="B8359">
        <v>1</v>
      </c>
      <c r="C8359">
        <v>12</v>
      </c>
      <c r="D8359" t="s">
        <v>22</v>
      </c>
      <c r="E8359">
        <v>1</v>
      </c>
      <c r="F8359">
        <v>97</v>
      </c>
      <c r="G8359">
        <v>0</v>
      </c>
      <c r="H8359">
        <v>63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97</v>
      </c>
      <c r="U8359">
        <v>7</v>
      </c>
      <c r="V8359">
        <v>0</v>
      </c>
      <c r="W8359">
        <f t="shared" si="260"/>
        <v>0</v>
      </c>
      <c r="X8359" t="str">
        <f t="shared" si="261"/>
        <v>No Comorbidities</v>
      </c>
    </row>
    <row r="8360" spans="1:24" x14ac:dyDescent="0.25">
      <c r="A8360">
        <v>8359</v>
      </c>
      <c r="B8360">
        <v>1</v>
      </c>
      <c r="C8360">
        <v>4</v>
      </c>
      <c r="D8360" t="s">
        <v>23</v>
      </c>
      <c r="E8360">
        <v>1</v>
      </c>
      <c r="F8360">
        <v>97</v>
      </c>
      <c r="G8360">
        <v>0</v>
      </c>
      <c r="H8360">
        <v>49</v>
      </c>
      <c r="I8360">
        <v>97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1</v>
      </c>
      <c r="T8360">
        <v>97</v>
      </c>
      <c r="U8360">
        <v>3</v>
      </c>
      <c r="V8360">
        <v>0</v>
      </c>
      <c r="W8360">
        <f t="shared" si="260"/>
        <v>1</v>
      </c>
      <c r="X8360" t="str">
        <f t="shared" si="261"/>
        <v>1 Comorbidity</v>
      </c>
    </row>
    <row r="8361" spans="1:24" x14ac:dyDescent="0.25">
      <c r="A8361">
        <v>8360</v>
      </c>
      <c r="B8361">
        <v>1</v>
      </c>
      <c r="C8361">
        <v>4</v>
      </c>
      <c r="D8361" t="s">
        <v>23</v>
      </c>
      <c r="E8361">
        <v>1</v>
      </c>
      <c r="F8361">
        <v>97</v>
      </c>
      <c r="G8361">
        <v>0</v>
      </c>
      <c r="H8361">
        <v>49</v>
      </c>
      <c r="I8361">
        <v>97</v>
      </c>
      <c r="J8361">
        <v>0</v>
      </c>
      <c r="K8361">
        <v>0</v>
      </c>
      <c r="L8361">
        <v>1</v>
      </c>
      <c r="M8361">
        <v>0</v>
      </c>
      <c r="N8361">
        <v>0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97</v>
      </c>
      <c r="U8361">
        <v>7</v>
      </c>
      <c r="V8361">
        <v>0</v>
      </c>
      <c r="W8361">
        <f t="shared" si="260"/>
        <v>2</v>
      </c>
      <c r="X8361" t="str">
        <f t="shared" si="261"/>
        <v>2 or More Comorbidities</v>
      </c>
    </row>
    <row r="8362" spans="1:24" x14ac:dyDescent="0.25">
      <c r="A8362">
        <v>8361</v>
      </c>
      <c r="B8362">
        <v>1</v>
      </c>
      <c r="C8362">
        <v>4</v>
      </c>
      <c r="D8362" t="s">
        <v>23</v>
      </c>
      <c r="E8362">
        <v>0</v>
      </c>
      <c r="F8362">
        <v>0</v>
      </c>
      <c r="G8362">
        <v>1</v>
      </c>
      <c r="H8362">
        <v>77</v>
      </c>
      <c r="I8362">
        <v>97</v>
      </c>
      <c r="J8362">
        <v>1</v>
      </c>
      <c r="K8362">
        <v>0</v>
      </c>
      <c r="L8362">
        <v>0</v>
      </c>
      <c r="M8362">
        <v>0</v>
      </c>
      <c r="N8362">
        <v>1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2</v>
      </c>
      <c r="V8362">
        <v>1</v>
      </c>
      <c r="W8362">
        <f t="shared" si="260"/>
        <v>4</v>
      </c>
      <c r="X8362" t="str">
        <f t="shared" si="261"/>
        <v>2 or More Comorbidities</v>
      </c>
    </row>
    <row r="8363" spans="1:24" x14ac:dyDescent="0.25">
      <c r="A8363">
        <v>8362</v>
      </c>
      <c r="B8363">
        <v>0</v>
      </c>
      <c r="C8363">
        <v>4</v>
      </c>
      <c r="D8363" t="s">
        <v>22</v>
      </c>
      <c r="E8363">
        <v>1</v>
      </c>
      <c r="F8363">
        <v>97</v>
      </c>
      <c r="G8363">
        <v>0</v>
      </c>
      <c r="H8363">
        <v>45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97</v>
      </c>
      <c r="U8363">
        <v>7</v>
      </c>
      <c r="V8363">
        <v>0</v>
      </c>
      <c r="W8363">
        <f t="shared" si="260"/>
        <v>0</v>
      </c>
      <c r="X8363" t="str">
        <f t="shared" si="261"/>
        <v>No Comorbidities</v>
      </c>
    </row>
    <row r="8364" spans="1:24" x14ac:dyDescent="0.25">
      <c r="A8364">
        <v>8363</v>
      </c>
      <c r="B8364">
        <v>0</v>
      </c>
      <c r="C8364">
        <v>12</v>
      </c>
      <c r="D8364" t="s">
        <v>22</v>
      </c>
      <c r="E8364">
        <v>1</v>
      </c>
      <c r="F8364">
        <v>97</v>
      </c>
      <c r="G8364">
        <v>0</v>
      </c>
      <c r="H8364">
        <v>25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1</v>
      </c>
      <c r="T8364">
        <v>97</v>
      </c>
      <c r="U8364">
        <v>7</v>
      </c>
      <c r="V8364">
        <v>0</v>
      </c>
      <c r="W8364">
        <f t="shared" si="260"/>
        <v>1</v>
      </c>
      <c r="X8364" t="str">
        <f t="shared" si="261"/>
        <v>1 Comorbidity</v>
      </c>
    </row>
    <row r="8365" spans="1:24" x14ac:dyDescent="0.25">
      <c r="A8365">
        <v>8364</v>
      </c>
      <c r="B8365">
        <v>1</v>
      </c>
      <c r="C8365">
        <v>4</v>
      </c>
      <c r="D8365" t="s">
        <v>22</v>
      </c>
      <c r="E8365">
        <v>0</v>
      </c>
      <c r="F8365">
        <v>1</v>
      </c>
      <c r="G8365">
        <v>0</v>
      </c>
      <c r="H8365">
        <v>28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3</v>
      </c>
      <c r="V8365">
        <v>0</v>
      </c>
      <c r="W8365">
        <f t="shared" si="260"/>
        <v>0</v>
      </c>
      <c r="X8365" t="str">
        <f t="shared" si="261"/>
        <v>No Comorbidities</v>
      </c>
    </row>
    <row r="8366" spans="1:24" x14ac:dyDescent="0.25">
      <c r="A8366">
        <v>8365</v>
      </c>
      <c r="B8366">
        <v>0</v>
      </c>
      <c r="C8366">
        <v>12</v>
      </c>
      <c r="D8366" t="s">
        <v>23</v>
      </c>
      <c r="E8366">
        <v>1</v>
      </c>
      <c r="F8366">
        <v>97</v>
      </c>
      <c r="G8366">
        <v>0</v>
      </c>
      <c r="H8366">
        <v>61</v>
      </c>
      <c r="I8366">
        <v>97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97</v>
      </c>
      <c r="U8366">
        <v>3</v>
      </c>
      <c r="V8366">
        <v>0</v>
      </c>
      <c r="W8366">
        <f t="shared" si="260"/>
        <v>0</v>
      </c>
      <c r="X8366" t="str">
        <f t="shared" si="261"/>
        <v>No Comorbidities</v>
      </c>
    </row>
    <row r="8367" spans="1:24" x14ac:dyDescent="0.25">
      <c r="A8367">
        <v>8366</v>
      </c>
      <c r="B8367">
        <v>0</v>
      </c>
      <c r="C8367">
        <v>9</v>
      </c>
      <c r="D8367" t="s">
        <v>23</v>
      </c>
      <c r="E8367">
        <v>1</v>
      </c>
      <c r="F8367">
        <v>97</v>
      </c>
      <c r="G8367">
        <v>0</v>
      </c>
      <c r="H8367">
        <v>29</v>
      </c>
      <c r="I8367">
        <v>97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97</v>
      </c>
      <c r="U8367">
        <v>6</v>
      </c>
      <c r="V8367">
        <v>0</v>
      </c>
      <c r="W8367">
        <f t="shared" si="260"/>
        <v>0</v>
      </c>
      <c r="X8367" t="str">
        <f t="shared" si="261"/>
        <v>No Comorbidities</v>
      </c>
    </row>
    <row r="8368" spans="1:24" x14ac:dyDescent="0.25">
      <c r="A8368">
        <v>8367</v>
      </c>
      <c r="B8368">
        <v>0</v>
      </c>
      <c r="C8368">
        <v>12</v>
      </c>
      <c r="D8368" t="s">
        <v>23</v>
      </c>
      <c r="E8368">
        <v>1</v>
      </c>
      <c r="F8368">
        <v>97</v>
      </c>
      <c r="G8368">
        <v>0</v>
      </c>
      <c r="H8368">
        <v>57</v>
      </c>
      <c r="I8368">
        <v>97</v>
      </c>
      <c r="J8368">
        <v>1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97</v>
      </c>
      <c r="U8368">
        <v>3</v>
      </c>
      <c r="V8368">
        <v>0</v>
      </c>
      <c r="W8368">
        <f t="shared" si="260"/>
        <v>2</v>
      </c>
      <c r="X8368" t="str">
        <f t="shared" si="261"/>
        <v>2 or More Comorbidities</v>
      </c>
    </row>
    <row r="8369" spans="1:24" x14ac:dyDescent="0.25">
      <c r="A8369">
        <v>8368</v>
      </c>
      <c r="B8369">
        <v>0</v>
      </c>
      <c r="C8369">
        <v>12</v>
      </c>
      <c r="D8369" t="s">
        <v>22</v>
      </c>
      <c r="E8369">
        <v>1</v>
      </c>
      <c r="F8369">
        <v>97</v>
      </c>
      <c r="G8369">
        <v>0</v>
      </c>
      <c r="H8369">
        <v>31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97</v>
      </c>
      <c r="U8369">
        <v>7</v>
      </c>
      <c r="V8369">
        <v>0</v>
      </c>
      <c r="W8369">
        <f t="shared" si="260"/>
        <v>0</v>
      </c>
      <c r="X8369" t="str">
        <f t="shared" si="261"/>
        <v>No Comorbidities</v>
      </c>
    </row>
    <row r="8370" spans="1:24" x14ac:dyDescent="0.25">
      <c r="A8370">
        <v>8369</v>
      </c>
      <c r="B8370">
        <v>0</v>
      </c>
      <c r="C8370">
        <v>12</v>
      </c>
      <c r="D8370" t="s">
        <v>22</v>
      </c>
      <c r="E8370">
        <v>1</v>
      </c>
      <c r="F8370">
        <v>97</v>
      </c>
      <c r="G8370">
        <v>0</v>
      </c>
      <c r="H8370">
        <v>55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97</v>
      </c>
      <c r="U8370">
        <v>7</v>
      </c>
      <c r="V8370">
        <v>0</v>
      </c>
      <c r="W8370">
        <f t="shared" si="260"/>
        <v>0</v>
      </c>
      <c r="X8370" t="str">
        <f t="shared" si="261"/>
        <v>No Comorbidities</v>
      </c>
    </row>
    <row r="8371" spans="1:24" x14ac:dyDescent="0.25">
      <c r="A8371">
        <v>8370</v>
      </c>
      <c r="B8371">
        <v>0</v>
      </c>
      <c r="C8371">
        <v>4</v>
      </c>
      <c r="D8371" t="s">
        <v>22</v>
      </c>
      <c r="E8371">
        <v>1</v>
      </c>
      <c r="F8371">
        <v>97</v>
      </c>
      <c r="G8371">
        <v>0</v>
      </c>
      <c r="H8371">
        <v>39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</v>
      </c>
      <c r="P8371">
        <v>0</v>
      </c>
      <c r="Q8371">
        <v>0</v>
      </c>
      <c r="R8371">
        <v>0</v>
      </c>
      <c r="S8371">
        <v>0</v>
      </c>
      <c r="T8371">
        <v>97</v>
      </c>
      <c r="U8371">
        <v>7</v>
      </c>
      <c r="V8371">
        <v>0</v>
      </c>
      <c r="W8371">
        <f t="shared" si="260"/>
        <v>1</v>
      </c>
      <c r="X8371" t="str">
        <f t="shared" si="261"/>
        <v>1 Comorbidity</v>
      </c>
    </row>
    <row r="8372" spans="1:24" x14ac:dyDescent="0.25">
      <c r="A8372">
        <v>8371</v>
      </c>
      <c r="B8372">
        <v>1</v>
      </c>
      <c r="C8372">
        <v>4</v>
      </c>
      <c r="D8372" t="s">
        <v>23</v>
      </c>
      <c r="E8372">
        <v>0</v>
      </c>
      <c r="F8372">
        <v>0</v>
      </c>
      <c r="G8372">
        <v>0</v>
      </c>
      <c r="H8372">
        <v>13</v>
      </c>
      <c r="I8372">
        <v>97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3</v>
      </c>
      <c r="V8372">
        <v>0</v>
      </c>
      <c r="W8372">
        <f t="shared" si="260"/>
        <v>0</v>
      </c>
      <c r="X8372" t="str">
        <f t="shared" si="261"/>
        <v>No Comorbidities</v>
      </c>
    </row>
    <row r="8373" spans="1:24" x14ac:dyDescent="0.25">
      <c r="A8373">
        <v>8372</v>
      </c>
      <c r="B8373">
        <v>0</v>
      </c>
      <c r="C8373">
        <v>6</v>
      </c>
      <c r="D8373" t="s">
        <v>22</v>
      </c>
      <c r="E8373">
        <v>1</v>
      </c>
      <c r="F8373">
        <v>97</v>
      </c>
      <c r="G8373">
        <v>0</v>
      </c>
      <c r="H8373">
        <v>64</v>
      </c>
      <c r="I8373">
        <v>0</v>
      </c>
      <c r="J8373">
        <v>1</v>
      </c>
      <c r="K8373">
        <v>0</v>
      </c>
      <c r="L8373">
        <v>0</v>
      </c>
      <c r="M8373">
        <v>0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97</v>
      </c>
      <c r="U8373">
        <v>7</v>
      </c>
      <c r="V8373">
        <v>0</v>
      </c>
      <c r="W8373">
        <f t="shared" si="260"/>
        <v>3</v>
      </c>
      <c r="X8373" t="str">
        <f t="shared" si="261"/>
        <v>2 or More Comorbidities</v>
      </c>
    </row>
    <row r="8374" spans="1:24" x14ac:dyDescent="0.25">
      <c r="A8374">
        <v>8373</v>
      </c>
      <c r="B8374">
        <v>0</v>
      </c>
      <c r="C8374">
        <v>4</v>
      </c>
      <c r="D8374" t="s">
        <v>22</v>
      </c>
      <c r="E8374">
        <v>1</v>
      </c>
      <c r="F8374">
        <v>97</v>
      </c>
      <c r="G8374">
        <v>0</v>
      </c>
      <c r="H8374">
        <v>48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97</v>
      </c>
      <c r="U8374">
        <v>6</v>
      </c>
      <c r="V8374">
        <v>0</v>
      </c>
      <c r="W8374">
        <f t="shared" si="260"/>
        <v>1</v>
      </c>
      <c r="X8374" t="str">
        <f t="shared" si="261"/>
        <v>1 Comorbidity</v>
      </c>
    </row>
    <row r="8375" spans="1:24" x14ac:dyDescent="0.25">
      <c r="A8375">
        <v>8374</v>
      </c>
      <c r="B8375">
        <v>0</v>
      </c>
      <c r="C8375">
        <v>12</v>
      </c>
      <c r="D8375" t="s">
        <v>23</v>
      </c>
      <c r="E8375">
        <v>1</v>
      </c>
      <c r="F8375">
        <v>97</v>
      </c>
      <c r="G8375">
        <v>0</v>
      </c>
      <c r="H8375">
        <v>40</v>
      </c>
      <c r="I8375">
        <v>97</v>
      </c>
      <c r="J8375">
        <v>1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1</v>
      </c>
      <c r="T8375">
        <v>97</v>
      </c>
      <c r="U8375">
        <v>3</v>
      </c>
      <c r="V8375">
        <v>0</v>
      </c>
      <c r="W8375">
        <f t="shared" si="260"/>
        <v>2</v>
      </c>
      <c r="X8375" t="str">
        <f t="shared" si="261"/>
        <v>2 or More Comorbidities</v>
      </c>
    </row>
    <row r="8376" spans="1:24" x14ac:dyDescent="0.25">
      <c r="A8376">
        <v>8375</v>
      </c>
      <c r="B8376">
        <v>1</v>
      </c>
      <c r="C8376">
        <v>12</v>
      </c>
      <c r="D8376" t="s">
        <v>22</v>
      </c>
      <c r="E8376">
        <v>1</v>
      </c>
      <c r="F8376">
        <v>97</v>
      </c>
      <c r="G8376">
        <v>0</v>
      </c>
      <c r="H8376">
        <v>33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97</v>
      </c>
      <c r="U8376">
        <v>6</v>
      </c>
      <c r="V8376">
        <v>0</v>
      </c>
      <c r="W8376">
        <f t="shared" si="260"/>
        <v>0</v>
      </c>
      <c r="X8376" t="str">
        <f t="shared" si="261"/>
        <v>No Comorbidities</v>
      </c>
    </row>
    <row r="8377" spans="1:24" x14ac:dyDescent="0.25">
      <c r="A8377">
        <v>8376</v>
      </c>
      <c r="B8377">
        <v>0</v>
      </c>
      <c r="C8377">
        <v>12</v>
      </c>
      <c r="D8377" t="s">
        <v>23</v>
      </c>
      <c r="E8377">
        <v>1</v>
      </c>
      <c r="F8377">
        <v>97</v>
      </c>
      <c r="G8377">
        <v>0</v>
      </c>
      <c r="H8377">
        <v>55</v>
      </c>
      <c r="I8377">
        <v>97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97</v>
      </c>
      <c r="U8377">
        <v>7</v>
      </c>
      <c r="V8377">
        <v>0</v>
      </c>
      <c r="W8377">
        <f t="shared" si="260"/>
        <v>0</v>
      </c>
      <c r="X8377" t="str">
        <f t="shared" si="261"/>
        <v>No Comorbidities</v>
      </c>
    </row>
    <row r="8378" spans="1:24" x14ac:dyDescent="0.25">
      <c r="A8378">
        <v>8377</v>
      </c>
      <c r="B8378">
        <v>0</v>
      </c>
      <c r="C8378">
        <v>12</v>
      </c>
      <c r="D8378" t="s">
        <v>22</v>
      </c>
      <c r="E8378">
        <v>1</v>
      </c>
      <c r="F8378">
        <v>97</v>
      </c>
      <c r="G8378">
        <v>0</v>
      </c>
      <c r="H8378">
        <v>35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97</v>
      </c>
      <c r="U8378">
        <v>3</v>
      </c>
      <c r="V8378">
        <v>0</v>
      </c>
      <c r="W8378">
        <f t="shared" si="260"/>
        <v>0</v>
      </c>
      <c r="X8378" t="str">
        <f t="shared" si="261"/>
        <v>No Comorbidities</v>
      </c>
    </row>
    <row r="8379" spans="1:24" x14ac:dyDescent="0.25">
      <c r="A8379">
        <v>8378</v>
      </c>
      <c r="B8379">
        <v>1</v>
      </c>
      <c r="C8379">
        <v>13</v>
      </c>
      <c r="D8379" t="s">
        <v>22</v>
      </c>
      <c r="E8379">
        <v>1</v>
      </c>
      <c r="F8379">
        <v>97</v>
      </c>
      <c r="G8379">
        <v>0</v>
      </c>
      <c r="H8379">
        <v>62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97</v>
      </c>
      <c r="U8379">
        <v>1</v>
      </c>
      <c r="V8379">
        <v>0</v>
      </c>
      <c r="W8379">
        <f t="shared" si="260"/>
        <v>1</v>
      </c>
      <c r="X8379" t="str">
        <f t="shared" si="261"/>
        <v>1 Comorbidity</v>
      </c>
    </row>
    <row r="8380" spans="1:24" x14ac:dyDescent="0.25">
      <c r="A8380">
        <v>8379</v>
      </c>
      <c r="B8380">
        <v>0</v>
      </c>
      <c r="C8380">
        <v>12</v>
      </c>
      <c r="D8380" t="s">
        <v>23</v>
      </c>
      <c r="E8380">
        <v>1</v>
      </c>
      <c r="F8380">
        <v>97</v>
      </c>
      <c r="G8380">
        <v>0</v>
      </c>
      <c r="H8380">
        <v>39</v>
      </c>
      <c r="I8380">
        <v>97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97</v>
      </c>
      <c r="U8380">
        <v>6</v>
      </c>
      <c r="V8380">
        <v>0</v>
      </c>
      <c r="W8380">
        <f t="shared" si="260"/>
        <v>0</v>
      </c>
      <c r="X8380" t="str">
        <f t="shared" si="261"/>
        <v>No Comorbidities</v>
      </c>
    </row>
    <row r="8381" spans="1:24" x14ac:dyDescent="0.25">
      <c r="A8381">
        <v>8380</v>
      </c>
      <c r="B8381">
        <v>1</v>
      </c>
      <c r="C8381">
        <v>4</v>
      </c>
      <c r="D8381" t="s">
        <v>22</v>
      </c>
      <c r="E8381">
        <v>0</v>
      </c>
      <c r="F8381">
        <v>0</v>
      </c>
      <c r="G8381">
        <v>0</v>
      </c>
      <c r="H8381">
        <v>50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7</v>
      </c>
      <c r="V8381">
        <v>0</v>
      </c>
      <c r="W8381">
        <f t="shared" si="260"/>
        <v>0</v>
      </c>
      <c r="X8381" t="str">
        <f t="shared" si="261"/>
        <v>No Comorbidities</v>
      </c>
    </row>
    <row r="8382" spans="1:24" x14ac:dyDescent="0.25">
      <c r="A8382">
        <v>8381</v>
      </c>
      <c r="B8382">
        <v>0</v>
      </c>
      <c r="C8382">
        <v>12</v>
      </c>
      <c r="D8382" t="s">
        <v>23</v>
      </c>
      <c r="E8382">
        <v>0</v>
      </c>
      <c r="F8382">
        <v>1</v>
      </c>
      <c r="G8382">
        <v>1</v>
      </c>
      <c r="H8382">
        <v>56</v>
      </c>
      <c r="I8382">
        <v>97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7</v>
      </c>
      <c r="V8382">
        <v>1</v>
      </c>
      <c r="W8382">
        <f t="shared" si="260"/>
        <v>1</v>
      </c>
      <c r="X8382" t="str">
        <f t="shared" si="261"/>
        <v>1 Comorbidity</v>
      </c>
    </row>
    <row r="8383" spans="1:24" x14ac:dyDescent="0.25">
      <c r="A8383">
        <v>8382</v>
      </c>
      <c r="B8383">
        <v>0</v>
      </c>
      <c r="C8383">
        <v>12</v>
      </c>
      <c r="D8383" t="s">
        <v>23</v>
      </c>
      <c r="E8383">
        <v>0</v>
      </c>
      <c r="F8383">
        <v>0</v>
      </c>
      <c r="G8383">
        <v>1</v>
      </c>
      <c r="H8383">
        <v>62</v>
      </c>
      <c r="I8383">
        <v>97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f t="shared" si="260"/>
        <v>1</v>
      </c>
      <c r="X8383" t="str">
        <f t="shared" si="261"/>
        <v>1 Comorbidity</v>
      </c>
    </row>
    <row r="8384" spans="1:24" x14ac:dyDescent="0.25">
      <c r="A8384">
        <v>8383</v>
      </c>
      <c r="B8384">
        <v>1</v>
      </c>
      <c r="C8384">
        <v>4</v>
      </c>
      <c r="D8384" t="s">
        <v>22</v>
      </c>
      <c r="E8384">
        <v>1</v>
      </c>
      <c r="F8384">
        <v>97</v>
      </c>
      <c r="G8384">
        <v>0</v>
      </c>
      <c r="H8384">
        <v>36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97</v>
      </c>
      <c r="U8384">
        <v>3</v>
      </c>
      <c r="V8384">
        <v>0</v>
      </c>
      <c r="W8384">
        <f t="shared" si="260"/>
        <v>0</v>
      </c>
      <c r="X8384" t="str">
        <f t="shared" si="261"/>
        <v>No Comorbidities</v>
      </c>
    </row>
    <row r="8385" spans="1:24" x14ac:dyDescent="0.25">
      <c r="A8385">
        <v>8384</v>
      </c>
      <c r="B8385">
        <v>0</v>
      </c>
      <c r="C8385">
        <v>12</v>
      </c>
      <c r="D8385" t="s">
        <v>23</v>
      </c>
      <c r="E8385">
        <v>1</v>
      </c>
      <c r="F8385">
        <v>97</v>
      </c>
      <c r="G8385">
        <v>0</v>
      </c>
      <c r="H8385">
        <v>25</v>
      </c>
      <c r="I8385">
        <v>97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97</v>
      </c>
      <c r="U8385">
        <v>7</v>
      </c>
      <c r="V8385">
        <v>0</v>
      </c>
      <c r="W8385">
        <f t="shared" si="260"/>
        <v>0</v>
      </c>
      <c r="X8385" t="str">
        <f t="shared" si="261"/>
        <v>No Comorbidities</v>
      </c>
    </row>
    <row r="8386" spans="1:24" x14ac:dyDescent="0.25">
      <c r="A8386">
        <v>8385</v>
      </c>
      <c r="B8386">
        <v>0</v>
      </c>
      <c r="C8386">
        <v>12</v>
      </c>
      <c r="D8386" t="s">
        <v>23</v>
      </c>
      <c r="E8386">
        <v>1</v>
      </c>
      <c r="F8386">
        <v>97</v>
      </c>
      <c r="G8386">
        <v>0</v>
      </c>
      <c r="H8386">
        <v>29</v>
      </c>
      <c r="I8386">
        <v>97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1</v>
      </c>
      <c r="T8386">
        <v>97</v>
      </c>
      <c r="U8386">
        <v>7</v>
      </c>
      <c r="V8386">
        <v>0</v>
      </c>
      <c r="W8386">
        <f t="shared" si="260"/>
        <v>1</v>
      </c>
      <c r="X8386" t="str">
        <f t="shared" si="261"/>
        <v>1 Comorbidity</v>
      </c>
    </row>
    <row r="8387" spans="1:24" x14ac:dyDescent="0.25">
      <c r="A8387">
        <v>8386</v>
      </c>
      <c r="B8387">
        <v>0</v>
      </c>
      <c r="C8387">
        <v>12</v>
      </c>
      <c r="D8387" t="s">
        <v>23</v>
      </c>
      <c r="E8387">
        <v>1</v>
      </c>
      <c r="F8387">
        <v>97</v>
      </c>
      <c r="G8387">
        <v>0</v>
      </c>
      <c r="H8387">
        <v>49</v>
      </c>
      <c r="I8387">
        <v>97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97</v>
      </c>
      <c r="U8387">
        <v>6</v>
      </c>
      <c r="V8387">
        <v>0</v>
      </c>
      <c r="W8387">
        <f t="shared" ref="W8387:W8450" si="262">SUM($G8387,$J8387,$K8387,$L8387,$M8387,$N8387,$O8387,$P8387,$Q8387,$R8387,$S8387)</f>
        <v>1</v>
      </c>
      <c r="X8387" t="str">
        <f t="shared" ref="X8387:X8450" si="263">IF($W8387=0,"No Comorbidities",IF($W8387=1,"1 Comorbidity",IF(AND($W8387&gt;=2,$W8387&lt;12),"2 or More Comorbidities")))</f>
        <v>1 Comorbidity</v>
      </c>
    </row>
    <row r="8388" spans="1:24" x14ac:dyDescent="0.25">
      <c r="A8388">
        <v>8387</v>
      </c>
      <c r="B8388">
        <v>0</v>
      </c>
      <c r="C8388">
        <v>12</v>
      </c>
      <c r="D8388" t="s">
        <v>22</v>
      </c>
      <c r="E8388">
        <v>1</v>
      </c>
      <c r="F8388">
        <v>97</v>
      </c>
      <c r="G8388">
        <v>0</v>
      </c>
      <c r="H8388">
        <v>46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97</v>
      </c>
      <c r="U8388">
        <v>7</v>
      </c>
      <c r="V8388">
        <v>0</v>
      </c>
      <c r="W8388">
        <f t="shared" si="262"/>
        <v>1</v>
      </c>
      <c r="X8388" t="str">
        <f t="shared" si="263"/>
        <v>1 Comorbidity</v>
      </c>
    </row>
    <row r="8389" spans="1:24" x14ac:dyDescent="0.25">
      <c r="A8389">
        <v>8388</v>
      </c>
      <c r="B8389">
        <v>1</v>
      </c>
      <c r="C8389">
        <v>6</v>
      </c>
      <c r="D8389" t="s">
        <v>22</v>
      </c>
      <c r="E8389">
        <v>1</v>
      </c>
      <c r="F8389">
        <v>97</v>
      </c>
      <c r="G8389">
        <v>0</v>
      </c>
      <c r="H8389">
        <v>58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97</v>
      </c>
      <c r="U8389">
        <v>3</v>
      </c>
      <c r="V8389">
        <v>0</v>
      </c>
      <c r="W8389">
        <f t="shared" si="262"/>
        <v>1</v>
      </c>
      <c r="X8389" t="str">
        <f t="shared" si="263"/>
        <v>1 Comorbidity</v>
      </c>
    </row>
    <row r="8390" spans="1:24" x14ac:dyDescent="0.25">
      <c r="A8390">
        <v>8389</v>
      </c>
      <c r="B8390">
        <v>0</v>
      </c>
      <c r="C8390">
        <v>12</v>
      </c>
      <c r="D8390" t="s">
        <v>22</v>
      </c>
      <c r="E8390">
        <v>1</v>
      </c>
      <c r="F8390">
        <v>97</v>
      </c>
      <c r="G8390">
        <v>0</v>
      </c>
      <c r="H8390">
        <v>67</v>
      </c>
      <c r="I8390">
        <v>98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97</v>
      </c>
      <c r="U8390">
        <v>7</v>
      </c>
      <c r="V8390">
        <v>0</v>
      </c>
      <c r="W8390">
        <f t="shared" si="262"/>
        <v>0</v>
      </c>
      <c r="X8390" t="str">
        <f t="shared" si="263"/>
        <v>No Comorbidities</v>
      </c>
    </row>
    <row r="8391" spans="1:24" x14ac:dyDescent="0.25">
      <c r="A8391">
        <v>8390</v>
      </c>
      <c r="B8391">
        <v>1</v>
      </c>
      <c r="C8391">
        <v>4</v>
      </c>
      <c r="D8391" t="s">
        <v>23</v>
      </c>
      <c r="E8391">
        <v>0</v>
      </c>
      <c r="F8391">
        <v>0</v>
      </c>
      <c r="G8391">
        <v>1</v>
      </c>
      <c r="H8391">
        <v>64</v>
      </c>
      <c r="I8391">
        <v>97</v>
      </c>
      <c r="J8391">
        <v>1</v>
      </c>
      <c r="K8391">
        <v>0</v>
      </c>
      <c r="L8391">
        <v>0</v>
      </c>
      <c r="M8391">
        <v>0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3</v>
      </c>
      <c r="V8391">
        <v>1</v>
      </c>
      <c r="W8391">
        <f t="shared" si="262"/>
        <v>3</v>
      </c>
      <c r="X8391" t="str">
        <f t="shared" si="263"/>
        <v>2 or More Comorbidities</v>
      </c>
    </row>
    <row r="8392" spans="1:24" x14ac:dyDescent="0.25">
      <c r="A8392">
        <v>8391</v>
      </c>
      <c r="B8392">
        <v>0</v>
      </c>
      <c r="C8392">
        <v>2</v>
      </c>
      <c r="D8392" t="s">
        <v>22</v>
      </c>
      <c r="E8392">
        <v>1</v>
      </c>
      <c r="F8392">
        <v>97</v>
      </c>
      <c r="G8392">
        <v>0</v>
      </c>
      <c r="H8392">
        <v>60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97</v>
      </c>
      <c r="U8392">
        <v>7</v>
      </c>
      <c r="V8392">
        <v>0</v>
      </c>
      <c r="W8392">
        <f t="shared" si="262"/>
        <v>0</v>
      </c>
      <c r="X8392" t="str">
        <f t="shared" si="263"/>
        <v>No Comorbidities</v>
      </c>
    </row>
    <row r="8393" spans="1:24" x14ac:dyDescent="0.25">
      <c r="A8393">
        <v>8392</v>
      </c>
      <c r="B8393">
        <v>0</v>
      </c>
      <c r="C8393">
        <v>12</v>
      </c>
      <c r="D8393" t="s">
        <v>22</v>
      </c>
      <c r="E8393">
        <v>1</v>
      </c>
      <c r="F8393">
        <v>97</v>
      </c>
      <c r="G8393">
        <v>0</v>
      </c>
      <c r="H8393">
        <v>58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97</v>
      </c>
      <c r="U8393">
        <v>7</v>
      </c>
      <c r="V8393">
        <v>0</v>
      </c>
      <c r="W8393">
        <f t="shared" si="262"/>
        <v>0</v>
      </c>
      <c r="X8393" t="str">
        <f t="shared" si="263"/>
        <v>No Comorbidities</v>
      </c>
    </row>
    <row r="8394" spans="1:24" x14ac:dyDescent="0.25">
      <c r="A8394">
        <v>8393</v>
      </c>
      <c r="B8394">
        <v>0</v>
      </c>
      <c r="C8394">
        <v>4</v>
      </c>
      <c r="D8394" t="s">
        <v>23</v>
      </c>
      <c r="E8394">
        <v>1</v>
      </c>
      <c r="F8394">
        <v>97</v>
      </c>
      <c r="G8394">
        <v>0</v>
      </c>
      <c r="H8394">
        <v>22</v>
      </c>
      <c r="I8394">
        <v>97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97</v>
      </c>
      <c r="U8394">
        <v>7</v>
      </c>
      <c r="V8394">
        <v>0</v>
      </c>
      <c r="W8394">
        <f t="shared" si="262"/>
        <v>0</v>
      </c>
      <c r="X8394" t="str">
        <f t="shared" si="263"/>
        <v>No Comorbidities</v>
      </c>
    </row>
    <row r="8395" spans="1:24" x14ac:dyDescent="0.25">
      <c r="A8395">
        <v>8394</v>
      </c>
      <c r="B8395">
        <v>1</v>
      </c>
      <c r="C8395">
        <v>4</v>
      </c>
      <c r="D8395" t="s">
        <v>22</v>
      </c>
      <c r="E8395">
        <v>1</v>
      </c>
      <c r="F8395">
        <v>97</v>
      </c>
      <c r="G8395">
        <v>0</v>
      </c>
      <c r="H8395">
        <v>34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97</v>
      </c>
      <c r="U8395">
        <v>6</v>
      </c>
      <c r="V8395">
        <v>0</v>
      </c>
      <c r="W8395">
        <f t="shared" si="262"/>
        <v>0</v>
      </c>
      <c r="X8395" t="str">
        <f t="shared" si="263"/>
        <v>No Comorbidities</v>
      </c>
    </row>
    <row r="8396" spans="1:24" x14ac:dyDescent="0.25">
      <c r="A8396">
        <v>8395</v>
      </c>
      <c r="B8396">
        <v>0</v>
      </c>
      <c r="C8396">
        <v>6</v>
      </c>
      <c r="D8396" t="s">
        <v>22</v>
      </c>
      <c r="E8396">
        <v>1</v>
      </c>
      <c r="F8396">
        <v>97</v>
      </c>
      <c r="G8396">
        <v>0</v>
      </c>
      <c r="H8396">
        <v>62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97</v>
      </c>
      <c r="U8396">
        <v>6</v>
      </c>
      <c r="V8396">
        <v>0</v>
      </c>
      <c r="W8396">
        <f t="shared" si="262"/>
        <v>1</v>
      </c>
      <c r="X8396" t="str">
        <f t="shared" si="263"/>
        <v>1 Comorbidity</v>
      </c>
    </row>
    <row r="8397" spans="1:24" x14ac:dyDescent="0.25">
      <c r="A8397">
        <v>8396</v>
      </c>
      <c r="B8397">
        <v>0</v>
      </c>
      <c r="C8397">
        <v>12</v>
      </c>
      <c r="D8397" t="s">
        <v>23</v>
      </c>
      <c r="E8397">
        <v>1</v>
      </c>
      <c r="F8397">
        <v>97</v>
      </c>
      <c r="G8397">
        <v>0</v>
      </c>
      <c r="H8397">
        <v>44</v>
      </c>
      <c r="I8397">
        <v>97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97</v>
      </c>
      <c r="U8397">
        <v>3</v>
      </c>
      <c r="V8397">
        <v>0</v>
      </c>
      <c r="W8397">
        <f t="shared" si="262"/>
        <v>0</v>
      </c>
      <c r="X8397" t="str">
        <f t="shared" si="263"/>
        <v>No Comorbidities</v>
      </c>
    </row>
    <row r="8398" spans="1:24" x14ac:dyDescent="0.25">
      <c r="A8398">
        <v>8397</v>
      </c>
      <c r="B8398">
        <v>0</v>
      </c>
      <c r="C8398">
        <v>4</v>
      </c>
      <c r="D8398" t="s">
        <v>22</v>
      </c>
      <c r="E8398">
        <v>1</v>
      </c>
      <c r="F8398">
        <v>97</v>
      </c>
      <c r="G8398">
        <v>0</v>
      </c>
      <c r="H8398">
        <v>75</v>
      </c>
      <c r="I8398">
        <v>0</v>
      </c>
      <c r="J8398">
        <v>1</v>
      </c>
      <c r="K8398">
        <v>1</v>
      </c>
      <c r="L8398">
        <v>0</v>
      </c>
      <c r="M8398">
        <v>0</v>
      </c>
      <c r="N8398">
        <v>1</v>
      </c>
      <c r="O8398">
        <v>1</v>
      </c>
      <c r="P8398">
        <v>0</v>
      </c>
      <c r="Q8398">
        <v>0</v>
      </c>
      <c r="R8398">
        <v>0</v>
      </c>
      <c r="S8398">
        <v>0</v>
      </c>
      <c r="T8398">
        <v>97</v>
      </c>
      <c r="U8398">
        <v>3</v>
      </c>
      <c r="V8398">
        <v>0</v>
      </c>
      <c r="W8398">
        <f t="shared" si="262"/>
        <v>4</v>
      </c>
      <c r="X8398" t="str">
        <f t="shared" si="263"/>
        <v>2 or More Comorbidities</v>
      </c>
    </row>
    <row r="8399" spans="1:24" x14ac:dyDescent="0.25">
      <c r="A8399">
        <v>8398</v>
      </c>
      <c r="B8399">
        <v>0</v>
      </c>
      <c r="C8399">
        <v>12</v>
      </c>
      <c r="D8399" t="s">
        <v>23</v>
      </c>
      <c r="E8399">
        <v>1</v>
      </c>
      <c r="F8399">
        <v>97</v>
      </c>
      <c r="G8399">
        <v>0</v>
      </c>
      <c r="H8399">
        <v>55</v>
      </c>
      <c r="I8399">
        <v>97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97</v>
      </c>
      <c r="U8399">
        <v>5</v>
      </c>
      <c r="V8399">
        <v>0</v>
      </c>
      <c r="W8399">
        <f t="shared" si="262"/>
        <v>0</v>
      </c>
      <c r="X8399" t="str">
        <f t="shared" si="263"/>
        <v>No Comorbidities</v>
      </c>
    </row>
    <row r="8400" spans="1:24" x14ac:dyDescent="0.25">
      <c r="A8400">
        <v>8399</v>
      </c>
      <c r="B8400">
        <v>1</v>
      </c>
      <c r="C8400">
        <v>12</v>
      </c>
      <c r="D8400" t="s">
        <v>23</v>
      </c>
      <c r="E8400">
        <v>0</v>
      </c>
      <c r="F8400">
        <v>0</v>
      </c>
      <c r="G8400">
        <v>1</v>
      </c>
      <c r="H8400">
        <v>74</v>
      </c>
      <c r="I8400">
        <v>97</v>
      </c>
      <c r="J8400">
        <v>1</v>
      </c>
      <c r="K8400">
        <v>1</v>
      </c>
      <c r="L8400">
        <v>0</v>
      </c>
      <c r="M8400">
        <v>0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7</v>
      </c>
      <c r="V8400">
        <v>0</v>
      </c>
      <c r="W8400">
        <f t="shared" si="262"/>
        <v>4</v>
      </c>
      <c r="X8400" t="str">
        <f t="shared" si="263"/>
        <v>2 or More Comorbidities</v>
      </c>
    </row>
    <row r="8401" spans="1:24" x14ac:dyDescent="0.25">
      <c r="A8401">
        <v>8400</v>
      </c>
      <c r="B8401">
        <v>0</v>
      </c>
      <c r="C8401">
        <v>6</v>
      </c>
      <c r="D8401" t="s">
        <v>23</v>
      </c>
      <c r="E8401">
        <v>1</v>
      </c>
      <c r="F8401">
        <v>97</v>
      </c>
      <c r="G8401">
        <v>0</v>
      </c>
      <c r="H8401">
        <v>34</v>
      </c>
      <c r="I8401">
        <v>97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97</v>
      </c>
      <c r="U8401">
        <v>7</v>
      </c>
      <c r="V8401">
        <v>0</v>
      </c>
      <c r="W8401">
        <f t="shared" si="262"/>
        <v>0</v>
      </c>
      <c r="X8401" t="str">
        <f t="shared" si="263"/>
        <v>No Comorbidities</v>
      </c>
    </row>
    <row r="8402" spans="1:24" x14ac:dyDescent="0.25">
      <c r="A8402">
        <v>8401</v>
      </c>
      <c r="B8402">
        <v>0</v>
      </c>
      <c r="C8402">
        <v>4</v>
      </c>
      <c r="D8402" t="s">
        <v>23</v>
      </c>
      <c r="E8402">
        <v>1</v>
      </c>
      <c r="F8402">
        <v>97</v>
      </c>
      <c r="G8402">
        <v>0</v>
      </c>
      <c r="H8402">
        <v>39</v>
      </c>
      <c r="I8402">
        <v>97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1</v>
      </c>
      <c r="T8402">
        <v>97</v>
      </c>
      <c r="U8402">
        <v>7</v>
      </c>
      <c r="V8402">
        <v>0</v>
      </c>
      <c r="W8402">
        <f t="shared" si="262"/>
        <v>1</v>
      </c>
      <c r="X8402" t="str">
        <f t="shared" si="263"/>
        <v>1 Comorbidity</v>
      </c>
    </row>
    <row r="8403" spans="1:24" x14ac:dyDescent="0.25">
      <c r="A8403">
        <v>8402</v>
      </c>
      <c r="B8403">
        <v>0</v>
      </c>
      <c r="C8403">
        <v>12</v>
      </c>
      <c r="D8403" t="s">
        <v>22</v>
      </c>
      <c r="E8403">
        <v>1</v>
      </c>
      <c r="F8403">
        <v>97</v>
      </c>
      <c r="G8403">
        <v>0</v>
      </c>
      <c r="H8403">
        <v>45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97</v>
      </c>
      <c r="U8403">
        <v>3</v>
      </c>
      <c r="V8403">
        <v>0</v>
      </c>
      <c r="W8403">
        <f t="shared" si="262"/>
        <v>0</v>
      </c>
      <c r="X8403" t="str">
        <f t="shared" si="263"/>
        <v>No Comorbidities</v>
      </c>
    </row>
    <row r="8404" spans="1:24" x14ac:dyDescent="0.25">
      <c r="A8404">
        <v>8403</v>
      </c>
      <c r="B8404">
        <v>1</v>
      </c>
      <c r="C8404">
        <v>12</v>
      </c>
      <c r="D8404" t="s">
        <v>23</v>
      </c>
      <c r="E8404">
        <v>0</v>
      </c>
      <c r="F8404">
        <v>1</v>
      </c>
      <c r="G8404">
        <v>1</v>
      </c>
      <c r="H8404">
        <v>60</v>
      </c>
      <c r="I8404">
        <v>97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1</v>
      </c>
      <c r="T8404">
        <v>0</v>
      </c>
      <c r="U8404">
        <v>7</v>
      </c>
      <c r="V8404">
        <v>1</v>
      </c>
      <c r="W8404">
        <f t="shared" si="262"/>
        <v>2</v>
      </c>
      <c r="X8404" t="str">
        <f t="shared" si="263"/>
        <v>2 or More Comorbidities</v>
      </c>
    </row>
    <row r="8405" spans="1:24" x14ac:dyDescent="0.25">
      <c r="A8405">
        <v>8404</v>
      </c>
      <c r="B8405">
        <v>0</v>
      </c>
      <c r="C8405">
        <v>12</v>
      </c>
      <c r="D8405" t="s">
        <v>22</v>
      </c>
      <c r="E8405">
        <v>1</v>
      </c>
      <c r="F8405">
        <v>97</v>
      </c>
      <c r="G8405">
        <v>0</v>
      </c>
      <c r="H8405">
        <v>33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97</v>
      </c>
      <c r="U8405">
        <v>5</v>
      </c>
      <c r="V8405">
        <v>0</v>
      </c>
      <c r="W8405">
        <f t="shared" si="262"/>
        <v>0</v>
      </c>
      <c r="X8405" t="str">
        <f t="shared" si="263"/>
        <v>No Comorbidities</v>
      </c>
    </row>
    <row r="8406" spans="1:24" x14ac:dyDescent="0.25">
      <c r="A8406">
        <v>8405</v>
      </c>
      <c r="B8406">
        <v>0</v>
      </c>
      <c r="C8406">
        <v>4</v>
      </c>
      <c r="D8406" t="s">
        <v>22</v>
      </c>
      <c r="E8406">
        <v>1</v>
      </c>
      <c r="F8406">
        <v>97</v>
      </c>
      <c r="G8406">
        <v>0</v>
      </c>
      <c r="H8406">
        <v>46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1</v>
      </c>
      <c r="R8406">
        <v>1</v>
      </c>
      <c r="S8406">
        <v>0</v>
      </c>
      <c r="T8406">
        <v>97</v>
      </c>
      <c r="U8406">
        <v>7</v>
      </c>
      <c r="V8406">
        <v>0</v>
      </c>
      <c r="W8406">
        <f t="shared" si="262"/>
        <v>2</v>
      </c>
      <c r="X8406" t="str">
        <f t="shared" si="263"/>
        <v>2 or More Comorbidities</v>
      </c>
    </row>
    <row r="8407" spans="1:24" x14ac:dyDescent="0.25">
      <c r="A8407">
        <v>8406</v>
      </c>
      <c r="B8407">
        <v>0</v>
      </c>
      <c r="C8407">
        <v>12</v>
      </c>
      <c r="D8407" t="s">
        <v>22</v>
      </c>
      <c r="E8407">
        <v>1</v>
      </c>
      <c r="F8407">
        <v>97</v>
      </c>
      <c r="G8407">
        <v>0</v>
      </c>
      <c r="H8407">
        <v>60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97</v>
      </c>
      <c r="U8407">
        <v>7</v>
      </c>
      <c r="V8407">
        <v>0</v>
      </c>
      <c r="W8407">
        <f t="shared" si="262"/>
        <v>0</v>
      </c>
      <c r="X8407" t="str">
        <f t="shared" si="263"/>
        <v>No Comorbidities</v>
      </c>
    </row>
    <row r="8408" spans="1:24" x14ac:dyDescent="0.25">
      <c r="A8408">
        <v>8407</v>
      </c>
      <c r="B8408">
        <v>0</v>
      </c>
      <c r="C8408">
        <v>12</v>
      </c>
      <c r="D8408" t="s">
        <v>23</v>
      </c>
      <c r="E8408">
        <v>1</v>
      </c>
      <c r="F8408">
        <v>97</v>
      </c>
      <c r="G8408">
        <v>0</v>
      </c>
      <c r="H8408">
        <v>37</v>
      </c>
      <c r="I8408">
        <v>97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97</v>
      </c>
      <c r="U8408">
        <v>7</v>
      </c>
      <c r="V8408">
        <v>0</v>
      </c>
      <c r="W8408">
        <f t="shared" si="262"/>
        <v>0</v>
      </c>
      <c r="X8408" t="str">
        <f t="shared" si="263"/>
        <v>No Comorbidities</v>
      </c>
    </row>
    <row r="8409" spans="1:24" x14ac:dyDescent="0.25">
      <c r="A8409">
        <v>8408</v>
      </c>
      <c r="B8409">
        <v>0</v>
      </c>
      <c r="C8409">
        <v>4</v>
      </c>
      <c r="D8409" t="s">
        <v>22</v>
      </c>
      <c r="E8409">
        <v>1</v>
      </c>
      <c r="F8409">
        <v>97</v>
      </c>
      <c r="G8409">
        <v>0</v>
      </c>
      <c r="H8409">
        <v>31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97</v>
      </c>
      <c r="U8409">
        <v>7</v>
      </c>
      <c r="V8409">
        <v>0</v>
      </c>
      <c r="W8409">
        <f t="shared" si="262"/>
        <v>0</v>
      </c>
      <c r="X8409" t="str">
        <f t="shared" si="263"/>
        <v>No Comorbidities</v>
      </c>
    </row>
    <row r="8410" spans="1:24" x14ac:dyDescent="0.25">
      <c r="A8410">
        <v>8409</v>
      </c>
      <c r="B8410">
        <v>0</v>
      </c>
      <c r="C8410">
        <v>4</v>
      </c>
      <c r="D8410" t="s">
        <v>23</v>
      </c>
      <c r="E8410">
        <v>1</v>
      </c>
      <c r="F8410">
        <v>97</v>
      </c>
      <c r="G8410">
        <v>0</v>
      </c>
      <c r="H8410">
        <v>50</v>
      </c>
      <c r="I8410">
        <v>97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97</v>
      </c>
      <c r="U8410">
        <v>3</v>
      </c>
      <c r="V8410">
        <v>0</v>
      </c>
      <c r="W8410">
        <f t="shared" si="262"/>
        <v>1</v>
      </c>
      <c r="X8410" t="str">
        <f t="shared" si="263"/>
        <v>1 Comorbidity</v>
      </c>
    </row>
    <row r="8411" spans="1:24" x14ac:dyDescent="0.25">
      <c r="A8411">
        <v>8410</v>
      </c>
      <c r="B8411">
        <v>0</v>
      </c>
      <c r="C8411">
        <v>4</v>
      </c>
      <c r="D8411" t="s">
        <v>22</v>
      </c>
      <c r="E8411">
        <v>1</v>
      </c>
      <c r="F8411">
        <v>97</v>
      </c>
      <c r="G8411">
        <v>0</v>
      </c>
      <c r="H8411">
        <v>41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97</v>
      </c>
      <c r="U8411">
        <v>6</v>
      </c>
      <c r="V8411">
        <v>0</v>
      </c>
      <c r="W8411">
        <f t="shared" si="262"/>
        <v>0</v>
      </c>
      <c r="X8411" t="str">
        <f t="shared" si="263"/>
        <v>No Comorbidities</v>
      </c>
    </row>
    <row r="8412" spans="1:24" x14ac:dyDescent="0.25">
      <c r="A8412">
        <v>8411</v>
      </c>
      <c r="B8412">
        <v>0</v>
      </c>
      <c r="C8412">
        <v>4</v>
      </c>
      <c r="D8412" t="s">
        <v>22</v>
      </c>
      <c r="E8412">
        <v>0</v>
      </c>
      <c r="F8412">
        <v>1</v>
      </c>
      <c r="G8412">
        <v>1</v>
      </c>
      <c r="H8412">
        <v>70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3</v>
      </c>
      <c r="V8412">
        <v>1</v>
      </c>
      <c r="W8412">
        <f t="shared" si="262"/>
        <v>1</v>
      </c>
      <c r="X8412" t="str">
        <f t="shared" si="263"/>
        <v>1 Comorbidity</v>
      </c>
    </row>
    <row r="8413" spans="1:24" x14ac:dyDescent="0.25">
      <c r="A8413">
        <v>8412</v>
      </c>
      <c r="B8413">
        <v>1</v>
      </c>
      <c r="C8413">
        <v>12</v>
      </c>
      <c r="D8413" t="s">
        <v>22</v>
      </c>
      <c r="E8413">
        <v>1</v>
      </c>
      <c r="F8413">
        <v>97</v>
      </c>
      <c r="G8413">
        <v>0</v>
      </c>
      <c r="H8413">
        <v>15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97</v>
      </c>
      <c r="U8413">
        <v>7</v>
      </c>
      <c r="V8413">
        <v>0</v>
      </c>
      <c r="W8413">
        <f t="shared" si="262"/>
        <v>0</v>
      </c>
      <c r="X8413" t="str">
        <f t="shared" si="263"/>
        <v>No Comorbidities</v>
      </c>
    </row>
    <row r="8414" spans="1:24" x14ac:dyDescent="0.25">
      <c r="A8414">
        <v>8413</v>
      </c>
      <c r="B8414">
        <v>0</v>
      </c>
      <c r="C8414">
        <v>4</v>
      </c>
      <c r="D8414" t="s">
        <v>22</v>
      </c>
      <c r="E8414">
        <v>1</v>
      </c>
      <c r="F8414">
        <v>97</v>
      </c>
      <c r="G8414">
        <v>0</v>
      </c>
      <c r="H8414">
        <v>32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97</v>
      </c>
      <c r="U8414">
        <v>7</v>
      </c>
      <c r="V8414">
        <v>0</v>
      </c>
      <c r="W8414">
        <f t="shared" si="262"/>
        <v>0</v>
      </c>
      <c r="X8414" t="str">
        <f t="shared" si="263"/>
        <v>No Comorbidities</v>
      </c>
    </row>
    <row r="8415" spans="1:24" x14ac:dyDescent="0.25">
      <c r="A8415">
        <v>8414</v>
      </c>
      <c r="B8415">
        <v>0</v>
      </c>
      <c r="C8415">
        <v>9</v>
      </c>
      <c r="D8415" t="s">
        <v>22</v>
      </c>
      <c r="E8415">
        <v>0</v>
      </c>
      <c r="F8415">
        <v>0</v>
      </c>
      <c r="G8415">
        <v>0</v>
      </c>
      <c r="H8415">
        <v>35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6</v>
      </c>
      <c r="V8415">
        <v>0</v>
      </c>
      <c r="W8415">
        <f t="shared" si="262"/>
        <v>0</v>
      </c>
      <c r="X8415" t="str">
        <f t="shared" si="263"/>
        <v>No Comorbidities</v>
      </c>
    </row>
    <row r="8416" spans="1:24" x14ac:dyDescent="0.25">
      <c r="A8416">
        <v>8415</v>
      </c>
      <c r="B8416">
        <v>0</v>
      </c>
      <c r="C8416">
        <v>12</v>
      </c>
      <c r="D8416" t="s">
        <v>23</v>
      </c>
      <c r="E8416">
        <v>0</v>
      </c>
      <c r="F8416">
        <v>0</v>
      </c>
      <c r="G8416">
        <v>0</v>
      </c>
      <c r="H8416">
        <v>58</v>
      </c>
      <c r="I8416">
        <v>97</v>
      </c>
      <c r="J8416">
        <v>1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3</v>
      </c>
      <c r="V8416">
        <v>0</v>
      </c>
      <c r="W8416">
        <f t="shared" si="262"/>
        <v>1</v>
      </c>
      <c r="X8416" t="str">
        <f t="shared" si="263"/>
        <v>1 Comorbidity</v>
      </c>
    </row>
    <row r="8417" spans="1:24" x14ac:dyDescent="0.25">
      <c r="A8417">
        <v>8416</v>
      </c>
      <c r="B8417">
        <v>0</v>
      </c>
      <c r="C8417">
        <v>12</v>
      </c>
      <c r="D8417" t="s">
        <v>23</v>
      </c>
      <c r="E8417">
        <v>1</v>
      </c>
      <c r="F8417">
        <v>97</v>
      </c>
      <c r="G8417">
        <v>0</v>
      </c>
      <c r="H8417">
        <v>53</v>
      </c>
      <c r="I8417">
        <v>97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97</v>
      </c>
      <c r="U8417">
        <v>3</v>
      </c>
      <c r="V8417">
        <v>0</v>
      </c>
      <c r="W8417">
        <f t="shared" si="262"/>
        <v>1</v>
      </c>
      <c r="X8417" t="str">
        <f t="shared" si="263"/>
        <v>1 Comorbidity</v>
      </c>
    </row>
    <row r="8418" spans="1:24" x14ac:dyDescent="0.25">
      <c r="A8418">
        <v>8417</v>
      </c>
      <c r="B8418">
        <v>0</v>
      </c>
      <c r="C8418">
        <v>12</v>
      </c>
      <c r="D8418" t="s">
        <v>23</v>
      </c>
      <c r="E8418">
        <v>0</v>
      </c>
      <c r="F8418">
        <v>0</v>
      </c>
      <c r="G8418">
        <v>0</v>
      </c>
      <c r="H8418">
        <v>6</v>
      </c>
      <c r="I8418">
        <v>97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7</v>
      </c>
      <c r="V8418">
        <v>0</v>
      </c>
      <c r="W8418">
        <f t="shared" si="262"/>
        <v>0</v>
      </c>
      <c r="X8418" t="str">
        <f t="shared" si="263"/>
        <v>No Comorbidities</v>
      </c>
    </row>
    <row r="8419" spans="1:24" x14ac:dyDescent="0.25">
      <c r="A8419">
        <v>8418</v>
      </c>
      <c r="B8419">
        <v>0</v>
      </c>
      <c r="C8419">
        <v>12</v>
      </c>
      <c r="D8419" t="s">
        <v>23</v>
      </c>
      <c r="E8419">
        <v>1</v>
      </c>
      <c r="F8419">
        <v>97</v>
      </c>
      <c r="G8419">
        <v>0</v>
      </c>
      <c r="H8419">
        <v>43</v>
      </c>
      <c r="I8419">
        <v>97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97</v>
      </c>
      <c r="U8419">
        <v>7</v>
      </c>
      <c r="V8419">
        <v>0</v>
      </c>
      <c r="W8419">
        <f t="shared" si="262"/>
        <v>1</v>
      </c>
      <c r="X8419" t="str">
        <f t="shared" si="263"/>
        <v>1 Comorbidity</v>
      </c>
    </row>
    <row r="8420" spans="1:24" x14ac:dyDescent="0.25">
      <c r="A8420">
        <v>8419</v>
      </c>
      <c r="B8420">
        <v>0</v>
      </c>
      <c r="C8420">
        <v>12</v>
      </c>
      <c r="D8420" t="s">
        <v>23</v>
      </c>
      <c r="E8420">
        <v>1</v>
      </c>
      <c r="F8420">
        <v>97</v>
      </c>
      <c r="G8420">
        <v>0</v>
      </c>
      <c r="H8420">
        <v>36</v>
      </c>
      <c r="I8420">
        <v>97</v>
      </c>
      <c r="J8420">
        <v>0</v>
      </c>
      <c r="K8420">
        <v>0</v>
      </c>
      <c r="L8420">
        <v>0</v>
      </c>
      <c r="M8420">
        <v>0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97</v>
      </c>
      <c r="U8420">
        <v>7</v>
      </c>
      <c r="V8420">
        <v>0</v>
      </c>
      <c r="W8420">
        <f t="shared" si="262"/>
        <v>1</v>
      </c>
      <c r="X8420" t="str">
        <f t="shared" si="263"/>
        <v>1 Comorbidity</v>
      </c>
    </row>
    <row r="8421" spans="1:24" x14ac:dyDescent="0.25">
      <c r="A8421">
        <v>8420</v>
      </c>
      <c r="B8421">
        <v>0</v>
      </c>
      <c r="C8421">
        <v>4</v>
      </c>
      <c r="D8421" t="s">
        <v>23</v>
      </c>
      <c r="E8421">
        <v>1</v>
      </c>
      <c r="F8421">
        <v>97</v>
      </c>
      <c r="G8421">
        <v>0</v>
      </c>
      <c r="H8421">
        <v>26</v>
      </c>
      <c r="I8421">
        <v>97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97</v>
      </c>
      <c r="U8421">
        <v>3</v>
      </c>
      <c r="V8421">
        <v>0</v>
      </c>
      <c r="W8421">
        <f t="shared" si="262"/>
        <v>0</v>
      </c>
      <c r="X8421" t="str">
        <f t="shared" si="263"/>
        <v>No Comorbidities</v>
      </c>
    </row>
    <row r="8422" spans="1:24" x14ac:dyDescent="0.25">
      <c r="A8422">
        <v>8421</v>
      </c>
      <c r="B8422">
        <v>1</v>
      </c>
      <c r="C8422">
        <v>4</v>
      </c>
      <c r="D8422" t="s">
        <v>22</v>
      </c>
      <c r="E8422">
        <v>1</v>
      </c>
      <c r="F8422">
        <v>97</v>
      </c>
      <c r="G8422">
        <v>0</v>
      </c>
      <c r="H8422">
        <v>48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97</v>
      </c>
      <c r="U8422">
        <v>7</v>
      </c>
      <c r="V8422">
        <v>0</v>
      </c>
      <c r="W8422">
        <f t="shared" si="262"/>
        <v>0</v>
      </c>
      <c r="X8422" t="str">
        <f t="shared" si="263"/>
        <v>No Comorbidities</v>
      </c>
    </row>
    <row r="8423" spans="1:24" x14ac:dyDescent="0.25">
      <c r="A8423">
        <v>8422</v>
      </c>
      <c r="B8423">
        <v>0</v>
      </c>
      <c r="C8423">
        <v>12</v>
      </c>
      <c r="D8423" t="s">
        <v>22</v>
      </c>
      <c r="E8423">
        <v>1</v>
      </c>
      <c r="F8423">
        <v>97</v>
      </c>
      <c r="G8423">
        <v>0</v>
      </c>
      <c r="H8423">
        <v>76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97</v>
      </c>
      <c r="U8423">
        <v>7</v>
      </c>
      <c r="V8423">
        <v>0</v>
      </c>
      <c r="W8423">
        <f t="shared" si="262"/>
        <v>0</v>
      </c>
      <c r="X8423" t="str">
        <f t="shared" si="263"/>
        <v>No Comorbidities</v>
      </c>
    </row>
    <row r="8424" spans="1:24" x14ac:dyDescent="0.25">
      <c r="A8424">
        <v>8423</v>
      </c>
      <c r="B8424">
        <v>0</v>
      </c>
      <c r="C8424">
        <v>12</v>
      </c>
      <c r="D8424" t="s">
        <v>23</v>
      </c>
      <c r="E8424">
        <v>1</v>
      </c>
      <c r="F8424">
        <v>97</v>
      </c>
      <c r="G8424">
        <v>0</v>
      </c>
      <c r="H8424">
        <v>68</v>
      </c>
      <c r="I8424">
        <v>97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97</v>
      </c>
      <c r="U8424">
        <v>7</v>
      </c>
      <c r="V8424">
        <v>0</v>
      </c>
      <c r="W8424">
        <f t="shared" si="262"/>
        <v>0</v>
      </c>
      <c r="X8424" t="str">
        <f t="shared" si="263"/>
        <v>No Comorbidities</v>
      </c>
    </row>
    <row r="8425" spans="1:24" x14ac:dyDescent="0.25">
      <c r="A8425">
        <v>8424</v>
      </c>
      <c r="B8425">
        <v>0</v>
      </c>
      <c r="C8425">
        <v>12</v>
      </c>
      <c r="D8425" t="s">
        <v>23</v>
      </c>
      <c r="E8425">
        <v>0</v>
      </c>
      <c r="F8425">
        <v>0</v>
      </c>
      <c r="G8425">
        <v>0</v>
      </c>
      <c r="H8425">
        <v>32</v>
      </c>
      <c r="I8425">
        <v>97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4</v>
      </c>
      <c r="V8425">
        <v>0</v>
      </c>
      <c r="W8425">
        <f t="shared" si="262"/>
        <v>0</v>
      </c>
      <c r="X8425" t="str">
        <f t="shared" si="263"/>
        <v>No Comorbidities</v>
      </c>
    </row>
    <row r="8426" spans="1:24" x14ac:dyDescent="0.25">
      <c r="A8426">
        <v>8425</v>
      </c>
      <c r="B8426">
        <v>0</v>
      </c>
      <c r="C8426">
        <v>12</v>
      </c>
      <c r="D8426" t="s">
        <v>23</v>
      </c>
      <c r="E8426">
        <v>1</v>
      </c>
      <c r="F8426">
        <v>97</v>
      </c>
      <c r="G8426">
        <v>0</v>
      </c>
      <c r="H8426">
        <v>43</v>
      </c>
      <c r="I8426">
        <v>97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1</v>
      </c>
      <c r="R8426">
        <v>0</v>
      </c>
      <c r="S8426">
        <v>1</v>
      </c>
      <c r="T8426">
        <v>97</v>
      </c>
      <c r="U8426">
        <v>5</v>
      </c>
      <c r="V8426">
        <v>0</v>
      </c>
      <c r="W8426">
        <f t="shared" si="262"/>
        <v>2</v>
      </c>
      <c r="X8426" t="str">
        <f t="shared" si="263"/>
        <v>2 or More Comorbidities</v>
      </c>
    </row>
    <row r="8427" spans="1:24" x14ac:dyDescent="0.25">
      <c r="A8427">
        <v>8426</v>
      </c>
      <c r="B8427">
        <v>0</v>
      </c>
      <c r="C8427">
        <v>12</v>
      </c>
      <c r="D8427" t="s">
        <v>22</v>
      </c>
      <c r="E8427">
        <v>1</v>
      </c>
      <c r="F8427">
        <v>97</v>
      </c>
      <c r="G8427">
        <v>0</v>
      </c>
      <c r="H8427">
        <v>23</v>
      </c>
      <c r="I8427">
        <v>1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97</v>
      </c>
      <c r="U8427">
        <v>7</v>
      </c>
      <c r="V8427">
        <v>0</v>
      </c>
      <c r="W8427">
        <f t="shared" si="262"/>
        <v>0</v>
      </c>
      <c r="X8427" t="str">
        <f t="shared" si="263"/>
        <v>No Comorbidities</v>
      </c>
    </row>
    <row r="8428" spans="1:24" x14ac:dyDescent="0.25">
      <c r="A8428">
        <v>8427</v>
      </c>
      <c r="B8428">
        <v>0</v>
      </c>
      <c r="C8428">
        <v>4</v>
      </c>
      <c r="D8428" t="s">
        <v>22</v>
      </c>
      <c r="E8428">
        <v>1</v>
      </c>
      <c r="F8428">
        <v>97</v>
      </c>
      <c r="G8428">
        <v>0</v>
      </c>
      <c r="H8428">
        <v>26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97</v>
      </c>
      <c r="U8428">
        <v>3</v>
      </c>
      <c r="V8428">
        <v>0</v>
      </c>
      <c r="W8428">
        <f t="shared" si="262"/>
        <v>0</v>
      </c>
      <c r="X8428" t="str">
        <f t="shared" si="263"/>
        <v>No Comorbidities</v>
      </c>
    </row>
    <row r="8429" spans="1:24" x14ac:dyDescent="0.25">
      <c r="A8429">
        <v>8428</v>
      </c>
      <c r="B8429">
        <v>1</v>
      </c>
      <c r="C8429">
        <v>12</v>
      </c>
      <c r="D8429" t="s">
        <v>22</v>
      </c>
      <c r="E8429">
        <v>1</v>
      </c>
      <c r="F8429">
        <v>97</v>
      </c>
      <c r="G8429">
        <v>0</v>
      </c>
      <c r="H8429">
        <v>72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97</v>
      </c>
      <c r="U8429">
        <v>7</v>
      </c>
      <c r="V8429">
        <v>0</v>
      </c>
      <c r="W8429">
        <f t="shared" si="262"/>
        <v>1</v>
      </c>
      <c r="X8429" t="str">
        <f t="shared" si="263"/>
        <v>1 Comorbidity</v>
      </c>
    </row>
    <row r="8430" spans="1:24" x14ac:dyDescent="0.25">
      <c r="A8430">
        <v>8429</v>
      </c>
      <c r="B8430">
        <v>0</v>
      </c>
      <c r="C8430">
        <v>12</v>
      </c>
      <c r="D8430" t="s">
        <v>22</v>
      </c>
      <c r="E8430">
        <v>1</v>
      </c>
      <c r="F8430">
        <v>97</v>
      </c>
      <c r="G8430">
        <v>0</v>
      </c>
      <c r="H8430">
        <v>65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97</v>
      </c>
      <c r="U8430">
        <v>7</v>
      </c>
      <c r="V8430">
        <v>0</v>
      </c>
      <c r="W8430">
        <f t="shared" si="262"/>
        <v>0</v>
      </c>
      <c r="X8430" t="str">
        <f t="shared" si="263"/>
        <v>No Comorbidities</v>
      </c>
    </row>
    <row r="8431" spans="1:24" x14ac:dyDescent="0.25">
      <c r="A8431">
        <v>8430</v>
      </c>
      <c r="B8431">
        <v>1</v>
      </c>
      <c r="C8431">
        <v>6</v>
      </c>
      <c r="D8431" t="s">
        <v>22</v>
      </c>
      <c r="E8431">
        <v>0</v>
      </c>
      <c r="F8431">
        <v>0</v>
      </c>
      <c r="G8431">
        <v>0</v>
      </c>
      <c r="H8431">
        <v>69</v>
      </c>
      <c r="I8431">
        <v>0</v>
      </c>
      <c r="J8431">
        <v>1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7</v>
      </c>
      <c r="V8431">
        <v>0</v>
      </c>
      <c r="W8431">
        <f t="shared" si="262"/>
        <v>1</v>
      </c>
      <c r="X8431" t="str">
        <f t="shared" si="263"/>
        <v>1 Comorbidity</v>
      </c>
    </row>
    <row r="8432" spans="1:24" x14ac:dyDescent="0.25">
      <c r="A8432">
        <v>8431</v>
      </c>
      <c r="B8432">
        <v>1</v>
      </c>
      <c r="C8432">
        <v>12</v>
      </c>
      <c r="D8432" t="s">
        <v>22</v>
      </c>
      <c r="E8432">
        <v>1</v>
      </c>
      <c r="F8432">
        <v>97</v>
      </c>
      <c r="G8432">
        <v>0</v>
      </c>
      <c r="H8432">
        <v>40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97</v>
      </c>
      <c r="U8432">
        <v>7</v>
      </c>
      <c r="V8432">
        <v>0</v>
      </c>
      <c r="W8432">
        <f t="shared" si="262"/>
        <v>1</v>
      </c>
      <c r="X8432" t="str">
        <f t="shared" si="263"/>
        <v>1 Comorbidity</v>
      </c>
    </row>
    <row r="8433" spans="1:24" x14ac:dyDescent="0.25">
      <c r="A8433">
        <v>8432</v>
      </c>
      <c r="B8433">
        <v>1</v>
      </c>
      <c r="C8433">
        <v>4</v>
      </c>
      <c r="D8433" t="s">
        <v>23</v>
      </c>
      <c r="E8433">
        <v>0</v>
      </c>
      <c r="F8433">
        <v>0</v>
      </c>
      <c r="G8433">
        <v>0</v>
      </c>
      <c r="H8433">
        <v>89</v>
      </c>
      <c r="I8433">
        <v>97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7</v>
      </c>
      <c r="V8433">
        <v>0</v>
      </c>
      <c r="W8433">
        <f t="shared" si="262"/>
        <v>1</v>
      </c>
      <c r="X8433" t="str">
        <f t="shared" si="263"/>
        <v>1 Comorbidity</v>
      </c>
    </row>
    <row r="8434" spans="1:24" x14ac:dyDescent="0.25">
      <c r="A8434">
        <v>8433</v>
      </c>
      <c r="B8434">
        <v>0</v>
      </c>
      <c r="C8434">
        <v>12</v>
      </c>
      <c r="D8434" t="s">
        <v>22</v>
      </c>
      <c r="E8434">
        <v>1</v>
      </c>
      <c r="F8434">
        <v>97</v>
      </c>
      <c r="G8434">
        <v>0</v>
      </c>
      <c r="H8434">
        <v>43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97</v>
      </c>
      <c r="U8434">
        <v>7</v>
      </c>
      <c r="V8434">
        <v>0</v>
      </c>
      <c r="W8434">
        <f t="shared" si="262"/>
        <v>0</v>
      </c>
      <c r="X8434" t="str">
        <f t="shared" si="263"/>
        <v>No Comorbidities</v>
      </c>
    </row>
    <row r="8435" spans="1:24" x14ac:dyDescent="0.25">
      <c r="A8435">
        <v>8434</v>
      </c>
      <c r="B8435">
        <v>0</v>
      </c>
      <c r="C8435">
        <v>6</v>
      </c>
      <c r="D8435" t="s">
        <v>22</v>
      </c>
      <c r="E8435">
        <v>0</v>
      </c>
      <c r="F8435">
        <v>0</v>
      </c>
      <c r="G8435">
        <v>1</v>
      </c>
      <c r="H8435">
        <v>85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3</v>
      </c>
      <c r="V8435">
        <v>1</v>
      </c>
      <c r="W8435">
        <f t="shared" si="262"/>
        <v>3</v>
      </c>
      <c r="X8435" t="str">
        <f t="shared" si="263"/>
        <v>2 or More Comorbidities</v>
      </c>
    </row>
    <row r="8436" spans="1:24" x14ac:dyDescent="0.25">
      <c r="A8436">
        <v>8435</v>
      </c>
      <c r="B8436">
        <v>0</v>
      </c>
      <c r="C8436">
        <v>12</v>
      </c>
      <c r="D8436" t="s">
        <v>22</v>
      </c>
      <c r="E8436">
        <v>1</v>
      </c>
      <c r="F8436">
        <v>97</v>
      </c>
      <c r="G8436">
        <v>0</v>
      </c>
      <c r="H8436">
        <v>19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97</v>
      </c>
      <c r="U8436">
        <v>7</v>
      </c>
      <c r="V8436">
        <v>0</v>
      </c>
      <c r="W8436">
        <f t="shared" si="262"/>
        <v>0</v>
      </c>
      <c r="X8436" t="str">
        <f t="shared" si="263"/>
        <v>No Comorbidities</v>
      </c>
    </row>
    <row r="8437" spans="1:24" x14ac:dyDescent="0.25">
      <c r="A8437">
        <v>8436</v>
      </c>
      <c r="B8437">
        <v>1</v>
      </c>
      <c r="C8437">
        <v>4</v>
      </c>
      <c r="D8437" t="s">
        <v>23</v>
      </c>
      <c r="E8437">
        <v>1</v>
      </c>
      <c r="F8437">
        <v>97</v>
      </c>
      <c r="G8437">
        <v>0</v>
      </c>
      <c r="H8437">
        <v>28</v>
      </c>
      <c r="I8437">
        <v>97</v>
      </c>
      <c r="J8437">
        <v>0</v>
      </c>
      <c r="K8437">
        <v>0</v>
      </c>
      <c r="L8437">
        <v>0</v>
      </c>
      <c r="M8437">
        <v>1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97</v>
      </c>
      <c r="U8437">
        <v>6</v>
      </c>
      <c r="V8437">
        <v>0</v>
      </c>
      <c r="W8437">
        <f t="shared" si="262"/>
        <v>1</v>
      </c>
      <c r="X8437" t="str">
        <f t="shared" si="263"/>
        <v>1 Comorbidity</v>
      </c>
    </row>
    <row r="8438" spans="1:24" x14ac:dyDescent="0.25">
      <c r="A8438">
        <v>8437</v>
      </c>
      <c r="B8438">
        <v>0</v>
      </c>
      <c r="C8438">
        <v>12</v>
      </c>
      <c r="D8438" t="s">
        <v>23</v>
      </c>
      <c r="E8438">
        <v>1</v>
      </c>
      <c r="F8438">
        <v>97</v>
      </c>
      <c r="G8438">
        <v>0</v>
      </c>
      <c r="H8438">
        <v>29</v>
      </c>
      <c r="I8438">
        <v>97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97</v>
      </c>
      <c r="U8438">
        <v>7</v>
      </c>
      <c r="V8438">
        <v>0</v>
      </c>
      <c r="W8438">
        <f t="shared" si="262"/>
        <v>0</v>
      </c>
      <c r="X8438" t="str">
        <f t="shared" si="263"/>
        <v>No Comorbidities</v>
      </c>
    </row>
    <row r="8439" spans="1:24" x14ac:dyDescent="0.25">
      <c r="A8439">
        <v>8438</v>
      </c>
      <c r="B8439">
        <v>0</v>
      </c>
      <c r="C8439">
        <v>12</v>
      </c>
      <c r="D8439" t="s">
        <v>22</v>
      </c>
      <c r="E8439">
        <v>1</v>
      </c>
      <c r="F8439">
        <v>97</v>
      </c>
      <c r="G8439">
        <v>0</v>
      </c>
      <c r="H8439">
        <v>46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1</v>
      </c>
      <c r="Q8439">
        <v>1</v>
      </c>
      <c r="R8439">
        <v>0</v>
      </c>
      <c r="S8439">
        <v>0</v>
      </c>
      <c r="T8439">
        <v>97</v>
      </c>
      <c r="U8439">
        <v>3</v>
      </c>
      <c r="V8439">
        <v>0</v>
      </c>
      <c r="W8439">
        <f t="shared" si="262"/>
        <v>2</v>
      </c>
      <c r="X8439" t="str">
        <f t="shared" si="263"/>
        <v>2 or More Comorbidities</v>
      </c>
    </row>
    <row r="8440" spans="1:24" x14ac:dyDescent="0.25">
      <c r="A8440">
        <v>8439</v>
      </c>
      <c r="B8440">
        <v>1</v>
      </c>
      <c r="C8440">
        <v>4</v>
      </c>
      <c r="D8440" t="s">
        <v>23</v>
      </c>
      <c r="E8440">
        <v>0</v>
      </c>
      <c r="F8440">
        <v>0</v>
      </c>
      <c r="G8440">
        <v>0</v>
      </c>
      <c r="H8440">
        <v>82</v>
      </c>
      <c r="I8440">
        <v>97</v>
      </c>
      <c r="J8440">
        <v>0</v>
      </c>
      <c r="K8440">
        <v>0</v>
      </c>
      <c r="L8440">
        <v>0</v>
      </c>
      <c r="M8440">
        <v>0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3</v>
      </c>
      <c r="V8440">
        <v>0</v>
      </c>
      <c r="W8440">
        <f t="shared" si="262"/>
        <v>2</v>
      </c>
      <c r="X8440" t="str">
        <f t="shared" si="263"/>
        <v>2 or More Comorbidities</v>
      </c>
    </row>
    <row r="8441" spans="1:24" x14ac:dyDescent="0.25">
      <c r="A8441">
        <v>8440</v>
      </c>
      <c r="B8441">
        <v>0</v>
      </c>
      <c r="C8441">
        <v>4</v>
      </c>
      <c r="D8441" t="s">
        <v>23</v>
      </c>
      <c r="E8441">
        <v>0</v>
      </c>
      <c r="F8441">
        <v>0</v>
      </c>
      <c r="G8441">
        <v>0</v>
      </c>
      <c r="H8441">
        <v>32</v>
      </c>
      <c r="I8441">
        <v>97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3</v>
      </c>
      <c r="V8441">
        <v>0</v>
      </c>
      <c r="W8441">
        <f t="shared" si="262"/>
        <v>0</v>
      </c>
      <c r="X8441" t="str">
        <f t="shared" si="263"/>
        <v>No Comorbidities</v>
      </c>
    </row>
    <row r="8442" spans="1:24" x14ac:dyDescent="0.25">
      <c r="A8442">
        <v>8441</v>
      </c>
      <c r="B8442">
        <v>1</v>
      </c>
      <c r="C8442">
        <v>12</v>
      </c>
      <c r="D8442" t="s">
        <v>22</v>
      </c>
      <c r="E8442">
        <v>1</v>
      </c>
      <c r="F8442">
        <v>97</v>
      </c>
      <c r="G8442">
        <v>0</v>
      </c>
      <c r="H8442">
        <v>41</v>
      </c>
      <c r="I8442">
        <v>0</v>
      </c>
      <c r="J8442">
        <v>1</v>
      </c>
      <c r="K8442">
        <v>0</v>
      </c>
      <c r="L8442">
        <v>0</v>
      </c>
      <c r="M8442">
        <v>0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97</v>
      </c>
      <c r="U8442">
        <v>7</v>
      </c>
      <c r="V8442">
        <v>0</v>
      </c>
      <c r="W8442">
        <f t="shared" si="262"/>
        <v>3</v>
      </c>
      <c r="X8442" t="str">
        <f t="shared" si="263"/>
        <v>2 or More Comorbidities</v>
      </c>
    </row>
    <row r="8443" spans="1:24" x14ac:dyDescent="0.25">
      <c r="A8443">
        <v>8442</v>
      </c>
      <c r="B8443">
        <v>0</v>
      </c>
      <c r="C8443">
        <v>6</v>
      </c>
      <c r="D8443" t="s">
        <v>23</v>
      </c>
      <c r="E8443">
        <v>0</v>
      </c>
      <c r="F8443">
        <v>1</v>
      </c>
      <c r="G8443">
        <v>1</v>
      </c>
      <c r="H8443">
        <v>59</v>
      </c>
      <c r="I8443">
        <v>97</v>
      </c>
      <c r="J8443">
        <v>0</v>
      </c>
      <c r="K8443">
        <v>0</v>
      </c>
      <c r="L8443">
        <v>0</v>
      </c>
      <c r="M8443">
        <v>0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1</v>
      </c>
      <c r="U8443">
        <v>3</v>
      </c>
      <c r="V8443">
        <v>1</v>
      </c>
      <c r="W8443">
        <f t="shared" si="262"/>
        <v>3</v>
      </c>
      <c r="X8443" t="str">
        <f t="shared" si="263"/>
        <v>2 or More Comorbidities</v>
      </c>
    </row>
    <row r="8444" spans="1:24" x14ac:dyDescent="0.25">
      <c r="A8444">
        <v>8443</v>
      </c>
      <c r="B8444">
        <v>0</v>
      </c>
      <c r="C8444">
        <v>12</v>
      </c>
      <c r="D8444" t="s">
        <v>23</v>
      </c>
      <c r="E8444">
        <v>1</v>
      </c>
      <c r="F8444">
        <v>97</v>
      </c>
      <c r="G8444">
        <v>0</v>
      </c>
      <c r="H8444">
        <v>21</v>
      </c>
      <c r="I8444">
        <v>97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97</v>
      </c>
      <c r="U8444">
        <v>7</v>
      </c>
      <c r="V8444">
        <v>0</v>
      </c>
      <c r="W8444">
        <f t="shared" si="262"/>
        <v>0</v>
      </c>
      <c r="X8444" t="str">
        <f t="shared" si="263"/>
        <v>No Comorbidities</v>
      </c>
    </row>
    <row r="8445" spans="1:24" x14ac:dyDescent="0.25">
      <c r="A8445">
        <v>8444</v>
      </c>
      <c r="B8445">
        <v>1</v>
      </c>
      <c r="C8445">
        <v>12</v>
      </c>
      <c r="D8445" t="s">
        <v>22</v>
      </c>
      <c r="E8445">
        <v>1</v>
      </c>
      <c r="F8445">
        <v>97</v>
      </c>
      <c r="G8445">
        <v>0</v>
      </c>
      <c r="H8445">
        <v>56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97</v>
      </c>
      <c r="U8445">
        <v>7</v>
      </c>
      <c r="V8445">
        <v>0</v>
      </c>
      <c r="W8445">
        <f t="shared" si="262"/>
        <v>0</v>
      </c>
      <c r="X8445" t="str">
        <f t="shared" si="263"/>
        <v>No Comorbidities</v>
      </c>
    </row>
    <row r="8446" spans="1:24" x14ac:dyDescent="0.25">
      <c r="A8446">
        <v>8445</v>
      </c>
      <c r="B8446">
        <v>1</v>
      </c>
      <c r="C8446">
        <v>8</v>
      </c>
      <c r="D8446" t="s">
        <v>23</v>
      </c>
      <c r="E8446">
        <v>0</v>
      </c>
      <c r="F8446">
        <v>0</v>
      </c>
      <c r="G8446">
        <v>1</v>
      </c>
      <c r="H8446">
        <v>48</v>
      </c>
      <c r="I8446">
        <v>97</v>
      </c>
      <c r="J8446">
        <v>0</v>
      </c>
      <c r="K8446">
        <v>0</v>
      </c>
      <c r="L8446">
        <v>0</v>
      </c>
      <c r="M8446">
        <v>0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3</v>
      </c>
      <c r="V8446">
        <v>0</v>
      </c>
      <c r="W8446">
        <f t="shared" si="262"/>
        <v>2</v>
      </c>
      <c r="X8446" t="str">
        <f t="shared" si="263"/>
        <v>2 or More Comorbidities</v>
      </c>
    </row>
    <row r="8447" spans="1:24" x14ac:dyDescent="0.25">
      <c r="A8447">
        <v>8446</v>
      </c>
      <c r="B8447">
        <v>0</v>
      </c>
      <c r="C8447">
        <v>4</v>
      </c>
      <c r="D8447" t="s">
        <v>22</v>
      </c>
      <c r="E8447">
        <v>1</v>
      </c>
      <c r="F8447">
        <v>97</v>
      </c>
      <c r="G8447">
        <v>0</v>
      </c>
      <c r="H8447">
        <v>46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97</v>
      </c>
      <c r="U8447">
        <v>7</v>
      </c>
      <c r="V8447">
        <v>0</v>
      </c>
      <c r="W8447">
        <f t="shared" si="262"/>
        <v>0</v>
      </c>
      <c r="X8447" t="str">
        <f t="shared" si="263"/>
        <v>No Comorbidities</v>
      </c>
    </row>
    <row r="8448" spans="1:24" x14ac:dyDescent="0.25">
      <c r="A8448">
        <v>8447</v>
      </c>
      <c r="B8448">
        <v>0</v>
      </c>
      <c r="C8448">
        <v>3</v>
      </c>
      <c r="D8448" t="s">
        <v>23</v>
      </c>
      <c r="E8448">
        <v>1</v>
      </c>
      <c r="F8448">
        <v>97</v>
      </c>
      <c r="G8448">
        <v>0</v>
      </c>
      <c r="H8448">
        <v>36</v>
      </c>
      <c r="I8448">
        <v>97</v>
      </c>
      <c r="J8448">
        <v>0</v>
      </c>
      <c r="K8448">
        <v>0</v>
      </c>
      <c r="L8448">
        <v>1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1</v>
      </c>
      <c r="T8448">
        <v>97</v>
      </c>
      <c r="U8448">
        <v>3</v>
      </c>
      <c r="V8448">
        <v>0</v>
      </c>
      <c r="W8448">
        <f t="shared" si="262"/>
        <v>2</v>
      </c>
      <c r="X8448" t="str">
        <f t="shared" si="263"/>
        <v>2 or More Comorbidities</v>
      </c>
    </row>
    <row r="8449" spans="1:24" x14ac:dyDescent="0.25">
      <c r="A8449">
        <v>8448</v>
      </c>
      <c r="B8449">
        <v>0</v>
      </c>
      <c r="C8449">
        <v>4</v>
      </c>
      <c r="D8449" t="s">
        <v>22</v>
      </c>
      <c r="E8449">
        <v>0</v>
      </c>
      <c r="F8449">
        <v>0</v>
      </c>
      <c r="G8449">
        <v>1</v>
      </c>
      <c r="H8449">
        <v>64</v>
      </c>
      <c r="I8449">
        <v>0</v>
      </c>
      <c r="J8449">
        <v>1</v>
      </c>
      <c r="K8449">
        <v>1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7</v>
      </c>
      <c r="V8449">
        <v>0</v>
      </c>
      <c r="W8449">
        <f t="shared" si="262"/>
        <v>3</v>
      </c>
      <c r="X8449" t="str">
        <f t="shared" si="263"/>
        <v>2 or More Comorbidities</v>
      </c>
    </row>
    <row r="8450" spans="1:24" x14ac:dyDescent="0.25">
      <c r="A8450">
        <v>8449</v>
      </c>
      <c r="B8450">
        <v>1</v>
      </c>
      <c r="C8450">
        <v>12</v>
      </c>
      <c r="D8450" t="s">
        <v>22</v>
      </c>
      <c r="E8450">
        <v>1</v>
      </c>
      <c r="F8450">
        <v>97</v>
      </c>
      <c r="G8450">
        <v>0</v>
      </c>
      <c r="H8450">
        <v>66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97</v>
      </c>
      <c r="U8450">
        <v>7</v>
      </c>
      <c r="V8450">
        <v>0</v>
      </c>
      <c r="W8450">
        <f t="shared" si="262"/>
        <v>1</v>
      </c>
      <c r="X8450" t="str">
        <f t="shared" si="263"/>
        <v>1 Comorbidity</v>
      </c>
    </row>
    <row r="8451" spans="1:24" x14ac:dyDescent="0.25">
      <c r="A8451">
        <v>8450</v>
      </c>
      <c r="B8451">
        <v>0</v>
      </c>
      <c r="C8451">
        <v>12</v>
      </c>
      <c r="D8451" t="s">
        <v>22</v>
      </c>
      <c r="E8451">
        <v>1</v>
      </c>
      <c r="F8451">
        <v>97</v>
      </c>
      <c r="G8451">
        <v>0</v>
      </c>
      <c r="H8451">
        <v>50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97</v>
      </c>
      <c r="U8451">
        <v>3</v>
      </c>
      <c r="V8451">
        <v>0</v>
      </c>
      <c r="W8451">
        <f t="shared" ref="W8451:W8514" si="264">SUM($G8451,$J8451,$K8451,$L8451,$M8451,$N8451,$O8451,$P8451,$Q8451,$R8451,$S8451)</f>
        <v>0</v>
      </c>
      <c r="X8451" t="str">
        <f t="shared" ref="X8451:X8514" si="265">IF($W8451=0,"No Comorbidities",IF($W8451=1,"1 Comorbidity",IF(AND($W8451&gt;=2,$W8451&lt;12),"2 or More Comorbidities")))</f>
        <v>No Comorbidities</v>
      </c>
    </row>
    <row r="8452" spans="1:24" x14ac:dyDescent="0.25">
      <c r="A8452">
        <v>8451</v>
      </c>
      <c r="B8452">
        <v>1</v>
      </c>
      <c r="C8452">
        <v>12</v>
      </c>
      <c r="D8452" t="s">
        <v>23</v>
      </c>
      <c r="E8452">
        <v>0</v>
      </c>
      <c r="F8452">
        <v>99</v>
      </c>
      <c r="G8452">
        <v>99</v>
      </c>
      <c r="H8452">
        <v>50</v>
      </c>
      <c r="I8452">
        <v>97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1</v>
      </c>
      <c r="R8452">
        <v>0</v>
      </c>
      <c r="S8452">
        <v>1</v>
      </c>
      <c r="T8452">
        <v>99</v>
      </c>
      <c r="U8452">
        <v>7</v>
      </c>
      <c r="V8452">
        <v>0</v>
      </c>
      <c r="W8452">
        <f t="shared" si="264"/>
        <v>101</v>
      </c>
      <c r="X8452" t="b">
        <f t="shared" si="265"/>
        <v>0</v>
      </c>
    </row>
    <row r="8453" spans="1:24" x14ac:dyDescent="0.25">
      <c r="A8453">
        <v>8452</v>
      </c>
      <c r="B8453">
        <v>0</v>
      </c>
      <c r="C8453">
        <v>9</v>
      </c>
      <c r="D8453" t="s">
        <v>22</v>
      </c>
      <c r="E8453">
        <v>1</v>
      </c>
      <c r="F8453">
        <v>97</v>
      </c>
      <c r="G8453">
        <v>0</v>
      </c>
      <c r="H8453">
        <v>43</v>
      </c>
      <c r="I8453">
        <v>98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97</v>
      </c>
      <c r="U8453">
        <v>3</v>
      </c>
      <c r="V8453">
        <v>0</v>
      </c>
      <c r="W8453">
        <f t="shared" si="264"/>
        <v>0</v>
      </c>
      <c r="X8453" t="str">
        <f t="shared" si="265"/>
        <v>No Comorbidities</v>
      </c>
    </row>
    <row r="8454" spans="1:24" x14ac:dyDescent="0.25">
      <c r="A8454">
        <v>8453</v>
      </c>
      <c r="B8454">
        <v>0</v>
      </c>
      <c r="C8454">
        <v>12</v>
      </c>
      <c r="D8454" t="s">
        <v>22</v>
      </c>
      <c r="E8454">
        <v>1</v>
      </c>
      <c r="F8454">
        <v>97</v>
      </c>
      <c r="G8454">
        <v>1</v>
      </c>
      <c r="H8454">
        <v>49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97</v>
      </c>
      <c r="U8454">
        <v>7</v>
      </c>
      <c r="V8454">
        <v>0</v>
      </c>
      <c r="W8454">
        <f t="shared" si="264"/>
        <v>1</v>
      </c>
      <c r="X8454" t="str">
        <f t="shared" si="265"/>
        <v>1 Comorbidity</v>
      </c>
    </row>
    <row r="8455" spans="1:24" x14ac:dyDescent="0.25">
      <c r="A8455">
        <v>8454</v>
      </c>
      <c r="B8455">
        <v>1</v>
      </c>
      <c r="C8455">
        <v>12</v>
      </c>
      <c r="D8455" t="s">
        <v>22</v>
      </c>
      <c r="E8455">
        <v>1</v>
      </c>
      <c r="F8455">
        <v>97</v>
      </c>
      <c r="G8455">
        <v>0</v>
      </c>
      <c r="H8455">
        <v>58</v>
      </c>
      <c r="I8455">
        <v>0</v>
      </c>
      <c r="J8455">
        <v>1</v>
      </c>
      <c r="K8455">
        <v>0</v>
      </c>
      <c r="L8455">
        <v>0</v>
      </c>
      <c r="M8455">
        <v>0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97</v>
      </c>
      <c r="U8455">
        <v>7</v>
      </c>
      <c r="V8455">
        <v>0</v>
      </c>
      <c r="W8455">
        <f t="shared" si="264"/>
        <v>2</v>
      </c>
      <c r="X8455" t="str">
        <f t="shared" si="265"/>
        <v>2 or More Comorbidities</v>
      </c>
    </row>
    <row r="8456" spans="1:24" x14ac:dyDescent="0.25">
      <c r="A8456">
        <v>8455</v>
      </c>
      <c r="B8456">
        <v>0</v>
      </c>
      <c r="C8456">
        <v>4</v>
      </c>
      <c r="D8456" t="s">
        <v>23</v>
      </c>
      <c r="E8456">
        <v>1</v>
      </c>
      <c r="F8456">
        <v>97</v>
      </c>
      <c r="G8456">
        <v>0</v>
      </c>
      <c r="H8456">
        <v>71</v>
      </c>
      <c r="I8456">
        <v>97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97</v>
      </c>
      <c r="U8456">
        <v>3</v>
      </c>
      <c r="V8456">
        <v>0</v>
      </c>
      <c r="W8456">
        <f t="shared" si="264"/>
        <v>0</v>
      </c>
      <c r="X8456" t="str">
        <f t="shared" si="265"/>
        <v>No Comorbidities</v>
      </c>
    </row>
    <row r="8457" spans="1:24" x14ac:dyDescent="0.25">
      <c r="A8457">
        <v>8456</v>
      </c>
      <c r="B8457">
        <v>0</v>
      </c>
      <c r="C8457">
        <v>9</v>
      </c>
      <c r="D8457" t="s">
        <v>23</v>
      </c>
      <c r="E8457">
        <v>0</v>
      </c>
      <c r="F8457">
        <v>0</v>
      </c>
      <c r="G8457">
        <v>1</v>
      </c>
      <c r="H8457">
        <v>34</v>
      </c>
      <c r="I8457">
        <v>97</v>
      </c>
      <c r="J8457">
        <v>0</v>
      </c>
      <c r="K8457">
        <v>0</v>
      </c>
      <c r="L8457">
        <v>0</v>
      </c>
      <c r="M8457">
        <v>0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3</v>
      </c>
      <c r="V8457">
        <v>0</v>
      </c>
      <c r="W8457">
        <f t="shared" si="264"/>
        <v>2</v>
      </c>
      <c r="X8457" t="str">
        <f t="shared" si="265"/>
        <v>2 or More Comorbidities</v>
      </c>
    </row>
    <row r="8458" spans="1:24" x14ac:dyDescent="0.25">
      <c r="A8458">
        <v>8457</v>
      </c>
      <c r="B8458">
        <v>1</v>
      </c>
      <c r="C8458">
        <v>12</v>
      </c>
      <c r="D8458" t="s">
        <v>23</v>
      </c>
      <c r="E8458">
        <v>0</v>
      </c>
      <c r="F8458">
        <v>0</v>
      </c>
      <c r="G8458">
        <v>1</v>
      </c>
      <c r="H8458">
        <v>80</v>
      </c>
      <c r="I8458">
        <v>97</v>
      </c>
      <c r="J8458">
        <v>0</v>
      </c>
      <c r="K8458">
        <v>0</v>
      </c>
      <c r="L8458">
        <v>0</v>
      </c>
      <c r="M8458">
        <v>0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1</v>
      </c>
      <c r="T8458">
        <v>0</v>
      </c>
      <c r="U8458">
        <v>3</v>
      </c>
      <c r="V8458">
        <v>0</v>
      </c>
      <c r="W8458">
        <f t="shared" si="264"/>
        <v>3</v>
      </c>
      <c r="X8458" t="str">
        <f t="shared" si="265"/>
        <v>2 or More Comorbidities</v>
      </c>
    </row>
    <row r="8459" spans="1:24" x14ac:dyDescent="0.25">
      <c r="A8459">
        <v>8458</v>
      </c>
      <c r="B8459">
        <v>0</v>
      </c>
      <c r="C8459">
        <v>12</v>
      </c>
      <c r="D8459" t="s">
        <v>22</v>
      </c>
      <c r="E8459">
        <v>1</v>
      </c>
      <c r="F8459">
        <v>97</v>
      </c>
      <c r="G8459">
        <v>0</v>
      </c>
      <c r="H8459">
        <v>19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97</v>
      </c>
      <c r="U8459">
        <v>7</v>
      </c>
      <c r="V8459">
        <v>0</v>
      </c>
      <c r="W8459">
        <f t="shared" si="264"/>
        <v>0</v>
      </c>
      <c r="X8459" t="str">
        <f t="shared" si="265"/>
        <v>No Comorbidities</v>
      </c>
    </row>
    <row r="8460" spans="1:24" x14ac:dyDescent="0.25">
      <c r="A8460">
        <v>8459</v>
      </c>
      <c r="B8460">
        <v>0</v>
      </c>
      <c r="C8460">
        <v>12</v>
      </c>
      <c r="D8460" t="s">
        <v>22</v>
      </c>
      <c r="E8460">
        <v>1</v>
      </c>
      <c r="F8460">
        <v>97</v>
      </c>
      <c r="G8460">
        <v>0</v>
      </c>
      <c r="H8460">
        <v>40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97</v>
      </c>
      <c r="U8460">
        <v>7</v>
      </c>
      <c r="V8460">
        <v>0</v>
      </c>
      <c r="W8460">
        <f t="shared" si="264"/>
        <v>1</v>
      </c>
      <c r="X8460" t="str">
        <f t="shared" si="265"/>
        <v>1 Comorbidity</v>
      </c>
    </row>
    <row r="8461" spans="1:24" x14ac:dyDescent="0.25">
      <c r="A8461">
        <v>8460</v>
      </c>
      <c r="B8461">
        <v>1</v>
      </c>
      <c r="C8461">
        <v>12</v>
      </c>
      <c r="D8461" t="s">
        <v>23</v>
      </c>
      <c r="E8461">
        <v>1</v>
      </c>
      <c r="F8461">
        <v>97</v>
      </c>
      <c r="G8461">
        <v>0</v>
      </c>
      <c r="H8461">
        <v>35</v>
      </c>
      <c r="I8461">
        <v>97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97</v>
      </c>
      <c r="U8461">
        <v>1</v>
      </c>
      <c r="V8461">
        <v>0</v>
      </c>
      <c r="W8461">
        <f t="shared" si="264"/>
        <v>1</v>
      </c>
      <c r="X8461" t="str">
        <f t="shared" si="265"/>
        <v>1 Comorbidity</v>
      </c>
    </row>
    <row r="8462" spans="1:24" x14ac:dyDescent="0.25">
      <c r="A8462">
        <v>8461</v>
      </c>
      <c r="B8462">
        <v>0</v>
      </c>
      <c r="C8462">
        <v>4</v>
      </c>
      <c r="D8462" t="s">
        <v>22</v>
      </c>
      <c r="E8462">
        <v>0</v>
      </c>
      <c r="F8462">
        <v>0</v>
      </c>
      <c r="G8462">
        <v>1</v>
      </c>
      <c r="H8462">
        <v>79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6</v>
      </c>
      <c r="V8462">
        <v>1</v>
      </c>
      <c r="W8462">
        <f t="shared" si="264"/>
        <v>2</v>
      </c>
      <c r="X8462" t="str">
        <f t="shared" si="265"/>
        <v>2 or More Comorbidities</v>
      </c>
    </row>
    <row r="8463" spans="1:24" x14ac:dyDescent="0.25">
      <c r="A8463">
        <v>8462</v>
      </c>
      <c r="B8463">
        <v>0</v>
      </c>
      <c r="C8463">
        <v>4</v>
      </c>
      <c r="D8463" t="s">
        <v>23</v>
      </c>
      <c r="E8463">
        <v>1</v>
      </c>
      <c r="F8463">
        <v>97</v>
      </c>
      <c r="G8463">
        <v>0</v>
      </c>
      <c r="H8463">
        <v>22</v>
      </c>
      <c r="I8463">
        <v>97</v>
      </c>
      <c r="J8463">
        <v>0</v>
      </c>
      <c r="K8463">
        <v>0</v>
      </c>
      <c r="L8463">
        <v>1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1</v>
      </c>
      <c r="T8463">
        <v>97</v>
      </c>
      <c r="U8463">
        <v>6</v>
      </c>
      <c r="V8463">
        <v>0</v>
      </c>
      <c r="W8463">
        <f t="shared" si="264"/>
        <v>2</v>
      </c>
      <c r="X8463" t="str">
        <f t="shared" si="265"/>
        <v>2 or More Comorbidities</v>
      </c>
    </row>
    <row r="8464" spans="1:24" x14ac:dyDescent="0.25">
      <c r="A8464">
        <v>8463</v>
      </c>
      <c r="B8464">
        <v>0</v>
      </c>
      <c r="C8464">
        <v>12</v>
      </c>
      <c r="D8464" t="s">
        <v>22</v>
      </c>
      <c r="E8464">
        <v>1</v>
      </c>
      <c r="F8464">
        <v>97</v>
      </c>
      <c r="G8464">
        <v>0</v>
      </c>
      <c r="H8464">
        <v>31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97</v>
      </c>
      <c r="U8464">
        <v>7</v>
      </c>
      <c r="V8464">
        <v>0</v>
      </c>
      <c r="W8464">
        <f t="shared" si="264"/>
        <v>0</v>
      </c>
      <c r="X8464" t="str">
        <f t="shared" si="265"/>
        <v>No Comorbidities</v>
      </c>
    </row>
    <row r="8465" spans="1:24" x14ac:dyDescent="0.25">
      <c r="A8465">
        <v>8464</v>
      </c>
      <c r="B8465">
        <v>1</v>
      </c>
      <c r="C8465">
        <v>3</v>
      </c>
      <c r="D8465" t="s">
        <v>23</v>
      </c>
      <c r="E8465">
        <v>1</v>
      </c>
      <c r="F8465">
        <v>97</v>
      </c>
      <c r="G8465">
        <v>0</v>
      </c>
      <c r="H8465">
        <v>33</v>
      </c>
      <c r="I8465">
        <v>97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97</v>
      </c>
      <c r="U8465">
        <v>7</v>
      </c>
      <c r="V8465">
        <v>0</v>
      </c>
      <c r="W8465">
        <f t="shared" si="264"/>
        <v>0</v>
      </c>
      <c r="X8465" t="str">
        <f t="shared" si="265"/>
        <v>No Comorbidities</v>
      </c>
    </row>
    <row r="8466" spans="1:24" x14ac:dyDescent="0.25">
      <c r="A8466">
        <v>8465</v>
      </c>
      <c r="B8466">
        <v>1</v>
      </c>
      <c r="C8466">
        <v>12</v>
      </c>
      <c r="D8466" t="s">
        <v>22</v>
      </c>
      <c r="E8466">
        <v>1</v>
      </c>
      <c r="F8466">
        <v>97</v>
      </c>
      <c r="G8466">
        <v>0</v>
      </c>
      <c r="H8466">
        <v>38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97</v>
      </c>
      <c r="U8466">
        <v>3</v>
      </c>
      <c r="V8466">
        <v>0</v>
      </c>
      <c r="W8466">
        <f t="shared" si="264"/>
        <v>0</v>
      </c>
      <c r="X8466" t="str">
        <f t="shared" si="265"/>
        <v>No Comorbidities</v>
      </c>
    </row>
    <row r="8467" spans="1:24" x14ac:dyDescent="0.25">
      <c r="A8467">
        <v>8466</v>
      </c>
      <c r="B8467">
        <v>0</v>
      </c>
      <c r="C8467">
        <v>12</v>
      </c>
      <c r="D8467" t="s">
        <v>22</v>
      </c>
      <c r="E8467">
        <v>0</v>
      </c>
      <c r="F8467">
        <v>0</v>
      </c>
      <c r="G8467">
        <v>0</v>
      </c>
      <c r="H8467">
        <v>45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3</v>
      </c>
      <c r="V8467">
        <v>0</v>
      </c>
      <c r="W8467">
        <f t="shared" si="264"/>
        <v>0</v>
      </c>
      <c r="X8467" t="str">
        <f t="shared" si="265"/>
        <v>No Comorbidities</v>
      </c>
    </row>
    <row r="8468" spans="1:24" x14ac:dyDescent="0.25">
      <c r="A8468">
        <v>8467</v>
      </c>
      <c r="B8468">
        <v>0</v>
      </c>
      <c r="C8468">
        <v>4</v>
      </c>
      <c r="D8468" t="s">
        <v>22</v>
      </c>
      <c r="E8468">
        <v>1</v>
      </c>
      <c r="F8468">
        <v>97</v>
      </c>
      <c r="G8468">
        <v>0</v>
      </c>
      <c r="H8468">
        <v>30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97</v>
      </c>
      <c r="U8468">
        <v>7</v>
      </c>
      <c r="V8468">
        <v>0</v>
      </c>
      <c r="W8468">
        <f t="shared" si="264"/>
        <v>0</v>
      </c>
      <c r="X8468" t="str">
        <f t="shared" si="265"/>
        <v>No Comorbidities</v>
      </c>
    </row>
    <row r="8469" spans="1:24" x14ac:dyDescent="0.25">
      <c r="A8469">
        <v>8468</v>
      </c>
      <c r="B8469">
        <v>1</v>
      </c>
      <c r="C8469">
        <v>12</v>
      </c>
      <c r="D8469" t="s">
        <v>23</v>
      </c>
      <c r="E8469">
        <v>1</v>
      </c>
      <c r="F8469">
        <v>97</v>
      </c>
      <c r="G8469">
        <v>0</v>
      </c>
      <c r="H8469">
        <v>22</v>
      </c>
      <c r="I8469">
        <v>97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97</v>
      </c>
      <c r="U8469">
        <v>6</v>
      </c>
      <c r="V8469">
        <v>0</v>
      </c>
      <c r="W8469">
        <f t="shared" si="264"/>
        <v>0</v>
      </c>
      <c r="X8469" t="str">
        <f t="shared" si="265"/>
        <v>No Comorbidities</v>
      </c>
    </row>
    <row r="8470" spans="1:24" x14ac:dyDescent="0.25">
      <c r="A8470">
        <v>8469</v>
      </c>
      <c r="B8470">
        <v>1</v>
      </c>
      <c r="C8470">
        <v>4</v>
      </c>
      <c r="D8470" t="s">
        <v>22</v>
      </c>
      <c r="E8470">
        <v>1</v>
      </c>
      <c r="F8470">
        <v>97</v>
      </c>
      <c r="G8470">
        <v>0</v>
      </c>
      <c r="H8470">
        <v>34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97</v>
      </c>
      <c r="U8470">
        <v>7</v>
      </c>
      <c r="V8470">
        <v>0</v>
      </c>
      <c r="W8470">
        <f t="shared" si="264"/>
        <v>0</v>
      </c>
      <c r="X8470" t="str">
        <f t="shared" si="265"/>
        <v>No Comorbidities</v>
      </c>
    </row>
    <row r="8471" spans="1:24" x14ac:dyDescent="0.25">
      <c r="A8471">
        <v>8470</v>
      </c>
      <c r="B8471">
        <v>1</v>
      </c>
      <c r="C8471">
        <v>4</v>
      </c>
      <c r="D8471" t="s">
        <v>23</v>
      </c>
      <c r="E8471">
        <v>0</v>
      </c>
      <c r="F8471">
        <v>0</v>
      </c>
      <c r="G8471">
        <v>0</v>
      </c>
      <c r="H8471">
        <v>71</v>
      </c>
      <c r="I8471">
        <v>97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3</v>
      </c>
      <c r="V8471">
        <v>0</v>
      </c>
      <c r="W8471">
        <f t="shared" si="264"/>
        <v>0</v>
      </c>
      <c r="X8471" t="str">
        <f t="shared" si="265"/>
        <v>No Comorbidities</v>
      </c>
    </row>
    <row r="8472" spans="1:24" x14ac:dyDescent="0.25">
      <c r="A8472">
        <v>8471</v>
      </c>
      <c r="B8472">
        <v>0</v>
      </c>
      <c r="C8472">
        <v>12</v>
      </c>
      <c r="D8472" t="s">
        <v>22</v>
      </c>
      <c r="E8472">
        <v>1</v>
      </c>
      <c r="F8472">
        <v>97</v>
      </c>
      <c r="G8472">
        <v>0</v>
      </c>
      <c r="H8472">
        <v>38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97</v>
      </c>
      <c r="U8472">
        <v>3</v>
      </c>
      <c r="V8472">
        <v>0</v>
      </c>
      <c r="W8472">
        <f t="shared" si="264"/>
        <v>0</v>
      </c>
      <c r="X8472" t="str">
        <f t="shared" si="265"/>
        <v>No Comorbidities</v>
      </c>
    </row>
    <row r="8473" spans="1:24" x14ac:dyDescent="0.25">
      <c r="A8473">
        <v>8472</v>
      </c>
      <c r="B8473">
        <v>0</v>
      </c>
      <c r="C8473">
        <v>12</v>
      </c>
      <c r="D8473" t="s">
        <v>22</v>
      </c>
      <c r="E8473">
        <v>1</v>
      </c>
      <c r="F8473">
        <v>97</v>
      </c>
      <c r="G8473">
        <v>0</v>
      </c>
      <c r="H8473">
        <v>25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97</v>
      </c>
      <c r="U8473">
        <v>7</v>
      </c>
      <c r="V8473">
        <v>0</v>
      </c>
      <c r="W8473">
        <f t="shared" si="264"/>
        <v>0</v>
      </c>
      <c r="X8473" t="str">
        <f t="shared" si="265"/>
        <v>No Comorbidities</v>
      </c>
    </row>
    <row r="8474" spans="1:24" x14ac:dyDescent="0.25">
      <c r="A8474">
        <v>8473</v>
      </c>
      <c r="B8474">
        <v>0</v>
      </c>
      <c r="C8474">
        <v>12</v>
      </c>
      <c r="D8474" t="s">
        <v>22</v>
      </c>
      <c r="E8474">
        <v>1</v>
      </c>
      <c r="F8474">
        <v>97</v>
      </c>
      <c r="G8474">
        <v>0</v>
      </c>
      <c r="H8474">
        <v>11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1</v>
      </c>
      <c r="S8474">
        <v>0</v>
      </c>
      <c r="T8474">
        <v>97</v>
      </c>
      <c r="U8474">
        <v>6</v>
      </c>
      <c r="V8474">
        <v>0</v>
      </c>
      <c r="W8474">
        <f t="shared" si="264"/>
        <v>1</v>
      </c>
      <c r="X8474" t="str">
        <f t="shared" si="265"/>
        <v>1 Comorbidity</v>
      </c>
    </row>
    <row r="8475" spans="1:24" x14ac:dyDescent="0.25">
      <c r="A8475">
        <v>8474</v>
      </c>
      <c r="B8475">
        <v>1</v>
      </c>
      <c r="C8475">
        <v>6</v>
      </c>
      <c r="D8475" t="s">
        <v>22</v>
      </c>
      <c r="E8475">
        <v>1</v>
      </c>
      <c r="F8475">
        <v>97</v>
      </c>
      <c r="G8475">
        <v>0</v>
      </c>
      <c r="H8475">
        <v>30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97</v>
      </c>
      <c r="U8475">
        <v>3</v>
      </c>
      <c r="V8475">
        <v>0</v>
      </c>
      <c r="W8475">
        <f t="shared" si="264"/>
        <v>0</v>
      </c>
      <c r="X8475" t="str">
        <f t="shared" si="265"/>
        <v>No Comorbidities</v>
      </c>
    </row>
    <row r="8476" spans="1:24" x14ac:dyDescent="0.25">
      <c r="A8476">
        <v>8475</v>
      </c>
      <c r="B8476">
        <v>0</v>
      </c>
      <c r="C8476">
        <v>4</v>
      </c>
      <c r="D8476" t="s">
        <v>23</v>
      </c>
      <c r="E8476">
        <v>1</v>
      </c>
      <c r="F8476">
        <v>97</v>
      </c>
      <c r="G8476">
        <v>0</v>
      </c>
      <c r="H8476">
        <v>19</v>
      </c>
      <c r="I8476">
        <v>97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97</v>
      </c>
      <c r="U8476">
        <v>6</v>
      </c>
      <c r="V8476">
        <v>0</v>
      </c>
      <c r="W8476">
        <f t="shared" si="264"/>
        <v>0</v>
      </c>
      <c r="X8476" t="str">
        <f t="shared" si="265"/>
        <v>No Comorbidities</v>
      </c>
    </row>
    <row r="8477" spans="1:24" x14ac:dyDescent="0.25">
      <c r="A8477">
        <v>8476</v>
      </c>
      <c r="B8477">
        <v>1</v>
      </c>
      <c r="C8477">
        <v>12</v>
      </c>
      <c r="D8477" t="s">
        <v>23</v>
      </c>
      <c r="E8477">
        <v>0</v>
      </c>
      <c r="F8477">
        <v>0</v>
      </c>
      <c r="G8477">
        <v>1</v>
      </c>
      <c r="H8477">
        <v>58</v>
      </c>
      <c r="I8477">
        <v>97</v>
      </c>
      <c r="J8477">
        <v>1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3</v>
      </c>
      <c r="V8477">
        <v>0</v>
      </c>
      <c r="W8477">
        <f t="shared" si="264"/>
        <v>2</v>
      </c>
      <c r="X8477" t="str">
        <f t="shared" si="265"/>
        <v>2 or More Comorbidities</v>
      </c>
    </row>
    <row r="8478" spans="1:24" x14ac:dyDescent="0.25">
      <c r="A8478">
        <v>8477</v>
      </c>
      <c r="B8478">
        <v>0</v>
      </c>
      <c r="C8478">
        <v>4</v>
      </c>
      <c r="D8478" t="s">
        <v>22</v>
      </c>
      <c r="E8478">
        <v>1</v>
      </c>
      <c r="F8478">
        <v>97</v>
      </c>
      <c r="G8478">
        <v>0</v>
      </c>
      <c r="H8478">
        <v>47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97</v>
      </c>
      <c r="U8478">
        <v>3</v>
      </c>
      <c r="V8478">
        <v>0</v>
      </c>
      <c r="W8478">
        <f t="shared" si="264"/>
        <v>0</v>
      </c>
      <c r="X8478" t="str">
        <f t="shared" si="265"/>
        <v>No Comorbidities</v>
      </c>
    </row>
    <row r="8479" spans="1:24" x14ac:dyDescent="0.25">
      <c r="A8479">
        <v>8478</v>
      </c>
      <c r="B8479">
        <v>0</v>
      </c>
      <c r="C8479">
        <v>12</v>
      </c>
      <c r="D8479" t="s">
        <v>22</v>
      </c>
      <c r="E8479">
        <v>1</v>
      </c>
      <c r="F8479">
        <v>97</v>
      </c>
      <c r="G8479">
        <v>0</v>
      </c>
      <c r="H8479">
        <v>37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97</v>
      </c>
      <c r="U8479">
        <v>7</v>
      </c>
      <c r="V8479">
        <v>0</v>
      </c>
      <c r="W8479">
        <f t="shared" si="264"/>
        <v>0</v>
      </c>
      <c r="X8479" t="str">
        <f t="shared" si="265"/>
        <v>No Comorbidities</v>
      </c>
    </row>
    <row r="8480" spans="1:24" x14ac:dyDescent="0.25">
      <c r="A8480">
        <v>8479</v>
      </c>
      <c r="B8480">
        <v>0</v>
      </c>
      <c r="C8480">
        <v>12</v>
      </c>
      <c r="D8480" t="s">
        <v>22</v>
      </c>
      <c r="E8480">
        <v>0</v>
      </c>
      <c r="F8480">
        <v>0</v>
      </c>
      <c r="G8480">
        <v>0</v>
      </c>
      <c r="H8480">
        <v>4</v>
      </c>
      <c r="I8480">
        <v>0</v>
      </c>
      <c r="J8480">
        <v>0</v>
      </c>
      <c r="K8480">
        <v>0</v>
      </c>
      <c r="L8480">
        <v>0</v>
      </c>
      <c r="M8480">
        <v>1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3</v>
      </c>
      <c r="V8480">
        <v>0</v>
      </c>
      <c r="W8480">
        <f t="shared" si="264"/>
        <v>1</v>
      </c>
      <c r="X8480" t="str">
        <f t="shared" si="265"/>
        <v>1 Comorbidity</v>
      </c>
    </row>
    <row r="8481" spans="1:24" x14ac:dyDescent="0.25">
      <c r="A8481">
        <v>8480</v>
      </c>
      <c r="B8481">
        <v>0</v>
      </c>
      <c r="C8481">
        <v>4</v>
      </c>
      <c r="D8481" t="s">
        <v>22</v>
      </c>
      <c r="E8481">
        <v>1</v>
      </c>
      <c r="F8481">
        <v>97</v>
      </c>
      <c r="G8481">
        <v>0</v>
      </c>
      <c r="H8481">
        <v>54</v>
      </c>
      <c r="I8481">
        <v>0</v>
      </c>
      <c r="J8481">
        <v>1</v>
      </c>
      <c r="K8481">
        <v>0</v>
      </c>
      <c r="L8481">
        <v>0</v>
      </c>
      <c r="M8481">
        <v>0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97</v>
      </c>
      <c r="U8481">
        <v>3</v>
      </c>
      <c r="V8481">
        <v>0</v>
      </c>
      <c r="W8481">
        <f t="shared" si="264"/>
        <v>3</v>
      </c>
      <c r="X8481" t="str">
        <f t="shared" si="265"/>
        <v>2 or More Comorbidities</v>
      </c>
    </row>
    <row r="8482" spans="1:24" x14ac:dyDescent="0.25">
      <c r="A8482">
        <v>8481</v>
      </c>
      <c r="B8482">
        <v>0</v>
      </c>
      <c r="C8482">
        <v>12</v>
      </c>
      <c r="D8482" t="s">
        <v>23</v>
      </c>
      <c r="E8482">
        <v>1</v>
      </c>
      <c r="F8482">
        <v>97</v>
      </c>
      <c r="G8482">
        <v>0</v>
      </c>
      <c r="H8482">
        <v>63</v>
      </c>
      <c r="I8482">
        <v>97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97</v>
      </c>
      <c r="U8482">
        <v>7</v>
      </c>
      <c r="V8482">
        <v>0</v>
      </c>
      <c r="W8482">
        <f t="shared" si="264"/>
        <v>0</v>
      </c>
      <c r="X8482" t="str">
        <f t="shared" si="265"/>
        <v>No Comorbidities</v>
      </c>
    </row>
    <row r="8483" spans="1:24" x14ac:dyDescent="0.25">
      <c r="A8483">
        <v>8482</v>
      </c>
      <c r="B8483">
        <v>1</v>
      </c>
      <c r="C8483">
        <v>12</v>
      </c>
      <c r="D8483" t="s">
        <v>23</v>
      </c>
      <c r="E8483">
        <v>1</v>
      </c>
      <c r="F8483">
        <v>97</v>
      </c>
      <c r="G8483">
        <v>0</v>
      </c>
      <c r="H8483">
        <v>39</v>
      </c>
      <c r="I8483">
        <v>97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97</v>
      </c>
      <c r="U8483">
        <v>7</v>
      </c>
      <c r="V8483">
        <v>0</v>
      </c>
      <c r="W8483">
        <f t="shared" si="264"/>
        <v>0</v>
      </c>
      <c r="X8483" t="str">
        <f t="shared" si="265"/>
        <v>No Comorbidities</v>
      </c>
    </row>
    <row r="8484" spans="1:24" x14ac:dyDescent="0.25">
      <c r="A8484">
        <v>8483</v>
      </c>
      <c r="B8484">
        <v>1</v>
      </c>
      <c r="C8484">
        <v>12</v>
      </c>
      <c r="D8484" t="s">
        <v>22</v>
      </c>
      <c r="E8484">
        <v>1</v>
      </c>
      <c r="F8484">
        <v>97</v>
      </c>
      <c r="G8484">
        <v>0</v>
      </c>
      <c r="H8484">
        <v>19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1</v>
      </c>
      <c r="T8484">
        <v>97</v>
      </c>
      <c r="U8484">
        <v>7</v>
      </c>
      <c r="V8484">
        <v>0</v>
      </c>
      <c r="W8484">
        <f t="shared" si="264"/>
        <v>1</v>
      </c>
      <c r="X8484" t="str">
        <f t="shared" si="265"/>
        <v>1 Comorbidity</v>
      </c>
    </row>
    <row r="8485" spans="1:24" x14ac:dyDescent="0.25">
      <c r="A8485">
        <v>8484</v>
      </c>
      <c r="B8485">
        <v>0</v>
      </c>
      <c r="C8485">
        <v>12</v>
      </c>
      <c r="D8485" t="s">
        <v>22</v>
      </c>
      <c r="E8485">
        <v>1</v>
      </c>
      <c r="F8485">
        <v>97</v>
      </c>
      <c r="G8485">
        <v>0</v>
      </c>
      <c r="H8485">
        <v>34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97</v>
      </c>
      <c r="U8485">
        <v>7</v>
      </c>
      <c r="V8485">
        <v>0</v>
      </c>
      <c r="W8485">
        <f t="shared" si="264"/>
        <v>0</v>
      </c>
      <c r="X8485" t="str">
        <f t="shared" si="265"/>
        <v>No Comorbidities</v>
      </c>
    </row>
    <row r="8486" spans="1:24" x14ac:dyDescent="0.25">
      <c r="A8486">
        <v>8485</v>
      </c>
      <c r="B8486">
        <v>0</v>
      </c>
      <c r="C8486">
        <v>12</v>
      </c>
      <c r="D8486" t="s">
        <v>22</v>
      </c>
      <c r="E8486">
        <v>1</v>
      </c>
      <c r="F8486">
        <v>97</v>
      </c>
      <c r="G8486">
        <v>0</v>
      </c>
      <c r="H8486">
        <v>1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97</v>
      </c>
      <c r="U8486">
        <v>7</v>
      </c>
      <c r="V8486">
        <v>0</v>
      </c>
      <c r="W8486">
        <f t="shared" si="264"/>
        <v>0</v>
      </c>
      <c r="X8486" t="str">
        <f t="shared" si="265"/>
        <v>No Comorbidities</v>
      </c>
    </row>
    <row r="8487" spans="1:24" x14ac:dyDescent="0.25">
      <c r="A8487">
        <v>8486</v>
      </c>
      <c r="B8487">
        <v>0</v>
      </c>
      <c r="C8487">
        <v>4</v>
      </c>
      <c r="D8487" t="s">
        <v>23</v>
      </c>
      <c r="E8487">
        <v>1</v>
      </c>
      <c r="F8487">
        <v>97</v>
      </c>
      <c r="G8487">
        <v>0</v>
      </c>
      <c r="H8487">
        <v>48</v>
      </c>
      <c r="I8487">
        <v>97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1</v>
      </c>
      <c r="T8487">
        <v>97</v>
      </c>
      <c r="U8487">
        <v>7</v>
      </c>
      <c r="V8487">
        <v>0</v>
      </c>
      <c r="W8487">
        <f t="shared" si="264"/>
        <v>1</v>
      </c>
      <c r="X8487" t="str">
        <f t="shared" si="265"/>
        <v>1 Comorbidity</v>
      </c>
    </row>
    <row r="8488" spans="1:24" x14ac:dyDescent="0.25">
      <c r="A8488">
        <v>8487</v>
      </c>
      <c r="B8488">
        <v>0</v>
      </c>
      <c r="C8488">
        <v>12</v>
      </c>
      <c r="D8488" t="s">
        <v>22</v>
      </c>
      <c r="E8488">
        <v>0</v>
      </c>
      <c r="F8488">
        <v>1</v>
      </c>
      <c r="G8488">
        <v>1</v>
      </c>
      <c r="H8488">
        <v>64</v>
      </c>
      <c r="I8488">
        <v>0</v>
      </c>
      <c r="J8488">
        <v>1</v>
      </c>
      <c r="K8488">
        <v>0</v>
      </c>
      <c r="L8488">
        <v>0</v>
      </c>
      <c r="M8488">
        <v>0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3</v>
      </c>
      <c r="V8488">
        <v>1</v>
      </c>
      <c r="W8488">
        <f t="shared" si="264"/>
        <v>4</v>
      </c>
      <c r="X8488" t="str">
        <f t="shared" si="265"/>
        <v>2 or More Comorbidities</v>
      </c>
    </row>
    <row r="8489" spans="1:24" x14ac:dyDescent="0.25">
      <c r="A8489">
        <v>8488</v>
      </c>
      <c r="B8489">
        <v>1</v>
      </c>
      <c r="C8489">
        <v>4</v>
      </c>
      <c r="D8489" t="s">
        <v>23</v>
      </c>
      <c r="E8489">
        <v>0</v>
      </c>
      <c r="F8489">
        <v>0</v>
      </c>
      <c r="G8489">
        <v>1</v>
      </c>
      <c r="H8489">
        <v>56</v>
      </c>
      <c r="I8489">
        <v>97</v>
      </c>
      <c r="J8489">
        <v>1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3</v>
      </c>
      <c r="V8489">
        <v>1</v>
      </c>
      <c r="W8489">
        <f t="shared" si="264"/>
        <v>2</v>
      </c>
      <c r="X8489" t="str">
        <f t="shared" si="265"/>
        <v>2 or More Comorbidities</v>
      </c>
    </row>
    <row r="8490" spans="1:24" x14ac:dyDescent="0.25">
      <c r="A8490">
        <v>8489</v>
      </c>
      <c r="B8490">
        <v>0</v>
      </c>
      <c r="C8490">
        <v>4</v>
      </c>
      <c r="D8490" t="s">
        <v>23</v>
      </c>
      <c r="E8490">
        <v>1</v>
      </c>
      <c r="F8490">
        <v>97</v>
      </c>
      <c r="G8490">
        <v>0</v>
      </c>
      <c r="H8490">
        <v>22</v>
      </c>
      <c r="I8490">
        <v>97</v>
      </c>
      <c r="J8490">
        <v>0</v>
      </c>
      <c r="K8490">
        <v>0</v>
      </c>
      <c r="L8490">
        <v>1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97</v>
      </c>
      <c r="U8490">
        <v>7</v>
      </c>
      <c r="V8490">
        <v>0</v>
      </c>
      <c r="W8490">
        <f t="shared" si="264"/>
        <v>1</v>
      </c>
      <c r="X8490" t="str">
        <f t="shared" si="265"/>
        <v>1 Comorbidity</v>
      </c>
    </row>
    <row r="8491" spans="1:24" x14ac:dyDescent="0.25">
      <c r="A8491">
        <v>8490</v>
      </c>
      <c r="B8491">
        <v>0</v>
      </c>
      <c r="C8491">
        <v>12</v>
      </c>
      <c r="D8491" t="s">
        <v>23</v>
      </c>
      <c r="E8491">
        <v>1</v>
      </c>
      <c r="F8491">
        <v>97</v>
      </c>
      <c r="G8491">
        <v>0</v>
      </c>
      <c r="H8491">
        <v>32</v>
      </c>
      <c r="I8491">
        <v>97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97</v>
      </c>
      <c r="U8491">
        <v>7</v>
      </c>
      <c r="V8491">
        <v>0</v>
      </c>
      <c r="W8491">
        <f t="shared" si="264"/>
        <v>0</v>
      </c>
      <c r="X8491" t="str">
        <f t="shared" si="265"/>
        <v>No Comorbidities</v>
      </c>
    </row>
    <row r="8492" spans="1:24" x14ac:dyDescent="0.25">
      <c r="A8492">
        <v>8491</v>
      </c>
      <c r="B8492">
        <v>0</v>
      </c>
      <c r="C8492">
        <v>12</v>
      </c>
      <c r="D8492" t="s">
        <v>22</v>
      </c>
      <c r="E8492">
        <v>1</v>
      </c>
      <c r="F8492">
        <v>97</v>
      </c>
      <c r="G8492">
        <v>0</v>
      </c>
      <c r="H8492">
        <v>40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97</v>
      </c>
      <c r="U8492">
        <v>3</v>
      </c>
      <c r="V8492">
        <v>0</v>
      </c>
      <c r="W8492">
        <f t="shared" si="264"/>
        <v>0</v>
      </c>
      <c r="X8492" t="str">
        <f t="shared" si="265"/>
        <v>No Comorbidities</v>
      </c>
    </row>
    <row r="8493" spans="1:24" x14ac:dyDescent="0.25">
      <c r="A8493">
        <v>8492</v>
      </c>
      <c r="B8493">
        <v>1</v>
      </c>
      <c r="C8493">
        <v>4</v>
      </c>
      <c r="D8493" t="s">
        <v>22</v>
      </c>
      <c r="E8493">
        <v>1</v>
      </c>
      <c r="F8493">
        <v>97</v>
      </c>
      <c r="G8493">
        <v>0</v>
      </c>
      <c r="H8493">
        <v>44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97</v>
      </c>
      <c r="U8493">
        <v>3</v>
      </c>
      <c r="V8493">
        <v>0</v>
      </c>
      <c r="W8493">
        <f t="shared" si="264"/>
        <v>1</v>
      </c>
      <c r="X8493" t="str">
        <f t="shared" si="265"/>
        <v>1 Comorbidity</v>
      </c>
    </row>
    <row r="8494" spans="1:24" x14ac:dyDescent="0.25">
      <c r="A8494">
        <v>8493</v>
      </c>
      <c r="B8494">
        <v>1</v>
      </c>
      <c r="C8494">
        <v>12</v>
      </c>
      <c r="D8494" t="s">
        <v>23</v>
      </c>
      <c r="E8494">
        <v>1</v>
      </c>
      <c r="F8494">
        <v>97</v>
      </c>
      <c r="G8494">
        <v>0</v>
      </c>
      <c r="H8494">
        <v>47</v>
      </c>
      <c r="I8494">
        <v>97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97</v>
      </c>
      <c r="U8494">
        <v>3</v>
      </c>
      <c r="V8494">
        <v>0</v>
      </c>
      <c r="W8494">
        <f t="shared" si="264"/>
        <v>0</v>
      </c>
      <c r="X8494" t="str">
        <f t="shared" si="265"/>
        <v>No Comorbidities</v>
      </c>
    </row>
    <row r="8495" spans="1:24" x14ac:dyDescent="0.25">
      <c r="A8495">
        <v>8494</v>
      </c>
      <c r="B8495">
        <v>1</v>
      </c>
      <c r="C8495">
        <v>12</v>
      </c>
      <c r="D8495" t="s">
        <v>22</v>
      </c>
      <c r="E8495">
        <v>1</v>
      </c>
      <c r="F8495">
        <v>97</v>
      </c>
      <c r="G8495">
        <v>0</v>
      </c>
      <c r="H8495">
        <v>36</v>
      </c>
      <c r="I8495">
        <v>1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97</v>
      </c>
      <c r="U8495">
        <v>3</v>
      </c>
      <c r="V8495">
        <v>0</v>
      </c>
      <c r="W8495">
        <f t="shared" si="264"/>
        <v>0</v>
      </c>
      <c r="X8495" t="str">
        <f t="shared" si="265"/>
        <v>No Comorbidities</v>
      </c>
    </row>
    <row r="8496" spans="1:24" x14ac:dyDescent="0.25">
      <c r="A8496">
        <v>8495</v>
      </c>
      <c r="B8496">
        <v>0</v>
      </c>
      <c r="C8496">
        <v>12</v>
      </c>
      <c r="D8496" t="s">
        <v>22</v>
      </c>
      <c r="E8496">
        <v>1</v>
      </c>
      <c r="F8496">
        <v>97</v>
      </c>
      <c r="G8496">
        <v>0</v>
      </c>
      <c r="H8496">
        <v>44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97</v>
      </c>
      <c r="U8496">
        <v>7</v>
      </c>
      <c r="V8496">
        <v>0</v>
      </c>
      <c r="W8496">
        <f t="shared" si="264"/>
        <v>0</v>
      </c>
      <c r="X8496" t="str">
        <f t="shared" si="265"/>
        <v>No Comorbidities</v>
      </c>
    </row>
    <row r="8497" spans="1:24" x14ac:dyDescent="0.25">
      <c r="A8497">
        <v>8496</v>
      </c>
      <c r="B8497">
        <v>0</v>
      </c>
      <c r="C8497">
        <v>4</v>
      </c>
      <c r="D8497" t="s">
        <v>23</v>
      </c>
      <c r="E8497">
        <v>0</v>
      </c>
      <c r="F8497">
        <v>0</v>
      </c>
      <c r="G8497">
        <v>0</v>
      </c>
      <c r="H8497">
        <v>75</v>
      </c>
      <c r="I8497">
        <v>97</v>
      </c>
      <c r="J8497">
        <v>1</v>
      </c>
      <c r="K8497">
        <v>0</v>
      </c>
      <c r="L8497">
        <v>0</v>
      </c>
      <c r="M8497">
        <v>0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3</v>
      </c>
      <c r="V8497">
        <v>1</v>
      </c>
      <c r="W8497">
        <f t="shared" si="264"/>
        <v>2</v>
      </c>
      <c r="X8497" t="str">
        <f t="shared" si="265"/>
        <v>2 or More Comorbidities</v>
      </c>
    </row>
    <row r="8498" spans="1:24" x14ac:dyDescent="0.25">
      <c r="A8498">
        <v>8497</v>
      </c>
      <c r="B8498">
        <v>1</v>
      </c>
      <c r="C8498">
        <v>6</v>
      </c>
      <c r="D8498" t="s">
        <v>23</v>
      </c>
      <c r="E8498">
        <v>0</v>
      </c>
      <c r="F8498">
        <v>0</v>
      </c>
      <c r="G8498">
        <v>0</v>
      </c>
      <c r="H8498">
        <v>28</v>
      </c>
      <c r="I8498">
        <v>97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3</v>
      </c>
      <c r="V8498">
        <v>0</v>
      </c>
      <c r="W8498">
        <f t="shared" si="264"/>
        <v>0</v>
      </c>
      <c r="X8498" t="str">
        <f t="shared" si="265"/>
        <v>No Comorbidities</v>
      </c>
    </row>
    <row r="8499" spans="1:24" x14ac:dyDescent="0.25">
      <c r="A8499">
        <v>8498</v>
      </c>
      <c r="B8499">
        <v>1</v>
      </c>
      <c r="C8499">
        <v>12</v>
      </c>
      <c r="D8499" t="s">
        <v>22</v>
      </c>
      <c r="E8499">
        <v>1</v>
      </c>
      <c r="F8499">
        <v>97</v>
      </c>
      <c r="G8499">
        <v>0</v>
      </c>
      <c r="H8499">
        <v>50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97</v>
      </c>
      <c r="U8499">
        <v>7</v>
      </c>
      <c r="V8499">
        <v>0</v>
      </c>
      <c r="W8499">
        <f t="shared" si="264"/>
        <v>1</v>
      </c>
      <c r="X8499" t="str">
        <f t="shared" si="265"/>
        <v>1 Comorbidity</v>
      </c>
    </row>
    <row r="8500" spans="1:24" x14ac:dyDescent="0.25">
      <c r="A8500">
        <v>8499</v>
      </c>
      <c r="B8500">
        <v>0</v>
      </c>
      <c r="C8500">
        <v>12</v>
      </c>
      <c r="D8500" t="s">
        <v>23</v>
      </c>
      <c r="E8500">
        <v>1</v>
      </c>
      <c r="F8500">
        <v>97</v>
      </c>
      <c r="G8500">
        <v>0</v>
      </c>
      <c r="H8500">
        <v>62</v>
      </c>
      <c r="I8500">
        <v>97</v>
      </c>
      <c r="J8500">
        <v>1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97</v>
      </c>
      <c r="U8500">
        <v>5</v>
      </c>
      <c r="V8500">
        <v>0</v>
      </c>
      <c r="W8500">
        <f t="shared" si="264"/>
        <v>2</v>
      </c>
      <c r="X8500" t="str">
        <f t="shared" si="265"/>
        <v>2 or More Comorbidities</v>
      </c>
    </row>
    <row r="8501" spans="1:24" x14ac:dyDescent="0.25">
      <c r="A8501">
        <v>8500</v>
      </c>
      <c r="B8501">
        <v>0</v>
      </c>
      <c r="C8501">
        <v>12</v>
      </c>
      <c r="D8501" t="s">
        <v>22</v>
      </c>
      <c r="E8501">
        <v>1</v>
      </c>
      <c r="F8501">
        <v>97</v>
      </c>
      <c r="G8501">
        <v>0</v>
      </c>
      <c r="H8501">
        <v>68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97</v>
      </c>
      <c r="U8501">
        <v>7</v>
      </c>
      <c r="V8501">
        <v>0</v>
      </c>
      <c r="W8501">
        <f t="shared" si="264"/>
        <v>1</v>
      </c>
      <c r="X8501" t="str">
        <f t="shared" si="265"/>
        <v>1 Comorbidity</v>
      </c>
    </row>
    <row r="8502" spans="1:24" x14ac:dyDescent="0.25">
      <c r="A8502">
        <v>8501</v>
      </c>
      <c r="B8502">
        <v>1</v>
      </c>
      <c r="C8502">
        <v>4</v>
      </c>
      <c r="D8502" t="s">
        <v>23</v>
      </c>
      <c r="E8502">
        <v>0</v>
      </c>
      <c r="F8502">
        <v>0</v>
      </c>
      <c r="G8502">
        <v>1</v>
      </c>
      <c r="H8502">
        <v>3</v>
      </c>
      <c r="I8502">
        <v>97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7</v>
      </c>
      <c r="V8502">
        <v>0</v>
      </c>
      <c r="W8502">
        <f t="shared" si="264"/>
        <v>1</v>
      </c>
      <c r="X8502" t="str">
        <f t="shared" si="265"/>
        <v>1 Comorbidity</v>
      </c>
    </row>
    <row r="8503" spans="1:24" x14ac:dyDescent="0.25">
      <c r="A8503">
        <v>8502</v>
      </c>
      <c r="B8503">
        <v>1</v>
      </c>
      <c r="C8503">
        <v>12</v>
      </c>
      <c r="D8503" t="s">
        <v>23</v>
      </c>
      <c r="E8503">
        <v>0</v>
      </c>
      <c r="F8503">
        <v>0</v>
      </c>
      <c r="G8503">
        <v>1</v>
      </c>
      <c r="H8503">
        <v>88</v>
      </c>
      <c r="I8503">
        <v>97</v>
      </c>
      <c r="J8503">
        <v>1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1</v>
      </c>
      <c r="S8503">
        <v>1</v>
      </c>
      <c r="T8503">
        <v>0</v>
      </c>
      <c r="U8503">
        <v>3</v>
      </c>
      <c r="V8503">
        <v>1</v>
      </c>
      <c r="W8503">
        <f t="shared" si="264"/>
        <v>4</v>
      </c>
      <c r="X8503" t="str">
        <f t="shared" si="265"/>
        <v>2 or More Comorbidities</v>
      </c>
    </row>
    <row r="8504" spans="1:24" x14ac:dyDescent="0.25">
      <c r="A8504">
        <v>8503</v>
      </c>
      <c r="B8504">
        <v>0</v>
      </c>
      <c r="C8504">
        <v>9</v>
      </c>
      <c r="D8504" t="s">
        <v>23</v>
      </c>
      <c r="E8504">
        <v>1</v>
      </c>
      <c r="F8504">
        <v>97</v>
      </c>
      <c r="G8504">
        <v>0</v>
      </c>
      <c r="H8504">
        <v>35</v>
      </c>
      <c r="I8504">
        <v>97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97</v>
      </c>
      <c r="U8504">
        <v>7</v>
      </c>
      <c r="V8504">
        <v>0</v>
      </c>
      <c r="W8504">
        <f t="shared" si="264"/>
        <v>0</v>
      </c>
      <c r="X8504" t="str">
        <f t="shared" si="265"/>
        <v>No Comorbidities</v>
      </c>
    </row>
    <row r="8505" spans="1:24" x14ac:dyDescent="0.25">
      <c r="A8505">
        <v>8504</v>
      </c>
      <c r="B8505">
        <v>0</v>
      </c>
      <c r="C8505">
        <v>4</v>
      </c>
      <c r="D8505" t="s">
        <v>23</v>
      </c>
      <c r="E8505">
        <v>1</v>
      </c>
      <c r="F8505">
        <v>97</v>
      </c>
      <c r="G8505">
        <v>0</v>
      </c>
      <c r="H8505">
        <v>28</v>
      </c>
      <c r="I8505">
        <v>97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97</v>
      </c>
      <c r="U8505">
        <v>3</v>
      </c>
      <c r="V8505">
        <v>0</v>
      </c>
      <c r="W8505">
        <f t="shared" si="264"/>
        <v>0</v>
      </c>
      <c r="X8505" t="str">
        <f t="shared" si="265"/>
        <v>No Comorbidities</v>
      </c>
    </row>
    <row r="8506" spans="1:24" x14ac:dyDescent="0.25">
      <c r="A8506">
        <v>8505</v>
      </c>
      <c r="B8506">
        <v>0</v>
      </c>
      <c r="C8506">
        <v>12</v>
      </c>
      <c r="D8506" t="s">
        <v>23</v>
      </c>
      <c r="E8506">
        <v>1</v>
      </c>
      <c r="F8506">
        <v>97</v>
      </c>
      <c r="G8506">
        <v>0</v>
      </c>
      <c r="H8506">
        <v>39</v>
      </c>
      <c r="I8506">
        <v>97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97</v>
      </c>
      <c r="U8506">
        <v>7</v>
      </c>
      <c r="V8506">
        <v>0</v>
      </c>
      <c r="W8506">
        <f t="shared" si="264"/>
        <v>0</v>
      </c>
      <c r="X8506" t="str">
        <f t="shared" si="265"/>
        <v>No Comorbidities</v>
      </c>
    </row>
    <row r="8507" spans="1:24" x14ac:dyDescent="0.25">
      <c r="A8507">
        <v>8506</v>
      </c>
      <c r="B8507">
        <v>1</v>
      </c>
      <c r="C8507">
        <v>4</v>
      </c>
      <c r="D8507" t="s">
        <v>23</v>
      </c>
      <c r="E8507">
        <v>1</v>
      </c>
      <c r="F8507">
        <v>97</v>
      </c>
      <c r="G8507">
        <v>0</v>
      </c>
      <c r="H8507">
        <v>20</v>
      </c>
      <c r="I8507">
        <v>97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97</v>
      </c>
      <c r="U8507">
        <v>6</v>
      </c>
      <c r="V8507">
        <v>0</v>
      </c>
      <c r="W8507">
        <f t="shared" si="264"/>
        <v>0</v>
      </c>
      <c r="X8507" t="str">
        <f t="shared" si="265"/>
        <v>No Comorbidities</v>
      </c>
    </row>
    <row r="8508" spans="1:24" x14ac:dyDescent="0.25">
      <c r="A8508">
        <v>8507</v>
      </c>
      <c r="B8508">
        <v>0</v>
      </c>
      <c r="C8508">
        <v>12</v>
      </c>
      <c r="D8508" t="s">
        <v>23</v>
      </c>
      <c r="E8508">
        <v>1</v>
      </c>
      <c r="F8508">
        <v>97</v>
      </c>
      <c r="G8508">
        <v>0</v>
      </c>
      <c r="H8508">
        <v>47</v>
      </c>
      <c r="I8508">
        <v>97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97</v>
      </c>
      <c r="U8508">
        <v>3</v>
      </c>
      <c r="V8508">
        <v>0</v>
      </c>
      <c r="W8508">
        <f t="shared" si="264"/>
        <v>0</v>
      </c>
      <c r="X8508" t="str">
        <f t="shared" si="265"/>
        <v>No Comorbidities</v>
      </c>
    </row>
    <row r="8509" spans="1:24" x14ac:dyDescent="0.25">
      <c r="A8509">
        <v>8508</v>
      </c>
      <c r="B8509">
        <v>1</v>
      </c>
      <c r="C8509">
        <v>12</v>
      </c>
      <c r="D8509" t="s">
        <v>22</v>
      </c>
      <c r="E8509">
        <v>1</v>
      </c>
      <c r="F8509">
        <v>97</v>
      </c>
      <c r="G8509">
        <v>0</v>
      </c>
      <c r="H8509">
        <v>21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97</v>
      </c>
      <c r="U8509">
        <v>7</v>
      </c>
      <c r="V8509">
        <v>0</v>
      </c>
      <c r="W8509">
        <f t="shared" si="264"/>
        <v>0</v>
      </c>
      <c r="X8509" t="str">
        <f t="shared" si="265"/>
        <v>No Comorbidities</v>
      </c>
    </row>
    <row r="8510" spans="1:24" x14ac:dyDescent="0.25">
      <c r="A8510">
        <v>8509</v>
      </c>
      <c r="B8510">
        <v>0</v>
      </c>
      <c r="C8510">
        <v>4</v>
      </c>
      <c r="D8510" t="s">
        <v>22</v>
      </c>
      <c r="E8510">
        <v>1</v>
      </c>
      <c r="F8510">
        <v>97</v>
      </c>
      <c r="G8510">
        <v>0</v>
      </c>
      <c r="H8510">
        <v>30</v>
      </c>
      <c r="I8510">
        <v>1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97</v>
      </c>
      <c r="U8510">
        <v>3</v>
      </c>
      <c r="V8510">
        <v>0</v>
      </c>
      <c r="W8510">
        <f t="shared" si="264"/>
        <v>0</v>
      </c>
      <c r="X8510" t="str">
        <f t="shared" si="265"/>
        <v>No Comorbidities</v>
      </c>
    </row>
    <row r="8511" spans="1:24" x14ac:dyDescent="0.25">
      <c r="A8511">
        <v>8510</v>
      </c>
      <c r="B8511">
        <v>0</v>
      </c>
      <c r="C8511">
        <v>12</v>
      </c>
      <c r="D8511" t="s">
        <v>22</v>
      </c>
      <c r="E8511">
        <v>1</v>
      </c>
      <c r="F8511">
        <v>97</v>
      </c>
      <c r="G8511">
        <v>1</v>
      </c>
      <c r="H8511">
        <v>49</v>
      </c>
      <c r="I8511">
        <v>0</v>
      </c>
      <c r="J8511">
        <v>0</v>
      </c>
      <c r="K8511">
        <v>0</v>
      </c>
      <c r="L8511">
        <v>0</v>
      </c>
      <c r="M8511">
        <v>1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97</v>
      </c>
      <c r="U8511">
        <v>3</v>
      </c>
      <c r="V8511">
        <v>0</v>
      </c>
      <c r="W8511">
        <f t="shared" si="264"/>
        <v>4</v>
      </c>
      <c r="X8511" t="str">
        <f t="shared" si="265"/>
        <v>2 or More Comorbidities</v>
      </c>
    </row>
    <row r="8512" spans="1:24" x14ac:dyDescent="0.25">
      <c r="A8512">
        <v>8511</v>
      </c>
      <c r="B8512">
        <v>0</v>
      </c>
      <c r="C8512">
        <v>12</v>
      </c>
      <c r="D8512" t="s">
        <v>23</v>
      </c>
      <c r="E8512">
        <v>1</v>
      </c>
      <c r="F8512">
        <v>97</v>
      </c>
      <c r="G8512">
        <v>0</v>
      </c>
      <c r="H8512">
        <v>59</v>
      </c>
      <c r="I8512">
        <v>97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97</v>
      </c>
      <c r="U8512">
        <v>7</v>
      </c>
      <c r="V8512">
        <v>0</v>
      </c>
      <c r="W8512">
        <f t="shared" si="264"/>
        <v>0</v>
      </c>
      <c r="X8512" t="str">
        <f t="shared" si="265"/>
        <v>No Comorbidities</v>
      </c>
    </row>
    <row r="8513" spans="1:24" x14ac:dyDescent="0.25">
      <c r="A8513">
        <v>8512</v>
      </c>
      <c r="B8513">
        <v>1</v>
      </c>
      <c r="C8513">
        <v>4</v>
      </c>
      <c r="D8513" t="s">
        <v>23</v>
      </c>
      <c r="E8513">
        <v>0</v>
      </c>
      <c r="F8513">
        <v>1</v>
      </c>
      <c r="G8513">
        <v>1</v>
      </c>
      <c r="H8513">
        <v>62</v>
      </c>
      <c r="I8513">
        <v>97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3</v>
      </c>
      <c r="V8513">
        <v>1</v>
      </c>
      <c r="W8513">
        <f t="shared" si="264"/>
        <v>2</v>
      </c>
      <c r="X8513" t="str">
        <f t="shared" si="265"/>
        <v>2 or More Comorbidities</v>
      </c>
    </row>
    <row r="8514" spans="1:24" x14ac:dyDescent="0.25">
      <c r="A8514">
        <v>8513</v>
      </c>
      <c r="B8514">
        <v>0</v>
      </c>
      <c r="C8514">
        <v>4</v>
      </c>
      <c r="D8514" t="s">
        <v>23</v>
      </c>
      <c r="E8514">
        <v>1</v>
      </c>
      <c r="F8514">
        <v>97</v>
      </c>
      <c r="G8514">
        <v>0</v>
      </c>
      <c r="H8514">
        <v>41</v>
      </c>
      <c r="I8514">
        <v>97</v>
      </c>
      <c r="J8514">
        <v>1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97</v>
      </c>
      <c r="U8514">
        <v>5</v>
      </c>
      <c r="V8514">
        <v>0</v>
      </c>
      <c r="W8514">
        <f t="shared" si="264"/>
        <v>1</v>
      </c>
      <c r="X8514" t="str">
        <f t="shared" si="265"/>
        <v>1 Comorbidity</v>
      </c>
    </row>
    <row r="8515" spans="1:24" x14ac:dyDescent="0.25">
      <c r="A8515">
        <v>8514</v>
      </c>
      <c r="B8515">
        <v>0</v>
      </c>
      <c r="C8515">
        <v>3</v>
      </c>
      <c r="D8515" t="s">
        <v>22</v>
      </c>
      <c r="E8515">
        <v>1</v>
      </c>
      <c r="F8515">
        <v>97</v>
      </c>
      <c r="G8515">
        <v>0</v>
      </c>
      <c r="H8515">
        <v>39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97</v>
      </c>
      <c r="U8515">
        <v>7</v>
      </c>
      <c r="V8515">
        <v>0</v>
      </c>
      <c r="W8515">
        <f t="shared" ref="W8515:W8578" si="266">SUM($G8515,$J8515,$K8515,$L8515,$M8515,$N8515,$O8515,$P8515,$Q8515,$R8515,$S8515)</f>
        <v>0</v>
      </c>
      <c r="X8515" t="str">
        <f t="shared" ref="X8515:X8578" si="267">IF($W8515=0,"No Comorbidities",IF($W8515=1,"1 Comorbidity",IF(AND($W8515&gt;=2,$W8515&lt;12),"2 or More Comorbidities")))</f>
        <v>No Comorbidities</v>
      </c>
    </row>
    <row r="8516" spans="1:24" x14ac:dyDescent="0.25">
      <c r="A8516">
        <v>8515</v>
      </c>
      <c r="B8516">
        <v>1</v>
      </c>
      <c r="C8516">
        <v>4</v>
      </c>
      <c r="D8516" t="s">
        <v>23</v>
      </c>
      <c r="E8516">
        <v>1</v>
      </c>
      <c r="F8516">
        <v>97</v>
      </c>
      <c r="G8516">
        <v>0</v>
      </c>
      <c r="H8516">
        <v>30</v>
      </c>
      <c r="I8516">
        <v>97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1</v>
      </c>
      <c r="P8516">
        <v>0</v>
      </c>
      <c r="Q8516">
        <v>0</v>
      </c>
      <c r="R8516">
        <v>0</v>
      </c>
      <c r="S8516">
        <v>1</v>
      </c>
      <c r="T8516">
        <v>97</v>
      </c>
      <c r="U8516">
        <v>7</v>
      </c>
      <c r="V8516">
        <v>0</v>
      </c>
      <c r="W8516">
        <f t="shared" si="266"/>
        <v>2</v>
      </c>
      <c r="X8516" t="str">
        <f t="shared" si="267"/>
        <v>2 or More Comorbidities</v>
      </c>
    </row>
    <row r="8517" spans="1:24" x14ac:dyDescent="0.25">
      <c r="A8517">
        <v>8516</v>
      </c>
      <c r="B8517">
        <v>1</v>
      </c>
      <c r="C8517">
        <v>12</v>
      </c>
      <c r="D8517" t="s">
        <v>22</v>
      </c>
      <c r="E8517">
        <v>1</v>
      </c>
      <c r="F8517">
        <v>97</v>
      </c>
      <c r="G8517">
        <v>0</v>
      </c>
      <c r="H8517">
        <v>23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97</v>
      </c>
      <c r="U8517">
        <v>3</v>
      </c>
      <c r="V8517">
        <v>0</v>
      </c>
      <c r="W8517">
        <f t="shared" si="266"/>
        <v>0</v>
      </c>
      <c r="X8517" t="str">
        <f t="shared" si="267"/>
        <v>No Comorbidities</v>
      </c>
    </row>
    <row r="8518" spans="1:24" x14ac:dyDescent="0.25">
      <c r="A8518">
        <v>8517</v>
      </c>
      <c r="B8518">
        <v>0</v>
      </c>
      <c r="C8518">
        <v>4</v>
      </c>
      <c r="D8518" t="s">
        <v>23</v>
      </c>
      <c r="E8518">
        <v>1</v>
      </c>
      <c r="F8518">
        <v>97</v>
      </c>
      <c r="G8518">
        <v>0</v>
      </c>
      <c r="H8518">
        <v>45</v>
      </c>
      <c r="I8518">
        <v>97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97</v>
      </c>
      <c r="U8518">
        <v>3</v>
      </c>
      <c r="V8518">
        <v>0</v>
      </c>
      <c r="W8518">
        <f t="shared" si="266"/>
        <v>1</v>
      </c>
      <c r="X8518" t="str">
        <f t="shared" si="267"/>
        <v>1 Comorbidity</v>
      </c>
    </row>
    <row r="8519" spans="1:24" x14ac:dyDescent="0.25">
      <c r="A8519">
        <v>8518</v>
      </c>
      <c r="B8519">
        <v>1</v>
      </c>
      <c r="C8519">
        <v>12</v>
      </c>
      <c r="D8519" t="s">
        <v>23</v>
      </c>
      <c r="E8519">
        <v>0</v>
      </c>
      <c r="F8519">
        <v>0</v>
      </c>
      <c r="G8519">
        <v>1</v>
      </c>
      <c r="H8519">
        <v>51</v>
      </c>
      <c r="I8519">
        <v>97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7</v>
      </c>
      <c r="V8519">
        <v>0</v>
      </c>
      <c r="W8519">
        <f t="shared" si="266"/>
        <v>1</v>
      </c>
      <c r="X8519" t="str">
        <f t="shared" si="267"/>
        <v>1 Comorbidity</v>
      </c>
    </row>
    <row r="8520" spans="1:24" x14ac:dyDescent="0.25">
      <c r="A8520">
        <v>8519</v>
      </c>
      <c r="B8520">
        <v>0</v>
      </c>
      <c r="C8520">
        <v>12</v>
      </c>
      <c r="D8520" t="s">
        <v>22</v>
      </c>
      <c r="E8520">
        <v>1</v>
      </c>
      <c r="F8520">
        <v>97</v>
      </c>
      <c r="G8520">
        <v>0</v>
      </c>
      <c r="H8520">
        <v>52</v>
      </c>
      <c r="I8520">
        <v>0</v>
      </c>
      <c r="J8520">
        <v>1</v>
      </c>
      <c r="K8520">
        <v>0</v>
      </c>
      <c r="L8520">
        <v>0</v>
      </c>
      <c r="M8520">
        <v>0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97</v>
      </c>
      <c r="U8520">
        <v>7</v>
      </c>
      <c r="V8520">
        <v>0</v>
      </c>
      <c r="W8520">
        <f t="shared" si="266"/>
        <v>2</v>
      </c>
      <c r="X8520" t="str">
        <f t="shared" si="267"/>
        <v>2 or More Comorbidities</v>
      </c>
    </row>
    <row r="8521" spans="1:24" x14ac:dyDescent="0.25">
      <c r="A8521">
        <v>8520</v>
      </c>
      <c r="B8521">
        <v>1</v>
      </c>
      <c r="C8521">
        <v>12</v>
      </c>
      <c r="D8521" t="s">
        <v>23</v>
      </c>
      <c r="E8521">
        <v>1</v>
      </c>
      <c r="F8521">
        <v>97</v>
      </c>
      <c r="G8521">
        <v>0</v>
      </c>
      <c r="H8521">
        <v>76</v>
      </c>
      <c r="I8521">
        <v>97</v>
      </c>
      <c r="J8521">
        <v>1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97</v>
      </c>
      <c r="U8521">
        <v>6</v>
      </c>
      <c r="V8521">
        <v>0</v>
      </c>
      <c r="W8521">
        <f t="shared" si="266"/>
        <v>1</v>
      </c>
      <c r="X8521" t="str">
        <f t="shared" si="267"/>
        <v>1 Comorbidity</v>
      </c>
    </row>
    <row r="8522" spans="1:24" x14ac:dyDescent="0.25">
      <c r="A8522">
        <v>8521</v>
      </c>
      <c r="B8522">
        <v>1</v>
      </c>
      <c r="C8522">
        <v>12</v>
      </c>
      <c r="D8522" t="s">
        <v>22</v>
      </c>
      <c r="E8522">
        <v>1</v>
      </c>
      <c r="F8522">
        <v>97</v>
      </c>
      <c r="G8522">
        <v>0</v>
      </c>
      <c r="H8522">
        <v>25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97</v>
      </c>
      <c r="U8522">
        <v>7</v>
      </c>
      <c r="V8522">
        <v>0</v>
      </c>
      <c r="W8522">
        <f t="shared" si="266"/>
        <v>0</v>
      </c>
      <c r="X8522" t="str">
        <f t="shared" si="267"/>
        <v>No Comorbidities</v>
      </c>
    </row>
    <row r="8523" spans="1:24" x14ac:dyDescent="0.25">
      <c r="A8523">
        <v>8522</v>
      </c>
      <c r="B8523">
        <v>0</v>
      </c>
      <c r="C8523">
        <v>4</v>
      </c>
      <c r="D8523" t="s">
        <v>23</v>
      </c>
      <c r="E8523">
        <v>0</v>
      </c>
      <c r="F8523">
        <v>0</v>
      </c>
      <c r="G8523">
        <v>0</v>
      </c>
      <c r="H8523">
        <v>37</v>
      </c>
      <c r="I8523">
        <v>97</v>
      </c>
      <c r="J8523">
        <v>1</v>
      </c>
      <c r="K8523">
        <v>0</v>
      </c>
      <c r="L8523">
        <v>0</v>
      </c>
      <c r="M8523">
        <v>0</v>
      </c>
      <c r="N8523">
        <v>1</v>
      </c>
      <c r="O8523">
        <v>0</v>
      </c>
      <c r="P8523">
        <v>0</v>
      </c>
      <c r="Q8523">
        <v>0</v>
      </c>
      <c r="R8523">
        <v>1</v>
      </c>
      <c r="S8523">
        <v>1</v>
      </c>
      <c r="T8523">
        <v>0</v>
      </c>
      <c r="U8523">
        <v>7</v>
      </c>
      <c r="V8523">
        <v>1</v>
      </c>
      <c r="W8523">
        <f t="shared" si="266"/>
        <v>4</v>
      </c>
      <c r="X8523" t="str">
        <f t="shared" si="267"/>
        <v>2 or More Comorbidities</v>
      </c>
    </row>
    <row r="8524" spans="1:24" x14ac:dyDescent="0.25">
      <c r="A8524">
        <v>8523</v>
      </c>
      <c r="B8524">
        <v>1</v>
      </c>
      <c r="C8524">
        <v>12</v>
      </c>
      <c r="D8524" t="s">
        <v>22</v>
      </c>
      <c r="E8524">
        <v>1</v>
      </c>
      <c r="F8524">
        <v>97</v>
      </c>
      <c r="G8524">
        <v>0</v>
      </c>
      <c r="H8524">
        <v>48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97</v>
      </c>
      <c r="U8524">
        <v>3</v>
      </c>
      <c r="V8524">
        <v>0</v>
      </c>
      <c r="W8524">
        <f t="shared" si="266"/>
        <v>0</v>
      </c>
      <c r="X8524" t="str">
        <f t="shared" si="267"/>
        <v>No Comorbidities</v>
      </c>
    </row>
    <row r="8525" spans="1:24" x14ac:dyDescent="0.25">
      <c r="A8525">
        <v>8524</v>
      </c>
      <c r="B8525">
        <v>0</v>
      </c>
      <c r="C8525">
        <v>12</v>
      </c>
      <c r="D8525" t="s">
        <v>23</v>
      </c>
      <c r="E8525">
        <v>1</v>
      </c>
      <c r="F8525">
        <v>97</v>
      </c>
      <c r="G8525">
        <v>0</v>
      </c>
      <c r="H8525">
        <v>55</v>
      </c>
      <c r="I8525">
        <v>97</v>
      </c>
      <c r="J8525">
        <v>1</v>
      </c>
      <c r="K8525">
        <v>0</v>
      </c>
      <c r="L8525">
        <v>0</v>
      </c>
      <c r="M8525">
        <v>0</v>
      </c>
      <c r="N8525">
        <v>1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97</v>
      </c>
      <c r="U8525">
        <v>3</v>
      </c>
      <c r="V8525">
        <v>0</v>
      </c>
      <c r="W8525">
        <f t="shared" si="266"/>
        <v>3</v>
      </c>
      <c r="X8525" t="str">
        <f t="shared" si="267"/>
        <v>2 or More Comorbidities</v>
      </c>
    </row>
    <row r="8526" spans="1:24" x14ac:dyDescent="0.25">
      <c r="A8526">
        <v>8525</v>
      </c>
      <c r="B8526">
        <v>1</v>
      </c>
      <c r="C8526">
        <v>12</v>
      </c>
      <c r="D8526" t="s">
        <v>22</v>
      </c>
      <c r="E8526">
        <v>1</v>
      </c>
      <c r="F8526">
        <v>97</v>
      </c>
      <c r="G8526">
        <v>0</v>
      </c>
      <c r="H8526">
        <v>38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97</v>
      </c>
      <c r="U8526">
        <v>3</v>
      </c>
      <c r="V8526">
        <v>0</v>
      </c>
      <c r="W8526">
        <f t="shared" si="266"/>
        <v>0</v>
      </c>
      <c r="X8526" t="str">
        <f t="shared" si="267"/>
        <v>No Comorbidities</v>
      </c>
    </row>
    <row r="8527" spans="1:24" x14ac:dyDescent="0.25">
      <c r="A8527">
        <v>8526</v>
      </c>
      <c r="B8527">
        <v>0</v>
      </c>
      <c r="C8527">
        <v>12</v>
      </c>
      <c r="D8527" t="s">
        <v>22</v>
      </c>
      <c r="E8527">
        <v>1</v>
      </c>
      <c r="F8527">
        <v>97</v>
      </c>
      <c r="G8527">
        <v>0</v>
      </c>
      <c r="H8527">
        <v>23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1</v>
      </c>
      <c r="T8527">
        <v>97</v>
      </c>
      <c r="U8527">
        <v>5</v>
      </c>
      <c r="V8527">
        <v>0</v>
      </c>
      <c r="W8527">
        <f t="shared" si="266"/>
        <v>1</v>
      </c>
      <c r="X8527" t="str">
        <f t="shared" si="267"/>
        <v>1 Comorbidity</v>
      </c>
    </row>
    <row r="8528" spans="1:24" x14ac:dyDescent="0.25">
      <c r="A8528">
        <v>8527</v>
      </c>
      <c r="B8528">
        <v>0</v>
      </c>
      <c r="C8528">
        <v>4</v>
      </c>
      <c r="D8528" t="s">
        <v>23</v>
      </c>
      <c r="E8528">
        <v>0</v>
      </c>
      <c r="F8528">
        <v>0</v>
      </c>
      <c r="G8528">
        <v>1</v>
      </c>
      <c r="H8528">
        <v>46</v>
      </c>
      <c r="I8528">
        <v>97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1</v>
      </c>
      <c r="R8528">
        <v>0</v>
      </c>
      <c r="S8528">
        <v>1</v>
      </c>
      <c r="T8528">
        <v>0</v>
      </c>
      <c r="U8528">
        <v>7</v>
      </c>
      <c r="V8528">
        <v>0</v>
      </c>
      <c r="W8528">
        <f t="shared" si="266"/>
        <v>3</v>
      </c>
      <c r="X8528" t="str">
        <f t="shared" si="267"/>
        <v>2 or More Comorbidities</v>
      </c>
    </row>
    <row r="8529" spans="1:24" x14ac:dyDescent="0.25">
      <c r="A8529">
        <v>8528</v>
      </c>
      <c r="B8529">
        <v>1</v>
      </c>
      <c r="C8529">
        <v>12</v>
      </c>
      <c r="D8529" t="s">
        <v>22</v>
      </c>
      <c r="E8529">
        <v>1</v>
      </c>
      <c r="F8529">
        <v>97</v>
      </c>
      <c r="G8529">
        <v>0</v>
      </c>
      <c r="H8529">
        <v>42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97</v>
      </c>
      <c r="U8529">
        <v>3</v>
      </c>
      <c r="V8529">
        <v>0</v>
      </c>
      <c r="W8529">
        <f t="shared" si="266"/>
        <v>0</v>
      </c>
      <c r="X8529" t="str">
        <f t="shared" si="267"/>
        <v>No Comorbidities</v>
      </c>
    </row>
    <row r="8530" spans="1:24" x14ac:dyDescent="0.25">
      <c r="A8530">
        <v>8529</v>
      </c>
      <c r="B8530">
        <v>0</v>
      </c>
      <c r="C8530">
        <v>12</v>
      </c>
      <c r="D8530" t="s">
        <v>23</v>
      </c>
      <c r="E8530">
        <v>1</v>
      </c>
      <c r="F8530">
        <v>97</v>
      </c>
      <c r="G8530">
        <v>0</v>
      </c>
      <c r="H8530">
        <v>44</v>
      </c>
      <c r="I8530">
        <v>97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97</v>
      </c>
      <c r="U8530">
        <v>7</v>
      </c>
      <c r="V8530">
        <v>0</v>
      </c>
      <c r="W8530">
        <f t="shared" si="266"/>
        <v>0</v>
      </c>
      <c r="X8530" t="str">
        <f t="shared" si="267"/>
        <v>No Comorbidities</v>
      </c>
    </row>
    <row r="8531" spans="1:24" x14ac:dyDescent="0.25">
      <c r="A8531">
        <v>8530</v>
      </c>
      <c r="B8531">
        <v>1</v>
      </c>
      <c r="C8531">
        <v>12</v>
      </c>
      <c r="D8531" t="s">
        <v>22</v>
      </c>
      <c r="E8531">
        <v>1</v>
      </c>
      <c r="F8531">
        <v>97</v>
      </c>
      <c r="G8531">
        <v>0</v>
      </c>
      <c r="H8531">
        <v>75</v>
      </c>
      <c r="I8531">
        <v>0</v>
      </c>
      <c r="J8531">
        <v>1</v>
      </c>
      <c r="K8531">
        <v>1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97</v>
      </c>
      <c r="U8531">
        <v>3</v>
      </c>
      <c r="V8531">
        <v>0</v>
      </c>
      <c r="W8531">
        <f t="shared" si="266"/>
        <v>2</v>
      </c>
      <c r="X8531" t="str">
        <f t="shared" si="267"/>
        <v>2 or More Comorbidities</v>
      </c>
    </row>
    <row r="8532" spans="1:24" x14ac:dyDescent="0.25">
      <c r="A8532">
        <v>8531</v>
      </c>
      <c r="B8532">
        <v>1</v>
      </c>
      <c r="C8532">
        <v>4</v>
      </c>
      <c r="D8532" t="s">
        <v>23</v>
      </c>
      <c r="E8532">
        <v>1</v>
      </c>
      <c r="F8532">
        <v>97</v>
      </c>
      <c r="G8532">
        <v>0</v>
      </c>
      <c r="H8532">
        <v>34</v>
      </c>
      <c r="I8532">
        <v>97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97</v>
      </c>
      <c r="U8532">
        <v>3</v>
      </c>
      <c r="V8532">
        <v>0</v>
      </c>
      <c r="W8532">
        <f t="shared" si="266"/>
        <v>0</v>
      </c>
      <c r="X8532" t="str">
        <f t="shared" si="267"/>
        <v>No Comorbidities</v>
      </c>
    </row>
    <row r="8533" spans="1:24" x14ac:dyDescent="0.25">
      <c r="A8533">
        <v>8532</v>
      </c>
      <c r="B8533">
        <v>1</v>
      </c>
      <c r="C8533">
        <v>4</v>
      </c>
      <c r="D8533" t="s">
        <v>23</v>
      </c>
      <c r="E8533">
        <v>0</v>
      </c>
      <c r="F8533">
        <v>0</v>
      </c>
      <c r="G8533">
        <v>1</v>
      </c>
      <c r="H8533">
        <v>37</v>
      </c>
      <c r="I8533">
        <v>97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1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3</v>
      </c>
      <c r="V8533">
        <v>0</v>
      </c>
      <c r="W8533">
        <f t="shared" si="266"/>
        <v>2</v>
      </c>
      <c r="X8533" t="str">
        <f t="shared" si="267"/>
        <v>2 or More Comorbidities</v>
      </c>
    </row>
    <row r="8534" spans="1:24" x14ac:dyDescent="0.25">
      <c r="A8534">
        <v>8533</v>
      </c>
      <c r="B8534">
        <v>0</v>
      </c>
      <c r="C8534">
        <v>12</v>
      </c>
      <c r="D8534" t="s">
        <v>22</v>
      </c>
      <c r="E8534">
        <v>1</v>
      </c>
      <c r="F8534">
        <v>97</v>
      </c>
      <c r="G8534">
        <v>0</v>
      </c>
      <c r="H8534">
        <v>29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97</v>
      </c>
      <c r="U8534">
        <v>3</v>
      </c>
      <c r="V8534">
        <v>0</v>
      </c>
      <c r="W8534">
        <f t="shared" si="266"/>
        <v>0</v>
      </c>
      <c r="X8534" t="str">
        <f t="shared" si="267"/>
        <v>No Comorbidities</v>
      </c>
    </row>
    <row r="8535" spans="1:24" x14ac:dyDescent="0.25">
      <c r="A8535">
        <v>8534</v>
      </c>
      <c r="B8535">
        <v>0</v>
      </c>
      <c r="C8535">
        <v>12</v>
      </c>
      <c r="D8535" t="s">
        <v>23</v>
      </c>
      <c r="E8535">
        <v>1</v>
      </c>
      <c r="F8535">
        <v>97</v>
      </c>
      <c r="G8535">
        <v>0</v>
      </c>
      <c r="H8535">
        <v>46</v>
      </c>
      <c r="I8535">
        <v>97</v>
      </c>
      <c r="J8535">
        <v>0</v>
      </c>
      <c r="K8535">
        <v>0</v>
      </c>
      <c r="L8535">
        <v>0</v>
      </c>
      <c r="M8535">
        <v>0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97</v>
      </c>
      <c r="U8535">
        <v>3</v>
      </c>
      <c r="V8535">
        <v>0</v>
      </c>
      <c r="W8535">
        <f t="shared" si="266"/>
        <v>2</v>
      </c>
      <c r="X8535" t="str">
        <f t="shared" si="267"/>
        <v>2 or More Comorbidities</v>
      </c>
    </row>
    <row r="8536" spans="1:24" x14ac:dyDescent="0.25">
      <c r="A8536">
        <v>8535</v>
      </c>
      <c r="B8536">
        <v>1</v>
      </c>
      <c r="C8536">
        <v>12</v>
      </c>
      <c r="D8536" t="s">
        <v>23</v>
      </c>
      <c r="E8536">
        <v>0</v>
      </c>
      <c r="F8536">
        <v>99</v>
      </c>
      <c r="G8536">
        <v>99</v>
      </c>
      <c r="H8536">
        <v>43</v>
      </c>
      <c r="I8536">
        <v>97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99</v>
      </c>
      <c r="U8536">
        <v>7</v>
      </c>
      <c r="V8536">
        <v>0</v>
      </c>
      <c r="W8536">
        <f t="shared" si="266"/>
        <v>99</v>
      </c>
      <c r="X8536" t="b">
        <f t="shared" si="267"/>
        <v>0</v>
      </c>
    </row>
    <row r="8537" spans="1:24" x14ac:dyDescent="0.25">
      <c r="A8537">
        <v>8536</v>
      </c>
      <c r="B8537">
        <v>0</v>
      </c>
      <c r="C8537">
        <v>4</v>
      </c>
      <c r="D8537" t="s">
        <v>22</v>
      </c>
      <c r="E8537">
        <v>1</v>
      </c>
      <c r="F8537">
        <v>97</v>
      </c>
      <c r="G8537">
        <v>0</v>
      </c>
      <c r="H8537">
        <v>47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97</v>
      </c>
      <c r="U8537">
        <v>7</v>
      </c>
      <c r="V8537">
        <v>0</v>
      </c>
      <c r="W8537">
        <f t="shared" si="266"/>
        <v>0</v>
      </c>
      <c r="X8537" t="str">
        <f t="shared" si="267"/>
        <v>No Comorbidities</v>
      </c>
    </row>
    <row r="8538" spans="1:24" x14ac:dyDescent="0.25">
      <c r="A8538">
        <v>8537</v>
      </c>
      <c r="B8538">
        <v>0</v>
      </c>
      <c r="C8538">
        <v>12</v>
      </c>
      <c r="D8538" t="s">
        <v>22</v>
      </c>
      <c r="E8538">
        <v>1</v>
      </c>
      <c r="F8538">
        <v>97</v>
      </c>
      <c r="G8538">
        <v>0</v>
      </c>
      <c r="H8538">
        <v>30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97</v>
      </c>
      <c r="U8538">
        <v>3</v>
      </c>
      <c r="V8538">
        <v>0</v>
      </c>
      <c r="W8538">
        <f t="shared" si="266"/>
        <v>0</v>
      </c>
      <c r="X8538" t="str">
        <f t="shared" si="267"/>
        <v>No Comorbidities</v>
      </c>
    </row>
    <row r="8539" spans="1:24" x14ac:dyDescent="0.25">
      <c r="A8539">
        <v>8538</v>
      </c>
      <c r="B8539">
        <v>1</v>
      </c>
      <c r="C8539">
        <v>12</v>
      </c>
      <c r="D8539" t="s">
        <v>22</v>
      </c>
      <c r="E8539">
        <v>1</v>
      </c>
      <c r="F8539">
        <v>97</v>
      </c>
      <c r="G8539">
        <v>0</v>
      </c>
      <c r="H8539">
        <v>30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97</v>
      </c>
      <c r="U8539">
        <v>7</v>
      </c>
      <c r="V8539">
        <v>0</v>
      </c>
      <c r="W8539">
        <f t="shared" si="266"/>
        <v>0</v>
      </c>
      <c r="X8539" t="str">
        <f t="shared" si="267"/>
        <v>No Comorbidities</v>
      </c>
    </row>
    <row r="8540" spans="1:24" x14ac:dyDescent="0.25">
      <c r="A8540">
        <v>8539</v>
      </c>
      <c r="B8540">
        <v>0</v>
      </c>
      <c r="C8540">
        <v>12</v>
      </c>
      <c r="D8540" t="s">
        <v>23</v>
      </c>
      <c r="E8540">
        <v>1</v>
      </c>
      <c r="F8540">
        <v>97</v>
      </c>
      <c r="G8540">
        <v>0</v>
      </c>
      <c r="H8540">
        <v>45</v>
      </c>
      <c r="I8540">
        <v>97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97</v>
      </c>
      <c r="U8540">
        <v>3</v>
      </c>
      <c r="V8540">
        <v>0</v>
      </c>
      <c r="W8540">
        <f t="shared" si="266"/>
        <v>0</v>
      </c>
      <c r="X8540" t="str">
        <f t="shared" si="267"/>
        <v>No Comorbidities</v>
      </c>
    </row>
    <row r="8541" spans="1:24" x14ac:dyDescent="0.25">
      <c r="A8541">
        <v>8540</v>
      </c>
      <c r="B8541">
        <v>1</v>
      </c>
      <c r="C8541">
        <v>12</v>
      </c>
      <c r="D8541" t="s">
        <v>22</v>
      </c>
      <c r="E8541">
        <v>1</v>
      </c>
      <c r="F8541">
        <v>97</v>
      </c>
      <c r="G8541">
        <v>0</v>
      </c>
      <c r="H8541">
        <v>39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97</v>
      </c>
      <c r="U8541">
        <v>7</v>
      </c>
      <c r="V8541">
        <v>0</v>
      </c>
      <c r="W8541">
        <f t="shared" si="266"/>
        <v>1</v>
      </c>
      <c r="X8541" t="str">
        <f t="shared" si="267"/>
        <v>1 Comorbidity</v>
      </c>
    </row>
    <row r="8542" spans="1:24" x14ac:dyDescent="0.25">
      <c r="A8542">
        <v>8541</v>
      </c>
      <c r="B8542">
        <v>1</v>
      </c>
      <c r="C8542">
        <v>12</v>
      </c>
      <c r="D8542" t="s">
        <v>22</v>
      </c>
      <c r="E8542">
        <v>1</v>
      </c>
      <c r="F8542">
        <v>97</v>
      </c>
      <c r="G8542">
        <v>0</v>
      </c>
      <c r="H8542">
        <v>16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97</v>
      </c>
      <c r="U8542">
        <v>6</v>
      </c>
      <c r="V8542">
        <v>0</v>
      </c>
      <c r="W8542">
        <f t="shared" si="266"/>
        <v>0</v>
      </c>
      <c r="X8542" t="str">
        <f t="shared" si="267"/>
        <v>No Comorbidities</v>
      </c>
    </row>
    <row r="8543" spans="1:24" x14ac:dyDescent="0.25">
      <c r="A8543">
        <v>8542</v>
      </c>
      <c r="B8543">
        <v>0</v>
      </c>
      <c r="C8543">
        <v>12</v>
      </c>
      <c r="D8543" t="s">
        <v>22</v>
      </c>
      <c r="E8543">
        <v>1</v>
      </c>
      <c r="F8543">
        <v>97</v>
      </c>
      <c r="G8543">
        <v>0</v>
      </c>
      <c r="H8543">
        <v>41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97</v>
      </c>
      <c r="U8543">
        <v>3</v>
      </c>
      <c r="V8543">
        <v>0</v>
      </c>
      <c r="W8543">
        <f t="shared" si="266"/>
        <v>0</v>
      </c>
      <c r="X8543" t="str">
        <f t="shared" si="267"/>
        <v>No Comorbidities</v>
      </c>
    </row>
    <row r="8544" spans="1:24" x14ac:dyDescent="0.25">
      <c r="A8544">
        <v>8543</v>
      </c>
      <c r="B8544">
        <v>1</v>
      </c>
      <c r="C8544">
        <v>6</v>
      </c>
      <c r="D8544" t="s">
        <v>23</v>
      </c>
      <c r="E8544">
        <v>0</v>
      </c>
      <c r="F8544">
        <v>0</v>
      </c>
      <c r="G8544">
        <v>1</v>
      </c>
      <c r="H8544">
        <v>72</v>
      </c>
      <c r="I8544">
        <v>97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1</v>
      </c>
      <c r="U8544">
        <v>3</v>
      </c>
      <c r="V8544">
        <v>1</v>
      </c>
      <c r="W8544">
        <f t="shared" si="266"/>
        <v>1</v>
      </c>
      <c r="X8544" t="str">
        <f t="shared" si="267"/>
        <v>1 Comorbidity</v>
      </c>
    </row>
    <row r="8545" spans="1:24" x14ac:dyDescent="0.25">
      <c r="A8545">
        <v>8544</v>
      </c>
      <c r="B8545">
        <v>1</v>
      </c>
      <c r="C8545">
        <v>6</v>
      </c>
      <c r="D8545" t="s">
        <v>23</v>
      </c>
      <c r="E8545">
        <v>1</v>
      </c>
      <c r="F8545">
        <v>97</v>
      </c>
      <c r="G8545">
        <v>0</v>
      </c>
      <c r="H8545">
        <v>69</v>
      </c>
      <c r="I8545">
        <v>97</v>
      </c>
      <c r="J8545">
        <v>0</v>
      </c>
      <c r="K8545">
        <v>0</v>
      </c>
      <c r="L8545">
        <v>0</v>
      </c>
      <c r="M8545">
        <v>0</v>
      </c>
      <c r="N8545">
        <v>1</v>
      </c>
      <c r="O8545">
        <v>0</v>
      </c>
      <c r="P8545">
        <v>0</v>
      </c>
      <c r="Q8545">
        <v>0</v>
      </c>
      <c r="R8545">
        <v>1</v>
      </c>
      <c r="S8545">
        <v>0</v>
      </c>
      <c r="T8545">
        <v>97</v>
      </c>
      <c r="U8545">
        <v>7</v>
      </c>
      <c r="V8545">
        <v>0</v>
      </c>
      <c r="W8545">
        <f t="shared" si="266"/>
        <v>2</v>
      </c>
      <c r="X8545" t="str">
        <f t="shared" si="267"/>
        <v>2 or More Comorbidities</v>
      </c>
    </row>
    <row r="8546" spans="1:24" x14ac:dyDescent="0.25">
      <c r="A8546">
        <v>8545</v>
      </c>
      <c r="B8546">
        <v>1</v>
      </c>
      <c r="C8546">
        <v>6</v>
      </c>
      <c r="D8546" t="s">
        <v>22</v>
      </c>
      <c r="E8546">
        <v>1</v>
      </c>
      <c r="F8546">
        <v>97</v>
      </c>
      <c r="G8546">
        <v>0</v>
      </c>
      <c r="H8546">
        <v>50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97</v>
      </c>
      <c r="U8546">
        <v>7</v>
      </c>
      <c r="V8546">
        <v>0</v>
      </c>
      <c r="W8546">
        <f t="shared" si="266"/>
        <v>0</v>
      </c>
      <c r="X8546" t="str">
        <f t="shared" si="267"/>
        <v>No Comorbidities</v>
      </c>
    </row>
    <row r="8547" spans="1:24" x14ac:dyDescent="0.25">
      <c r="A8547">
        <v>8546</v>
      </c>
      <c r="B8547">
        <v>1</v>
      </c>
      <c r="C8547">
        <v>4</v>
      </c>
      <c r="D8547" t="s">
        <v>22</v>
      </c>
      <c r="E8547">
        <v>1</v>
      </c>
      <c r="F8547">
        <v>97</v>
      </c>
      <c r="G8547">
        <v>0</v>
      </c>
      <c r="H8547">
        <v>38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97</v>
      </c>
      <c r="U8547">
        <v>3</v>
      </c>
      <c r="V8547">
        <v>0</v>
      </c>
      <c r="W8547">
        <f t="shared" si="266"/>
        <v>0</v>
      </c>
      <c r="X8547" t="str">
        <f t="shared" si="267"/>
        <v>No Comorbidities</v>
      </c>
    </row>
    <row r="8548" spans="1:24" x14ac:dyDescent="0.25">
      <c r="A8548">
        <v>8547</v>
      </c>
      <c r="B8548">
        <v>1</v>
      </c>
      <c r="C8548">
        <v>12</v>
      </c>
      <c r="D8548" t="s">
        <v>22</v>
      </c>
      <c r="E8548">
        <v>0</v>
      </c>
      <c r="F8548">
        <v>0</v>
      </c>
      <c r="G8548">
        <v>1</v>
      </c>
      <c r="H8548">
        <v>91</v>
      </c>
      <c r="I8548">
        <v>0</v>
      </c>
      <c r="J8548">
        <v>1</v>
      </c>
      <c r="K8548">
        <v>0</v>
      </c>
      <c r="L8548">
        <v>0</v>
      </c>
      <c r="M8548">
        <v>0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3</v>
      </c>
      <c r="V8548">
        <v>0</v>
      </c>
      <c r="W8548">
        <f t="shared" si="266"/>
        <v>3</v>
      </c>
      <c r="X8548" t="str">
        <f t="shared" si="267"/>
        <v>2 or More Comorbidities</v>
      </c>
    </row>
    <row r="8549" spans="1:24" x14ac:dyDescent="0.25">
      <c r="A8549">
        <v>8548</v>
      </c>
      <c r="B8549">
        <v>0</v>
      </c>
      <c r="C8549">
        <v>12</v>
      </c>
      <c r="D8549" t="s">
        <v>23</v>
      </c>
      <c r="E8549">
        <v>1</v>
      </c>
      <c r="F8549">
        <v>97</v>
      </c>
      <c r="G8549">
        <v>0</v>
      </c>
      <c r="H8549">
        <v>0</v>
      </c>
      <c r="I8549">
        <v>97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97</v>
      </c>
      <c r="U8549">
        <v>3</v>
      </c>
      <c r="V8549">
        <v>0</v>
      </c>
      <c r="W8549">
        <f t="shared" si="266"/>
        <v>1</v>
      </c>
      <c r="X8549" t="str">
        <f t="shared" si="267"/>
        <v>1 Comorbidity</v>
      </c>
    </row>
    <row r="8550" spans="1:24" x14ac:dyDescent="0.25">
      <c r="A8550">
        <v>8549</v>
      </c>
      <c r="B8550">
        <v>0</v>
      </c>
      <c r="C8550">
        <v>12</v>
      </c>
      <c r="D8550" t="s">
        <v>22</v>
      </c>
      <c r="E8550">
        <v>1</v>
      </c>
      <c r="F8550">
        <v>97</v>
      </c>
      <c r="G8550">
        <v>0</v>
      </c>
      <c r="H8550">
        <v>4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97</v>
      </c>
      <c r="U8550">
        <v>7</v>
      </c>
      <c r="V8550">
        <v>0</v>
      </c>
      <c r="W8550">
        <f t="shared" si="266"/>
        <v>0</v>
      </c>
      <c r="X8550" t="str">
        <f t="shared" si="267"/>
        <v>No Comorbidities</v>
      </c>
    </row>
    <row r="8551" spans="1:24" x14ac:dyDescent="0.25">
      <c r="A8551">
        <v>8550</v>
      </c>
      <c r="B8551">
        <v>0</v>
      </c>
      <c r="C8551">
        <v>12</v>
      </c>
      <c r="D8551" t="s">
        <v>22</v>
      </c>
      <c r="E8551">
        <v>1</v>
      </c>
      <c r="F8551">
        <v>97</v>
      </c>
      <c r="G8551">
        <v>0</v>
      </c>
      <c r="H8551">
        <v>24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97</v>
      </c>
      <c r="U8551">
        <v>7</v>
      </c>
      <c r="V8551">
        <v>0</v>
      </c>
      <c r="W8551">
        <f t="shared" si="266"/>
        <v>0</v>
      </c>
      <c r="X8551" t="str">
        <f t="shared" si="267"/>
        <v>No Comorbidities</v>
      </c>
    </row>
    <row r="8552" spans="1:24" x14ac:dyDescent="0.25">
      <c r="A8552">
        <v>8551</v>
      </c>
      <c r="B8552">
        <v>1</v>
      </c>
      <c r="C8552">
        <v>12</v>
      </c>
      <c r="D8552" t="s">
        <v>22</v>
      </c>
      <c r="E8552">
        <v>1</v>
      </c>
      <c r="F8552">
        <v>97</v>
      </c>
      <c r="G8552">
        <v>0</v>
      </c>
      <c r="H8552">
        <v>28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97</v>
      </c>
      <c r="U8552">
        <v>6</v>
      </c>
      <c r="V8552">
        <v>0</v>
      </c>
      <c r="W8552">
        <f t="shared" si="266"/>
        <v>0</v>
      </c>
      <c r="X8552" t="str">
        <f t="shared" si="267"/>
        <v>No Comorbidities</v>
      </c>
    </row>
    <row r="8553" spans="1:24" x14ac:dyDescent="0.25">
      <c r="A8553">
        <v>8552</v>
      </c>
      <c r="B8553">
        <v>1</v>
      </c>
      <c r="C8553">
        <v>12</v>
      </c>
      <c r="D8553" t="s">
        <v>23</v>
      </c>
      <c r="E8553">
        <v>1</v>
      </c>
      <c r="F8553">
        <v>97</v>
      </c>
      <c r="G8553">
        <v>0</v>
      </c>
      <c r="H8553">
        <v>51</v>
      </c>
      <c r="I8553">
        <v>97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97</v>
      </c>
      <c r="U8553">
        <v>3</v>
      </c>
      <c r="V8553">
        <v>0</v>
      </c>
      <c r="W8553">
        <f t="shared" si="266"/>
        <v>0</v>
      </c>
      <c r="X8553" t="str">
        <f t="shared" si="267"/>
        <v>No Comorbidities</v>
      </c>
    </row>
    <row r="8554" spans="1:24" x14ac:dyDescent="0.25">
      <c r="A8554">
        <v>8553</v>
      </c>
      <c r="B8554">
        <v>1</v>
      </c>
      <c r="C8554">
        <v>12</v>
      </c>
      <c r="D8554" t="s">
        <v>23</v>
      </c>
      <c r="E8554">
        <v>1</v>
      </c>
      <c r="F8554">
        <v>97</v>
      </c>
      <c r="G8554">
        <v>0</v>
      </c>
      <c r="H8554">
        <v>48</v>
      </c>
      <c r="I8554">
        <v>97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97</v>
      </c>
      <c r="U8554">
        <v>7</v>
      </c>
      <c r="V8554">
        <v>0</v>
      </c>
      <c r="W8554">
        <f t="shared" si="266"/>
        <v>0</v>
      </c>
      <c r="X8554" t="str">
        <f t="shared" si="267"/>
        <v>No Comorbidities</v>
      </c>
    </row>
    <row r="8555" spans="1:24" x14ac:dyDescent="0.25">
      <c r="A8555">
        <v>8554</v>
      </c>
      <c r="B8555">
        <v>1</v>
      </c>
      <c r="C8555">
        <v>12</v>
      </c>
      <c r="D8555" t="s">
        <v>23</v>
      </c>
      <c r="E8555">
        <v>1</v>
      </c>
      <c r="F8555">
        <v>97</v>
      </c>
      <c r="G8555">
        <v>0</v>
      </c>
      <c r="H8555">
        <v>57</v>
      </c>
      <c r="I8555">
        <v>97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97</v>
      </c>
      <c r="U8555">
        <v>7</v>
      </c>
      <c r="V8555">
        <v>0</v>
      </c>
      <c r="W8555">
        <f t="shared" si="266"/>
        <v>0</v>
      </c>
      <c r="X8555" t="str">
        <f t="shared" si="267"/>
        <v>No Comorbidities</v>
      </c>
    </row>
    <row r="8556" spans="1:24" x14ac:dyDescent="0.25">
      <c r="A8556">
        <v>8555</v>
      </c>
      <c r="B8556">
        <v>0</v>
      </c>
      <c r="C8556">
        <v>12</v>
      </c>
      <c r="D8556" t="s">
        <v>23</v>
      </c>
      <c r="E8556">
        <v>1</v>
      </c>
      <c r="F8556">
        <v>97</v>
      </c>
      <c r="G8556">
        <v>0</v>
      </c>
      <c r="H8556">
        <v>34</v>
      </c>
      <c r="I8556">
        <v>97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97</v>
      </c>
      <c r="U8556">
        <v>7</v>
      </c>
      <c r="V8556">
        <v>0</v>
      </c>
      <c r="W8556">
        <f t="shared" si="266"/>
        <v>0</v>
      </c>
      <c r="X8556" t="str">
        <f t="shared" si="267"/>
        <v>No Comorbidities</v>
      </c>
    </row>
    <row r="8557" spans="1:24" x14ac:dyDescent="0.25">
      <c r="A8557">
        <v>8556</v>
      </c>
      <c r="B8557">
        <v>1</v>
      </c>
      <c r="C8557">
        <v>4</v>
      </c>
      <c r="D8557" t="s">
        <v>23</v>
      </c>
      <c r="E8557">
        <v>0</v>
      </c>
      <c r="F8557">
        <v>0</v>
      </c>
      <c r="G8557">
        <v>0</v>
      </c>
      <c r="H8557">
        <v>61</v>
      </c>
      <c r="I8557">
        <v>97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3</v>
      </c>
      <c r="V8557">
        <v>0</v>
      </c>
      <c r="W8557">
        <f t="shared" si="266"/>
        <v>0</v>
      </c>
      <c r="X8557" t="str">
        <f t="shared" si="267"/>
        <v>No Comorbidities</v>
      </c>
    </row>
    <row r="8558" spans="1:24" x14ac:dyDescent="0.25">
      <c r="A8558">
        <v>8557</v>
      </c>
      <c r="B8558">
        <v>0</v>
      </c>
      <c r="C8558">
        <v>12</v>
      </c>
      <c r="D8558" t="s">
        <v>22</v>
      </c>
      <c r="E8558">
        <v>1</v>
      </c>
      <c r="F8558">
        <v>97</v>
      </c>
      <c r="G8558">
        <v>0</v>
      </c>
      <c r="H8558">
        <v>52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97</v>
      </c>
      <c r="U8558">
        <v>7</v>
      </c>
      <c r="V8558">
        <v>0</v>
      </c>
      <c r="W8558">
        <f t="shared" si="266"/>
        <v>0</v>
      </c>
      <c r="X8558" t="str">
        <f t="shared" si="267"/>
        <v>No Comorbidities</v>
      </c>
    </row>
    <row r="8559" spans="1:24" x14ac:dyDescent="0.25">
      <c r="A8559">
        <v>8558</v>
      </c>
      <c r="B8559">
        <v>1</v>
      </c>
      <c r="C8559">
        <v>12</v>
      </c>
      <c r="D8559" t="s">
        <v>22</v>
      </c>
      <c r="E8559">
        <v>0</v>
      </c>
      <c r="F8559">
        <v>0</v>
      </c>
      <c r="G8559">
        <v>1</v>
      </c>
      <c r="H8559">
        <v>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7</v>
      </c>
      <c r="V8559">
        <v>0</v>
      </c>
      <c r="W8559">
        <f t="shared" si="266"/>
        <v>1</v>
      </c>
      <c r="X8559" t="str">
        <f t="shared" si="267"/>
        <v>1 Comorbidity</v>
      </c>
    </row>
    <row r="8560" spans="1:24" x14ac:dyDescent="0.25">
      <c r="A8560">
        <v>8559</v>
      </c>
      <c r="B8560">
        <v>0</v>
      </c>
      <c r="C8560">
        <v>3</v>
      </c>
      <c r="D8560" t="s">
        <v>23</v>
      </c>
      <c r="E8560">
        <v>0</v>
      </c>
      <c r="F8560">
        <v>0</v>
      </c>
      <c r="G8560">
        <v>1</v>
      </c>
      <c r="H8560">
        <v>71</v>
      </c>
      <c r="I8560">
        <v>97</v>
      </c>
      <c r="J8560">
        <v>0</v>
      </c>
      <c r="K8560">
        <v>0</v>
      </c>
      <c r="L8560">
        <v>0</v>
      </c>
      <c r="M8560">
        <v>1</v>
      </c>
      <c r="N8560">
        <v>0</v>
      </c>
      <c r="O8560">
        <v>1</v>
      </c>
      <c r="P8560">
        <v>0</v>
      </c>
      <c r="Q8560">
        <v>0</v>
      </c>
      <c r="R8560">
        <v>0</v>
      </c>
      <c r="S8560">
        <v>1</v>
      </c>
      <c r="T8560">
        <v>0</v>
      </c>
      <c r="U8560">
        <v>7</v>
      </c>
      <c r="V8560">
        <v>0</v>
      </c>
      <c r="W8560">
        <f t="shared" si="266"/>
        <v>4</v>
      </c>
      <c r="X8560" t="str">
        <f t="shared" si="267"/>
        <v>2 or More Comorbidities</v>
      </c>
    </row>
    <row r="8561" spans="1:24" x14ac:dyDescent="0.25">
      <c r="A8561">
        <v>8560</v>
      </c>
      <c r="B8561">
        <v>0</v>
      </c>
      <c r="C8561">
        <v>12</v>
      </c>
      <c r="D8561" t="s">
        <v>22</v>
      </c>
      <c r="E8561">
        <v>1</v>
      </c>
      <c r="F8561">
        <v>97</v>
      </c>
      <c r="G8561">
        <v>0</v>
      </c>
      <c r="H8561">
        <v>66</v>
      </c>
      <c r="I8561">
        <v>0</v>
      </c>
      <c r="J8561">
        <v>1</v>
      </c>
      <c r="K8561">
        <v>0</v>
      </c>
      <c r="L8561">
        <v>0</v>
      </c>
      <c r="M8561">
        <v>0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97</v>
      </c>
      <c r="U8561">
        <v>7</v>
      </c>
      <c r="V8561">
        <v>0</v>
      </c>
      <c r="W8561">
        <f t="shared" si="266"/>
        <v>3</v>
      </c>
      <c r="X8561" t="str">
        <f t="shared" si="267"/>
        <v>2 or More Comorbidities</v>
      </c>
    </row>
    <row r="8562" spans="1:24" x14ac:dyDescent="0.25">
      <c r="A8562">
        <v>8561</v>
      </c>
      <c r="B8562">
        <v>0</v>
      </c>
      <c r="C8562">
        <v>12</v>
      </c>
      <c r="D8562" t="s">
        <v>22</v>
      </c>
      <c r="E8562">
        <v>1</v>
      </c>
      <c r="F8562">
        <v>97</v>
      </c>
      <c r="G8562">
        <v>0</v>
      </c>
      <c r="H8562">
        <v>46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97</v>
      </c>
      <c r="U8562">
        <v>3</v>
      </c>
      <c r="V8562">
        <v>0</v>
      </c>
      <c r="W8562">
        <f t="shared" si="266"/>
        <v>0</v>
      </c>
      <c r="X8562" t="str">
        <f t="shared" si="267"/>
        <v>No Comorbidities</v>
      </c>
    </row>
    <row r="8563" spans="1:24" x14ac:dyDescent="0.25">
      <c r="A8563">
        <v>8562</v>
      </c>
      <c r="B8563">
        <v>1</v>
      </c>
      <c r="C8563">
        <v>12</v>
      </c>
      <c r="D8563" t="s">
        <v>22</v>
      </c>
      <c r="E8563">
        <v>1</v>
      </c>
      <c r="F8563">
        <v>97</v>
      </c>
      <c r="G8563">
        <v>0</v>
      </c>
      <c r="H8563">
        <v>44</v>
      </c>
      <c r="I8563">
        <v>0</v>
      </c>
      <c r="J8563">
        <v>1</v>
      </c>
      <c r="K8563">
        <v>0</v>
      </c>
      <c r="L8563">
        <v>0</v>
      </c>
      <c r="M8563">
        <v>0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97</v>
      </c>
      <c r="U8563">
        <v>3</v>
      </c>
      <c r="V8563">
        <v>0</v>
      </c>
      <c r="W8563">
        <f t="shared" si="266"/>
        <v>3</v>
      </c>
      <c r="X8563" t="str">
        <f t="shared" si="267"/>
        <v>2 or More Comorbidities</v>
      </c>
    </row>
    <row r="8564" spans="1:24" x14ac:dyDescent="0.25">
      <c r="A8564">
        <v>8563</v>
      </c>
      <c r="B8564">
        <v>1</v>
      </c>
      <c r="C8564">
        <v>12</v>
      </c>
      <c r="D8564" t="s">
        <v>23</v>
      </c>
      <c r="E8564">
        <v>1</v>
      </c>
      <c r="F8564">
        <v>97</v>
      </c>
      <c r="G8564">
        <v>0</v>
      </c>
      <c r="H8564">
        <v>29</v>
      </c>
      <c r="I8564">
        <v>97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97</v>
      </c>
      <c r="U8564">
        <v>3</v>
      </c>
      <c r="V8564">
        <v>0</v>
      </c>
      <c r="W8564">
        <f t="shared" si="266"/>
        <v>1</v>
      </c>
      <c r="X8564" t="str">
        <f t="shared" si="267"/>
        <v>1 Comorbidity</v>
      </c>
    </row>
    <row r="8565" spans="1:24" x14ac:dyDescent="0.25">
      <c r="A8565">
        <v>8564</v>
      </c>
      <c r="B8565">
        <v>0</v>
      </c>
      <c r="C8565">
        <v>12</v>
      </c>
      <c r="D8565" t="s">
        <v>22</v>
      </c>
      <c r="E8565">
        <v>1</v>
      </c>
      <c r="F8565">
        <v>97</v>
      </c>
      <c r="G8565">
        <v>0</v>
      </c>
      <c r="H8565">
        <v>33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97</v>
      </c>
      <c r="U8565">
        <v>7</v>
      </c>
      <c r="V8565">
        <v>0</v>
      </c>
      <c r="W8565">
        <f t="shared" si="266"/>
        <v>0</v>
      </c>
      <c r="X8565" t="str">
        <f t="shared" si="267"/>
        <v>No Comorbidities</v>
      </c>
    </row>
    <row r="8566" spans="1:24" x14ac:dyDescent="0.25">
      <c r="A8566">
        <v>8565</v>
      </c>
      <c r="B8566">
        <v>0</v>
      </c>
      <c r="C8566">
        <v>12</v>
      </c>
      <c r="D8566" t="s">
        <v>22</v>
      </c>
      <c r="E8566">
        <v>1</v>
      </c>
      <c r="F8566">
        <v>97</v>
      </c>
      <c r="G8566">
        <v>0</v>
      </c>
      <c r="H8566">
        <v>46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1</v>
      </c>
      <c r="R8566">
        <v>0</v>
      </c>
      <c r="S8566">
        <v>1</v>
      </c>
      <c r="T8566">
        <v>97</v>
      </c>
      <c r="U8566">
        <v>3</v>
      </c>
      <c r="V8566">
        <v>0</v>
      </c>
      <c r="W8566">
        <f t="shared" si="266"/>
        <v>2</v>
      </c>
      <c r="X8566" t="str">
        <f t="shared" si="267"/>
        <v>2 or More Comorbidities</v>
      </c>
    </row>
    <row r="8567" spans="1:24" x14ac:dyDescent="0.25">
      <c r="A8567">
        <v>8566</v>
      </c>
      <c r="B8567">
        <v>0</v>
      </c>
      <c r="C8567">
        <v>12</v>
      </c>
      <c r="D8567" t="s">
        <v>23</v>
      </c>
      <c r="E8567">
        <v>1</v>
      </c>
      <c r="F8567">
        <v>97</v>
      </c>
      <c r="G8567">
        <v>0</v>
      </c>
      <c r="H8567">
        <v>30</v>
      </c>
      <c r="I8567">
        <v>97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97</v>
      </c>
      <c r="U8567">
        <v>1</v>
      </c>
      <c r="V8567">
        <v>0</v>
      </c>
      <c r="W8567">
        <f t="shared" si="266"/>
        <v>0</v>
      </c>
      <c r="X8567" t="str">
        <f t="shared" si="267"/>
        <v>No Comorbidities</v>
      </c>
    </row>
    <row r="8568" spans="1:24" x14ac:dyDescent="0.25">
      <c r="A8568">
        <v>8567</v>
      </c>
      <c r="B8568">
        <v>0</v>
      </c>
      <c r="C8568">
        <v>12</v>
      </c>
      <c r="D8568" t="s">
        <v>23</v>
      </c>
      <c r="E8568">
        <v>1</v>
      </c>
      <c r="F8568">
        <v>97</v>
      </c>
      <c r="G8568">
        <v>0</v>
      </c>
      <c r="H8568">
        <v>39</v>
      </c>
      <c r="I8568">
        <v>97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97</v>
      </c>
      <c r="U8568">
        <v>3</v>
      </c>
      <c r="V8568">
        <v>0</v>
      </c>
      <c r="W8568">
        <f t="shared" si="266"/>
        <v>0</v>
      </c>
      <c r="X8568" t="str">
        <f t="shared" si="267"/>
        <v>No Comorbidities</v>
      </c>
    </row>
    <row r="8569" spans="1:24" x14ac:dyDescent="0.25">
      <c r="A8569">
        <v>8568</v>
      </c>
      <c r="B8569">
        <v>0</v>
      </c>
      <c r="C8569">
        <v>9</v>
      </c>
      <c r="D8569" t="s">
        <v>22</v>
      </c>
      <c r="E8569">
        <v>1</v>
      </c>
      <c r="F8569">
        <v>97</v>
      </c>
      <c r="G8569">
        <v>0</v>
      </c>
      <c r="H8569">
        <v>53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1</v>
      </c>
      <c r="O8569">
        <v>1</v>
      </c>
      <c r="P8569">
        <v>0</v>
      </c>
      <c r="Q8569">
        <v>0</v>
      </c>
      <c r="R8569">
        <v>0</v>
      </c>
      <c r="S8569">
        <v>0</v>
      </c>
      <c r="T8569">
        <v>97</v>
      </c>
      <c r="U8569">
        <v>6</v>
      </c>
      <c r="V8569">
        <v>0</v>
      </c>
      <c r="W8569">
        <f t="shared" si="266"/>
        <v>2</v>
      </c>
      <c r="X8569" t="str">
        <f t="shared" si="267"/>
        <v>2 or More Comorbidities</v>
      </c>
    </row>
    <row r="8570" spans="1:24" x14ac:dyDescent="0.25">
      <c r="A8570">
        <v>8569</v>
      </c>
      <c r="B8570">
        <v>1</v>
      </c>
      <c r="C8570">
        <v>4</v>
      </c>
      <c r="D8570" t="s">
        <v>23</v>
      </c>
      <c r="E8570">
        <v>0</v>
      </c>
      <c r="F8570">
        <v>0</v>
      </c>
      <c r="G8570">
        <v>0</v>
      </c>
      <c r="H8570">
        <v>66</v>
      </c>
      <c r="I8570">
        <v>97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6</v>
      </c>
      <c r="V8570">
        <v>1</v>
      </c>
      <c r="W8570">
        <f t="shared" si="266"/>
        <v>1</v>
      </c>
      <c r="X8570" t="str">
        <f t="shared" si="267"/>
        <v>1 Comorbidity</v>
      </c>
    </row>
    <row r="8571" spans="1:24" x14ac:dyDescent="0.25">
      <c r="A8571">
        <v>8570</v>
      </c>
      <c r="B8571">
        <v>0</v>
      </c>
      <c r="C8571">
        <v>12</v>
      </c>
      <c r="D8571" t="s">
        <v>22</v>
      </c>
      <c r="E8571">
        <v>1</v>
      </c>
      <c r="F8571">
        <v>97</v>
      </c>
      <c r="G8571">
        <v>0</v>
      </c>
      <c r="H8571">
        <v>36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97</v>
      </c>
      <c r="U8571">
        <v>7</v>
      </c>
      <c r="V8571">
        <v>0</v>
      </c>
      <c r="W8571">
        <f t="shared" si="266"/>
        <v>0</v>
      </c>
      <c r="X8571" t="str">
        <f t="shared" si="267"/>
        <v>No Comorbidities</v>
      </c>
    </row>
    <row r="8572" spans="1:24" x14ac:dyDescent="0.25">
      <c r="A8572">
        <v>8571</v>
      </c>
      <c r="B8572">
        <v>0</v>
      </c>
      <c r="C8572">
        <v>12</v>
      </c>
      <c r="D8572" t="s">
        <v>23</v>
      </c>
      <c r="E8572">
        <v>1</v>
      </c>
      <c r="F8572">
        <v>97</v>
      </c>
      <c r="G8572">
        <v>0</v>
      </c>
      <c r="H8572">
        <v>36</v>
      </c>
      <c r="I8572">
        <v>97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97</v>
      </c>
      <c r="U8572">
        <v>7</v>
      </c>
      <c r="V8572">
        <v>0</v>
      </c>
      <c r="W8572">
        <f t="shared" si="266"/>
        <v>0</v>
      </c>
      <c r="X8572" t="str">
        <f t="shared" si="267"/>
        <v>No Comorbidities</v>
      </c>
    </row>
    <row r="8573" spans="1:24" x14ac:dyDescent="0.25">
      <c r="A8573">
        <v>8572</v>
      </c>
      <c r="B8573">
        <v>0</v>
      </c>
      <c r="C8573">
        <v>12</v>
      </c>
      <c r="D8573" t="s">
        <v>23</v>
      </c>
      <c r="E8573">
        <v>1</v>
      </c>
      <c r="F8573">
        <v>97</v>
      </c>
      <c r="G8573">
        <v>0</v>
      </c>
      <c r="H8573">
        <v>45</v>
      </c>
      <c r="I8573">
        <v>97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1</v>
      </c>
      <c r="T8573">
        <v>97</v>
      </c>
      <c r="U8573">
        <v>7</v>
      </c>
      <c r="V8573">
        <v>0</v>
      </c>
      <c r="W8573">
        <f t="shared" si="266"/>
        <v>1</v>
      </c>
      <c r="X8573" t="str">
        <f t="shared" si="267"/>
        <v>1 Comorbidity</v>
      </c>
    </row>
    <row r="8574" spans="1:24" x14ac:dyDescent="0.25">
      <c r="A8574">
        <v>8573</v>
      </c>
      <c r="B8574">
        <v>0</v>
      </c>
      <c r="C8574">
        <v>12</v>
      </c>
      <c r="D8574" t="s">
        <v>22</v>
      </c>
      <c r="E8574">
        <v>1</v>
      </c>
      <c r="F8574">
        <v>97</v>
      </c>
      <c r="G8574">
        <v>0</v>
      </c>
      <c r="H8574">
        <v>59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97</v>
      </c>
      <c r="U8574">
        <v>7</v>
      </c>
      <c r="V8574">
        <v>0</v>
      </c>
      <c r="W8574">
        <f t="shared" si="266"/>
        <v>0</v>
      </c>
      <c r="X8574" t="str">
        <f t="shared" si="267"/>
        <v>No Comorbidities</v>
      </c>
    </row>
    <row r="8575" spans="1:24" x14ac:dyDescent="0.25">
      <c r="A8575">
        <v>8574</v>
      </c>
      <c r="B8575">
        <v>0</v>
      </c>
      <c r="C8575">
        <v>12</v>
      </c>
      <c r="D8575" t="s">
        <v>23</v>
      </c>
      <c r="E8575">
        <v>1</v>
      </c>
      <c r="F8575">
        <v>97</v>
      </c>
      <c r="G8575">
        <v>0</v>
      </c>
      <c r="H8575">
        <v>47</v>
      </c>
      <c r="I8575">
        <v>97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1</v>
      </c>
      <c r="T8575">
        <v>97</v>
      </c>
      <c r="U8575">
        <v>7</v>
      </c>
      <c r="V8575">
        <v>0</v>
      </c>
      <c r="W8575">
        <f t="shared" si="266"/>
        <v>1</v>
      </c>
      <c r="X8575" t="str">
        <f t="shared" si="267"/>
        <v>1 Comorbidity</v>
      </c>
    </row>
    <row r="8576" spans="1:24" x14ac:dyDescent="0.25">
      <c r="A8576">
        <v>8575</v>
      </c>
      <c r="B8576">
        <v>0</v>
      </c>
      <c r="C8576">
        <v>12</v>
      </c>
      <c r="D8576" t="s">
        <v>22</v>
      </c>
      <c r="E8576">
        <v>1</v>
      </c>
      <c r="F8576">
        <v>97</v>
      </c>
      <c r="G8576">
        <v>0</v>
      </c>
      <c r="H8576">
        <v>54</v>
      </c>
      <c r="I8576">
        <v>0</v>
      </c>
      <c r="J8576">
        <v>1</v>
      </c>
      <c r="K8576">
        <v>0</v>
      </c>
      <c r="L8576">
        <v>0</v>
      </c>
      <c r="M8576">
        <v>0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97</v>
      </c>
      <c r="U8576">
        <v>7</v>
      </c>
      <c r="V8576">
        <v>0</v>
      </c>
      <c r="W8576">
        <f t="shared" si="266"/>
        <v>2</v>
      </c>
      <c r="X8576" t="str">
        <f t="shared" si="267"/>
        <v>2 or More Comorbidities</v>
      </c>
    </row>
    <row r="8577" spans="1:24" x14ac:dyDescent="0.25">
      <c r="A8577">
        <v>8576</v>
      </c>
      <c r="B8577">
        <v>0</v>
      </c>
      <c r="C8577">
        <v>12</v>
      </c>
      <c r="D8577" t="s">
        <v>23</v>
      </c>
      <c r="E8577">
        <v>1</v>
      </c>
      <c r="F8577">
        <v>97</v>
      </c>
      <c r="G8577">
        <v>0</v>
      </c>
      <c r="H8577">
        <v>46</v>
      </c>
      <c r="I8577">
        <v>97</v>
      </c>
      <c r="J8577">
        <v>0</v>
      </c>
      <c r="K8577">
        <v>0</v>
      </c>
      <c r="L8577">
        <v>0</v>
      </c>
      <c r="M8577">
        <v>0</v>
      </c>
      <c r="N8577">
        <v>1</v>
      </c>
      <c r="O8577">
        <v>0</v>
      </c>
      <c r="P8577">
        <v>0</v>
      </c>
      <c r="Q8577">
        <v>0</v>
      </c>
      <c r="R8577">
        <v>1</v>
      </c>
      <c r="S8577">
        <v>0</v>
      </c>
      <c r="T8577">
        <v>97</v>
      </c>
      <c r="U8577">
        <v>7</v>
      </c>
      <c r="V8577">
        <v>0</v>
      </c>
      <c r="W8577">
        <f t="shared" si="266"/>
        <v>2</v>
      </c>
      <c r="X8577" t="str">
        <f t="shared" si="267"/>
        <v>2 or More Comorbidities</v>
      </c>
    </row>
    <row r="8578" spans="1:24" x14ac:dyDescent="0.25">
      <c r="A8578">
        <v>8577</v>
      </c>
      <c r="B8578">
        <v>1</v>
      </c>
      <c r="C8578">
        <v>6</v>
      </c>
      <c r="D8578" t="s">
        <v>22</v>
      </c>
      <c r="E8578">
        <v>1</v>
      </c>
      <c r="F8578">
        <v>97</v>
      </c>
      <c r="G8578">
        <v>0</v>
      </c>
      <c r="H8578">
        <v>59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97</v>
      </c>
      <c r="U8578">
        <v>6</v>
      </c>
      <c r="V8578">
        <v>0</v>
      </c>
      <c r="W8578">
        <f t="shared" si="266"/>
        <v>0</v>
      </c>
      <c r="X8578" t="str">
        <f t="shared" si="267"/>
        <v>No Comorbidities</v>
      </c>
    </row>
    <row r="8579" spans="1:24" x14ac:dyDescent="0.25">
      <c r="A8579">
        <v>8578</v>
      </c>
      <c r="B8579">
        <v>0</v>
      </c>
      <c r="C8579">
        <v>8</v>
      </c>
      <c r="D8579" t="s">
        <v>23</v>
      </c>
      <c r="E8579">
        <v>0</v>
      </c>
      <c r="F8579">
        <v>0</v>
      </c>
      <c r="G8579">
        <v>1</v>
      </c>
      <c r="H8579">
        <v>42</v>
      </c>
      <c r="I8579">
        <v>97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3</v>
      </c>
      <c r="V8579">
        <v>0</v>
      </c>
      <c r="W8579">
        <f t="shared" ref="W8579:W8642" si="268">SUM($G8579,$J8579,$K8579,$L8579,$M8579,$N8579,$O8579,$P8579,$Q8579,$R8579,$S8579)</f>
        <v>1</v>
      </c>
      <c r="X8579" t="str">
        <f t="shared" ref="X8579:X8642" si="269">IF($W8579=0,"No Comorbidities",IF($W8579=1,"1 Comorbidity",IF(AND($W8579&gt;=2,$W8579&lt;12),"2 or More Comorbidities")))</f>
        <v>1 Comorbidity</v>
      </c>
    </row>
    <row r="8580" spans="1:24" x14ac:dyDescent="0.25">
      <c r="A8580">
        <v>8579</v>
      </c>
      <c r="B8580">
        <v>1</v>
      </c>
      <c r="C8580">
        <v>6</v>
      </c>
      <c r="D8580" t="s">
        <v>23</v>
      </c>
      <c r="E8580">
        <v>0</v>
      </c>
      <c r="F8580">
        <v>1</v>
      </c>
      <c r="G8580">
        <v>0</v>
      </c>
      <c r="H8580">
        <v>60</v>
      </c>
      <c r="I8580">
        <v>97</v>
      </c>
      <c r="J8580">
        <v>1</v>
      </c>
      <c r="K8580">
        <v>0</v>
      </c>
      <c r="L8580">
        <v>0</v>
      </c>
      <c r="M8580">
        <v>0</v>
      </c>
      <c r="N8580">
        <v>1</v>
      </c>
      <c r="O8580">
        <v>0</v>
      </c>
      <c r="P8580">
        <v>1</v>
      </c>
      <c r="Q8580">
        <v>1</v>
      </c>
      <c r="R8580">
        <v>1</v>
      </c>
      <c r="S8580">
        <v>0</v>
      </c>
      <c r="T8580">
        <v>0</v>
      </c>
      <c r="U8580">
        <v>7</v>
      </c>
      <c r="V8580">
        <v>1</v>
      </c>
      <c r="W8580">
        <f t="shared" si="268"/>
        <v>5</v>
      </c>
      <c r="X8580" t="str">
        <f t="shared" si="269"/>
        <v>2 or More Comorbidities</v>
      </c>
    </row>
    <row r="8581" spans="1:24" x14ac:dyDescent="0.25">
      <c r="A8581">
        <v>8580</v>
      </c>
      <c r="B8581">
        <v>0</v>
      </c>
      <c r="C8581">
        <v>12</v>
      </c>
      <c r="D8581" t="s">
        <v>23</v>
      </c>
      <c r="E8581">
        <v>0</v>
      </c>
      <c r="F8581">
        <v>0</v>
      </c>
      <c r="G8581">
        <v>0</v>
      </c>
      <c r="H8581">
        <v>51</v>
      </c>
      <c r="I8581">
        <v>97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3</v>
      </c>
      <c r="V8581">
        <v>0</v>
      </c>
      <c r="W8581">
        <f t="shared" si="268"/>
        <v>1</v>
      </c>
      <c r="X8581" t="str">
        <f t="shared" si="269"/>
        <v>1 Comorbidity</v>
      </c>
    </row>
    <row r="8582" spans="1:24" x14ac:dyDescent="0.25">
      <c r="A8582">
        <v>8581</v>
      </c>
      <c r="B8582">
        <v>1</v>
      </c>
      <c r="C8582">
        <v>4</v>
      </c>
      <c r="D8582" t="s">
        <v>23</v>
      </c>
      <c r="E8582">
        <v>1</v>
      </c>
      <c r="F8582">
        <v>97</v>
      </c>
      <c r="G8582">
        <v>0</v>
      </c>
      <c r="H8582">
        <v>67</v>
      </c>
      <c r="I8582">
        <v>97</v>
      </c>
      <c r="J8582">
        <v>0</v>
      </c>
      <c r="K8582">
        <v>0</v>
      </c>
      <c r="L8582">
        <v>0</v>
      </c>
      <c r="M8582">
        <v>1</v>
      </c>
      <c r="N8582">
        <v>0</v>
      </c>
      <c r="O8582">
        <v>1</v>
      </c>
      <c r="P8582">
        <v>0</v>
      </c>
      <c r="Q8582">
        <v>0</v>
      </c>
      <c r="R8582">
        <v>0</v>
      </c>
      <c r="S8582">
        <v>0</v>
      </c>
      <c r="T8582">
        <v>97</v>
      </c>
      <c r="U8582">
        <v>6</v>
      </c>
      <c r="V8582">
        <v>0</v>
      </c>
      <c r="W8582">
        <f t="shared" si="268"/>
        <v>2</v>
      </c>
      <c r="X8582" t="str">
        <f t="shared" si="269"/>
        <v>2 or More Comorbidities</v>
      </c>
    </row>
    <row r="8583" spans="1:24" x14ac:dyDescent="0.25">
      <c r="A8583">
        <v>8582</v>
      </c>
      <c r="B8583">
        <v>0</v>
      </c>
      <c r="C8583">
        <v>12</v>
      </c>
      <c r="D8583" t="s">
        <v>22</v>
      </c>
      <c r="E8583">
        <v>1</v>
      </c>
      <c r="F8583">
        <v>97</v>
      </c>
      <c r="G8583">
        <v>0</v>
      </c>
      <c r="H8583">
        <v>47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97</v>
      </c>
      <c r="U8583">
        <v>3</v>
      </c>
      <c r="V8583">
        <v>0</v>
      </c>
      <c r="W8583">
        <f t="shared" si="268"/>
        <v>0</v>
      </c>
      <c r="X8583" t="str">
        <f t="shared" si="269"/>
        <v>No Comorbidities</v>
      </c>
    </row>
    <row r="8584" spans="1:24" x14ac:dyDescent="0.25">
      <c r="A8584">
        <v>8583</v>
      </c>
      <c r="B8584">
        <v>0</v>
      </c>
      <c r="C8584">
        <v>12</v>
      </c>
      <c r="D8584" t="s">
        <v>23</v>
      </c>
      <c r="E8584">
        <v>0</v>
      </c>
      <c r="F8584">
        <v>0</v>
      </c>
      <c r="G8584">
        <v>1</v>
      </c>
      <c r="H8584">
        <v>82</v>
      </c>
      <c r="I8584">
        <v>97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3</v>
      </c>
      <c r="V8584">
        <v>0</v>
      </c>
      <c r="W8584">
        <f t="shared" si="268"/>
        <v>1</v>
      </c>
      <c r="X8584" t="str">
        <f t="shared" si="269"/>
        <v>1 Comorbidity</v>
      </c>
    </row>
    <row r="8585" spans="1:24" x14ac:dyDescent="0.25">
      <c r="A8585">
        <v>8584</v>
      </c>
      <c r="B8585">
        <v>0</v>
      </c>
      <c r="C8585">
        <v>12</v>
      </c>
      <c r="D8585" t="s">
        <v>23</v>
      </c>
      <c r="E8585">
        <v>1</v>
      </c>
      <c r="F8585">
        <v>97</v>
      </c>
      <c r="G8585">
        <v>0</v>
      </c>
      <c r="H8585">
        <v>37</v>
      </c>
      <c r="I8585">
        <v>97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1</v>
      </c>
      <c r="R8585">
        <v>0</v>
      </c>
      <c r="S8585">
        <v>1</v>
      </c>
      <c r="T8585">
        <v>97</v>
      </c>
      <c r="U8585">
        <v>7</v>
      </c>
      <c r="V8585">
        <v>0</v>
      </c>
      <c r="W8585">
        <f t="shared" si="268"/>
        <v>2</v>
      </c>
      <c r="X8585" t="str">
        <f t="shared" si="269"/>
        <v>2 or More Comorbidities</v>
      </c>
    </row>
    <row r="8586" spans="1:24" x14ac:dyDescent="0.25">
      <c r="A8586">
        <v>8585</v>
      </c>
      <c r="B8586">
        <v>1</v>
      </c>
      <c r="C8586">
        <v>4</v>
      </c>
      <c r="D8586" t="s">
        <v>23</v>
      </c>
      <c r="E8586">
        <v>0</v>
      </c>
      <c r="F8586">
        <v>0</v>
      </c>
      <c r="G8586">
        <v>0</v>
      </c>
      <c r="H8586">
        <v>33</v>
      </c>
      <c r="I8586">
        <v>97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5</v>
      </c>
      <c r="V8586">
        <v>1</v>
      </c>
      <c r="W8586">
        <f t="shared" si="268"/>
        <v>0</v>
      </c>
      <c r="X8586" t="str">
        <f t="shared" si="269"/>
        <v>No Comorbidities</v>
      </c>
    </row>
    <row r="8587" spans="1:24" x14ac:dyDescent="0.25">
      <c r="A8587">
        <v>8586</v>
      </c>
      <c r="B8587">
        <v>0</v>
      </c>
      <c r="C8587">
        <v>12</v>
      </c>
      <c r="D8587" t="s">
        <v>23</v>
      </c>
      <c r="E8587">
        <v>1</v>
      </c>
      <c r="F8587">
        <v>97</v>
      </c>
      <c r="G8587">
        <v>0</v>
      </c>
      <c r="H8587">
        <v>36</v>
      </c>
      <c r="I8587">
        <v>97</v>
      </c>
      <c r="J8587">
        <v>1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97</v>
      </c>
      <c r="U8587">
        <v>3</v>
      </c>
      <c r="V8587">
        <v>0</v>
      </c>
      <c r="W8587">
        <f t="shared" si="268"/>
        <v>2</v>
      </c>
      <c r="X8587" t="str">
        <f t="shared" si="269"/>
        <v>2 or More Comorbidities</v>
      </c>
    </row>
    <row r="8588" spans="1:24" x14ac:dyDescent="0.25">
      <c r="A8588">
        <v>8587</v>
      </c>
      <c r="B8588">
        <v>0</v>
      </c>
      <c r="C8588">
        <v>12</v>
      </c>
      <c r="D8588" t="s">
        <v>22</v>
      </c>
      <c r="E8588">
        <v>1</v>
      </c>
      <c r="F8588">
        <v>97</v>
      </c>
      <c r="G8588">
        <v>0</v>
      </c>
      <c r="H8588">
        <v>43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97</v>
      </c>
      <c r="U8588">
        <v>7</v>
      </c>
      <c r="V8588">
        <v>0</v>
      </c>
      <c r="W8588">
        <f t="shared" si="268"/>
        <v>0</v>
      </c>
      <c r="X8588" t="str">
        <f t="shared" si="269"/>
        <v>No Comorbidities</v>
      </c>
    </row>
    <row r="8589" spans="1:24" x14ac:dyDescent="0.25">
      <c r="A8589">
        <v>8588</v>
      </c>
      <c r="B8589">
        <v>0</v>
      </c>
      <c r="C8589">
        <v>12</v>
      </c>
      <c r="D8589" t="s">
        <v>23</v>
      </c>
      <c r="E8589">
        <v>1</v>
      </c>
      <c r="F8589">
        <v>97</v>
      </c>
      <c r="G8589">
        <v>0</v>
      </c>
      <c r="H8589">
        <v>57</v>
      </c>
      <c r="I8589">
        <v>97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97</v>
      </c>
      <c r="U8589">
        <v>7</v>
      </c>
      <c r="V8589">
        <v>0</v>
      </c>
      <c r="W8589">
        <f t="shared" si="268"/>
        <v>0</v>
      </c>
      <c r="X8589" t="str">
        <f t="shared" si="269"/>
        <v>No Comorbidities</v>
      </c>
    </row>
    <row r="8590" spans="1:24" x14ac:dyDescent="0.25">
      <c r="A8590">
        <v>8589</v>
      </c>
      <c r="B8590">
        <v>0</v>
      </c>
      <c r="C8590">
        <v>4</v>
      </c>
      <c r="D8590" t="s">
        <v>23</v>
      </c>
      <c r="E8590">
        <v>1</v>
      </c>
      <c r="F8590">
        <v>97</v>
      </c>
      <c r="G8590">
        <v>0</v>
      </c>
      <c r="H8590">
        <v>37</v>
      </c>
      <c r="I8590">
        <v>97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97</v>
      </c>
      <c r="U8590">
        <v>3</v>
      </c>
      <c r="V8590">
        <v>0</v>
      </c>
      <c r="W8590">
        <f t="shared" si="268"/>
        <v>0</v>
      </c>
      <c r="X8590" t="str">
        <f t="shared" si="269"/>
        <v>No Comorbidities</v>
      </c>
    </row>
    <row r="8591" spans="1:24" x14ac:dyDescent="0.25">
      <c r="A8591">
        <v>8590</v>
      </c>
      <c r="B8591">
        <v>0</v>
      </c>
      <c r="C8591">
        <v>12</v>
      </c>
      <c r="D8591" t="s">
        <v>22</v>
      </c>
      <c r="E8591">
        <v>1</v>
      </c>
      <c r="F8591">
        <v>97</v>
      </c>
      <c r="G8591">
        <v>0</v>
      </c>
      <c r="H8591">
        <v>60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97</v>
      </c>
      <c r="U8591">
        <v>7</v>
      </c>
      <c r="V8591">
        <v>0</v>
      </c>
      <c r="W8591">
        <f t="shared" si="268"/>
        <v>0</v>
      </c>
      <c r="X8591" t="str">
        <f t="shared" si="269"/>
        <v>No Comorbidities</v>
      </c>
    </row>
    <row r="8592" spans="1:24" x14ac:dyDescent="0.25">
      <c r="A8592">
        <v>8591</v>
      </c>
      <c r="B8592">
        <v>1</v>
      </c>
      <c r="C8592">
        <v>4</v>
      </c>
      <c r="D8592" t="s">
        <v>23</v>
      </c>
      <c r="E8592">
        <v>1</v>
      </c>
      <c r="F8592">
        <v>97</v>
      </c>
      <c r="G8592">
        <v>0</v>
      </c>
      <c r="H8592">
        <v>56</v>
      </c>
      <c r="I8592">
        <v>97</v>
      </c>
      <c r="J8592">
        <v>1</v>
      </c>
      <c r="K8592">
        <v>0</v>
      </c>
      <c r="L8592">
        <v>0</v>
      </c>
      <c r="M8592">
        <v>0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97</v>
      </c>
      <c r="U8592">
        <v>3</v>
      </c>
      <c r="V8592">
        <v>0</v>
      </c>
      <c r="W8592">
        <f t="shared" si="268"/>
        <v>2</v>
      </c>
      <c r="X8592" t="str">
        <f t="shared" si="269"/>
        <v>2 or More Comorbidities</v>
      </c>
    </row>
    <row r="8593" spans="1:24" x14ac:dyDescent="0.25">
      <c r="A8593">
        <v>8592</v>
      </c>
      <c r="B8593">
        <v>0</v>
      </c>
      <c r="C8593">
        <v>12</v>
      </c>
      <c r="D8593" t="s">
        <v>22</v>
      </c>
      <c r="E8593">
        <v>0</v>
      </c>
      <c r="F8593">
        <v>0</v>
      </c>
      <c r="G8593">
        <v>1</v>
      </c>
      <c r="H8593">
        <v>23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5</v>
      </c>
      <c r="V8593">
        <v>0</v>
      </c>
      <c r="W8593">
        <f t="shared" si="268"/>
        <v>2</v>
      </c>
      <c r="X8593" t="str">
        <f t="shared" si="269"/>
        <v>2 or More Comorbidities</v>
      </c>
    </row>
    <row r="8594" spans="1:24" x14ac:dyDescent="0.25">
      <c r="A8594">
        <v>8593</v>
      </c>
      <c r="B8594">
        <v>0</v>
      </c>
      <c r="C8594">
        <v>8</v>
      </c>
      <c r="D8594" t="s">
        <v>23</v>
      </c>
      <c r="E8594">
        <v>1</v>
      </c>
      <c r="F8594">
        <v>97</v>
      </c>
      <c r="G8594">
        <v>0</v>
      </c>
      <c r="H8594">
        <v>39</v>
      </c>
      <c r="I8594">
        <v>97</v>
      </c>
      <c r="J8594">
        <v>0</v>
      </c>
      <c r="K8594">
        <v>0</v>
      </c>
      <c r="L8594">
        <v>0</v>
      </c>
      <c r="M8594">
        <v>0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97</v>
      </c>
      <c r="U8594">
        <v>6</v>
      </c>
      <c r="V8594">
        <v>0</v>
      </c>
      <c r="W8594">
        <f t="shared" si="268"/>
        <v>2</v>
      </c>
      <c r="X8594" t="str">
        <f t="shared" si="269"/>
        <v>2 or More Comorbidities</v>
      </c>
    </row>
    <row r="8595" spans="1:24" x14ac:dyDescent="0.25">
      <c r="A8595">
        <v>8594</v>
      </c>
      <c r="B8595">
        <v>1</v>
      </c>
      <c r="C8595">
        <v>12</v>
      </c>
      <c r="D8595" t="s">
        <v>22</v>
      </c>
      <c r="E8595">
        <v>1</v>
      </c>
      <c r="F8595">
        <v>97</v>
      </c>
      <c r="G8595">
        <v>0</v>
      </c>
      <c r="H8595">
        <v>50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97</v>
      </c>
      <c r="U8595">
        <v>4</v>
      </c>
      <c r="V8595">
        <v>0</v>
      </c>
      <c r="W8595">
        <f t="shared" si="268"/>
        <v>0</v>
      </c>
      <c r="X8595" t="str">
        <f t="shared" si="269"/>
        <v>No Comorbidities</v>
      </c>
    </row>
    <row r="8596" spans="1:24" x14ac:dyDescent="0.25">
      <c r="A8596">
        <v>8595</v>
      </c>
      <c r="B8596">
        <v>0</v>
      </c>
      <c r="C8596">
        <v>12</v>
      </c>
      <c r="D8596" t="s">
        <v>22</v>
      </c>
      <c r="E8596">
        <v>1</v>
      </c>
      <c r="F8596">
        <v>97</v>
      </c>
      <c r="G8596">
        <v>0</v>
      </c>
      <c r="H8596">
        <v>41</v>
      </c>
      <c r="I8596">
        <v>0</v>
      </c>
      <c r="J8596">
        <v>1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97</v>
      </c>
      <c r="U8596">
        <v>7</v>
      </c>
      <c r="V8596">
        <v>0</v>
      </c>
      <c r="W8596">
        <f t="shared" si="268"/>
        <v>2</v>
      </c>
      <c r="X8596" t="str">
        <f t="shared" si="269"/>
        <v>2 or More Comorbidities</v>
      </c>
    </row>
    <row r="8597" spans="1:24" x14ac:dyDescent="0.25">
      <c r="A8597">
        <v>8596</v>
      </c>
      <c r="B8597">
        <v>1</v>
      </c>
      <c r="C8597">
        <v>6</v>
      </c>
      <c r="D8597" t="s">
        <v>23</v>
      </c>
      <c r="E8597">
        <v>1</v>
      </c>
      <c r="F8597">
        <v>97</v>
      </c>
      <c r="G8597">
        <v>0</v>
      </c>
      <c r="H8597">
        <v>24</v>
      </c>
      <c r="I8597">
        <v>97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97</v>
      </c>
      <c r="U8597">
        <v>7</v>
      </c>
      <c r="V8597">
        <v>0</v>
      </c>
      <c r="W8597">
        <f t="shared" si="268"/>
        <v>0</v>
      </c>
      <c r="X8597" t="str">
        <f t="shared" si="269"/>
        <v>No Comorbidities</v>
      </c>
    </row>
    <row r="8598" spans="1:24" x14ac:dyDescent="0.25">
      <c r="A8598">
        <v>8597</v>
      </c>
      <c r="B8598">
        <v>1</v>
      </c>
      <c r="C8598">
        <v>4</v>
      </c>
      <c r="D8598" t="s">
        <v>22</v>
      </c>
      <c r="E8598">
        <v>0</v>
      </c>
      <c r="F8598">
        <v>0</v>
      </c>
      <c r="G8598">
        <v>1</v>
      </c>
      <c r="H8598">
        <v>80</v>
      </c>
      <c r="I8598">
        <v>0</v>
      </c>
      <c r="J8598">
        <v>1</v>
      </c>
      <c r="K8598">
        <v>0</v>
      </c>
      <c r="L8598">
        <v>0</v>
      </c>
      <c r="M8598">
        <v>0</v>
      </c>
      <c r="N8598">
        <v>1</v>
      </c>
      <c r="O8598">
        <v>1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7</v>
      </c>
      <c r="V8598">
        <v>0</v>
      </c>
      <c r="W8598">
        <f t="shared" si="268"/>
        <v>4</v>
      </c>
      <c r="X8598" t="str">
        <f t="shared" si="269"/>
        <v>2 or More Comorbidities</v>
      </c>
    </row>
    <row r="8599" spans="1:24" x14ac:dyDescent="0.25">
      <c r="A8599">
        <v>8598</v>
      </c>
      <c r="B8599">
        <v>0</v>
      </c>
      <c r="C8599">
        <v>3</v>
      </c>
      <c r="D8599" t="s">
        <v>23</v>
      </c>
      <c r="E8599">
        <v>0</v>
      </c>
      <c r="F8599">
        <v>0</v>
      </c>
      <c r="G8599">
        <v>1</v>
      </c>
      <c r="H8599">
        <v>82</v>
      </c>
      <c r="I8599">
        <v>97</v>
      </c>
      <c r="J8599">
        <v>0</v>
      </c>
      <c r="K8599">
        <v>0</v>
      </c>
      <c r="L8599">
        <v>0</v>
      </c>
      <c r="M8599">
        <v>0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3</v>
      </c>
      <c r="V8599">
        <v>1</v>
      </c>
      <c r="W8599">
        <f t="shared" si="268"/>
        <v>2</v>
      </c>
      <c r="X8599" t="str">
        <f t="shared" si="269"/>
        <v>2 or More Comorbidities</v>
      </c>
    </row>
    <row r="8600" spans="1:24" x14ac:dyDescent="0.25">
      <c r="A8600">
        <v>8599</v>
      </c>
      <c r="B8600">
        <v>0</v>
      </c>
      <c r="C8600">
        <v>12</v>
      </c>
      <c r="D8600" t="s">
        <v>23</v>
      </c>
      <c r="E8600">
        <v>1</v>
      </c>
      <c r="F8600">
        <v>97</v>
      </c>
      <c r="G8600">
        <v>0</v>
      </c>
      <c r="H8600">
        <v>50</v>
      </c>
      <c r="I8600">
        <v>97</v>
      </c>
      <c r="J8600">
        <v>1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97</v>
      </c>
      <c r="U8600">
        <v>3</v>
      </c>
      <c r="V8600">
        <v>0</v>
      </c>
      <c r="W8600">
        <f t="shared" si="268"/>
        <v>1</v>
      </c>
      <c r="X8600" t="str">
        <f t="shared" si="269"/>
        <v>1 Comorbidity</v>
      </c>
    </row>
    <row r="8601" spans="1:24" x14ac:dyDescent="0.25">
      <c r="A8601">
        <v>8600</v>
      </c>
      <c r="B8601">
        <v>0</v>
      </c>
      <c r="C8601">
        <v>12</v>
      </c>
      <c r="D8601" t="s">
        <v>23</v>
      </c>
      <c r="E8601">
        <v>1</v>
      </c>
      <c r="F8601">
        <v>97</v>
      </c>
      <c r="G8601">
        <v>0</v>
      </c>
      <c r="H8601">
        <v>34</v>
      </c>
      <c r="I8601">
        <v>97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97</v>
      </c>
      <c r="U8601">
        <v>7</v>
      </c>
      <c r="V8601">
        <v>0</v>
      </c>
      <c r="W8601">
        <f t="shared" si="268"/>
        <v>1</v>
      </c>
      <c r="X8601" t="str">
        <f t="shared" si="269"/>
        <v>1 Comorbidity</v>
      </c>
    </row>
    <row r="8602" spans="1:24" x14ac:dyDescent="0.25">
      <c r="A8602">
        <v>8601</v>
      </c>
      <c r="B8602">
        <v>1</v>
      </c>
      <c r="C8602">
        <v>4</v>
      </c>
      <c r="D8602" t="s">
        <v>22</v>
      </c>
      <c r="E8602">
        <v>0</v>
      </c>
      <c r="F8602">
        <v>1</v>
      </c>
      <c r="G8602">
        <v>0</v>
      </c>
      <c r="H8602">
        <v>68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7</v>
      </c>
      <c r="V8602">
        <v>1</v>
      </c>
      <c r="W8602">
        <f t="shared" si="268"/>
        <v>0</v>
      </c>
      <c r="X8602" t="str">
        <f t="shared" si="269"/>
        <v>No Comorbidities</v>
      </c>
    </row>
    <row r="8603" spans="1:24" x14ac:dyDescent="0.25">
      <c r="A8603">
        <v>8602</v>
      </c>
      <c r="B8603">
        <v>0</v>
      </c>
      <c r="C8603">
        <v>9</v>
      </c>
      <c r="D8603" t="s">
        <v>23</v>
      </c>
      <c r="E8603">
        <v>1</v>
      </c>
      <c r="F8603">
        <v>97</v>
      </c>
      <c r="G8603">
        <v>0</v>
      </c>
      <c r="H8603">
        <v>46</v>
      </c>
      <c r="I8603">
        <v>97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97</v>
      </c>
      <c r="U8603">
        <v>3</v>
      </c>
      <c r="V8603">
        <v>0</v>
      </c>
      <c r="W8603">
        <f t="shared" si="268"/>
        <v>0</v>
      </c>
      <c r="X8603" t="str">
        <f t="shared" si="269"/>
        <v>No Comorbidities</v>
      </c>
    </row>
    <row r="8604" spans="1:24" x14ac:dyDescent="0.25">
      <c r="A8604">
        <v>8603</v>
      </c>
      <c r="B8604">
        <v>1</v>
      </c>
      <c r="C8604">
        <v>12</v>
      </c>
      <c r="D8604" t="s">
        <v>22</v>
      </c>
      <c r="E8604">
        <v>0</v>
      </c>
      <c r="F8604">
        <v>0</v>
      </c>
      <c r="G8604">
        <v>0</v>
      </c>
      <c r="H8604">
        <v>24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3</v>
      </c>
      <c r="V8604">
        <v>0</v>
      </c>
      <c r="W8604">
        <f t="shared" si="268"/>
        <v>0</v>
      </c>
      <c r="X8604" t="str">
        <f t="shared" si="269"/>
        <v>No Comorbidities</v>
      </c>
    </row>
    <row r="8605" spans="1:24" x14ac:dyDescent="0.25">
      <c r="A8605">
        <v>8604</v>
      </c>
      <c r="B8605">
        <v>0</v>
      </c>
      <c r="C8605">
        <v>12</v>
      </c>
      <c r="D8605" t="s">
        <v>22</v>
      </c>
      <c r="E8605">
        <v>1</v>
      </c>
      <c r="F8605">
        <v>97</v>
      </c>
      <c r="G8605">
        <v>0</v>
      </c>
      <c r="H8605">
        <v>44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97</v>
      </c>
      <c r="U8605">
        <v>7</v>
      </c>
      <c r="V8605">
        <v>0</v>
      </c>
      <c r="W8605">
        <f t="shared" si="268"/>
        <v>0</v>
      </c>
      <c r="X8605" t="str">
        <f t="shared" si="269"/>
        <v>No Comorbidities</v>
      </c>
    </row>
    <row r="8606" spans="1:24" x14ac:dyDescent="0.25">
      <c r="A8606">
        <v>8605</v>
      </c>
      <c r="B8606">
        <v>0</v>
      </c>
      <c r="C8606">
        <v>4</v>
      </c>
      <c r="D8606" t="s">
        <v>22</v>
      </c>
      <c r="E8606">
        <v>0</v>
      </c>
      <c r="F8606">
        <v>0</v>
      </c>
      <c r="G8606">
        <v>0</v>
      </c>
      <c r="H8606">
        <v>52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7</v>
      </c>
      <c r="V8606">
        <v>0</v>
      </c>
      <c r="W8606">
        <f t="shared" si="268"/>
        <v>1</v>
      </c>
      <c r="X8606" t="str">
        <f t="shared" si="269"/>
        <v>1 Comorbidity</v>
      </c>
    </row>
    <row r="8607" spans="1:24" x14ac:dyDescent="0.25">
      <c r="A8607">
        <v>8606</v>
      </c>
      <c r="B8607">
        <v>0</v>
      </c>
      <c r="C8607">
        <v>12</v>
      </c>
      <c r="D8607" t="s">
        <v>22</v>
      </c>
      <c r="E8607">
        <v>1</v>
      </c>
      <c r="F8607">
        <v>97</v>
      </c>
      <c r="G8607">
        <v>0</v>
      </c>
      <c r="H8607">
        <v>45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97</v>
      </c>
      <c r="U8607">
        <v>3</v>
      </c>
      <c r="V8607">
        <v>0</v>
      </c>
      <c r="W8607">
        <f t="shared" si="268"/>
        <v>1</v>
      </c>
      <c r="X8607" t="str">
        <f t="shared" si="269"/>
        <v>1 Comorbidity</v>
      </c>
    </row>
    <row r="8608" spans="1:24" x14ac:dyDescent="0.25">
      <c r="A8608">
        <v>8607</v>
      </c>
      <c r="B8608">
        <v>0</v>
      </c>
      <c r="C8608">
        <v>12</v>
      </c>
      <c r="D8608" t="s">
        <v>23</v>
      </c>
      <c r="E8608">
        <v>1</v>
      </c>
      <c r="F8608">
        <v>97</v>
      </c>
      <c r="G8608">
        <v>0</v>
      </c>
      <c r="H8608">
        <v>48</v>
      </c>
      <c r="I8608">
        <v>97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97</v>
      </c>
      <c r="U8608">
        <v>3</v>
      </c>
      <c r="V8608">
        <v>0</v>
      </c>
      <c r="W8608">
        <f t="shared" si="268"/>
        <v>0</v>
      </c>
      <c r="X8608" t="str">
        <f t="shared" si="269"/>
        <v>No Comorbidities</v>
      </c>
    </row>
    <row r="8609" spans="1:24" x14ac:dyDescent="0.25">
      <c r="A8609">
        <v>8608</v>
      </c>
      <c r="B8609">
        <v>1</v>
      </c>
      <c r="C8609">
        <v>12</v>
      </c>
      <c r="D8609" t="s">
        <v>22</v>
      </c>
      <c r="E8609">
        <v>1</v>
      </c>
      <c r="F8609">
        <v>97</v>
      </c>
      <c r="G8609">
        <v>99</v>
      </c>
      <c r="H8609">
        <v>6</v>
      </c>
      <c r="I8609">
        <v>98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97</v>
      </c>
      <c r="U8609">
        <v>6</v>
      </c>
      <c r="V8609">
        <v>0</v>
      </c>
      <c r="W8609">
        <f t="shared" si="268"/>
        <v>99</v>
      </c>
      <c r="X8609" t="b">
        <f t="shared" si="269"/>
        <v>0</v>
      </c>
    </row>
    <row r="8610" spans="1:24" x14ac:dyDescent="0.25">
      <c r="A8610">
        <v>8609</v>
      </c>
      <c r="B8610">
        <v>0</v>
      </c>
      <c r="C8610">
        <v>12</v>
      </c>
      <c r="D8610" t="s">
        <v>22</v>
      </c>
      <c r="E8610">
        <v>1</v>
      </c>
      <c r="F8610">
        <v>97</v>
      </c>
      <c r="G8610">
        <v>0</v>
      </c>
      <c r="H8610">
        <v>40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97</v>
      </c>
      <c r="U8610">
        <v>5</v>
      </c>
      <c r="V8610">
        <v>0</v>
      </c>
      <c r="W8610">
        <f t="shared" si="268"/>
        <v>0</v>
      </c>
      <c r="X8610" t="str">
        <f t="shared" si="269"/>
        <v>No Comorbidities</v>
      </c>
    </row>
    <row r="8611" spans="1:24" x14ac:dyDescent="0.25">
      <c r="A8611">
        <v>8610</v>
      </c>
      <c r="B8611">
        <v>0</v>
      </c>
      <c r="C8611">
        <v>4</v>
      </c>
      <c r="D8611" t="s">
        <v>22</v>
      </c>
      <c r="E8611">
        <v>0</v>
      </c>
      <c r="F8611">
        <v>0</v>
      </c>
      <c r="G8611">
        <v>1</v>
      </c>
      <c r="H8611">
        <v>56</v>
      </c>
      <c r="I8611">
        <v>0</v>
      </c>
      <c r="J8611">
        <v>1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3</v>
      </c>
      <c r="V8611">
        <v>1</v>
      </c>
      <c r="W8611">
        <f t="shared" si="268"/>
        <v>2</v>
      </c>
      <c r="X8611" t="str">
        <f t="shared" si="269"/>
        <v>2 or More Comorbidities</v>
      </c>
    </row>
    <row r="8612" spans="1:24" x14ac:dyDescent="0.25">
      <c r="A8612">
        <v>8611</v>
      </c>
      <c r="B8612">
        <v>0</v>
      </c>
      <c r="C8612">
        <v>4</v>
      </c>
      <c r="D8612" t="s">
        <v>23</v>
      </c>
      <c r="E8612">
        <v>1</v>
      </c>
      <c r="F8612">
        <v>97</v>
      </c>
      <c r="G8612">
        <v>0</v>
      </c>
      <c r="H8612">
        <v>38</v>
      </c>
      <c r="I8612">
        <v>97</v>
      </c>
      <c r="J8612">
        <v>1</v>
      </c>
      <c r="K8612">
        <v>0</v>
      </c>
      <c r="L8612">
        <v>0</v>
      </c>
      <c r="M8612">
        <v>0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97</v>
      </c>
      <c r="U8612">
        <v>3</v>
      </c>
      <c r="V8612">
        <v>0</v>
      </c>
      <c r="W8612">
        <f t="shared" si="268"/>
        <v>2</v>
      </c>
      <c r="X8612" t="str">
        <f t="shared" si="269"/>
        <v>2 or More Comorbidities</v>
      </c>
    </row>
    <row r="8613" spans="1:24" x14ac:dyDescent="0.25">
      <c r="A8613">
        <v>8612</v>
      </c>
      <c r="B8613">
        <v>0</v>
      </c>
      <c r="C8613">
        <v>12</v>
      </c>
      <c r="D8613" t="s">
        <v>23</v>
      </c>
      <c r="E8613">
        <v>1</v>
      </c>
      <c r="F8613">
        <v>97</v>
      </c>
      <c r="G8613">
        <v>0</v>
      </c>
      <c r="H8613">
        <v>37</v>
      </c>
      <c r="I8613">
        <v>97</v>
      </c>
      <c r="J8613">
        <v>1</v>
      </c>
      <c r="K8613">
        <v>0</v>
      </c>
      <c r="L8613">
        <v>1</v>
      </c>
      <c r="M8613">
        <v>0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97</v>
      </c>
      <c r="U8613">
        <v>3</v>
      </c>
      <c r="V8613">
        <v>0</v>
      </c>
      <c r="W8613">
        <f t="shared" si="268"/>
        <v>4</v>
      </c>
      <c r="X8613" t="str">
        <f t="shared" si="269"/>
        <v>2 or More Comorbidities</v>
      </c>
    </row>
    <row r="8614" spans="1:24" x14ac:dyDescent="0.25">
      <c r="A8614">
        <v>8613</v>
      </c>
      <c r="B8614">
        <v>1</v>
      </c>
      <c r="C8614">
        <v>12</v>
      </c>
      <c r="D8614" t="s">
        <v>22</v>
      </c>
      <c r="E8614">
        <v>1</v>
      </c>
      <c r="F8614">
        <v>97</v>
      </c>
      <c r="G8614">
        <v>0</v>
      </c>
      <c r="H8614">
        <v>40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97</v>
      </c>
      <c r="U8614">
        <v>3</v>
      </c>
      <c r="V8614">
        <v>0</v>
      </c>
      <c r="W8614">
        <f t="shared" si="268"/>
        <v>0</v>
      </c>
      <c r="X8614" t="str">
        <f t="shared" si="269"/>
        <v>No Comorbidities</v>
      </c>
    </row>
    <row r="8615" spans="1:24" x14ac:dyDescent="0.25">
      <c r="A8615">
        <v>8614</v>
      </c>
      <c r="B8615">
        <v>0</v>
      </c>
      <c r="C8615">
        <v>12</v>
      </c>
      <c r="D8615" t="s">
        <v>23</v>
      </c>
      <c r="E8615">
        <v>1</v>
      </c>
      <c r="F8615">
        <v>97</v>
      </c>
      <c r="G8615">
        <v>0</v>
      </c>
      <c r="H8615">
        <v>24</v>
      </c>
      <c r="I8615">
        <v>97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97</v>
      </c>
      <c r="U8615">
        <v>3</v>
      </c>
      <c r="V8615">
        <v>0</v>
      </c>
      <c r="W8615">
        <f t="shared" si="268"/>
        <v>0</v>
      </c>
      <c r="X8615" t="str">
        <f t="shared" si="269"/>
        <v>No Comorbidities</v>
      </c>
    </row>
    <row r="8616" spans="1:24" x14ac:dyDescent="0.25">
      <c r="A8616">
        <v>8615</v>
      </c>
      <c r="B8616">
        <v>0</v>
      </c>
      <c r="C8616">
        <v>4</v>
      </c>
      <c r="D8616" t="s">
        <v>23</v>
      </c>
      <c r="E8616">
        <v>0</v>
      </c>
      <c r="F8616">
        <v>0</v>
      </c>
      <c r="G8616">
        <v>1</v>
      </c>
      <c r="H8616">
        <v>61</v>
      </c>
      <c r="I8616">
        <v>97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3</v>
      </c>
      <c r="V8616">
        <v>0</v>
      </c>
      <c r="W8616">
        <f t="shared" si="268"/>
        <v>1</v>
      </c>
      <c r="X8616" t="str">
        <f t="shared" si="269"/>
        <v>1 Comorbidity</v>
      </c>
    </row>
    <row r="8617" spans="1:24" x14ac:dyDescent="0.25">
      <c r="A8617">
        <v>8616</v>
      </c>
      <c r="B8617">
        <v>0</v>
      </c>
      <c r="C8617">
        <v>6</v>
      </c>
      <c r="D8617" t="s">
        <v>22</v>
      </c>
      <c r="E8617">
        <v>0</v>
      </c>
      <c r="F8617">
        <v>0</v>
      </c>
      <c r="G8617">
        <v>0</v>
      </c>
      <c r="H8617">
        <v>53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3</v>
      </c>
      <c r="V8617">
        <v>0</v>
      </c>
      <c r="W8617">
        <f t="shared" si="268"/>
        <v>0</v>
      </c>
      <c r="X8617" t="str">
        <f t="shared" si="269"/>
        <v>No Comorbidities</v>
      </c>
    </row>
    <row r="8618" spans="1:24" x14ac:dyDescent="0.25">
      <c r="A8618">
        <v>8617</v>
      </c>
      <c r="B8618">
        <v>1</v>
      </c>
      <c r="C8618">
        <v>12</v>
      </c>
      <c r="D8618" t="s">
        <v>23</v>
      </c>
      <c r="E8618">
        <v>1</v>
      </c>
      <c r="F8618">
        <v>97</v>
      </c>
      <c r="G8618">
        <v>0</v>
      </c>
      <c r="H8618">
        <v>92</v>
      </c>
      <c r="I8618">
        <v>97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97</v>
      </c>
      <c r="U8618">
        <v>6</v>
      </c>
      <c r="V8618">
        <v>0</v>
      </c>
      <c r="W8618">
        <f t="shared" si="268"/>
        <v>0</v>
      </c>
      <c r="X8618" t="str">
        <f t="shared" si="269"/>
        <v>No Comorbidities</v>
      </c>
    </row>
    <row r="8619" spans="1:24" x14ac:dyDescent="0.25">
      <c r="A8619">
        <v>8618</v>
      </c>
      <c r="B8619">
        <v>0</v>
      </c>
      <c r="C8619">
        <v>12</v>
      </c>
      <c r="D8619" t="s">
        <v>22</v>
      </c>
      <c r="E8619">
        <v>1</v>
      </c>
      <c r="F8619">
        <v>97</v>
      </c>
      <c r="G8619">
        <v>0</v>
      </c>
      <c r="H8619">
        <v>37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97</v>
      </c>
      <c r="U8619">
        <v>5</v>
      </c>
      <c r="V8619">
        <v>0</v>
      </c>
      <c r="W8619">
        <f t="shared" si="268"/>
        <v>0</v>
      </c>
      <c r="X8619" t="str">
        <f t="shared" si="269"/>
        <v>No Comorbidities</v>
      </c>
    </row>
    <row r="8620" spans="1:24" x14ac:dyDescent="0.25">
      <c r="A8620">
        <v>8619</v>
      </c>
      <c r="B8620">
        <v>0</v>
      </c>
      <c r="C8620">
        <v>12</v>
      </c>
      <c r="D8620" t="s">
        <v>23</v>
      </c>
      <c r="E8620">
        <v>1</v>
      </c>
      <c r="F8620">
        <v>97</v>
      </c>
      <c r="G8620">
        <v>0</v>
      </c>
      <c r="H8620">
        <v>29</v>
      </c>
      <c r="I8620">
        <v>97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97</v>
      </c>
      <c r="U8620">
        <v>3</v>
      </c>
      <c r="V8620">
        <v>0</v>
      </c>
      <c r="W8620">
        <f t="shared" si="268"/>
        <v>0</v>
      </c>
      <c r="X8620" t="str">
        <f t="shared" si="269"/>
        <v>No Comorbidities</v>
      </c>
    </row>
    <row r="8621" spans="1:24" x14ac:dyDescent="0.25">
      <c r="A8621">
        <v>8620</v>
      </c>
      <c r="B8621">
        <v>0</v>
      </c>
      <c r="C8621">
        <v>12</v>
      </c>
      <c r="D8621" t="s">
        <v>22</v>
      </c>
      <c r="E8621">
        <v>1</v>
      </c>
      <c r="F8621">
        <v>97</v>
      </c>
      <c r="G8621">
        <v>0</v>
      </c>
      <c r="H8621">
        <v>39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97</v>
      </c>
      <c r="U8621">
        <v>3</v>
      </c>
      <c r="V8621">
        <v>0</v>
      </c>
      <c r="W8621">
        <f t="shared" si="268"/>
        <v>0</v>
      </c>
      <c r="X8621" t="str">
        <f t="shared" si="269"/>
        <v>No Comorbidities</v>
      </c>
    </row>
    <row r="8622" spans="1:24" x14ac:dyDescent="0.25">
      <c r="A8622">
        <v>8621</v>
      </c>
      <c r="B8622">
        <v>0</v>
      </c>
      <c r="C8622">
        <v>4</v>
      </c>
      <c r="D8622" t="s">
        <v>22</v>
      </c>
      <c r="E8622">
        <v>1</v>
      </c>
      <c r="F8622">
        <v>97</v>
      </c>
      <c r="G8622">
        <v>1</v>
      </c>
      <c r="H8622">
        <v>21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97</v>
      </c>
      <c r="U8622">
        <v>3</v>
      </c>
      <c r="V8622">
        <v>0</v>
      </c>
      <c r="W8622">
        <f t="shared" si="268"/>
        <v>1</v>
      </c>
      <c r="X8622" t="str">
        <f t="shared" si="269"/>
        <v>1 Comorbidity</v>
      </c>
    </row>
    <row r="8623" spans="1:24" x14ac:dyDescent="0.25">
      <c r="A8623">
        <v>8622</v>
      </c>
      <c r="B8623">
        <v>0</v>
      </c>
      <c r="C8623">
        <v>4</v>
      </c>
      <c r="D8623" t="s">
        <v>22</v>
      </c>
      <c r="E8623">
        <v>0</v>
      </c>
      <c r="F8623">
        <v>0</v>
      </c>
      <c r="G8623">
        <v>0</v>
      </c>
      <c r="H8623">
        <v>36</v>
      </c>
      <c r="I8623">
        <v>0</v>
      </c>
      <c r="J8623">
        <v>0</v>
      </c>
      <c r="K8623">
        <v>0</v>
      </c>
      <c r="L8623">
        <v>1</v>
      </c>
      <c r="M8623">
        <v>0</v>
      </c>
      <c r="N8623">
        <v>0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7</v>
      </c>
      <c r="V8623">
        <v>0</v>
      </c>
      <c r="W8623">
        <f t="shared" si="268"/>
        <v>2</v>
      </c>
      <c r="X8623" t="str">
        <f t="shared" si="269"/>
        <v>2 or More Comorbidities</v>
      </c>
    </row>
    <row r="8624" spans="1:24" x14ac:dyDescent="0.25">
      <c r="A8624">
        <v>8623</v>
      </c>
      <c r="B8624">
        <v>0</v>
      </c>
      <c r="C8624">
        <v>12</v>
      </c>
      <c r="D8624" t="s">
        <v>22</v>
      </c>
      <c r="E8624">
        <v>1</v>
      </c>
      <c r="F8624">
        <v>97</v>
      </c>
      <c r="G8624">
        <v>0</v>
      </c>
      <c r="H8624">
        <v>50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97</v>
      </c>
      <c r="U8624">
        <v>3</v>
      </c>
      <c r="V8624">
        <v>0</v>
      </c>
      <c r="W8624">
        <f t="shared" si="268"/>
        <v>0</v>
      </c>
      <c r="X8624" t="str">
        <f t="shared" si="269"/>
        <v>No Comorbidities</v>
      </c>
    </row>
    <row r="8625" spans="1:24" x14ac:dyDescent="0.25">
      <c r="A8625">
        <v>8624</v>
      </c>
      <c r="B8625">
        <v>1</v>
      </c>
      <c r="C8625">
        <v>4</v>
      </c>
      <c r="D8625" t="s">
        <v>22</v>
      </c>
      <c r="E8625">
        <v>1</v>
      </c>
      <c r="F8625">
        <v>97</v>
      </c>
      <c r="G8625">
        <v>0</v>
      </c>
      <c r="H8625">
        <v>22</v>
      </c>
      <c r="I8625">
        <v>0</v>
      </c>
      <c r="J8625">
        <v>0</v>
      </c>
      <c r="K8625">
        <v>0</v>
      </c>
      <c r="L8625">
        <v>1</v>
      </c>
      <c r="M8625">
        <v>0</v>
      </c>
      <c r="N8625">
        <v>0</v>
      </c>
      <c r="O8625">
        <v>1</v>
      </c>
      <c r="P8625">
        <v>0</v>
      </c>
      <c r="Q8625">
        <v>0</v>
      </c>
      <c r="R8625">
        <v>0</v>
      </c>
      <c r="S8625">
        <v>0</v>
      </c>
      <c r="T8625">
        <v>97</v>
      </c>
      <c r="U8625">
        <v>6</v>
      </c>
      <c r="V8625">
        <v>0</v>
      </c>
      <c r="W8625">
        <f t="shared" si="268"/>
        <v>2</v>
      </c>
      <c r="X8625" t="str">
        <f t="shared" si="269"/>
        <v>2 or More Comorbidities</v>
      </c>
    </row>
    <row r="8626" spans="1:24" x14ac:dyDescent="0.25">
      <c r="A8626">
        <v>8625</v>
      </c>
      <c r="B8626">
        <v>0</v>
      </c>
      <c r="C8626">
        <v>4</v>
      </c>
      <c r="D8626" t="s">
        <v>23</v>
      </c>
      <c r="E8626">
        <v>0</v>
      </c>
      <c r="F8626">
        <v>0</v>
      </c>
      <c r="G8626">
        <v>1</v>
      </c>
      <c r="H8626">
        <v>57</v>
      </c>
      <c r="I8626">
        <v>97</v>
      </c>
      <c r="J8626">
        <v>1</v>
      </c>
      <c r="K8626">
        <v>0</v>
      </c>
      <c r="L8626">
        <v>0</v>
      </c>
      <c r="M8626">
        <v>0</v>
      </c>
      <c r="N8626">
        <v>1</v>
      </c>
      <c r="O8626">
        <v>1</v>
      </c>
      <c r="P8626">
        <v>0</v>
      </c>
      <c r="Q8626">
        <v>0</v>
      </c>
      <c r="R8626">
        <v>0</v>
      </c>
      <c r="S8626">
        <v>1</v>
      </c>
      <c r="T8626">
        <v>0</v>
      </c>
      <c r="U8626">
        <v>7</v>
      </c>
      <c r="V8626">
        <v>0</v>
      </c>
      <c r="W8626">
        <f t="shared" si="268"/>
        <v>5</v>
      </c>
      <c r="X8626" t="str">
        <f t="shared" si="269"/>
        <v>2 or More Comorbidities</v>
      </c>
    </row>
    <row r="8627" spans="1:24" x14ac:dyDescent="0.25">
      <c r="A8627">
        <v>8626</v>
      </c>
      <c r="B8627">
        <v>0</v>
      </c>
      <c r="C8627">
        <v>12</v>
      </c>
      <c r="D8627" t="s">
        <v>22</v>
      </c>
      <c r="E8627">
        <v>1</v>
      </c>
      <c r="F8627">
        <v>97</v>
      </c>
      <c r="G8627">
        <v>0</v>
      </c>
      <c r="H8627">
        <v>28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97</v>
      </c>
      <c r="U8627">
        <v>7</v>
      </c>
      <c r="V8627">
        <v>0</v>
      </c>
      <c r="W8627">
        <f t="shared" si="268"/>
        <v>0</v>
      </c>
      <c r="X8627" t="str">
        <f t="shared" si="269"/>
        <v>No Comorbidities</v>
      </c>
    </row>
    <row r="8628" spans="1:24" x14ac:dyDescent="0.25">
      <c r="A8628">
        <v>8627</v>
      </c>
      <c r="B8628">
        <v>0</v>
      </c>
      <c r="C8628">
        <v>12</v>
      </c>
      <c r="D8628" t="s">
        <v>22</v>
      </c>
      <c r="E8628">
        <v>1</v>
      </c>
      <c r="F8628">
        <v>97</v>
      </c>
      <c r="G8628">
        <v>0</v>
      </c>
      <c r="H8628">
        <v>85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97</v>
      </c>
      <c r="U8628">
        <v>7</v>
      </c>
      <c r="V8628">
        <v>0</v>
      </c>
      <c r="W8628">
        <f t="shared" si="268"/>
        <v>1</v>
      </c>
      <c r="X8628" t="str">
        <f t="shared" si="269"/>
        <v>1 Comorbidity</v>
      </c>
    </row>
    <row r="8629" spans="1:24" x14ac:dyDescent="0.25">
      <c r="A8629">
        <v>8628</v>
      </c>
      <c r="B8629">
        <v>0</v>
      </c>
      <c r="C8629">
        <v>9</v>
      </c>
      <c r="D8629" t="s">
        <v>23</v>
      </c>
      <c r="E8629">
        <v>1</v>
      </c>
      <c r="F8629">
        <v>97</v>
      </c>
      <c r="G8629">
        <v>0</v>
      </c>
      <c r="H8629">
        <v>30</v>
      </c>
      <c r="I8629">
        <v>97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97</v>
      </c>
      <c r="U8629">
        <v>6</v>
      </c>
      <c r="V8629">
        <v>0</v>
      </c>
      <c r="W8629">
        <f t="shared" si="268"/>
        <v>0</v>
      </c>
      <c r="X8629" t="str">
        <f t="shared" si="269"/>
        <v>No Comorbidities</v>
      </c>
    </row>
    <row r="8630" spans="1:24" x14ac:dyDescent="0.25">
      <c r="A8630">
        <v>8629</v>
      </c>
      <c r="B8630">
        <v>1</v>
      </c>
      <c r="C8630">
        <v>4</v>
      </c>
      <c r="D8630" t="s">
        <v>23</v>
      </c>
      <c r="E8630">
        <v>0</v>
      </c>
      <c r="F8630">
        <v>0</v>
      </c>
      <c r="G8630">
        <v>0</v>
      </c>
      <c r="H8630">
        <v>33</v>
      </c>
      <c r="I8630">
        <v>97</v>
      </c>
      <c r="J8630">
        <v>0</v>
      </c>
      <c r="K8630">
        <v>0</v>
      </c>
      <c r="L8630">
        <v>0</v>
      </c>
      <c r="M8630">
        <v>0</v>
      </c>
      <c r="N8630">
        <v>1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0</v>
      </c>
      <c r="U8630">
        <v>7</v>
      </c>
      <c r="V8630">
        <v>0</v>
      </c>
      <c r="W8630">
        <f t="shared" si="268"/>
        <v>2</v>
      </c>
      <c r="X8630" t="str">
        <f t="shared" si="269"/>
        <v>2 or More Comorbidities</v>
      </c>
    </row>
    <row r="8631" spans="1:24" x14ac:dyDescent="0.25">
      <c r="A8631">
        <v>8630</v>
      </c>
      <c r="B8631">
        <v>0</v>
      </c>
      <c r="C8631">
        <v>4</v>
      </c>
      <c r="D8631" t="s">
        <v>22</v>
      </c>
      <c r="E8631">
        <v>1</v>
      </c>
      <c r="F8631">
        <v>97</v>
      </c>
      <c r="G8631">
        <v>0</v>
      </c>
      <c r="H8631">
        <v>37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97</v>
      </c>
      <c r="U8631">
        <v>6</v>
      </c>
      <c r="V8631">
        <v>0</v>
      </c>
      <c r="W8631">
        <f t="shared" si="268"/>
        <v>0</v>
      </c>
      <c r="X8631" t="str">
        <f t="shared" si="269"/>
        <v>No Comorbidities</v>
      </c>
    </row>
    <row r="8632" spans="1:24" x14ac:dyDescent="0.25">
      <c r="A8632">
        <v>8631</v>
      </c>
      <c r="B8632">
        <v>0</v>
      </c>
      <c r="C8632">
        <v>12</v>
      </c>
      <c r="D8632" t="s">
        <v>22</v>
      </c>
      <c r="E8632">
        <v>1</v>
      </c>
      <c r="F8632">
        <v>97</v>
      </c>
      <c r="G8632">
        <v>0</v>
      </c>
      <c r="H8632">
        <v>30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1</v>
      </c>
      <c r="T8632">
        <v>97</v>
      </c>
      <c r="U8632">
        <v>7</v>
      </c>
      <c r="V8632">
        <v>0</v>
      </c>
      <c r="W8632">
        <f t="shared" si="268"/>
        <v>1</v>
      </c>
      <c r="X8632" t="str">
        <f t="shared" si="269"/>
        <v>1 Comorbidity</v>
      </c>
    </row>
    <row r="8633" spans="1:24" x14ac:dyDescent="0.25">
      <c r="A8633">
        <v>8632</v>
      </c>
      <c r="B8633">
        <v>1</v>
      </c>
      <c r="C8633">
        <v>12</v>
      </c>
      <c r="D8633" t="s">
        <v>23</v>
      </c>
      <c r="E8633">
        <v>1</v>
      </c>
      <c r="F8633">
        <v>97</v>
      </c>
      <c r="G8633">
        <v>0</v>
      </c>
      <c r="H8633">
        <v>35</v>
      </c>
      <c r="I8633">
        <v>97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1</v>
      </c>
      <c r="T8633">
        <v>97</v>
      </c>
      <c r="U8633">
        <v>3</v>
      </c>
      <c r="V8633">
        <v>0</v>
      </c>
      <c r="W8633">
        <f t="shared" si="268"/>
        <v>1</v>
      </c>
      <c r="X8633" t="str">
        <f t="shared" si="269"/>
        <v>1 Comorbidity</v>
      </c>
    </row>
    <row r="8634" spans="1:24" x14ac:dyDescent="0.25">
      <c r="A8634">
        <v>8633</v>
      </c>
      <c r="B8634">
        <v>0</v>
      </c>
      <c r="C8634">
        <v>12</v>
      </c>
      <c r="D8634" t="s">
        <v>22</v>
      </c>
      <c r="E8634">
        <v>1</v>
      </c>
      <c r="F8634">
        <v>97</v>
      </c>
      <c r="G8634">
        <v>0</v>
      </c>
      <c r="H8634">
        <v>58</v>
      </c>
      <c r="I8634">
        <v>0</v>
      </c>
      <c r="J8634">
        <v>1</v>
      </c>
      <c r="K8634">
        <v>0</v>
      </c>
      <c r="L8634">
        <v>0</v>
      </c>
      <c r="M8634">
        <v>0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97</v>
      </c>
      <c r="U8634">
        <v>7</v>
      </c>
      <c r="V8634">
        <v>0</v>
      </c>
      <c r="W8634">
        <f t="shared" si="268"/>
        <v>2</v>
      </c>
      <c r="X8634" t="str">
        <f t="shared" si="269"/>
        <v>2 or More Comorbidities</v>
      </c>
    </row>
    <row r="8635" spans="1:24" x14ac:dyDescent="0.25">
      <c r="A8635">
        <v>8634</v>
      </c>
      <c r="B8635">
        <v>0</v>
      </c>
      <c r="C8635">
        <v>12</v>
      </c>
      <c r="D8635" t="s">
        <v>22</v>
      </c>
      <c r="E8635">
        <v>1</v>
      </c>
      <c r="F8635">
        <v>97</v>
      </c>
      <c r="G8635">
        <v>0</v>
      </c>
      <c r="H8635">
        <v>27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97</v>
      </c>
      <c r="U8635">
        <v>7</v>
      </c>
      <c r="V8635">
        <v>0</v>
      </c>
      <c r="W8635">
        <f t="shared" si="268"/>
        <v>0</v>
      </c>
      <c r="X8635" t="str">
        <f t="shared" si="269"/>
        <v>No Comorbidities</v>
      </c>
    </row>
    <row r="8636" spans="1:24" x14ac:dyDescent="0.25">
      <c r="A8636">
        <v>8635</v>
      </c>
      <c r="B8636">
        <v>1</v>
      </c>
      <c r="C8636">
        <v>3</v>
      </c>
      <c r="D8636" t="s">
        <v>22</v>
      </c>
      <c r="E8636">
        <v>1</v>
      </c>
      <c r="F8636">
        <v>97</v>
      </c>
      <c r="G8636">
        <v>0</v>
      </c>
      <c r="H8636">
        <v>42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1</v>
      </c>
      <c r="P8636">
        <v>0</v>
      </c>
      <c r="Q8636">
        <v>0</v>
      </c>
      <c r="R8636">
        <v>0</v>
      </c>
      <c r="S8636">
        <v>0</v>
      </c>
      <c r="T8636">
        <v>97</v>
      </c>
      <c r="U8636">
        <v>7</v>
      </c>
      <c r="V8636">
        <v>0</v>
      </c>
      <c r="W8636">
        <f t="shared" si="268"/>
        <v>1</v>
      </c>
      <c r="X8636" t="str">
        <f t="shared" si="269"/>
        <v>1 Comorbidity</v>
      </c>
    </row>
    <row r="8637" spans="1:24" x14ac:dyDescent="0.25">
      <c r="A8637">
        <v>8636</v>
      </c>
      <c r="B8637">
        <v>1</v>
      </c>
      <c r="C8637">
        <v>12</v>
      </c>
      <c r="D8637" t="s">
        <v>22</v>
      </c>
      <c r="E8637">
        <v>1</v>
      </c>
      <c r="F8637">
        <v>97</v>
      </c>
      <c r="G8637">
        <v>0</v>
      </c>
      <c r="H8637">
        <v>21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97</v>
      </c>
      <c r="U8637">
        <v>7</v>
      </c>
      <c r="V8637">
        <v>0</v>
      </c>
      <c r="W8637">
        <f t="shared" si="268"/>
        <v>0</v>
      </c>
      <c r="X8637" t="str">
        <f t="shared" si="269"/>
        <v>No Comorbidities</v>
      </c>
    </row>
    <row r="8638" spans="1:24" x14ac:dyDescent="0.25">
      <c r="A8638">
        <v>8637</v>
      </c>
      <c r="B8638">
        <v>0</v>
      </c>
      <c r="C8638">
        <v>12</v>
      </c>
      <c r="D8638" t="s">
        <v>22</v>
      </c>
      <c r="E8638">
        <v>1</v>
      </c>
      <c r="F8638">
        <v>97</v>
      </c>
      <c r="G8638">
        <v>0</v>
      </c>
      <c r="H8638">
        <v>45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97</v>
      </c>
      <c r="U8638">
        <v>3</v>
      </c>
      <c r="V8638">
        <v>0</v>
      </c>
      <c r="W8638">
        <f t="shared" si="268"/>
        <v>0</v>
      </c>
      <c r="X8638" t="str">
        <f t="shared" si="269"/>
        <v>No Comorbidities</v>
      </c>
    </row>
    <row r="8639" spans="1:24" x14ac:dyDescent="0.25">
      <c r="A8639">
        <v>8638</v>
      </c>
      <c r="B8639">
        <v>0</v>
      </c>
      <c r="C8639">
        <v>12</v>
      </c>
      <c r="D8639" t="s">
        <v>22</v>
      </c>
      <c r="E8639">
        <v>1</v>
      </c>
      <c r="F8639">
        <v>97</v>
      </c>
      <c r="G8639">
        <v>0</v>
      </c>
      <c r="H8639">
        <v>11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97</v>
      </c>
      <c r="U8639">
        <v>7</v>
      </c>
      <c r="V8639">
        <v>0</v>
      </c>
      <c r="W8639">
        <f t="shared" si="268"/>
        <v>0</v>
      </c>
      <c r="X8639" t="str">
        <f t="shared" si="269"/>
        <v>No Comorbidities</v>
      </c>
    </row>
    <row r="8640" spans="1:24" x14ac:dyDescent="0.25">
      <c r="A8640">
        <v>8639</v>
      </c>
      <c r="B8640">
        <v>0</v>
      </c>
      <c r="C8640">
        <v>12</v>
      </c>
      <c r="D8640" t="s">
        <v>22</v>
      </c>
      <c r="E8640">
        <v>1</v>
      </c>
      <c r="F8640">
        <v>97</v>
      </c>
      <c r="G8640">
        <v>0</v>
      </c>
      <c r="H8640">
        <v>55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97</v>
      </c>
      <c r="U8640">
        <v>3</v>
      </c>
      <c r="V8640">
        <v>0</v>
      </c>
      <c r="W8640">
        <f t="shared" si="268"/>
        <v>0</v>
      </c>
      <c r="X8640" t="str">
        <f t="shared" si="269"/>
        <v>No Comorbidities</v>
      </c>
    </row>
    <row r="8641" spans="1:24" x14ac:dyDescent="0.25">
      <c r="A8641">
        <v>8640</v>
      </c>
      <c r="B8641">
        <v>0</v>
      </c>
      <c r="C8641">
        <v>12</v>
      </c>
      <c r="D8641" t="s">
        <v>23</v>
      </c>
      <c r="E8641">
        <v>1</v>
      </c>
      <c r="F8641">
        <v>97</v>
      </c>
      <c r="G8641">
        <v>0</v>
      </c>
      <c r="H8641">
        <v>28</v>
      </c>
      <c r="I8641">
        <v>97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98</v>
      </c>
      <c r="S8641">
        <v>0</v>
      </c>
      <c r="T8641">
        <v>97</v>
      </c>
      <c r="U8641">
        <v>3</v>
      </c>
      <c r="V8641">
        <v>0</v>
      </c>
      <c r="W8641">
        <f t="shared" si="268"/>
        <v>98</v>
      </c>
      <c r="X8641" t="b">
        <f t="shared" si="269"/>
        <v>0</v>
      </c>
    </row>
    <row r="8642" spans="1:24" x14ac:dyDescent="0.25">
      <c r="A8642">
        <v>8641</v>
      </c>
      <c r="B8642">
        <v>0</v>
      </c>
      <c r="C8642">
        <v>12</v>
      </c>
      <c r="D8642" t="s">
        <v>23</v>
      </c>
      <c r="E8642">
        <v>1</v>
      </c>
      <c r="F8642">
        <v>97</v>
      </c>
      <c r="G8642">
        <v>0</v>
      </c>
      <c r="H8642">
        <v>37</v>
      </c>
      <c r="I8642">
        <v>97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97</v>
      </c>
      <c r="U8642">
        <v>7</v>
      </c>
      <c r="V8642">
        <v>0</v>
      </c>
      <c r="W8642">
        <f t="shared" si="268"/>
        <v>0</v>
      </c>
      <c r="X8642" t="str">
        <f t="shared" si="269"/>
        <v>No Comorbidities</v>
      </c>
    </row>
    <row r="8643" spans="1:24" x14ac:dyDescent="0.25">
      <c r="A8643">
        <v>8642</v>
      </c>
      <c r="B8643">
        <v>0</v>
      </c>
      <c r="C8643">
        <v>12</v>
      </c>
      <c r="D8643" t="s">
        <v>23</v>
      </c>
      <c r="E8643">
        <v>1</v>
      </c>
      <c r="F8643">
        <v>97</v>
      </c>
      <c r="G8643">
        <v>0</v>
      </c>
      <c r="H8643">
        <v>21</v>
      </c>
      <c r="I8643">
        <v>97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1</v>
      </c>
      <c r="T8643">
        <v>97</v>
      </c>
      <c r="U8643">
        <v>3</v>
      </c>
      <c r="V8643">
        <v>0</v>
      </c>
      <c r="W8643">
        <f t="shared" ref="W8643:W8706" si="270">SUM($G8643,$J8643,$K8643,$L8643,$M8643,$N8643,$O8643,$P8643,$Q8643,$R8643,$S8643)</f>
        <v>1</v>
      </c>
      <c r="X8643" t="str">
        <f t="shared" ref="X8643:X8706" si="271">IF($W8643=0,"No Comorbidities",IF($W8643=1,"1 Comorbidity",IF(AND($W8643&gt;=2,$W8643&lt;12),"2 or More Comorbidities")))</f>
        <v>1 Comorbidity</v>
      </c>
    </row>
    <row r="8644" spans="1:24" x14ac:dyDescent="0.25">
      <c r="A8644">
        <v>8643</v>
      </c>
      <c r="B8644">
        <v>0</v>
      </c>
      <c r="C8644">
        <v>12</v>
      </c>
      <c r="D8644" t="s">
        <v>22</v>
      </c>
      <c r="E8644">
        <v>1</v>
      </c>
      <c r="F8644">
        <v>97</v>
      </c>
      <c r="G8644">
        <v>0</v>
      </c>
      <c r="H8644">
        <v>16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97</v>
      </c>
      <c r="U8644">
        <v>7</v>
      </c>
      <c r="V8644">
        <v>0</v>
      </c>
      <c r="W8644">
        <f t="shared" si="270"/>
        <v>0</v>
      </c>
      <c r="X8644" t="str">
        <f t="shared" si="271"/>
        <v>No Comorbidities</v>
      </c>
    </row>
    <row r="8645" spans="1:24" x14ac:dyDescent="0.25">
      <c r="A8645">
        <v>8644</v>
      </c>
      <c r="B8645">
        <v>0</v>
      </c>
      <c r="C8645">
        <v>12</v>
      </c>
      <c r="D8645" t="s">
        <v>22</v>
      </c>
      <c r="E8645">
        <v>1</v>
      </c>
      <c r="F8645">
        <v>97</v>
      </c>
      <c r="G8645">
        <v>0</v>
      </c>
      <c r="H8645">
        <v>34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97</v>
      </c>
      <c r="U8645">
        <v>7</v>
      </c>
      <c r="V8645">
        <v>0</v>
      </c>
      <c r="W8645">
        <f t="shared" si="270"/>
        <v>0</v>
      </c>
      <c r="X8645" t="str">
        <f t="shared" si="271"/>
        <v>No Comorbidities</v>
      </c>
    </row>
    <row r="8646" spans="1:24" x14ac:dyDescent="0.25">
      <c r="A8646">
        <v>8645</v>
      </c>
      <c r="B8646">
        <v>0</v>
      </c>
      <c r="C8646">
        <v>3</v>
      </c>
      <c r="D8646" t="s">
        <v>22</v>
      </c>
      <c r="E8646">
        <v>1</v>
      </c>
      <c r="F8646">
        <v>97</v>
      </c>
      <c r="G8646">
        <v>0</v>
      </c>
      <c r="H8646">
        <v>59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97</v>
      </c>
      <c r="U8646">
        <v>7</v>
      </c>
      <c r="V8646">
        <v>0</v>
      </c>
      <c r="W8646">
        <f t="shared" si="270"/>
        <v>0</v>
      </c>
      <c r="X8646" t="str">
        <f t="shared" si="271"/>
        <v>No Comorbidities</v>
      </c>
    </row>
    <row r="8647" spans="1:24" x14ac:dyDescent="0.25">
      <c r="A8647">
        <v>8646</v>
      </c>
      <c r="B8647">
        <v>0</v>
      </c>
      <c r="C8647">
        <v>12</v>
      </c>
      <c r="D8647" t="s">
        <v>22</v>
      </c>
      <c r="E8647">
        <v>1</v>
      </c>
      <c r="F8647">
        <v>97</v>
      </c>
      <c r="G8647">
        <v>0</v>
      </c>
      <c r="H8647">
        <v>43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97</v>
      </c>
      <c r="U8647">
        <v>7</v>
      </c>
      <c r="V8647">
        <v>0</v>
      </c>
      <c r="W8647">
        <f t="shared" si="270"/>
        <v>0</v>
      </c>
      <c r="X8647" t="str">
        <f t="shared" si="271"/>
        <v>No Comorbidities</v>
      </c>
    </row>
    <row r="8648" spans="1:24" x14ac:dyDescent="0.25">
      <c r="A8648">
        <v>8647</v>
      </c>
      <c r="B8648">
        <v>1</v>
      </c>
      <c r="C8648">
        <v>3</v>
      </c>
      <c r="D8648" t="s">
        <v>22</v>
      </c>
      <c r="E8648">
        <v>1</v>
      </c>
      <c r="F8648">
        <v>97</v>
      </c>
      <c r="G8648">
        <v>0</v>
      </c>
      <c r="H8648">
        <v>59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97</v>
      </c>
      <c r="U8648">
        <v>7</v>
      </c>
      <c r="V8648">
        <v>0</v>
      </c>
      <c r="W8648">
        <f t="shared" si="270"/>
        <v>0</v>
      </c>
      <c r="X8648" t="str">
        <f t="shared" si="271"/>
        <v>No Comorbidities</v>
      </c>
    </row>
    <row r="8649" spans="1:24" x14ac:dyDescent="0.25">
      <c r="A8649">
        <v>8648</v>
      </c>
      <c r="B8649">
        <v>0</v>
      </c>
      <c r="C8649">
        <v>12</v>
      </c>
      <c r="D8649" t="s">
        <v>23</v>
      </c>
      <c r="E8649">
        <v>1</v>
      </c>
      <c r="F8649">
        <v>97</v>
      </c>
      <c r="G8649">
        <v>0</v>
      </c>
      <c r="H8649">
        <v>51</v>
      </c>
      <c r="I8649">
        <v>97</v>
      </c>
      <c r="J8649">
        <v>0</v>
      </c>
      <c r="K8649">
        <v>0</v>
      </c>
      <c r="L8649">
        <v>0</v>
      </c>
      <c r="M8649">
        <v>0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97</v>
      </c>
      <c r="U8649">
        <v>7</v>
      </c>
      <c r="V8649">
        <v>0</v>
      </c>
      <c r="W8649">
        <f t="shared" si="270"/>
        <v>1</v>
      </c>
      <c r="X8649" t="str">
        <f t="shared" si="271"/>
        <v>1 Comorbidity</v>
      </c>
    </row>
    <row r="8650" spans="1:24" x14ac:dyDescent="0.25">
      <c r="A8650">
        <v>8649</v>
      </c>
      <c r="B8650">
        <v>1</v>
      </c>
      <c r="C8650">
        <v>4</v>
      </c>
      <c r="D8650" t="s">
        <v>22</v>
      </c>
      <c r="E8650">
        <v>1</v>
      </c>
      <c r="F8650">
        <v>97</v>
      </c>
      <c r="G8650">
        <v>0</v>
      </c>
      <c r="H8650">
        <v>40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1</v>
      </c>
      <c r="O8650">
        <v>1</v>
      </c>
      <c r="P8650">
        <v>0</v>
      </c>
      <c r="Q8650">
        <v>1</v>
      </c>
      <c r="R8650">
        <v>0</v>
      </c>
      <c r="S8650">
        <v>0</v>
      </c>
      <c r="T8650">
        <v>97</v>
      </c>
      <c r="U8650">
        <v>6</v>
      </c>
      <c r="V8650">
        <v>0</v>
      </c>
      <c r="W8650">
        <f t="shared" si="270"/>
        <v>3</v>
      </c>
      <c r="X8650" t="str">
        <f t="shared" si="271"/>
        <v>2 or More Comorbidities</v>
      </c>
    </row>
    <row r="8651" spans="1:24" x14ac:dyDescent="0.25">
      <c r="A8651">
        <v>8650</v>
      </c>
      <c r="B8651">
        <v>0</v>
      </c>
      <c r="C8651">
        <v>12</v>
      </c>
      <c r="D8651" t="s">
        <v>23</v>
      </c>
      <c r="E8651">
        <v>1</v>
      </c>
      <c r="F8651">
        <v>97</v>
      </c>
      <c r="G8651">
        <v>0</v>
      </c>
      <c r="H8651">
        <v>36</v>
      </c>
      <c r="I8651">
        <v>97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97</v>
      </c>
      <c r="U8651">
        <v>3</v>
      </c>
      <c r="V8651">
        <v>0</v>
      </c>
      <c r="W8651">
        <f t="shared" si="270"/>
        <v>0</v>
      </c>
      <c r="X8651" t="str">
        <f t="shared" si="271"/>
        <v>No Comorbidities</v>
      </c>
    </row>
    <row r="8652" spans="1:24" x14ac:dyDescent="0.25">
      <c r="A8652">
        <v>8651</v>
      </c>
      <c r="B8652">
        <v>1</v>
      </c>
      <c r="C8652">
        <v>12</v>
      </c>
      <c r="D8652" t="s">
        <v>23</v>
      </c>
      <c r="E8652">
        <v>1</v>
      </c>
      <c r="F8652">
        <v>97</v>
      </c>
      <c r="G8652">
        <v>0</v>
      </c>
      <c r="H8652">
        <v>34</v>
      </c>
      <c r="I8652">
        <v>97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97</v>
      </c>
      <c r="U8652">
        <v>7</v>
      </c>
      <c r="V8652">
        <v>0</v>
      </c>
      <c r="W8652">
        <f t="shared" si="270"/>
        <v>0</v>
      </c>
      <c r="X8652" t="str">
        <f t="shared" si="271"/>
        <v>No Comorbidities</v>
      </c>
    </row>
    <row r="8653" spans="1:24" x14ac:dyDescent="0.25">
      <c r="A8653">
        <v>8652</v>
      </c>
      <c r="B8653">
        <v>0</v>
      </c>
      <c r="C8653">
        <v>12</v>
      </c>
      <c r="D8653" t="s">
        <v>22</v>
      </c>
      <c r="E8653">
        <v>1</v>
      </c>
      <c r="F8653">
        <v>97</v>
      </c>
      <c r="G8653">
        <v>0</v>
      </c>
      <c r="H8653">
        <v>64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97</v>
      </c>
      <c r="U8653">
        <v>3</v>
      </c>
      <c r="V8653">
        <v>0</v>
      </c>
      <c r="W8653">
        <f t="shared" si="270"/>
        <v>0</v>
      </c>
      <c r="X8653" t="str">
        <f t="shared" si="271"/>
        <v>No Comorbidities</v>
      </c>
    </row>
    <row r="8654" spans="1:24" x14ac:dyDescent="0.25">
      <c r="A8654">
        <v>8653</v>
      </c>
      <c r="B8654">
        <v>1</v>
      </c>
      <c r="C8654">
        <v>12</v>
      </c>
      <c r="D8654" t="s">
        <v>22</v>
      </c>
      <c r="E8654">
        <v>0</v>
      </c>
      <c r="F8654">
        <v>0</v>
      </c>
      <c r="G8654">
        <v>0</v>
      </c>
      <c r="H8654">
        <v>61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3</v>
      </c>
      <c r="V8654">
        <v>0</v>
      </c>
      <c r="W8654">
        <f t="shared" si="270"/>
        <v>0</v>
      </c>
      <c r="X8654" t="str">
        <f t="shared" si="271"/>
        <v>No Comorbidities</v>
      </c>
    </row>
    <row r="8655" spans="1:24" x14ac:dyDescent="0.25">
      <c r="A8655">
        <v>8654</v>
      </c>
      <c r="B8655">
        <v>0</v>
      </c>
      <c r="C8655">
        <v>12</v>
      </c>
      <c r="D8655" t="s">
        <v>22</v>
      </c>
      <c r="E8655">
        <v>1</v>
      </c>
      <c r="F8655">
        <v>97</v>
      </c>
      <c r="G8655">
        <v>0</v>
      </c>
      <c r="H8655">
        <v>21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97</v>
      </c>
      <c r="U8655">
        <v>3</v>
      </c>
      <c r="V8655">
        <v>0</v>
      </c>
      <c r="W8655">
        <f t="shared" si="270"/>
        <v>0</v>
      </c>
      <c r="X8655" t="str">
        <f t="shared" si="271"/>
        <v>No Comorbidities</v>
      </c>
    </row>
    <row r="8656" spans="1:24" x14ac:dyDescent="0.25">
      <c r="A8656">
        <v>8655</v>
      </c>
      <c r="B8656">
        <v>1</v>
      </c>
      <c r="C8656">
        <v>4</v>
      </c>
      <c r="D8656" t="s">
        <v>22</v>
      </c>
      <c r="E8656">
        <v>1</v>
      </c>
      <c r="F8656">
        <v>97</v>
      </c>
      <c r="G8656">
        <v>0</v>
      </c>
      <c r="H8656">
        <v>29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97</v>
      </c>
      <c r="U8656">
        <v>6</v>
      </c>
      <c r="V8656">
        <v>0</v>
      </c>
      <c r="W8656">
        <f t="shared" si="270"/>
        <v>0</v>
      </c>
      <c r="X8656" t="str">
        <f t="shared" si="271"/>
        <v>No Comorbidities</v>
      </c>
    </row>
    <row r="8657" spans="1:24" x14ac:dyDescent="0.25">
      <c r="A8657">
        <v>8656</v>
      </c>
      <c r="B8657">
        <v>0</v>
      </c>
      <c r="C8657">
        <v>12</v>
      </c>
      <c r="D8657" t="s">
        <v>22</v>
      </c>
      <c r="E8657">
        <v>1</v>
      </c>
      <c r="F8657">
        <v>97</v>
      </c>
      <c r="G8657">
        <v>0</v>
      </c>
      <c r="H8657">
        <v>36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97</v>
      </c>
      <c r="U8657">
        <v>3</v>
      </c>
      <c r="V8657">
        <v>0</v>
      </c>
      <c r="W8657">
        <f t="shared" si="270"/>
        <v>0</v>
      </c>
      <c r="X8657" t="str">
        <f t="shared" si="271"/>
        <v>No Comorbidities</v>
      </c>
    </row>
    <row r="8658" spans="1:24" x14ac:dyDescent="0.25">
      <c r="A8658">
        <v>8657</v>
      </c>
      <c r="B8658">
        <v>1</v>
      </c>
      <c r="C8658">
        <v>3</v>
      </c>
      <c r="D8658" t="s">
        <v>22</v>
      </c>
      <c r="E8658">
        <v>1</v>
      </c>
      <c r="F8658">
        <v>97</v>
      </c>
      <c r="G8658">
        <v>0</v>
      </c>
      <c r="H8658">
        <v>37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97</v>
      </c>
      <c r="U8658">
        <v>7</v>
      </c>
      <c r="V8658">
        <v>0</v>
      </c>
      <c r="W8658">
        <f t="shared" si="270"/>
        <v>0</v>
      </c>
      <c r="X8658" t="str">
        <f t="shared" si="271"/>
        <v>No Comorbidities</v>
      </c>
    </row>
    <row r="8659" spans="1:24" x14ac:dyDescent="0.25">
      <c r="A8659">
        <v>8658</v>
      </c>
      <c r="B8659">
        <v>1</v>
      </c>
      <c r="C8659">
        <v>12</v>
      </c>
      <c r="D8659" t="s">
        <v>22</v>
      </c>
      <c r="E8659">
        <v>0</v>
      </c>
      <c r="F8659">
        <v>0</v>
      </c>
      <c r="G8659">
        <v>0</v>
      </c>
      <c r="H8659">
        <v>79</v>
      </c>
      <c r="I8659">
        <v>0</v>
      </c>
      <c r="J8659">
        <v>1</v>
      </c>
      <c r="K8659">
        <v>0</v>
      </c>
      <c r="L8659">
        <v>0</v>
      </c>
      <c r="M8659">
        <v>0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7</v>
      </c>
      <c r="V8659">
        <v>0</v>
      </c>
      <c r="W8659">
        <f t="shared" si="270"/>
        <v>3</v>
      </c>
      <c r="X8659" t="str">
        <f t="shared" si="271"/>
        <v>2 or More Comorbidities</v>
      </c>
    </row>
    <row r="8660" spans="1:24" x14ac:dyDescent="0.25">
      <c r="A8660">
        <v>8659</v>
      </c>
      <c r="B8660">
        <v>0</v>
      </c>
      <c r="C8660">
        <v>12</v>
      </c>
      <c r="D8660" t="s">
        <v>23</v>
      </c>
      <c r="E8660">
        <v>1</v>
      </c>
      <c r="F8660">
        <v>97</v>
      </c>
      <c r="G8660">
        <v>0</v>
      </c>
      <c r="H8660">
        <v>24</v>
      </c>
      <c r="I8660">
        <v>97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97</v>
      </c>
      <c r="U8660">
        <v>7</v>
      </c>
      <c r="V8660">
        <v>0</v>
      </c>
      <c r="W8660">
        <f t="shared" si="270"/>
        <v>0</v>
      </c>
      <c r="X8660" t="str">
        <f t="shared" si="271"/>
        <v>No Comorbidities</v>
      </c>
    </row>
    <row r="8661" spans="1:24" x14ac:dyDescent="0.25">
      <c r="A8661">
        <v>8660</v>
      </c>
      <c r="B8661">
        <v>0</v>
      </c>
      <c r="C8661">
        <v>12</v>
      </c>
      <c r="D8661" t="s">
        <v>23</v>
      </c>
      <c r="E8661">
        <v>1</v>
      </c>
      <c r="F8661">
        <v>97</v>
      </c>
      <c r="G8661">
        <v>0</v>
      </c>
      <c r="H8661">
        <v>45</v>
      </c>
      <c r="I8661">
        <v>97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97</v>
      </c>
      <c r="U8661">
        <v>6</v>
      </c>
      <c r="V8661">
        <v>0</v>
      </c>
      <c r="W8661">
        <f t="shared" si="270"/>
        <v>0</v>
      </c>
      <c r="X8661" t="str">
        <f t="shared" si="271"/>
        <v>No Comorbidities</v>
      </c>
    </row>
    <row r="8662" spans="1:24" x14ac:dyDescent="0.25">
      <c r="A8662">
        <v>8661</v>
      </c>
      <c r="B8662">
        <v>0</v>
      </c>
      <c r="C8662">
        <v>4</v>
      </c>
      <c r="D8662" t="s">
        <v>22</v>
      </c>
      <c r="E8662">
        <v>1</v>
      </c>
      <c r="F8662">
        <v>97</v>
      </c>
      <c r="G8662">
        <v>0</v>
      </c>
      <c r="H8662">
        <v>13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1</v>
      </c>
      <c r="P8662">
        <v>0</v>
      </c>
      <c r="Q8662">
        <v>0</v>
      </c>
      <c r="R8662">
        <v>0</v>
      </c>
      <c r="S8662">
        <v>0</v>
      </c>
      <c r="T8662">
        <v>97</v>
      </c>
      <c r="U8662">
        <v>7</v>
      </c>
      <c r="V8662">
        <v>0</v>
      </c>
      <c r="W8662">
        <f t="shared" si="270"/>
        <v>1</v>
      </c>
      <c r="X8662" t="str">
        <f t="shared" si="271"/>
        <v>1 Comorbidity</v>
      </c>
    </row>
    <row r="8663" spans="1:24" x14ac:dyDescent="0.25">
      <c r="A8663">
        <v>8662</v>
      </c>
      <c r="B8663">
        <v>0</v>
      </c>
      <c r="C8663">
        <v>12</v>
      </c>
      <c r="D8663" t="s">
        <v>22</v>
      </c>
      <c r="E8663">
        <v>0</v>
      </c>
      <c r="F8663">
        <v>0</v>
      </c>
      <c r="G8663">
        <v>1</v>
      </c>
      <c r="H8663">
        <v>75</v>
      </c>
      <c r="I8663">
        <v>0</v>
      </c>
      <c r="J8663">
        <v>1</v>
      </c>
      <c r="K8663">
        <v>0</v>
      </c>
      <c r="L8663">
        <v>0</v>
      </c>
      <c r="M8663">
        <v>0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3</v>
      </c>
      <c r="V8663">
        <v>0</v>
      </c>
      <c r="W8663">
        <f t="shared" si="270"/>
        <v>3</v>
      </c>
      <c r="X8663" t="str">
        <f t="shared" si="271"/>
        <v>2 or More Comorbidities</v>
      </c>
    </row>
    <row r="8664" spans="1:24" x14ac:dyDescent="0.25">
      <c r="A8664">
        <v>8663</v>
      </c>
      <c r="B8664">
        <v>0</v>
      </c>
      <c r="C8664">
        <v>12</v>
      </c>
      <c r="D8664" t="s">
        <v>22</v>
      </c>
      <c r="E8664">
        <v>1</v>
      </c>
      <c r="F8664">
        <v>97</v>
      </c>
      <c r="G8664">
        <v>0</v>
      </c>
      <c r="H8664">
        <v>42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97</v>
      </c>
      <c r="U8664">
        <v>7</v>
      </c>
      <c r="V8664">
        <v>0</v>
      </c>
      <c r="W8664">
        <f t="shared" si="270"/>
        <v>1</v>
      </c>
      <c r="X8664" t="str">
        <f t="shared" si="271"/>
        <v>1 Comorbidity</v>
      </c>
    </row>
    <row r="8665" spans="1:24" x14ac:dyDescent="0.25">
      <c r="A8665">
        <v>8664</v>
      </c>
      <c r="B8665">
        <v>0</v>
      </c>
      <c r="C8665">
        <v>12</v>
      </c>
      <c r="D8665" t="s">
        <v>23</v>
      </c>
      <c r="E8665">
        <v>1</v>
      </c>
      <c r="F8665">
        <v>97</v>
      </c>
      <c r="G8665">
        <v>0</v>
      </c>
      <c r="H8665">
        <v>41</v>
      </c>
      <c r="I8665">
        <v>97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1</v>
      </c>
      <c r="T8665">
        <v>97</v>
      </c>
      <c r="U8665">
        <v>3</v>
      </c>
      <c r="V8665">
        <v>0</v>
      </c>
      <c r="W8665">
        <f t="shared" si="270"/>
        <v>1</v>
      </c>
      <c r="X8665" t="str">
        <f t="shared" si="271"/>
        <v>1 Comorbidity</v>
      </c>
    </row>
    <row r="8666" spans="1:24" x14ac:dyDescent="0.25">
      <c r="A8666">
        <v>8665</v>
      </c>
      <c r="B8666">
        <v>1</v>
      </c>
      <c r="C8666">
        <v>12</v>
      </c>
      <c r="D8666" t="s">
        <v>23</v>
      </c>
      <c r="E8666">
        <v>1</v>
      </c>
      <c r="F8666">
        <v>97</v>
      </c>
      <c r="G8666">
        <v>0</v>
      </c>
      <c r="H8666">
        <v>48</v>
      </c>
      <c r="I8666">
        <v>97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97</v>
      </c>
      <c r="U8666">
        <v>3</v>
      </c>
      <c r="V8666">
        <v>0</v>
      </c>
      <c r="W8666">
        <f t="shared" si="270"/>
        <v>0</v>
      </c>
      <c r="X8666" t="str">
        <f t="shared" si="271"/>
        <v>No Comorbidities</v>
      </c>
    </row>
    <row r="8667" spans="1:24" x14ac:dyDescent="0.25">
      <c r="A8667">
        <v>8666</v>
      </c>
      <c r="B8667">
        <v>1</v>
      </c>
      <c r="C8667">
        <v>12</v>
      </c>
      <c r="D8667" t="s">
        <v>23</v>
      </c>
      <c r="E8667">
        <v>1</v>
      </c>
      <c r="F8667">
        <v>97</v>
      </c>
      <c r="G8667">
        <v>0</v>
      </c>
      <c r="H8667">
        <v>55</v>
      </c>
      <c r="I8667">
        <v>97</v>
      </c>
      <c r="J8667">
        <v>0</v>
      </c>
      <c r="K8667">
        <v>0</v>
      </c>
      <c r="L8667">
        <v>0</v>
      </c>
      <c r="M8667">
        <v>0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97</v>
      </c>
      <c r="U8667">
        <v>6</v>
      </c>
      <c r="V8667">
        <v>0</v>
      </c>
      <c r="W8667">
        <f t="shared" si="270"/>
        <v>1</v>
      </c>
      <c r="X8667" t="str">
        <f t="shared" si="271"/>
        <v>1 Comorbidity</v>
      </c>
    </row>
    <row r="8668" spans="1:24" x14ac:dyDescent="0.25">
      <c r="A8668">
        <v>8667</v>
      </c>
      <c r="B8668">
        <v>0</v>
      </c>
      <c r="C8668">
        <v>12</v>
      </c>
      <c r="D8668" t="s">
        <v>23</v>
      </c>
      <c r="E8668">
        <v>1</v>
      </c>
      <c r="F8668">
        <v>97</v>
      </c>
      <c r="G8668">
        <v>0</v>
      </c>
      <c r="H8668">
        <v>19</v>
      </c>
      <c r="I8668">
        <v>97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97</v>
      </c>
      <c r="U8668">
        <v>7</v>
      </c>
      <c r="V8668">
        <v>0</v>
      </c>
      <c r="W8668">
        <f t="shared" si="270"/>
        <v>0</v>
      </c>
      <c r="X8668" t="str">
        <f t="shared" si="271"/>
        <v>No Comorbidities</v>
      </c>
    </row>
    <row r="8669" spans="1:24" x14ac:dyDescent="0.25">
      <c r="A8669">
        <v>8668</v>
      </c>
      <c r="B8669">
        <v>0</v>
      </c>
      <c r="C8669">
        <v>12</v>
      </c>
      <c r="D8669" t="s">
        <v>22</v>
      </c>
      <c r="E8669">
        <v>1</v>
      </c>
      <c r="F8669">
        <v>97</v>
      </c>
      <c r="G8669">
        <v>0</v>
      </c>
      <c r="H8669">
        <v>26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97</v>
      </c>
      <c r="U8669">
        <v>3</v>
      </c>
      <c r="V8669">
        <v>0</v>
      </c>
      <c r="W8669">
        <f t="shared" si="270"/>
        <v>0</v>
      </c>
      <c r="X8669" t="str">
        <f t="shared" si="271"/>
        <v>No Comorbidities</v>
      </c>
    </row>
    <row r="8670" spans="1:24" x14ac:dyDescent="0.25">
      <c r="A8670">
        <v>8669</v>
      </c>
      <c r="B8670">
        <v>0</v>
      </c>
      <c r="C8670">
        <v>12</v>
      </c>
      <c r="D8670" t="s">
        <v>23</v>
      </c>
      <c r="E8670">
        <v>1</v>
      </c>
      <c r="F8670">
        <v>97</v>
      </c>
      <c r="G8670">
        <v>0</v>
      </c>
      <c r="H8670">
        <v>69</v>
      </c>
      <c r="I8670">
        <v>97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97</v>
      </c>
      <c r="U8670">
        <v>6</v>
      </c>
      <c r="V8670">
        <v>0</v>
      </c>
      <c r="W8670">
        <f t="shared" si="270"/>
        <v>0</v>
      </c>
      <c r="X8670" t="str">
        <f t="shared" si="271"/>
        <v>No Comorbidities</v>
      </c>
    </row>
    <row r="8671" spans="1:24" x14ac:dyDescent="0.25">
      <c r="A8671">
        <v>8670</v>
      </c>
      <c r="B8671">
        <v>1</v>
      </c>
      <c r="C8671">
        <v>12</v>
      </c>
      <c r="D8671" t="s">
        <v>23</v>
      </c>
      <c r="E8671">
        <v>1</v>
      </c>
      <c r="F8671">
        <v>97</v>
      </c>
      <c r="G8671">
        <v>0</v>
      </c>
      <c r="H8671">
        <v>42</v>
      </c>
      <c r="I8671">
        <v>97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97</v>
      </c>
      <c r="U8671">
        <v>7</v>
      </c>
      <c r="V8671">
        <v>0</v>
      </c>
      <c r="W8671">
        <f t="shared" si="270"/>
        <v>0</v>
      </c>
      <c r="X8671" t="str">
        <f t="shared" si="271"/>
        <v>No Comorbidities</v>
      </c>
    </row>
    <row r="8672" spans="1:24" x14ac:dyDescent="0.25">
      <c r="A8672">
        <v>8671</v>
      </c>
      <c r="B8672">
        <v>0</v>
      </c>
      <c r="C8672">
        <v>4</v>
      </c>
      <c r="D8672" t="s">
        <v>22</v>
      </c>
      <c r="E8672">
        <v>1</v>
      </c>
      <c r="F8672">
        <v>97</v>
      </c>
      <c r="G8672">
        <v>0</v>
      </c>
      <c r="H8672">
        <v>39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97</v>
      </c>
      <c r="U8672">
        <v>3</v>
      </c>
      <c r="V8672">
        <v>0</v>
      </c>
      <c r="W8672">
        <f t="shared" si="270"/>
        <v>0</v>
      </c>
      <c r="X8672" t="str">
        <f t="shared" si="271"/>
        <v>No Comorbidities</v>
      </c>
    </row>
    <row r="8673" spans="1:24" x14ac:dyDescent="0.25">
      <c r="A8673">
        <v>8672</v>
      </c>
      <c r="B8673">
        <v>1</v>
      </c>
      <c r="C8673">
        <v>12</v>
      </c>
      <c r="D8673" t="s">
        <v>23</v>
      </c>
      <c r="E8673">
        <v>0</v>
      </c>
      <c r="F8673">
        <v>1</v>
      </c>
      <c r="G8673">
        <v>1</v>
      </c>
      <c r="H8673">
        <v>31</v>
      </c>
      <c r="I8673">
        <v>97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1</v>
      </c>
      <c r="T8673">
        <v>0</v>
      </c>
      <c r="U8673">
        <v>3</v>
      </c>
      <c r="V8673">
        <v>1</v>
      </c>
      <c r="W8673">
        <f t="shared" si="270"/>
        <v>2</v>
      </c>
      <c r="X8673" t="str">
        <f t="shared" si="271"/>
        <v>2 or More Comorbidities</v>
      </c>
    </row>
    <row r="8674" spans="1:24" x14ac:dyDescent="0.25">
      <c r="A8674">
        <v>8673</v>
      </c>
      <c r="B8674">
        <v>0</v>
      </c>
      <c r="C8674">
        <v>12</v>
      </c>
      <c r="D8674" t="s">
        <v>22</v>
      </c>
      <c r="E8674">
        <v>1</v>
      </c>
      <c r="F8674">
        <v>97</v>
      </c>
      <c r="G8674">
        <v>0</v>
      </c>
      <c r="H8674">
        <v>30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97</v>
      </c>
      <c r="U8674">
        <v>6</v>
      </c>
      <c r="V8674">
        <v>0</v>
      </c>
      <c r="W8674">
        <f t="shared" si="270"/>
        <v>1</v>
      </c>
      <c r="X8674" t="str">
        <f t="shared" si="271"/>
        <v>1 Comorbidity</v>
      </c>
    </row>
    <row r="8675" spans="1:24" x14ac:dyDescent="0.25">
      <c r="A8675">
        <v>8674</v>
      </c>
      <c r="B8675">
        <v>0</v>
      </c>
      <c r="C8675">
        <v>5</v>
      </c>
      <c r="D8675" t="s">
        <v>23</v>
      </c>
      <c r="E8675">
        <v>1</v>
      </c>
      <c r="F8675">
        <v>97</v>
      </c>
      <c r="G8675">
        <v>1</v>
      </c>
      <c r="H8675">
        <v>47</v>
      </c>
      <c r="I8675">
        <v>97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97</v>
      </c>
      <c r="U8675">
        <v>3</v>
      </c>
      <c r="V8675">
        <v>0</v>
      </c>
      <c r="W8675">
        <f t="shared" si="270"/>
        <v>1</v>
      </c>
      <c r="X8675" t="str">
        <f t="shared" si="271"/>
        <v>1 Comorbidity</v>
      </c>
    </row>
    <row r="8676" spans="1:24" x14ac:dyDescent="0.25">
      <c r="A8676">
        <v>8675</v>
      </c>
      <c r="B8676">
        <v>1</v>
      </c>
      <c r="C8676">
        <v>12</v>
      </c>
      <c r="D8676" t="s">
        <v>23</v>
      </c>
      <c r="E8676">
        <v>1</v>
      </c>
      <c r="F8676">
        <v>97</v>
      </c>
      <c r="G8676">
        <v>0</v>
      </c>
      <c r="H8676">
        <v>48</v>
      </c>
      <c r="I8676">
        <v>97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97</v>
      </c>
      <c r="U8676">
        <v>7</v>
      </c>
      <c r="V8676">
        <v>0</v>
      </c>
      <c r="W8676">
        <f t="shared" si="270"/>
        <v>0</v>
      </c>
      <c r="X8676" t="str">
        <f t="shared" si="271"/>
        <v>No Comorbidities</v>
      </c>
    </row>
    <row r="8677" spans="1:24" x14ac:dyDescent="0.25">
      <c r="A8677">
        <v>8676</v>
      </c>
      <c r="B8677">
        <v>0</v>
      </c>
      <c r="C8677">
        <v>4</v>
      </c>
      <c r="D8677" t="s">
        <v>23</v>
      </c>
      <c r="E8677">
        <v>1</v>
      </c>
      <c r="F8677">
        <v>97</v>
      </c>
      <c r="G8677">
        <v>0</v>
      </c>
      <c r="H8677">
        <v>29</v>
      </c>
      <c r="I8677">
        <v>97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97</v>
      </c>
      <c r="U8677">
        <v>3</v>
      </c>
      <c r="V8677">
        <v>0</v>
      </c>
      <c r="W8677">
        <f t="shared" si="270"/>
        <v>0</v>
      </c>
      <c r="X8677" t="str">
        <f t="shared" si="271"/>
        <v>No Comorbidities</v>
      </c>
    </row>
    <row r="8678" spans="1:24" x14ac:dyDescent="0.25">
      <c r="A8678">
        <v>8677</v>
      </c>
      <c r="B8678">
        <v>1</v>
      </c>
      <c r="C8678">
        <v>4</v>
      </c>
      <c r="D8678" t="s">
        <v>22</v>
      </c>
      <c r="E8678">
        <v>1</v>
      </c>
      <c r="F8678">
        <v>97</v>
      </c>
      <c r="G8678">
        <v>0</v>
      </c>
      <c r="H8678">
        <v>32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97</v>
      </c>
      <c r="U8678">
        <v>3</v>
      </c>
      <c r="V8678">
        <v>0</v>
      </c>
      <c r="W8678">
        <f t="shared" si="270"/>
        <v>0</v>
      </c>
      <c r="X8678" t="str">
        <f t="shared" si="271"/>
        <v>No Comorbidities</v>
      </c>
    </row>
    <row r="8679" spans="1:24" x14ac:dyDescent="0.25">
      <c r="A8679">
        <v>8678</v>
      </c>
      <c r="B8679">
        <v>0</v>
      </c>
      <c r="C8679">
        <v>4</v>
      </c>
      <c r="D8679" t="s">
        <v>23</v>
      </c>
      <c r="E8679">
        <v>1</v>
      </c>
      <c r="F8679">
        <v>97</v>
      </c>
      <c r="G8679">
        <v>0</v>
      </c>
      <c r="H8679">
        <v>72</v>
      </c>
      <c r="I8679">
        <v>97</v>
      </c>
      <c r="J8679">
        <v>0</v>
      </c>
      <c r="K8679">
        <v>1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97</v>
      </c>
      <c r="U8679">
        <v>3</v>
      </c>
      <c r="V8679">
        <v>0</v>
      </c>
      <c r="W8679">
        <f t="shared" si="270"/>
        <v>1</v>
      </c>
      <c r="X8679" t="str">
        <f t="shared" si="271"/>
        <v>1 Comorbidity</v>
      </c>
    </row>
    <row r="8680" spans="1:24" x14ac:dyDescent="0.25">
      <c r="A8680">
        <v>8679</v>
      </c>
      <c r="B8680">
        <v>0</v>
      </c>
      <c r="C8680">
        <v>12</v>
      </c>
      <c r="D8680" t="s">
        <v>22</v>
      </c>
      <c r="E8680">
        <v>1</v>
      </c>
      <c r="F8680">
        <v>97</v>
      </c>
      <c r="G8680">
        <v>0</v>
      </c>
      <c r="H8680">
        <v>26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97</v>
      </c>
      <c r="U8680">
        <v>3</v>
      </c>
      <c r="V8680">
        <v>0</v>
      </c>
      <c r="W8680">
        <f t="shared" si="270"/>
        <v>0</v>
      </c>
      <c r="X8680" t="str">
        <f t="shared" si="271"/>
        <v>No Comorbidities</v>
      </c>
    </row>
    <row r="8681" spans="1:24" x14ac:dyDescent="0.25">
      <c r="A8681">
        <v>8680</v>
      </c>
      <c r="B8681">
        <v>0</v>
      </c>
      <c r="C8681">
        <v>12</v>
      </c>
      <c r="D8681" t="s">
        <v>22</v>
      </c>
      <c r="E8681">
        <v>1</v>
      </c>
      <c r="F8681">
        <v>97</v>
      </c>
      <c r="G8681">
        <v>0</v>
      </c>
      <c r="H8681">
        <v>36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97</v>
      </c>
      <c r="U8681">
        <v>3</v>
      </c>
      <c r="V8681">
        <v>0</v>
      </c>
      <c r="W8681">
        <f t="shared" si="270"/>
        <v>0</v>
      </c>
      <c r="X8681" t="str">
        <f t="shared" si="271"/>
        <v>No Comorbidities</v>
      </c>
    </row>
    <row r="8682" spans="1:24" x14ac:dyDescent="0.25">
      <c r="A8682">
        <v>8681</v>
      </c>
      <c r="B8682">
        <v>0</v>
      </c>
      <c r="C8682">
        <v>12</v>
      </c>
      <c r="D8682" t="s">
        <v>22</v>
      </c>
      <c r="E8682">
        <v>1</v>
      </c>
      <c r="F8682">
        <v>97</v>
      </c>
      <c r="G8682">
        <v>0</v>
      </c>
      <c r="H8682">
        <v>24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97</v>
      </c>
      <c r="U8682">
        <v>7</v>
      </c>
      <c r="V8682">
        <v>0</v>
      </c>
      <c r="W8682">
        <f t="shared" si="270"/>
        <v>0</v>
      </c>
      <c r="X8682" t="str">
        <f t="shared" si="271"/>
        <v>No Comorbidities</v>
      </c>
    </row>
    <row r="8683" spans="1:24" x14ac:dyDescent="0.25">
      <c r="A8683">
        <v>8682</v>
      </c>
      <c r="B8683">
        <v>1</v>
      </c>
      <c r="C8683">
        <v>12</v>
      </c>
      <c r="D8683" t="s">
        <v>23</v>
      </c>
      <c r="E8683">
        <v>0</v>
      </c>
      <c r="F8683">
        <v>0</v>
      </c>
      <c r="G8683">
        <v>0</v>
      </c>
      <c r="H8683">
        <v>87</v>
      </c>
      <c r="I8683">
        <v>97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7</v>
      </c>
      <c r="V8683">
        <v>0</v>
      </c>
      <c r="W8683">
        <f t="shared" si="270"/>
        <v>0</v>
      </c>
      <c r="X8683" t="str">
        <f t="shared" si="271"/>
        <v>No Comorbidities</v>
      </c>
    </row>
    <row r="8684" spans="1:24" x14ac:dyDescent="0.25">
      <c r="A8684">
        <v>8683</v>
      </c>
      <c r="B8684">
        <v>0</v>
      </c>
      <c r="C8684">
        <v>4</v>
      </c>
      <c r="D8684" t="s">
        <v>23</v>
      </c>
      <c r="E8684">
        <v>1</v>
      </c>
      <c r="F8684">
        <v>97</v>
      </c>
      <c r="G8684">
        <v>0</v>
      </c>
      <c r="H8684">
        <v>22</v>
      </c>
      <c r="I8684">
        <v>97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97</v>
      </c>
      <c r="U8684">
        <v>3</v>
      </c>
      <c r="V8684">
        <v>0</v>
      </c>
      <c r="W8684">
        <f t="shared" si="270"/>
        <v>0</v>
      </c>
      <c r="X8684" t="str">
        <f t="shared" si="271"/>
        <v>No Comorbidities</v>
      </c>
    </row>
    <row r="8685" spans="1:24" x14ac:dyDescent="0.25">
      <c r="A8685">
        <v>8684</v>
      </c>
      <c r="B8685">
        <v>0</v>
      </c>
      <c r="C8685">
        <v>12</v>
      </c>
      <c r="D8685" t="s">
        <v>22</v>
      </c>
      <c r="E8685">
        <v>1</v>
      </c>
      <c r="F8685">
        <v>97</v>
      </c>
      <c r="G8685">
        <v>0</v>
      </c>
      <c r="H8685">
        <v>54</v>
      </c>
      <c r="I8685">
        <v>0</v>
      </c>
      <c r="J8685">
        <v>1</v>
      </c>
      <c r="K8685">
        <v>0</v>
      </c>
      <c r="L8685">
        <v>0</v>
      </c>
      <c r="M8685">
        <v>0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97</v>
      </c>
      <c r="U8685">
        <v>6</v>
      </c>
      <c r="V8685">
        <v>0</v>
      </c>
      <c r="W8685">
        <f t="shared" si="270"/>
        <v>3</v>
      </c>
      <c r="X8685" t="str">
        <f t="shared" si="271"/>
        <v>2 or More Comorbidities</v>
      </c>
    </row>
    <row r="8686" spans="1:24" x14ac:dyDescent="0.25">
      <c r="A8686">
        <v>8685</v>
      </c>
      <c r="B8686">
        <v>0</v>
      </c>
      <c r="C8686">
        <v>4</v>
      </c>
      <c r="D8686" t="s">
        <v>23</v>
      </c>
      <c r="E8686">
        <v>1</v>
      </c>
      <c r="F8686">
        <v>97</v>
      </c>
      <c r="G8686">
        <v>0</v>
      </c>
      <c r="H8686">
        <v>56</v>
      </c>
      <c r="I8686">
        <v>97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97</v>
      </c>
      <c r="U8686">
        <v>3</v>
      </c>
      <c r="V8686">
        <v>0</v>
      </c>
      <c r="W8686">
        <f t="shared" si="270"/>
        <v>0</v>
      </c>
      <c r="X8686" t="str">
        <f t="shared" si="271"/>
        <v>No Comorbidities</v>
      </c>
    </row>
    <row r="8687" spans="1:24" x14ac:dyDescent="0.25">
      <c r="A8687">
        <v>8686</v>
      </c>
      <c r="B8687">
        <v>1</v>
      </c>
      <c r="C8687">
        <v>12</v>
      </c>
      <c r="D8687" t="s">
        <v>22</v>
      </c>
      <c r="E8687">
        <v>0</v>
      </c>
      <c r="F8687">
        <v>0</v>
      </c>
      <c r="G8687">
        <v>1</v>
      </c>
      <c r="H8687">
        <v>53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3</v>
      </c>
      <c r="V8687">
        <v>1</v>
      </c>
      <c r="W8687">
        <f t="shared" si="270"/>
        <v>2</v>
      </c>
      <c r="X8687" t="str">
        <f t="shared" si="271"/>
        <v>2 or More Comorbidities</v>
      </c>
    </row>
    <row r="8688" spans="1:24" x14ac:dyDescent="0.25">
      <c r="A8688">
        <v>8687</v>
      </c>
      <c r="B8688">
        <v>0</v>
      </c>
      <c r="C8688">
        <v>9</v>
      </c>
      <c r="D8688" t="s">
        <v>22</v>
      </c>
      <c r="E8688">
        <v>1</v>
      </c>
      <c r="F8688">
        <v>97</v>
      </c>
      <c r="G8688">
        <v>0</v>
      </c>
      <c r="H8688">
        <v>52</v>
      </c>
      <c r="I8688">
        <v>0</v>
      </c>
      <c r="J8688">
        <v>0</v>
      </c>
      <c r="K8688">
        <v>0</v>
      </c>
      <c r="L8688">
        <v>1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97</v>
      </c>
      <c r="U8688">
        <v>3</v>
      </c>
      <c r="V8688">
        <v>0</v>
      </c>
      <c r="W8688">
        <f t="shared" si="270"/>
        <v>1</v>
      </c>
      <c r="X8688" t="str">
        <f t="shared" si="271"/>
        <v>1 Comorbidity</v>
      </c>
    </row>
    <row r="8689" spans="1:24" x14ac:dyDescent="0.25">
      <c r="A8689">
        <v>8688</v>
      </c>
      <c r="B8689">
        <v>1</v>
      </c>
      <c r="C8689">
        <v>12</v>
      </c>
      <c r="D8689" t="s">
        <v>23</v>
      </c>
      <c r="E8689">
        <v>0</v>
      </c>
      <c r="F8689">
        <v>0</v>
      </c>
      <c r="G8689">
        <v>1</v>
      </c>
      <c r="H8689">
        <v>30</v>
      </c>
      <c r="I8689">
        <v>97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7</v>
      </c>
      <c r="V8689">
        <v>0</v>
      </c>
      <c r="W8689">
        <f t="shared" si="270"/>
        <v>2</v>
      </c>
      <c r="X8689" t="str">
        <f t="shared" si="271"/>
        <v>2 or More Comorbidities</v>
      </c>
    </row>
    <row r="8690" spans="1:24" x14ac:dyDescent="0.25">
      <c r="A8690">
        <v>8689</v>
      </c>
      <c r="B8690">
        <v>0</v>
      </c>
      <c r="C8690">
        <v>12</v>
      </c>
      <c r="D8690" t="s">
        <v>23</v>
      </c>
      <c r="E8690">
        <v>1</v>
      </c>
      <c r="F8690">
        <v>97</v>
      </c>
      <c r="G8690">
        <v>0</v>
      </c>
      <c r="H8690">
        <v>51</v>
      </c>
      <c r="I8690">
        <v>97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97</v>
      </c>
      <c r="U8690">
        <v>7</v>
      </c>
      <c r="V8690">
        <v>0</v>
      </c>
      <c r="W8690">
        <f t="shared" si="270"/>
        <v>1</v>
      </c>
      <c r="X8690" t="str">
        <f t="shared" si="271"/>
        <v>1 Comorbidity</v>
      </c>
    </row>
    <row r="8691" spans="1:24" x14ac:dyDescent="0.25">
      <c r="A8691">
        <v>8690</v>
      </c>
      <c r="B8691">
        <v>1</v>
      </c>
      <c r="C8691">
        <v>4</v>
      </c>
      <c r="D8691" t="s">
        <v>23</v>
      </c>
      <c r="E8691">
        <v>1</v>
      </c>
      <c r="F8691">
        <v>97</v>
      </c>
      <c r="G8691">
        <v>0</v>
      </c>
      <c r="H8691">
        <v>44</v>
      </c>
      <c r="I8691">
        <v>97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97</v>
      </c>
      <c r="U8691">
        <v>7</v>
      </c>
      <c r="V8691">
        <v>0</v>
      </c>
      <c r="W8691">
        <f t="shared" si="270"/>
        <v>1</v>
      </c>
      <c r="X8691" t="str">
        <f t="shared" si="271"/>
        <v>1 Comorbidity</v>
      </c>
    </row>
    <row r="8692" spans="1:24" x14ac:dyDescent="0.25">
      <c r="A8692">
        <v>8691</v>
      </c>
      <c r="B8692">
        <v>1</v>
      </c>
      <c r="C8692">
        <v>12</v>
      </c>
      <c r="D8692" t="s">
        <v>23</v>
      </c>
      <c r="E8692">
        <v>0</v>
      </c>
      <c r="F8692">
        <v>1</v>
      </c>
      <c r="G8692">
        <v>1</v>
      </c>
      <c r="H8692">
        <v>66</v>
      </c>
      <c r="I8692">
        <v>97</v>
      </c>
      <c r="J8692">
        <v>98</v>
      </c>
      <c r="K8692">
        <v>98</v>
      </c>
      <c r="L8692">
        <v>98</v>
      </c>
      <c r="M8692">
        <v>98</v>
      </c>
      <c r="N8692">
        <v>98</v>
      </c>
      <c r="O8692">
        <v>98</v>
      </c>
      <c r="P8692">
        <v>98</v>
      </c>
      <c r="Q8692">
        <v>98</v>
      </c>
      <c r="R8692">
        <v>98</v>
      </c>
      <c r="S8692">
        <v>98</v>
      </c>
      <c r="T8692">
        <v>1</v>
      </c>
      <c r="U8692">
        <v>3</v>
      </c>
      <c r="V8692">
        <v>1</v>
      </c>
      <c r="W8692">
        <f t="shared" si="270"/>
        <v>981</v>
      </c>
      <c r="X8692" t="b">
        <f t="shared" si="271"/>
        <v>0</v>
      </c>
    </row>
    <row r="8693" spans="1:24" x14ac:dyDescent="0.25">
      <c r="A8693">
        <v>8692</v>
      </c>
      <c r="B8693">
        <v>0</v>
      </c>
      <c r="C8693">
        <v>12</v>
      </c>
      <c r="D8693" t="s">
        <v>22</v>
      </c>
      <c r="E8693">
        <v>1</v>
      </c>
      <c r="F8693">
        <v>97</v>
      </c>
      <c r="G8693">
        <v>0</v>
      </c>
      <c r="H8693">
        <v>21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97</v>
      </c>
      <c r="U8693">
        <v>3</v>
      </c>
      <c r="V8693">
        <v>0</v>
      </c>
      <c r="W8693">
        <f t="shared" si="270"/>
        <v>0</v>
      </c>
      <c r="X8693" t="str">
        <f t="shared" si="271"/>
        <v>No Comorbidities</v>
      </c>
    </row>
    <row r="8694" spans="1:24" x14ac:dyDescent="0.25">
      <c r="A8694">
        <v>8693</v>
      </c>
      <c r="B8694">
        <v>1</v>
      </c>
      <c r="C8694">
        <v>4</v>
      </c>
      <c r="D8694" t="s">
        <v>22</v>
      </c>
      <c r="E8694">
        <v>1</v>
      </c>
      <c r="F8694">
        <v>97</v>
      </c>
      <c r="G8694">
        <v>99</v>
      </c>
      <c r="H8694">
        <v>43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97</v>
      </c>
      <c r="U8694">
        <v>6</v>
      </c>
      <c r="V8694">
        <v>0</v>
      </c>
      <c r="W8694">
        <f t="shared" si="270"/>
        <v>99</v>
      </c>
      <c r="X8694" t="b">
        <f t="shared" si="271"/>
        <v>0</v>
      </c>
    </row>
    <row r="8695" spans="1:24" x14ac:dyDescent="0.25">
      <c r="A8695">
        <v>8694</v>
      </c>
      <c r="B8695">
        <v>0</v>
      </c>
      <c r="C8695">
        <v>12</v>
      </c>
      <c r="D8695" t="s">
        <v>23</v>
      </c>
      <c r="E8695">
        <v>1</v>
      </c>
      <c r="F8695">
        <v>97</v>
      </c>
      <c r="G8695">
        <v>0</v>
      </c>
      <c r="H8695">
        <v>42</v>
      </c>
      <c r="I8695">
        <v>97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97</v>
      </c>
      <c r="U8695">
        <v>7</v>
      </c>
      <c r="V8695">
        <v>0</v>
      </c>
      <c r="W8695">
        <f t="shared" si="270"/>
        <v>0</v>
      </c>
      <c r="X8695" t="str">
        <f t="shared" si="271"/>
        <v>No Comorbidities</v>
      </c>
    </row>
    <row r="8696" spans="1:24" x14ac:dyDescent="0.25">
      <c r="A8696">
        <v>8695</v>
      </c>
      <c r="B8696">
        <v>0</v>
      </c>
      <c r="C8696">
        <v>4</v>
      </c>
      <c r="D8696" t="s">
        <v>23</v>
      </c>
      <c r="E8696">
        <v>0</v>
      </c>
      <c r="F8696">
        <v>0</v>
      </c>
      <c r="G8696">
        <v>0</v>
      </c>
      <c r="H8696">
        <v>74</v>
      </c>
      <c r="I8696">
        <v>97</v>
      </c>
      <c r="J8696">
        <v>1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7</v>
      </c>
      <c r="V8696">
        <v>0</v>
      </c>
      <c r="W8696">
        <f t="shared" si="270"/>
        <v>1</v>
      </c>
      <c r="X8696" t="str">
        <f t="shared" si="271"/>
        <v>1 Comorbidity</v>
      </c>
    </row>
    <row r="8697" spans="1:24" x14ac:dyDescent="0.25">
      <c r="A8697">
        <v>8696</v>
      </c>
      <c r="B8697">
        <v>0</v>
      </c>
      <c r="C8697">
        <v>12</v>
      </c>
      <c r="D8697" t="s">
        <v>22</v>
      </c>
      <c r="E8697">
        <v>1</v>
      </c>
      <c r="F8697">
        <v>97</v>
      </c>
      <c r="G8697">
        <v>0</v>
      </c>
      <c r="H8697">
        <v>27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97</v>
      </c>
      <c r="U8697">
        <v>7</v>
      </c>
      <c r="V8697">
        <v>0</v>
      </c>
      <c r="W8697">
        <f t="shared" si="270"/>
        <v>0</v>
      </c>
      <c r="X8697" t="str">
        <f t="shared" si="271"/>
        <v>No Comorbidities</v>
      </c>
    </row>
    <row r="8698" spans="1:24" x14ac:dyDescent="0.25">
      <c r="A8698">
        <v>8697</v>
      </c>
      <c r="B8698">
        <v>0</v>
      </c>
      <c r="C8698">
        <v>12</v>
      </c>
      <c r="D8698" t="s">
        <v>23</v>
      </c>
      <c r="E8698">
        <v>1</v>
      </c>
      <c r="F8698">
        <v>97</v>
      </c>
      <c r="G8698">
        <v>0</v>
      </c>
      <c r="H8698">
        <v>39</v>
      </c>
      <c r="I8698">
        <v>97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97</v>
      </c>
      <c r="U8698">
        <v>7</v>
      </c>
      <c r="V8698">
        <v>0</v>
      </c>
      <c r="W8698">
        <f t="shared" si="270"/>
        <v>0</v>
      </c>
      <c r="X8698" t="str">
        <f t="shared" si="271"/>
        <v>No Comorbidities</v>
      </c>
    </row>
    <row r="8699" spans="1:24" x14ac:dyDescent="0.25">
      <c r="A8699">
        <v>8698</v>
      </c>
      <c r="B8699">
        <v>0</v>
      </c>
      <c r="C8699">
        <v>12</v>
      </c>
      <c r="D8699" t="s">
        <v>22</v>
      </c>
      <c r="E8699">
        <v>1</v>
      </c>
      <c r="F8699">
        <v>97</v>
      </c>
      <c r="G8699">
        <v>0</v>
      </c>
      <c r="H8699">
        <v>46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97</v>
      </c>
      <c r="U8699">
        <v>3</v>
      </c>
      <c r="V8699">
        <v>0</v>
      </c>
      <c r="W8699">
        <f t="shared" si="270"/>
        <v>0</v>
      </c>
      <c r="X8699" t="str">
        <f t="shared" si="271"/>
        <v>No Comorbidities</v>
      </c>
    </row>
    <row r="8700" spans="1:24" x14ac:dyDescent="0.25">
      <c r="A8700">
        <v>8699</v>
      </c>
      <c r="B8700">
        <v>0</v>
      </c>
      <c r="C8700">
        <v>4</v>
      </c>
      <c r="D8700" t="s">
        <v>23</v>
      </c>
      <c r="E8700">
        <v>1</v>
      </c>
      <c r="F8700">
        <v>97</v>
      </c>
      <c r="G8700">
        <v>0</v>
      </c>
      <c r="H8700">
        <v>26</v>
      </c>
      <c r="I8700">
        <v>97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97</v>
      </c>
      <c r="U8700">
        <v>7</v>
      </c>
      <c r="V8700">
        <v>0</v>
      </c>
      <c r="W8700">
        <f t="shared" si="270"/>
        <v>0</v>
      </c>
      <c r="X8700" t="str">
        <f t="shared" si="271"/>
        <v>No Comorbidities</v>
      </c>
    </row>
    <row r="8701" spans="1:24" x14ac:dyDescent="0.25">
      <c r="A8701">
        <v>8700</v>
      </c>
      <c r="B8701">
        <v>1</v>
      </c>
      <c r="C8701">
        <v>6</v>
      </c>
      <c r="D8701" t="s">
        <v>23</v>
      </c>
      <c r="E8701">
        <v>0</v>
      </c>
      <c r="F8701">
        <v>1</v>
      </c>
      <c r="G8701">
        <v>1</v>
      </c>
      <c r="H8701">
        <v>1</v>
      </c>
      <c r="I8701">
        <v>97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1</v>
      </c>
      <c r="P8701">
        <v>0</v>
      </c>
      <c r="Q8701">
        <v>0</v>
      </c>
      <c r="R8701">
        <v>0</v>
      </c>
      <c r="S8701">
        <v>0</v>
      </c>
      <c r="T8701">
        <v>1</v>
      </c>
      <c r="U8701">
        <v>3</v>
      </c>
      <c r="V8701">
        <v>1</v>
      </c>
      <c r="W8701">
        <f t="shared" si="270"/>
        <v>2</v>
      </c>
      <c r="X8701" t="str">
        <f t="shared" si="271"/>
        <v>2 or More Comorbidities</v>
      </c>
    </row>
    <row r="8702" spans="1:24" x14ac:dyDescent="0.25">
      <c r="A8702">
        <v>8701</v>
      </c>
      <c r="B8702">
        <v>0</v>
      </c>
      <c r="C8702">
        <v>4</v>
      </c>
      <c r="D8702" t="s">
        <v>22</v>
      </c>
      <c r="E8702">
        <v>0</v>
      </c>
      <c r="F8702">
        <v>0</v>
      </c>
      <c r="G8702">
        <v>0</v>
      </c>
      <c r="H8702">
        <v>55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3</v>
      </c>
      <c r="V8702">
        <v>0</v>
      </c>
      <c r="W8702">
        <f t="shared" si="270"/>
        <v>1</v>
      </c>
      <c r="X8702" t="str">
        <f t="shared" si="271"/>
        <v>1 Comorbidity</v>
      </c>
    </row>
    <row r="8703" spans="1:24" x14ac:dyDescent="0.25">
      <c r="A8703">
        <v>8702</v>
      </c>
      <c r="B8703">
        <v>0</v>
      </c>
      <c r="C8703">
        <v>4</v>
      </c>
      <c r="D8703" t="s">
        <v>23</v>
      </c>
      <c r="E8703">
        <v>0</v>
      </c>
      <c r="F8703">
        <v>0</v>
      </c>
      <c r="G8703">
        <v>1</v>
      </c>
      <c r="H8703">
        <v>1</v>
      </c>
      <c r="I8703">
        <v>97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5</v>
      </c>
      <c r="V8703">
        <v>0</v>
      </c>
      <c r="W8703">
        <f t="shared" si="270"/>
        <v>2</v>
      </c>
      <c r="X8703" t="str">
        <f t="shared" si="271"/>
        <v>2 or More Comorbidities</v>
      </c>
    </row>
    <row r="8704" spans="1:24" x14ac:dyDescent="0.25">
      <c r="A8704">
        <v>8703</v>
      </c>
      <c r="B8704">
        <v>0</v>
      </c>
      <c r="C8704">
        <v>4</v>
      </c>
      <c r="D8704" t="s">
        <v>22</v>
      </c>
      <c r="E8704">
        <v>1</v>
      </c>
      <c r="F8704">
        <v>97</v>
      </c>
      <c r="G8704">
        <v>0</v>
      </c>
      <c r="H8704">
        <v>31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97</v>
      </c>
      <c r="U8704">
        <v>3</v>
      </c>
      <c r="V8704">
        <v>0</v>
      </c>
      <c r="W8704">
        <f t="shared" si="270"/>
        <v>0</v>
      </c>
      <c r="X8704" t="str">
        <f t="shared" si="271"/>
        <v>No Comorbidities</v>
      </c>
    </row>
    <row r="8705" spans="1:24" x14ac:dyDescent="0.25">
      <c r="A8705">
        <v>8704</v>
      </c>
      <c r="B8705">
        <v>0</v>
      </c>
      <c r="C8705">
        <v>12</v>
      </c>
      <c r="D8705" t="s">
        <v>23</v>
      </c>
      <c r="E8705">
        <v>0</v>
      </c>
      <c r="F8705">
        <v>0</v>
      </c>
      <c r="G8705">
        <v>0</v>
      </c>
      <c r="H8705">
        <v>30</v>
      </c>
      <c r="I8705">
        <v>97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1</v>
      </c>
      <c r="U8705">
        <v>7</v>
      </c>
      <c r="V8705">
        <v>1</v>
      </c>
      <c r="W8705">
        <f t="shared" si="270"/>
        <v>0</v>
      </c>
      <c r="X8705" t="str">
        <f t="shared" si="271"/>
        <v>No Comorbidities</v>
      </c>
    </row>
    <row r="8706" spans="1:24" x14ac:dyDescent="0.25">
      <c r="A8706">
        <v>8705</v>
      </c>
      <c r="B8706">
        <v>0</v>
      </c>
      <c r="C8706">
        <v>12</v>
      </c>
      <c r="D8706" t="s">
        <v>23</v>
      </c>
      <c r="E8706">
        <v>0</v>
      </c>
      <c r="F8706">
        <v>0</v>
      </c>
      <c r="G8706">
        <v>0</v>
      </c>
      <c r="H8706">
        <v>58</v>
      </c>
      <c r="I8706">
        <v>97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7</v>
      </c>
      <c r="V8706">
        <v>0</v>
      </c>
      <c r="W8706">
        <f t="shared" si="270"/>
        <v>0</v>
      </c>
      <c r="X8706" t="str">
        <f t="shared" si="271"/>
        <v>No Comorbidities</v>
      </c>
    </row>
    <row r="8707" spans="1:24" x14ac:dyDescent="0.25">
      <c r="A8707">
        <v>8706</v>
      </c>
      <c r="B8707">
        <v>1</v>
      </c>
      <c r="C8707">
        <v>6</v>
      </c>
      <c r="D8707" t="s">
        <v>23</v>
      </c>
      <c r="E8707">
        <v>0</v>
      </c>
      <c r="F8707">
        <v>0</v>
      </c>
      <c r="G8707">
        <v>0</v>
      </c>
      <c r="H8707">
        <v>44</v>
      </c>
      <c r="I8707">
        <v>97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7</v>
      </c>
      <c r="V8707">
        <v>0</v>
      </c>
      <c r="W8707">
        <f t="shared" ref="W8707:W8770" si="272">SUM($G8707,$J8707,$K8707,$L8707,$M8707,$N8707,$O8707,$P8707,$Q8707,$R8707,$S8707)</f>
        <v>0</v>
      </c>
      <c r="X8707" t="str">
        <f t="shared" ref="X8707:X8770" si="273">IF($W8707=0,"No Comorbidities",IF($W8707=1,"1 Comorbidity",IF(AND($W8707&gt;=2,$W8707&lt;12),"2 or More Comorbidities")))</f>
        <v>No Comorbidities</v>
      </c>
    </row>
    <row r="8708" spans="1:24" x14ac:dyDescent="0.25">
      <c r="A8708">
        <v>8707</v>
      </c>
      <c r="B8708">
        <v>1</v>
      </c>
      <c r="C8708">
        <v>12</v>
      </c>
      <c r="D8708" t="s">
        <v>23</v>
      </c>
      <c r="E8708">
        <v>1</v>
      </c>
      <c r="F8708">
        <v>97</v>
      </c>
      <c r="G8708">
        <v>0</v>
      </c>
      <c r="H8708">
        <v>25</v>
      </c>
      <c r="I8708">
        <v>97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1</v>
      </c>
      <c r="T8708">
        <v>97</v>
      </c>
      <c r="U8708">
        <v>7</v>
      </c>
      <c r="V8708">
        <v>0</v>
      </c>
      <c r="W8708">
        <f t="shared" si="272"/>
        <v>1</v>
      </c>
      <c r="X8708" t="str">
        <f t="shared" si="273"/>
        <v>1 Comorbidity</v>
      </c>
    </row>
    <row r="8709" spans="1:24" x14ac:dyDescent="0.25">
      <c r="A8709">
        <v>8708</v>
      </c>
      <c r="B8709">
        <v>1</v>
      </c>
      <c r="C8709">
        <v>4</v>
      </c>
      <c r="D8709" t="s">
        <v>23</v>
      </c>
      <c r="E8709">
        <v>0</v>
      </c>
      <c r="F8709">
        <v>0</v>
      </c>
      <c r="G8709">
        <v>1</v>
      </c>
      <c r="H8709">
        <v>32</v>
      </c>
      <c r="I8709">
        <v>97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3</v>
      </c>
      <c r="V8709">
        <v>0</v>
      </c>
      <c r="W8709">
        <f t="shared" si="272"/>
        <v>1</v>
      </c>
      <c r="X8709" t="str">
        <f t="shared" si="273"/>
        <v>1 Comorbidity</v>
      </c>
    </row>
    <row r="8710" spans="1:24" x14ac:dyDescent="0.25">
      <c r="A8710">
        <v>8709</v>
      </c>
      <c r="B8710">
        <v>1</v>
      </c>
      <c r="C8710">
        <v>4</v>
      </c>
      <c r="D8710" t="s">
        <v>23</v>
      </c>
      <c r="E8710">
        <v>0</v>
      </c>
      <c r="F8710">
        <v>0</v>
      </c>
      <c r="G8710">
        <v>0</v>
      </c>
      <c r="H8710">
        <v>55</v>
      </c>
      <c r="I8710">
        <v>97</v>
      </c>
      <c r="J8710">
        <v>1</v>
      </c>
      <c r="K8710">
        <v>0</v>
      </c>
      <c r="L8710">
        <v>0</v>
      </c>
      <c r="M8710">
        <v>0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3</v>
      </c>
      <c r="V8710">
        <v>0</v>
      </c>
      <c r="W8710">
        <f t="shared" si="272"/>
        <v>3</v>
      </c>
      <c r="X8710" t="str">
        <f t="shared" si="273"/>
        <v>2 or More Comorbidities</v>
      </c>
    </row>
    <row r="8711" spans="1:24" x14ac:dyDescent="0.25">
      <c r="A8711">
        <v>8710</v>
      </c>
      <c r="B8711">
        <v>0</v>
      </c>
      <c r="C8711">
        <v>4</v>
      </c>
      <c r="D8711" t="s">
        <v>22</v>
      </c>
      <c r="E8711">
        <v>1</v>
      </c>
      <c r="F8711">
        <v>97</v>
      </c>
      <c r="G8711">
        <v>0</v>
      </c>
      <c r="H8711">
        <v>44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97</v>
      </c>
      <c r="U8711">
        <v>3</v>
      </c>
      <c r="V8711">
        <v>0</v>
      </c>
      <c r="W8711">
        <f t="shared" si="272"/>
        <v>0</v>
      </c>
      <c r="X8711" t="str">
        <f t="shared" si="273"/>
        <v>No Comorbidities</v>
      </c>
    </row>
    <row r="8712" spans="1:24" x14ac:dyDescent="0.25">
      <c r="A8712">
        <v>8711</v>
      </c>
      <c r="B8712">
        <v>0</v>
      </c>
      <c r="C8712">
        <v>4</v>
      </c>
      <c r="D8712" t="s">
        <v>23</v>
      </c>
      <c r="E8712">
        <v>1</v>
      </c>
      <c r="F8712">
        <v>97</v>
      </c>
      <c r="G8712">
        <v>0</v>
      </c>
      <c r="H8712">
        <v>23</v>
      </c>
      <c r="I8712">
        <v>97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97</v>
      </c>
      <c r="U8712">
        <v>3</v>
      </c>
      <c r="V8712">
        <v>0</v>
      </c>
      <c r="W8712">
        <f t="shared" si="272"/>
        <v>0</v>
      </c>
      <c r="X8712" t="str">
        <f t="shared" si="273"/>
        <v>No Comorbidities</v>
      </c>
    </row>
    <row r="8713" spans="1:24" x14ac:dyDescent="0.25">
      <c r="A8713">
        <v>8712</v>
      </c>
      <c r="B8713">
        <v>0</v>
      </c>
      <c r="C8713">
        <v>12</v>
      </c>
      <c r="D8713" t="s">
        <v>23</v>
      </c>
      <c r="E8713">
        <v>1</v>
      </c>
      <c r="F8713">
        <v>97</v>
      </c>
      <c r="G8713">
        <v>0</v>
      </c>
      <c r="H8713">
        <v>39</v>
      </c>
      <c r="I8713">
        <v>97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97</v>
      </c>
      <c r="U8713">
        <v>7</v>
      </c>
      <c r="V8713">
        <v>0</v>
      </c>
      <c r="W8713">
        <f t="shared" si="272"/>
        <v>0</v>
      </c>
      <c r="X8713" t="str">
        <f t="shared" si="273"/>
        <v>No Comorbidities</v>
      </c>
    </row>
    <row r="8714" spans="1:24" x14ac:dyDescent="0.25">
      <c r="A8714">
        <v>8713</v>
      </c>
      <c r="B8714">
        <v>1</v>
      </c>
      <c r="C8714">
        <v>12</v>
      </c>
      <c r="D8714" t="s">
        <v>23</v>
      </c>
      <c r="E8714">
        <v>1</v>
      </c>
      <c r="F8714">
        <v>97</v>
      </c>
      <c r="G8714">
        <v>0</v>
      </c>
      <c r="H8714">
        <v>47</v>
      </c>
      <c r="I8714">
        <v>97</v>
      </c>
      <c r="J8714">
        <v>0</v>
      </c>
      <c r="K8714">
        <v>0</v>
      </c>
      <c r="L8714">
        <v>0</v>
      </c>
      <c r="M8714">
        <v>1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97</v>
      </c>
      <c r="U8714">
        <v>7</v>
      </c>
      <c r="V8714">
        <v>0</v>
      </c>
      <c r="W8714">
        <f t="shared" si="272"/>
        <v>2</v>
      </c>
      <c r="X8714" t="str">
        <f t="shared" si="273"/>
        <v>2 or More Comorbidities</v>
      </c>
    </row>
    <row r="8715" spans="1:24" x14ac:dyDescent="0.25">
      <c r="A8715">
        <v>8714</v>
      </c>
      <c r="B8715">
        <v>0</v>
      </c>
      <c r="C8715">
        <v>12</v>
      </c>
      <c r="D8715" t="s">
        <v>22</v>
      </c>
      <c r="E8715">
        <v>1</v>
      </c>
      <c r="F8715">
        <v>97</v>
      </c>
      <c r="G8715">
        <v>0</v>
      </c>
      <c r="H8715">
        <v>34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97</v>
      </c>
      <c r="U8715">
        <v>3</v>
      </c>
      <c r="V8715">
        <v>0</v>
      </c>
      <c r="W8715">
        <f t="shared" si="272"/>
        <v>0</v>
      </c>
      <c r="X8715" t="str">
        <f t="shared" si="273"/>
        <v>No Comorbidities</v>
      </c>
    </row>
    <row r="8716" spans="1:24" x14ac:dyDescent="0.25">
      <c r="A8716">
        <v>8715</v>
      </c>
      <c r="B8716">
        <v>1</v>
      </c>
      <c r="C8716">
        <v>4</v>
      </c>
      <c r="D8716" t="s">
        <v>22</v>
      </c>
      <c r="E8716">
        <v>0</v>
      </c>
      <c r="F8716">
        <v>0</v>
      </c>
      <c r="G8716">
        <v>1</v>
      </c>
      <c r="H8716">
        <v>72</v>
      </c>
      <c r="I8716">
        <v>0</v>
      </c>
      <c r="J8716">
        <v>1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7</v>
      </c>
      <c r="V8716">
        <v>1</v>
      </c>
      <c r="W8716">
        <f t="shared" si="272"/>
        <v>2</v>
      </c>
      <c r="X8716" t="str">
        <f t="shared" si="273"/>
        <v>2 or More Comorbidities</v>
      </c>
    </row>
    <row r="8717" spans="1:24" x14ac:dyDescent="0.25">
      <c r="A8717">
        <v>8716</v>
      </c>
      <c r="B8717">
        <v>1</v>
      </c>
      <c r="C8717">
        <v>4</v>
      </c>
      <c r="D8717" t="s">
        <v>23</v>
      </c>
      <c r="E8717">
        <v>0</v>
      </c>
      <c r="F8717">
        <v>0</v>
      </c>
      <c r="G8717">
        <v>0</v>
      </c>
      <c r="H8717">
        <v>35</v>
      </c>
      <c r="I8717">
        <v>97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3</v>
      </c>
      <c r="V8717">
        <v>0</v>
      </c>
      <c r="W8717">
        <f t="shared" si="272"/>
        <v>0</v>
      </c>
      <c r="X8717" t="str">
        <f t="shared" si="273"/>
        <v>No Comorbidities</v>
      </c>
    </row>
    <row r="8718" spans="1:24" x14ac:dyDescent="0.25">
      <c r="A8718">
        <v>8717</v>
      </c>
      <c r="B8718">
        <v>0</v>
      </c>
      <c r="C8718">
        <v>12</v>
      </c>
      <c r="D8718" t="s">
        <v>22</v>
      </c>
      <c r="E8718">
        <v>0</v>
      </c>
      <c r="F8718">
        <v>1</v>
      </c>
      <c r="G8718">
        <v>1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1</v>
      </c>
      <c r="U8718">
        <v>5</v>
      </c>
      <c r="V8718">
        <v>0</v>
      </c>
      <c r="W8718">
        <f t="shared" si="272"/>
        <v>1</v>
      </c>
      <c r="X8718" t="str">
        <f t="shared" si="273"/>
        <v>1 Comorbidity</v>
      </c>
    </row>
    <row r="8719" spans="1:24" x14ac:dyDescent="0.25">
      <c r="A8719">
        <v>8718</v>
      </c>
      <c r="B8719">
        <v>1</v>
      </c>
      <c r="C8719">
        <v>12</v>
      </c>
      <c r="D8719" t="s">
        <v>22</v>
      </c>
      <c r="E8719">
        <v>0</v>
      </c>
      <c r="F8719">
        <v>0</v>
      </c>
      <c r="G8719">
        <v>0</v>
      </c>
      <c r="H8719">
        <v>17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5</v>
      </c>
      <c r="V8719">
        <v>0</v>
      </c>
      <c r="W8719">
        <f t="shared" si="272"/>
        <v>0</v>
      </c>
      <c r="X8719" t="str">
        <f t="shared" si="273"/>
        <v>No Comorbidities</v>
      </c>
    </row>
    <row r="8720" spans="1:24" x14ac:dyDescent="0.25">
      <c r="A8720">
        <v>8719</v>
      </c>
      <c r="B8720">
        <v>0</v>
      </c>
      <c r="C8720">
        <v>12</v>
      </c>
      <c r="D8720" t="s">
        <v>22</v>
      </c>
      <c r="E8720">
        <v>1</v>
      </c>
      <c r="F8720">
        <v>97</v>
      </c>
      <c r="G8720">
        <v>1</v>
      </c>
      <c r="H8720">
        <v>49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97</v>
      </c>
      <c r="U8720">
        <v>3</v>
      </c>
      <c r="V8720">
        <v>0</v>
      </c>
      <c r="W8720">
        <f t="shared" si="272"/>
        <v>2</v>
      </c>
      <c r="X8720" t="str">
        <f t="shared" si="273"/>
        <v>2 or More Comorbidities</v>
      </c>
    </row>
    <row r="8721" spans="1:24" x14ac:dyDescent="0.25">
      <c r="A8721">
        <v>8720</v>
      </c>
      <c r="B8721">
        <v>1</v>
      </c>
      <c r="C8721">
        <v>4</v>
      </c>
      <c r="D8721" t="s">
        <v>23</v>
      </c>
      <c r="E8721">
        <v>0</v>
      </c>
      <c r="F8721">
        <v>1</v>
      </c>
      <c r="G8721">
        <v>1</v>
      </c>
      <c r="H8721">
        <v>41</v>
      </c>
      <c r="I8721">
        <v>97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3</v>
      </c>
      <c r="V8721">
        <v>1</v>
      </c>
      <c r="W8721">
        <f t="shared" si="272"/>
        <v>2</v>
      </c>
      <c r="X8721" t="str">
        <f t="shared" si="273"/>
        <v>2 or More Comorbidities</v>
      </c>
    </row>
    <row r="8722" spans="1:24" x14ac:dyDescent="0.25">
      <c r="A8722">
        <v>8721</v>
      </c>
      <c r="B8722">
        <v>1</v>
      </c>
      <c r="C8722">
        <v>12</v>
      </c>
      <c r="D8722" t="s">
        <v>22</v>
      </c>
      <c r="E8722">
        <v>1</v>
      </c>
      <c r="F8722">
        <v>97</v>
      </c>
      <c r="G8722">
        <v>0</v>
      </c>
      <c r="H8722">
        <v>68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97</v>
      </c>
      <c r="U8722">
        <v>7</v>
      </c>
      <c r="V8722">
        <v>0</v>
      </c>
      <c r="W8722">
        <f t="shared" si="272"/>
        <v>1</v>
      </c>
      <c r="X8722" t="str">
        <f t="shared" si="273"/>
        <v>1 Comorbidity</v>
      </c>
    </row>
    <row r="8723" spans="1:24" x14ac:dyDescent="0.25">
      <c r="A8723">
        <v>8722</v>
      </c>
      <c r="B8723">
        <v>0</v>
      </c>
      <c r="C8723">
        <v>8</v>
      </c>
      <c r="D8723" t="s">
        <v>22</v>
      </c>
      <c r="E8723">
        <v>0</v>
      </c>
      <c r="F8723">
        <v>0</v>
      </c>
      <c r="G8723">
        <v>1</v>
      </c>
      <c r="H8723">
        <v>33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3</v>
      </c>
      <c r="V8723">
        <v>0</v>
      </c>
      <c r="W8723">
        <f t="shared" si="272"/>
        <v>1</v>
      </c>
      <c r="X8723" t="str">
        <f t="shared" si="273"/>
        <v>1 Comorbidity</v>
      </c>
    </row>
    <row r="8724" spans="1:24" x14ac:dyDescent="0.25">
      <c r="A8724">
        <v>8723</v>
      </c>
      <c r="B8724">
        <v>0</v>
      </c>
      <c r="C8724">
        <v>12</v>
      </c>
      <c r="D8724" t="s">
        <v>22</v>
      </c>
      <c r="E8724">
        <v>1</v>
      </c>
      <c r="F8724">
        <v>97</v>
      </c>
      <c r="G8724">
        <v>0</v>
      </c>
      <c r="H8724">
        <v>36</v>
      </c>
      <c r="I8724">
        <v>0</v>
      </c>
      <c r="J8724">
        <v>0</v>
      </c>
      <c r="K8724">
        <v>0</v>
      </c>
      <c r="L8724">
        <v>1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97</v>
      </c>
      <c r="U8724">
        <v>3</v>
      </c>
      <c r="V8724">
        <v>0</v>
      </c>
      <c r="W8724">
        <f t="shared" si="272"/>
        <v>1</v>
      </c>
      <c r="X8724" t="str">
        <f t="shared" si="273"/>
        <v>1 Comorbidity</v>
      </c>
    </row>
    <row r="8725" spans="1:24" x14ac:dyDescent="0.25">
      <c r="A8725">
        <v>8724</v>
      </c>
      <c r="B8725">
        <v>1</v>
      </c>
      <c r="C8725">
        <v>4</v>
      </c>
      <c r="D8725" t="s">
        <v>22</v>
      </c>
      <c r="E8725">
        <v>0</v>
      </c>
      <c r="F8725">
        <v>0</v>
      </c>
      <c r="G8725">
        <v>1</v>
      </c>
      <c r="H8725">
        <v>76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3</v>
      </c>
      <c r="V8725">
        <v>0</v>
      </c>
      <c r="W8725">
        <f t="shared" si="272"/>
        <v>2</v>
      </c>
      <c r="X8725" t="str">
        <f t="shared" si="273"/>
        <v>2 or More Comorbidities</v>
      </c>
    </row>
    <row r="8726" spans="1:24" x14ac:dyDescent="0.25">
      <c r="A8726">
        <v>8725</v>
      </c>
      <c r="B8726">
        <v>1</v>
      </c>
      <c r="C8726">
        <v>12</v>
      </c>
      <c r="D8726" t="s">
        <v>22</v>
      </c>
      <c r="E8726">
        <v>1</v>
      </c>
      <c r="F8726">
        <v>97</v>
      </c>
      <c r="G8726">
        <v>0</v>
      </c>
      <c r="H8726">
        <v>60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97</v>
      </c>
      <c r="U8726">
        <v>3</v>
      </c>
      <c r="V8726">
        <v>0</v>
      </c>
      <c r="W8726">
        <f t="shared" si="272"/>
        <v>0</v>
      </c>
      <c r="X8726" t="str">
        <f t="shared" si="273"/>
        <v>No Comorbidities</v>
      </c>
    </row>
    <row r="8727" spans="1:24" x14ac:dyDescent="0.25">
      <c r="A8727">
        <v>8726</v>
      </c>
      <c r="B8727">
        <v>0</v>
      </c>
      <c r="C8727">
        <v>4</v>
      </c>
      <c r="D8727" t="s">
        <v>23</v>
      </c>
      <c r="E8727">
        <v>0</v>
      </c>
      <c r="F8727">
        <v>0</v>
      </c>
      <c r="G8727">
        <v>0</v>
      </c>
      <c r="H8727">
        <v>27</v>
      </c>
      <c r="I8727">
        <v>97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6</v>
      </c>
      <c r="V8727">
        <v>0</v>
      </c>
      <c r="W8727">
        <f t="shared" si="272"/>
        <v>0</v>
      </c>
      <c r="X8727" t="str">
        <f t="shared" si="273"/>
        <v>No Comorbidities</v>
      </c>
    </row>
    <row r="8728" spans="1:24" x14ac:dyDescent="0.25">
      <c r="A8728">
        <v>8727</v>
      </c>
      <c r="B8728">
        <v>0</v>
      </c>
      <c r="C8728">
        <v>12</v>
      </c>
      <c r="D8728" t="s">
        <v>23</v>
      </c>
      <c r="E8728">
        <v>1</v>
      </c>
      <c r="F8728">
        <v>97</v>
      </c>
      <c r="G8728">
        <v>0</v>
      </c>
      <c r="H8728">
        <v>36</v>
      </c>
      <c r="I8728">
        <v>97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97</v>
      </c>
      <c r="U8728">
        <v>3</v>
      </c>
      <c r="V8728">
        <v>0</v>
      </c>
      <c r="W8728">
        <f t="shared" si="272"/>
        <v>0</v>
      </c>
      <c r="X8728" t="str">
        <f t="shared" si="273"/>
        <v>No Comorbidities</v>
      </c>
    </row>
    <row r="8729" spans="1:24" x14ac:dyDescent="0.25">
      <c r="A8729">
        <v>8728</v>
      </c>
      <c r="B8729">
        <v>0</v>
      </c>
      <c r="C8729">
        <v>12</v>
      </c>
      <c r="D8729" t="s">
        <v>23</v>
      </c>
      <c r="E8729">
        <v>1</v>
      </c>
      <c r="F8729">
        <v>97</v>
      </c>
      <c r="G8729">
        <v>0</v>
      </c>
      <c r="H8729">
        <v>51</v>
      </c>
      <c r="I8729">
        <v>97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1</v>
      </c>
      <c r="T8729">
        <v>97</v>
      </c>
      <c r="U8729">
        <v>7</v>
      </c>
      <c r="V8729">
        <v>0</v>
      </c>
      <c r="W8729">
        <f t="shared" si="272"/>
        <v>1</v>
      </c>
      <c r="X8729" t="str">
        <f t="shared" si="273"/>
        <v>1 Comorbidity</v>
      </c>
    </row>
    <row r="8730" spans="1:24" x14ac:dyDescent="0.25">
      <c r="A8730">
        <v>8729</v>
      </c>
      <c r="B8730">
        <v>0</v>
      </c>
      <c r="C8730">
        <v>12</v>
      </c>
      <c r="D8730" t="s">
        <v>22</v>
      </c>
      <c r="E8730">
        <v>1</v>
      </c>
      <c r="F8730">
        <v>97</v>
      </c>
      <c r="G8730">
        <v>0</v>
      </c>
      <c r="H8730">
        <v>31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97</v>
      </c>
      <c r="U8730">
        <v>7</v>
      </c>
      <c r="V8730">
        <v>0</v>
      </c>
      <c r="W8730">
        <f t="shared" si="272"/>
        <v>1</v>
      </c>
      <c r="X8730" t="str">
        <f t="shared" si="273"/>
        <v>1 Comorbidity</v>
      </c>
    </row>
    <row r="8731" spans="1:24" x14ac:dyDescent="0.25">
      <c r="A8731">
        <v>8730</v>
      </c>
      <c r="B8731">
        <v>0</v>
      </c>
      <c r="C8731">
        <v>9</v>
      </c>
      <c r="D8731" t="s">
        <v>23</v>
      </c>
      <c r="E8731">
        <v>1</v>
      </c>
      <c r="F8731">
        <v>97</v>
      </c>
      <c r="G8731">
        <v>0</v>
      </c>
      <c r="H8731">
        <v>50</v>
      </c>
      <c r="I8731">
        <v>97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97</v>
      </c>
      <c r="U8731">
        <v>3</v>
      </c>
      <c r="V8731">
        <v>0</v>
      </c>
      <c r="W8731">
        <f t="shared" si="272"/>
        <v>0</v>
      </c>
      <c r="X8731" t="str">
        <f t="shared" si="273"/>
        <v>No Comorbidities</v>
      </c>
    </row>
    <row r="8732" spans="1:24" x14ac:dyDescent="0.25">
      <c r="A8732">
        <v>8731</v>
      </c>
      <c r="B8732">
        <v>0</v>
      </c>
      <c r="C8732">
        <v>12</v>
      </c>
      <c r="D8732" t="s">
        <v>22</v>
      </c>
      <c r="E8732">
        <v>1</v>
      </c>
      <c r="F8732">
        <v>97</v>
      </c>
      <c r="G8732">
        <v>0</v>
      </c>
      <c r="H8732">
        <v>46</v>
      </c>
      <c r="I8732">
        <v>0</v>
      </c>
      <c r="J8732">
        <v>0</v>
      </c>
      <c r="K8732">
        <v>0</v>
      </c>
      <c r="L8732">
        <v>1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97</v>
      </c>
      <c r="U8732">
        <v>7</v>
      </c>
      <c r="V8732">
        <v>0</v>
      </c>
      <c r="W8732">
        <f t="shared" si="272"/>
        <v>1</v>
      </c>
      <c r="X8732" t="str">
        <f t="shared" si="273"/>
        <v>1 Comorbidity</v>
      </c>
    </row>
    <row r="8733" spans="1:24" x14ac:dyDescent="0.25">
      <c r="A8733">
        <v>8732</v>
      </c>
      <c r="B8733">
        <v>0</v>
      </c>
      <c r="C8733">
        <v>12</v>
      </c>
      <c r="D8733" t="s">
        <v>22</v>
      </c>
      <c r="E8733">
        <v>1</v>
      </c>
      <c r="F8733">
        <v>97</v>
      </c>
      <c r="G8733">
        <v>0</v>
      </c>
      <c r="H8733">
        <v>45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97</v>
      </c>
      <c r="U8733">
        <v>3</v>
      </c>
      <c r="V8733">
        <v>0</v>
      </c>
      <c r="W8733">
        <f t="shared" si="272"/>
        <v>0</v>
      </c>
      <c r="X8733" t="str">
        <f t="shared" si="273"/>
        <v>No Comorbidities</v>
      </c>
    </row>
    <row r="8734" spans="1:24" x14ac:dyDescent="0.25">
      <c r="A8734">
        <v>8733</v>
      </c>
      <c r="B8734">
        <v>0</v>
      </c>
      <c r="C8734">
        <v>6</v>
      </c>
      <c r="D8734" t="s">
        <v>23</v>
      </c>
      <c r="E8734">
        <v>1</v>
      </c>
      <c r="F8734">
        <v>97</v>
      </c>
      <c r="G8734">
        <v>0</v>
      </c>
      <c r="H8734">
        <v>54</v>
      </c>
      <c r="I8734">
        <v>97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97</v>
      </c>
      <c r="U8734">
        <v>7</v>
      </c>
      <c r="V8734">
        <v>0</v>
      </c>
      <c r="W8734">
        <f t="shared" si="272"/>
        <v>0</v>
      </c>
      <c r="X8734" t="str">
        <f t="shared" si="273"/>
        <v>No Comorbidities</v>
      </c>
    </row>
    <row r="8735" spans="1:24" x14ac:dyDescent="0.25">
      <c r="A8735">
        <v>8734</v>
      </c>
      <c r="B8735">
        <v>0</v>
      </c>
      <c r="C8735">
        <v>12</v>
      </c>
      <c r="D8735" t="s">
        <v>22</v>
      </c>
      <c r="E8735">
        <v>1</v>
      </c>
      <c r="F8735">
        <v>97</v>
      </c>
      <c r="G8735">
        <v>0</v>
      </c>
      <c r="H8735">
        <v>80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97</v>
      </c>
      <c r="U8735">
        <v>7</v>
      </c>
      <c r="V8735">
        <v>0</v>
      </c>
      <c r="W8735">
        <f t="shared" si="272"/>
        <v>1</v>
      </c>
      <c r="X8735" t="str">
        <f t="shared" si="273"/>
        <v>1 Comorbidity</v>
      </c>
    </row>
    <row r="8736" spans="1:24" x14ac:dyDescent="0.25">
      <c r="A8736">
        <v>8735</v>
      </c>
      <c r="B8736">
        <v>0</v>
      </c>
      <c r="C8736">
        <v>12</v>
      </c>
      <c r="D8736" t="s">
        <v>22</v>
      </c>
      <c r="E8736">
        <v>1</v>
      </c>
      <c r="F8736">
        <v>97</v>
      </c>
      <c r="G8736">
        <v>0</v>
      </c>
      <c r="H8736">
        <v>27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97</v>
      </c>
      <c r="U8736">
        <v>6</v>
      </c>
      <c r="V8736">
        <v>0</v>
      </c>
      <c r="W8736">
        <f t="shared" si="272"/>
        <v>1</v>
      </c>
      <c r="X8736" t="str">
        <f t="shared" si="273"/>
        <v>1 Comorbidity</v>
      </c>
    </row>
    <row r="8737" spans="1:24" x14ac:dyDescent="0.25">
      <c r="A8737">
        <v>8736</v>
      </c>
      <c r="B8737">
        <v>0</v>
      </c>
      <c r="C8737">
        <v>12</v>
      </c>
      <c r="D8737" t="s">
        <v>22</v>
      </c>
      <c r="E8737">
        <v>1</v>
      </c>
      <c r="F8737">
        <v>97</v>
      </c>
      <c r="G8737">
        <v>1</v>
      </c>
      <c r="H8737">
        <v>58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97</v>
      </c>
      <c r="U8737">
        <v>7</v>
      </c>
      <c r="V8737">
        <v>0</v>
      </c>
      <c r="W8737">
        <f t="shared" si="272"/>
        <v>2</v>
      </c>
      <c r="X8737" t="str">
        <f t="shared" si="273"/>
        <v>2 or More Comorbidities</v>
      </c>
    </row>
    <row r="8738" spans="1:24" x14ac:dyDescent="0.25">
      <c r="A8738">
        <v>8737</v>
      </c>
      <c r="B8738">
        <v>0</v>
      </c>
      <c r="C8738">
        <v>4</v>
      </c>
      <c r="D8738" t="s">
        <v>22</v>
      </c>
      <c r="E8738">
        <v>0</v>
      </c>
      <c r="F8738">
        <v>0</v>
      </c>
      <c r="G8738">
        <v>0</v>
      </c>
      <c r="H8738">
        <v>60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3</v>
      </c>
      <c r="V8738">
        <v>0</v>
      </c>
      <c r="W8738">
        <f t="shared" si="272"/>
        <v>1</v>
      </c>
      <c r="X8738" t="str">
        <f t="shared" si="273"/>
        <v>1 Comorbidity</v>
      </c>
    </row>
    <row r="8739" spans="1:24" x14ac:dyDescent="0.25">
      <c r="A8739">
        <v>8738</v>
      </c>
      <c r="B8739">
        <v>1</v>
      </c>
      <c r="C8739">
        <v>12</v>
      </c>
      <c r="D8739" t="s">
        <v>22</v>
      </c>
      <c r="E8739">
        <v>1</v>
      </c>
      <c r="F8739">
        <v>97</v>
      </c>
      <c r="G8739">
        <v>0</v>
      </c>
      <c r="H8739">
        <v>53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97</v>
      </c>
      <c r="U8739">
        <v>7</v>
      </c>
      <c r="V8739">
        <v>0</v>
      </c>
      <c r="W8739">
        <f t="shared" si="272"/>
        <v>0</v>
      </c>
      <c r="X8739" t="str">
        <f t="shared" si="273"/>
        <v>No Comorbidities</v>
      </c>
    </row>
    <row r="8740" spans="1:24" x14ac:dyDescent="0.25">
      <c r="A8740">
        <v>8739</v>
      </c>
      <c r="B8740">
        <v>1</v>
      </c>
      <c r="C8740">
        <v>4</v>
      </c>
      <c r="D8740" t="s">
        <v>22</v>
      </c>
      <c r="E8740">
        <v>0</v>
      </c>
      <c r="F8740">
        <v>0</v>
      </c>
      <c r="G8740">
        <v>0</v>
      </c>
      <c r="H8740">
        <v>16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1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7</v>
      </c>
      <c r="V8740">
        <v>0</v>
      </c>
      <c r="W8740">
        <f t="shared" si="272"/>
        <v>1</v>
      </c>
      <c r="X8740" t="str">
        <f t="shared" si="273"/>
        <v>1 Comorbidity</v>
      </c>
    </row>
    <row r="8741" spans="1:24" x14ac:dyDescent="0.25">
      <c r="A8741">
        <v>8740</v>
      </c>
      <c r="B8741">
        <v>0</v>
      </c>
      <c r="C8741">
        <v>12</v>
      </c>
      <c r="D8741" t="s">
        <v>23</v>
      </c>
      <c r="E8741">
        <v>0</v>
      </c>
      <c r="F8741">
        <v>0</v>
      </c>
      <c r="G8741">
        <v>1</v>
      </c>
      <c r="H8741">
        <v>64</v>
      </c>
      <c r="I8741">
        <v>97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3</v>
      </c>
      <c r="V8741">
        <v>0</v>
      </c>
      <c r="W8741">
        <f t="shared" si="272"/>
        <v>1</v>
      </c>
      <c r="X8741" t="str">
        <f t="shared" si="273"/>
        <v>1 Comorbidity</v>
      </c>
    </row>
    <row r="8742" spans="1:24" x14ac:dyDescent="0.25">
      <c r="A8742">
        <v>8741</v>
      </c>
      <c r="B8742">
        <v>1</v>
      </c>
      <c r="C8742">
        <v>4</v>
      </c>
      <c r="D8742" t="s">
        <v>22</v>
      </c>
      <c r="E8742">
        <v>1</v>
      </c>
      <c r="F8742">
        <v>97</v>
      </c>
      <c r="G8742">
        <v>0</v>
      </c>
      <c r="H8742">
        <v>40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97</v>
      </c>
      <c r="U8742">
        <v>7</v>
      </c>
      <c r="V8742">
        <v>0</v>
      </c>
      <c r="W8742">
        <f t="shared" si="272"/>
        <v>0</v>
      </c>
      <c r="X8742" t="str">
        <f t="shared" si="273"/>
        <v>No Comorbidities</v>
      </c>
    </row>
    <row r="8743" spans="1:24" x14ac:dyDescent="0.25">
      <c r="A8743">
        <v>8742</v>
      </c>
      <c r="B8743">
        <v>0</v>
      </c>
      <c r="C8743">
        <v>12</v>
      </c>
      <c r="D8743" t="s">
        <v>23</v>
      </c>
      <c r="E8743">
        <v>1</v>
      </c>
      <c r="F8743">
        <v>97</v>
      </c>
      <c r="G8743">
        <v>0</v>
      </c>
      <c r="H8743">
        <v>28</v>
      </c>
      <c r="I8743">
        <v>97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1</v>
      </c>
      <c r="T8743">
        <v>97</v>
      </c>
      <c r="U8743">
        <v>7</v>
      </c>
      <c r="V8743">
        <v>0</v>
      </c>
      <c r="W8743">
        <f t="shared" si="272"/>
        <v>1</v>
      </c>
      <c r="X8743" t="str">
        <f t="shared" si="273"/>
        <v>1 Comorbidity</v>
      </c>
    </row>
    <row r="8744" spans="1:24" x14ac:dyDescent="0.25">
      <c r="A8744">
        <v>8743</v>
      </c>
      <c r="B8744">
        <v>0</v>
      </c>
      <c r="C8744">
        <v>12</v>
      </c>
      <c r="D8744" t="s">
        <v>22</v>
      </c>
      <c r="E8744">
        <v>1</v>
      </c>
      <c r="F8744">
        <v>97</v>
      </c>
      <c r="G8744">
        <v>0</v>
      </c>
      <c r="H8744">
        <v>78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97</v>
      </c>
      <c r="U8744">
        <v>3</v>
      </c>
      <c r="V8744">
        <v>0</v>
      </c>
      <c r="W8744">
        <f t="shared" si="272"/>
        <v>0</v>
      </c>
      <c r="X8744" t="str">
        <f t="shared" si="273"/>
        <v>No Comorbidities</v>
      </c>
    </row>
    <row r="8745" spans="1:24" x14ac:dyDescent="0.25">
      <c r="A8745">
        <v>8744</v>
      </c>
      <c r="B8745">
        <v>0</v>
      </c>
      <c r="C8745">
        <v>4</v>
      </c>
      <c r="D8745" t="s">
        <v>22</v>
      </c>
      <c r="E8745">
        <v>1</v>
      </c>
      <c r="F8745">
        <v>97</v>
      </c>
      <c r="G8745">
        <v>0</v>
      </c>
      <c r="H8745">
        <v>41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97</v>
      </c>
      <c r="U8745">
        <v>3</v>
      </c>
      <c r="V8745">
        <v>0</v>
      </c>
      <c r="W8745">
        <f t="shared" si="272"/>
        <v>0</v>
      </c>
      <c r="X8745" t="str">
        <f t="shared" si="273"/>
        <v>No Comorbidities</v>
      </c>
    </row>
    <row r="8746" spans="1:24" x14ac:dyDescent="0.25">
      <c r="A8746">
        <v>8745</v>
      </c>
      <c r="B8746">
        <v>1</v>
      </c>
      <c r="C8746">
        <v>12</v>
      </c>
      <c r="D8746" t="s">
        <v>22</v>
      </c>
      <c r="E8746">
        <v>1</v>
      </c>
      <c r="F8746">
        <v>97</v>
      </c>
      <c r="G8746">
        <v>0</v>
      </c>
      <c r="H8746">
        <v>65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97</v>
      </c>
      <c r="U8746">
        <v>7</v>
      </c>
      <c r="V8746">
        <v>0</v>
      </c>
      <c r="W8746">
        <f t="shared" si="272"/>
        <v>0</v>
      </c>
      <c r="X8746" t="str">
        <f t="shared" si="273"/>
        <v>No Comorbidities</v>
      </c>
    </row>
    <row r="8747" spans="1:24" x14ac:dyDescent="0.25">
      <c r="A8747">
        <v>8746</v>
      </c>
      <c r="B8747">
        <v>0</v>
      </c>
      <c r="C8747">
        <v>12</v>
      </c>
      <c r="D8747" t="s">
        <v>23</v>
      </c>
      <c r="E8747">
        <v>0</v>
      </c>
      <c r="F8747">
        <v>0</v>
      </c>
      <c r="G8747">
        <v>1</v>
      </c>
      <c r="H8747">
        <v>74</v>
      </c>
      <c r="I8747">
        <v>97</v>
      </c>
      <c r="J8747">
        <v>1</v>
      </c>
      <c r="K8747">
        <v>0</v>
      </c>
      <c r="L8747">
        <v>0</v>
      </c>
      <c r="M8747">
        <v>0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1</v>
      </c>
      <c r="T8747">
        <v>0</v>
      </c>
      <c r="U8747">
        <v>3</v>
      </c>
      <c r="V8747">
        <v>1</v>
      </c>
      <c r="W8747">
        <f t="shared" si="272"/>
        <v>4</v>
      </c>
      <c r="X8747" t="str">
        <f t="shared" si="273"/>
        <v>2 or More Comorbidities</v>
      </c>
    </row>
    <row r="8748" spans="1:24" x14ac:dyDescent="0.25">
      <c r="A8748">
        <v>8747</v>
      </c>
      <c r="B8748">
        <v>0</v>
      </c>
      <c r="C8748">
        <v>12</v>
      </c>
      <c r="D8748" t="s">
        <v>23</v>
      </c>
      <c r="E8748">
        <v>1</v>
      </c>
      <c r="F8748">
        <v>97</v>
      </c>
      <c r="G8748">
        <v>0</v>
      </c>
      <c r="H8748">
        <v>47</v>
      </c>
      <c r="I8748">
        <v>97</v>
      </c>
      <c r="J8748">
        <v>1</v>
      </c>
      <c r="K8748">
        <v>0</v>
      </c>
      <c r="L8748">
        <v>0</v>
      </c>
      <c r="M8748">
        <v>0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97</v>
      </c>
      <c r="U8748">
        <v>5</v>
      </c>
      <c r="V8748">
        <v>0</v>
      </c>
      <c r="W8748">
        <f t="shared" si="272"/>
        <v>2</v>
      </c>
      <c r="X8748" t="str">
        <f t="shared" si="273"/>
        <v>2 or More Comorbidities</v>
      </c>
    </row>
    <row r="8749" spans="1:24" x14ac:dyDescent="0.25">
      <c r="A8749">
        <v>8748</v>
      </c>
      <c r="B8749">
        <v>1</v>
      </c>
      <c r="C8749">
        <v>4</v>
      </c>
      <c r="D8749" t="s">
        <v>22</v>
      </c>
      <c r="E8749">
        <v>0</v>
      </c>
      <c r="F8749">
        <v>0</v>
      </c>
      <c r="G8749">
        <v>0</v>
      </c>
      <c r="H8749">
        <v>51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3</v>
      </c>
      <c r="V8749">
        <v>0</v>
      </c>
      <c r="W8749">
        <f t="shared" si="272"/>
        <v>0</v>
      </c>
      <c r="X8749" t="str">
        <f t="shared" si="273"/>
        <v>No Comorbidities</v>
      </c>
    </row>
    <row r="8750" spans="1:24" x14ac:dyDescent="0.25">
      <c r="A8750">
        <v>8749</v>
      </c>
      <c r="B8750">
        <v>0</v>
      </c>
      <c r="C8750">
        <v>4</v>
      </c>
      <c r="D8750" t="s">
        <v>22</v>
      </c>
      <c r="E8750">
        <v>1</v>
      </c>
      <c r="F8750">
        <v>97</v>
      </c>
      <c r="G8750">
        <v>0</v>
      </c>
      <c r="H8750">
        <v>41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97</v>
      </c>
      <c r="U8750">
        <v>7</v>
      </c>
      <c r="V8750">
        <v>0</v>
      </c>
      <c r="W8750">
        <f t="shared" si="272"/>
        <v>0</v>
      </c>
      <c r="X8750" t="str">
        <f t="shared" si="273"/>
        <v>No Comorbidities</v>
      </c>
    </row>
    <row r="8751" spans="1:24" x14ac:dyDescent="0.25">
      <c r="A8751">
        <v>8750</v>
      </c>
      <c r="B8751">
        <v>0</v>
      </c>
      <c r="C8751">
        <v>12</v>
      </c>
      <c r="D8751" t="s">
        <v>22</v>
      </c>
      <c r="E8751">
        <v>1</v>
      </c>
      <c r="F8751">
        <v>97</v>
      </c>
      <c r="G8751">
        <v>0</v>
      </c>
      <c r="H8751">
        <v>55</v>
      </c>
      <c r="I8751">
        <v>98</v>
      </c>
      <c r="J8751">
        <v>0</v>
      </c>
      <c r="K8751">
        <v>0</v>
      </c>
      <c r="L8751">
        <v>1</v>
      </c>
      <c r="M8751">
        <v>0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97</v>
      </c>
      <c r="U8751">
        <v>3</v>
      </c>
      <c r="V8751">
        <v>0</v>
      </c>
      <c r="W8751">
        <f t="shared" si="272"/>
        <v>2</v>
      </c>
      <c r="X8751" t="str">
        <f t="shared" si="273"/>
        <v>2 or More Comorbidities</v>
      </c>
    </row>
    <row r="8752" spans="1:24" x14ac:dyDescent="0.25">
      <c r="A8752">
        <v>8751</v>
      </c>
      <c r="B8752">
        <v>0</v>
      </c>
      <c r="C8752">
        <v>9</v>
      </c>
      <c r="D8752" t="s">
        <v>22</v>
      </c>
      <c r="E8752">
        <v>0</v>
      </c>
      <c r="F8752">
        <v>0</v>
      </c>
      <c r="G8752">
        <v>0</v>
      </c>
      <c r="H8752">
        <v>29</v>
      </c>
      <c r="I8752">
        <v>1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6</v>
      </c>
      <c r="V8752">
        <v>0</v>
      </c>
      <c r="W8752">
        <f t="shared" si="272"/>
        <v>0</v>
      </c>
      <c r="X8752" t="str">
        <f t="shared" si="273"/>
        <v>No Comorbidities</v>
      </c>
    </row>
    <row r="8753" spans="1:24" x14ac:dyDescent="0.25">
      <c r="A8753">
        <v>8752</v>
      </c>
      <c r="B8753">
        <v>0</v>
      </c>
      <c r="C8753">
        <v>12</v>
      </c>
      <c r="D8753" t="s">
        <v>23</v>
      </c>
      <c r="E8753">
        <v>1</v>
      </c>
      <c r="F8753">
        <v>97</v>
      </c>
      <c r="G8753">
        <v>0</v>
      </c>
      <c r="H8753">
        <v>38</v>
      </c>
      <c r="I8753">
        <v>97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97</v>
      </c>
      <c r="U8753">
        <v>7</v>
      </c>
      <c r="V8753">
        <v>0</v>
      </c>
      <c r="W8753">
        <f t="shared" si="272"/>
        <v>0</v>
      </c>
      <c r="X8753" t="str">
        <f t="shared" si="273"/>
        <v>No Comorbidities</v>
      </c>
    </row>
    <row r="8754" spans="1:24" x14ac:dyDescent="0.25">
      <c r="A8754">
        <v>8753</v>
      </c>
      <c r="B8754">
        <v>0</v>
      </c>
      <c r="C8754">
        <v>12</v>
      </c>
      <c r="D8754" t="s">
        <v>22</v>
      </c>
      <c r="E8754">
        <v>1</v>
      </c>
      <c r="F8754">
        <v>97</v>
      </c>
      <c r="G8754">
        <v>0</v>
      </c>
      <c r="H8754">
        <v>44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1</v>
      </c>
      <c r="O8754">
        <v>0</v>
      </c>
      <c r="P8754">
        <v>1</v>
      </c>
      <c r="Q8754">
        <v>0</v>
      </c>
      <c r="R8754">
        <v>0</v>
      </c>
      <c r="S8754">
        <v>1</v>
      </c>
      <c r="T8754">
        <v>97</v>
      </c>
      <c r="U8754">
        <v>7</v>
      </c>
      <c r="V8754">
        <v>0</v>
      </c>
      <c r="W8754">
        <f t="shared" si="272"/>
        <v>3</v>
      </c>
      <c r="X8754" t="str">
        <f t="shared" si="273"/>
        <v>2 or More Comorbidities</v>
      </c>
    </row>
    <row r="8755" spans="1:24" x14ac:dyDescent="0.25">
      <c r="A8755">
        <v>8754</v>
      </c>
      <c r="B8755">
        <v>1</v>
      </c>
      <c r="C8755">
        <v>12</v>
      </c>
      <c r="D8755" t="s">
        <v>22</v>
      </c>
      <c r="E8755">
        <v>1</v>
      </c>
      <c r="F8755">
        <v>97</v>
      </c>
      <c r="G8755">
        <v>0</v>
      </c>
      <c r="H8755">
        <v>79</v>
      </c>
      <c r="I8755">
        <v>0</v>
      </c>
      <c r="J8755">
        <v>0</v>
      </c>
      <c r="K8755">
        <v>0</v>
      </c>
      <c r="L8755">
        <v>0</v>
      </c>
      <c r="M8755">
        <v>1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97</v>
      </c>
      <c r="U8755">
        <v>6</v>
      </c>
      <c r="V8755">
        <v>0</v>
      </c>
      <c r="W8755">
        <f t="shared" si="272"/>
        <v>2</v>
      </c>
      <c r="X8755" t="str">
        <f t="shared" si="273"/>
        <v>2 or More Comorbidities</v>
      </c>
    </row>
    <row r="8756" spans="1:24" x14ac:dyDescent="0.25">
      <c r="A8756">
        <v>8755</v>
      </c>
      <c r="B8756">
        <v>1</v>
      </c>
      <c r="C8756">
        <v>12</v>
      </c>
      <c r="D8756" t="s">
        <v>22</v>
      </c>
      <c r="E8756">
        <v>1</v>
      </c>
      <c r="F8756">
        <v>97</v>
      </c>
      <c r="G8756">
        <v>0</v>
      </c>
      <c r="H8756">
        <v>23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97</v>
      </c>
      <c r="U8756">
        <v>6</v>
      </c>
      <c r="V8756">
        <v>0</v>
      </c>
      <c r="W8756">
        <f t="shared" si="272"/>
        <v>0</v>
      </c>
      <c r="X8756" t="str">
        <f t="shared" si="273"/>
        <v>No Comorbidities</v>
      </c>
    </row>
    <row r="8757" spans="1:24" x14ac:dyDescent="0.25">
      <c r="A8757">
        <v>8756</v>
      </c>
      <c r="B8757">
        <v>0</v>
      </c>
      <c r="C8757">
        <v>4</v>
      </c>
      <c r="D8757" t="s">
        <v>23</v>
      </c>
      <c r="E8757">
        <v>1</v>
      </c>
      <c r="F8757">
        <v>97</v>
      </c>
      <c r="G8757">
        <v>1</v>
      </c>
      <c r="H8757">
        <v>54</v>
      </c>
      <c r="I8757">
        <v>97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97</v>
      </c>
      <c r="U8757">
        <v>3</v>
      </c>
      <c r="V8757">
        <v>0</v>
      </c>
      <c r="W8757">
        <f t="shared" si="272"/>
        <v>1</v>
      </c>
      <c r="X8757" t="str">
        <f t="shared" si="273"/>
        <v>1 Comorbidity</v>
      </c>
    </row>
    <row r="8758" spans="1:24" x14ac:dyDescent="0.25">
      <c r="A8758">
        <v>8757</v>
      </c>
      <c r="B8758">
        <v>1</v>
      </c>
      <c r="C8758">
        <v>4</v>
      </c>
      <c r="D8758" t="s">
        <v>22</v>
      </c>
      <c r="E8758">
        <v>1</v>
      </c>
      <c r="F8758">
        <v>97</v>
      </c>
      <c r="G8758">
        <v>1</v>
      </c>
      <c r="H8758">
        <v>71</v>
      </c>
      <c r="I8758">
        <v>0</v>
      </c>
      <c r="J8758">
        <v>1</v>
      </c>
      <c r="K8758">
        <v>0</v>
      </c>
      <c r="L8758">
        <v>0</v>
      </c>
      <c r="M8758">
        <v>0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97</v>
      </c>
      <c r="U8758">
        <v>6</v>
      </c>
      <c r="V8758">
        <v>0</v>
      </c>
      <c r="W8758">
        <f t="shared" si="272"/>
        <v>3</v>
      </c>
      <c r="X8758" t="str">
        <f t="shared" si="273"/>
        <v>2 or More Comorbidities</v>
      </c>
    </row>
    <row r="8759" spans="1:24" x14ac:dyDescent="0.25">
      <c r="A8759">
        <v>8758</v>
      </c>
      <c r="B8759">
        <v>0</v>
      </c>
      <c r="C8759">
        <v>12</v>
      </c>
      <c r="D8759" t="s">
        <v>23</v>
      </c>
      <c r="E8759">
        <v>1</v>
      </c>
      <c r="F8759">
        <v>97</v>
      </c>
      <c r="G8759">
        <v>0</v>
      </c>
      <c r="H8759">
        <v>72</v>
      </c>
      <c r="I8759">
        <v>97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97</v>
      </c>
      <c r="U8759">
        <v>7</v>
      </c>
      <c r="V8759">
        <v>0</v>
      </c>
      <c r="W8759">
        <f t="shared" si="272"/>
        <v>0</v>
      </c>
      <c r="X8759" t="str">
        <f t="shared" si="273"/>
        <v>No Comorbidities</v>
      </c>
    </row>
    <row r="8760" spans="1:24" x14ac:dyDescent="0.25">
      <c r="A8760">
        <v>8759</v>
      </c>
      <c r="B8760">
        <v>1</v>
      </c>
      <c r="C8760">
        <v>12</v>
      </c>
      <c r="D8760" t="s">
        <v>23</v>
      </c>
      <c r="E8760">
        <v>1</v>
      </c>
      <c r="F8760">
        <v>97</v>
      </c>
      <c r="G8760">
        <v>0</v>
      </c>
      <c r="H8760">
        <v>44</v>
      </c>
      <c r="I8760">
        <v>97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97</v>
      </c>
      <c r="U8760">
        <v>7</v>
      </c>
      <c r="V8760">
        <v>0</v>
      </c>
      <c r="W8760">
        <f t="shared" si="272"/>
        <v>0</v>
      </c>
      <c r="X8760" t="str">
        <f t="shared" si="273"/>
        <v>No Comorbidities</v>
      </c>
    </row>
    <row r="8761" spans="1:24" x14ac:dyDescent="0.25">
      <c r="A8761">
        <v>8760</v>
      </c>
      <c r="B8761">
        <v>1</v>
      </c>
      <c r="C8761">
        <v>12</v>
      </c>
      <c r="D8761" t="s">
        <v>22</v>
      </c>
      <c r="E8761">
        <v>1</v>
      </c>
      <c r="F8761">
        <v>97</v>
      </c>
      <c r="G8761">
        <v>0</v>
      </c>
      <c r="H8761">
        <v>39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97</v>
      </c>
      <c r="U8761">
        <v>1</v>
      </c>
      <c r="V8761">
        <v>0</v>
      </c>
      <c r="W8761">
        <f t="shared" si="272"/>
        <v>0</v>
      </c>
      <c r="X8761" t="str">
        <f t="shared" si="273"/>
        <v>No Comorbidities</v>
      </c>
    </row>
    <row r="8762" spans="1:24" x14ac:dyDescent="0.25">
      <c r="A8762">
        <v>8761</v>
      </c>
      <c r="B8762">
        <v>1</v>
      </c>
      <c r="C8762">
        <v>4</v>
      </c>
      <c r="D8762" t="s">
        <v>22</v>
      </c>
      <c r="E8762">
        <v>1</v>
      </c>
      <c r="F8762">
        <v>97</v>
      </c>
      <c r="G8762">
        <v>0</v>
      </c>
      <c r="H8762">
        <v>33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97</v>
      </c>
      <c r="U8762">
        <v>7</v>
      </c>
      <c r="V8762">
        <v>0</v>
      </c>
      <c r="W8762">
        <f t="shared" si="272"/>
        <v>0</v>
      </c>
      <c r="X8762" t="str">
        <f t="shared" si="273"/>
        <v>No Comorbidities</v>
      </c>
    </row>
    <row r="8763" spans="1:24" x14ac:dyDescent="0.25">
      <c r="A8763">
        <v>8762</v>
      </c>
      <c r="B8763">
        <v>0</v>
      </c>
      <c r="C8763">
        <v>12</v>
      </c>
      <c r="D8763" t="s">
        <v>22</v>
      </c>
      <c r="E8763">
        <v>1</v>
      </c>
      <c r="F8763">
        <v>97</v>
      </c>
      <c r="G8763">
        <v>0</v>
      </c>
      <c r="H8763">
        <v>24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97</v>
      </c>
      <c r="U8763">
        <v>3</v>
      </c>
      <c r="V8763">
        <v>0</v>
      </c>
      <c r="W8763">
        <f t="shared" si="272"/>
        <v>0</v>
      </c>
      <c r="X8763" t="str">
        <f t="shared" si="273"/>
        <v>No Comorbidities</v>
      </c>
    </row>
    <row r="8764" spans="1:24" x14ac:dyDescent="0.25">
      <c r="A8764">
        <v>8763</v>
      </c>
      <c r="B8764">
        <v>0</v>
      </c>
      <c r="C8764">
        <v>12</v>
      </c>
      <c r="D8764" t="s">
        <v>23</v>
      </c>
      <c r="E8764">
        <v>1</v>
      </c>
      <c r="F8764">
        <v>97</v>
      </c>
      <c r="G8764">
        <v>0</v>
      </c>
      <c r="H8764">
        <v>26</v>
      </c>
      <c r="I8764">
        <v>97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97</v>
      </c>
      <c r="U8764">
        <v>7</v>
      </c>
      <c r="V8764">
        <v>0</v>
      </c>
      <c r="W8764">
        <f t="shared" si="272"/>
        <v>0</v>
      </c>
      <c r="X8764" t="str">
        <f t="shared" si="273"/>
        <v>No Comorbidities</v>
      </c>
    </row>
    <row r="8765" spans="1:24" x14ac:dyDescent="0.25">
      <c r="A8765">
        <v>8764</v>
      </c>
      <c r="B8765">
        <v>0</v>
      </c>
      <c r="C8765">
        <v>12</v>
      </c>
      <c r="D8765" t="s">
        <v>22</v>
      </c>
      <c r="E8765">
        <v>0</v>
      </c>
      <c r="F8765">
        <v>0</v>
      </c>
      <c r="G8765">
        <v>0</v>
      </c>
      <c r="H8765">
        <v>40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3</v>
      </c>
      <c r="V8765">
        <v>0</v>
      </c>
      <c r="W8765">
        <f t="shared" si="272"/>
        <v>0</v>
      </c>
      <c r="X8765" t="str">
        <f t="shared" si="273"/>
        <v>No Comorbidities</v>
      </c>
    </row>
    <row r="8766" spans="1:24" x14ac:dyDescent="0.25">
      <c r="A8766">
        <v>8765</v>
      </c>
      <c r="B8766">
        <v>1</v>
      </c>
      <c r="C8766">
        <v>12</v>
      </c>
      <c r="D8766" t="s">
        <v>23</v>
      </c>
      <c r="E8766">
        <v>1</v>
      </c>
      <c r="F8766">
        <v>97</v>
      </c>
      <c r="G8766">
        <v>1</v>
      </c>
      <c r="H8766">
        <v>47</v>
      </c>
      <c r="I8766">
        <v>97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97</v>
      </c>
      <c r="U8766">
        <v>3</v>
      </c>
      <c r="V8766">
        <v>0</v>
      </c>
      <c r="W8766">
        <f t="shared" si="272"/>
        <v>1</v>
      </c>
      <c r="X8766" t="str">
        <f t="shared" si="273"/>
        <v>1 Comorbidity</v>
      </c>
    </row>
    <row r="8767" spans="1:24" x14ac:dyDescent="0.25">
      <c r="A8767">
        <v>8766</v>
      </c>
      <c r="B8767">
        <v>0</v>
      </c>
      <c r="C8767">
        <v>9</v>
      </c>
      <c r="D8767" t="s">
        <v>23</v>
      </c>
      <c r="E8767">
        <v>0</v>
      </c>
      <c r="F8767">
        <v>0</v>
      </c>
      <c r="G8767">
        <v>0</v>
      </c>
      <c r="H8767">
        <v>52</v>
      </c>
      <c r="I8767">
        <v>97</v>
      </c>
      <c r="J8767">
        <v>0</v>
      </c>
      <c r="K8767">
        <v>0</v>
      </c>
      <c r="L8767">
        <v>0</v>
      </c>
      <c r="M8767">
        <v>0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3</v>
      </c>
      <c r="V8767">
        <v>0</v>
      </c>
      <c r="W8767">
        <f t="shared" si="272"/>
        <v>1</v>
      </c>
      <c r="X8767" t="str">
        <f t="shared" si="273"/>
        <v>1 Comorbidity</v>
      </c>
    </row>
    <row r="8768" spans="1:24" x14ac:dyDescent="0.25">
      <c r="A8768">
        <v>8767</v>
      </c>
      <c r="B8768">
        <v>1</v>
      </c>
      <c r="C8768">
        <v>12</v>
      </c>
      <c r="D8768" t="s">
        <v>23</v>
      </c>
      <c r="E8768">
        <v>0</v>
      </c>
      <c r="F8768">
        <v>0</v>
      </c>
      <c r="G8768">
        <v>1</v>
      </c>
      <c r="H8768">
        <v>70</v>
      </c>
      <c r="I8768">
        <v>97</v>
      </c>
      <c r="J8768">
        <v>0</v>
      </c>
      <c r="K8768">
        <v>0</v>
      </c>
      <c r="L8768">
        <v>0</v>
      </c>
      <c r="M8768">
        <v>0</v>
      </c>
      <c r="N8768">
        <v>1</v>
      </c>
      <c r="O8768">
        <v>0</v>
      </c>
      <c r="P8768">
        <v>1</v>
      </c>
      <c r="Q8768">
        <v>0</v>
      </c>
      <c r="R8768">
        <v>0</v>
      </c>
      <c r="S8768">
        <v>1</v>
      </c>
      <c r="T8768">
        <v>0</v>
      </c>
      <c r="U8768">
        <v>3</v>
      </c>
      <c r="V8768">
        <v>1</v>
      </c>
      <c r="W8768">
        <f t="shared" si="272"/>
        <v>4</v>
      </c>
      <c r="X8768" t="str">
        <f t="shared" si="273"/>
        <v>2 or More Comorbidities</v>
      </c>
    </row>
    <row r="8769" spans="1:24" x14ac:dyDescent="0.25">
      <c r="A8769">
        <v>8768</v>
      </c>
      <c r="B8769">
        <v>1</v>
      </c>
      <c r="C8769">
        <v>12</v>
      </c>
      <c r="D8769" t="s">
        <v>22</v>
      </c>
      <c r="E8769">
        <v>1</v>
      </c>
      <c r="F8769">
        <v>97</v>
      </c>
      <c r="G8769">
        <v>1</v>
      </c>
      <c r="H8769">
        <v>47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97</v>
      </c>
      <c r="U8769">
        <v>3</v>
      </c>
      <c r="V8769">
        <v>0</v>
      </c>
      <c r="W8769">
        <f t="shared" si="272"/>
        <v>1</v>
      </c>
      <c r="X8769" t="str">
        <f t="shared" si="273"/>
        <v>1 Comorbidity</v>
      </c>
    </row>
    <row r="8770" spans="1:24" x14ac:dyDescent="0.25">
      <c r="A8770">
        <v>8769</v>
      </c>
      <c r="B8770">
        <v>1</v>
      </c>
      <c r="C8770">
        <v>4</v>
      </c>
      <c r="D8770" t="s">
        <v>23</v>
      </c>
      <c r="E8770">
        <v>1</v>
      </c>
      <c r="F8770">
        <v>97</v>
      </c>
      <c r="G8770">
        <v>0</v>
      </c>
      <c r="H8770">
        <v>30</v>
      </c>
      <c r="I8770">
        <v>97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97</v>
      </c>
      <c r="U8770">
        <v>3</v>
      </c>
      <c r="V8770">
        <v>0</v>
      </c>
      <c r="W8770">
        <f t="shared" si="272"/>
        <v>0</v>
      </c>
      <c r="X8770" t="str">
        <f t="shared" si="273"/>
        <v>No Comorbidities</v>
      </c>
    </row>
    <row r="8771" spans="1:24" x14ac:dyDescent="0.25">
      <c r="A8771">
        <v>8770</v>
      </c>
      <c r="B8771">
        <v>0</v>
      </c>
      <c r="C8771">
        <v>4</v>
      </c>
      <c r="D8771" t="s">
        <v>23</v>
      </c>
      <c r="E8771">
        <v>0</v>
      </c>
      <c r="F8771">
        <v>0</v>
      </c>
      <c r="G8771">
        <v>1</v>
      </c>
      <c r="H8771">
        <v>37</v>
      </c>
      <c r="I8771">
        <v>97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6</v>
      </c>
      <c r="V8771">
        <v>0</v>
      </c>
      <c r="W8771">
        <f t="shared" ref="W8771:W8834" si="274">SUM($G8771,$J8771,$K8771,$L8771,$M8771,$N8771,$O8771,$P8771,$Q8771,$R8771,$S8771)</f>
        <v>1</v>
      </c>
      <c r="X8771" t="str">
        <f t="shared" ref="X8771:X8834" si="275">IF($W8771=0,"No Comorbidities",IF($W8771=1,"1 Comorbidity",IF(AND($W8771&gt;=2,$W8771&lt;12),"2 or More Comorbidities")))</f>
        <v>1 Comorbidity</v>
      </c>
    </row>
    <row r="8772" spans="1:24" x14ac:dyDescent="0.25">
      <c r="A8772">
        <v>8771</v>
      </c>
      <c r="B8772">
        <v>0</v>
      </c>
      <c r="C8772">
        <v>3</v>
      </c>
      <c r="D8772" t="s">
        <v>22</v>
      </c>
      <c r="E8772">
        <v>0</v>
      </c>
      <c r="F8772">
        <v>0</v>
      </c>
      <c r="G8772">
        <v>0</v>
      </c>
      <c r="H8772">
        <v>47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3</v>
      </c>
      <c r="V8772">
        <v>0</v>
      </c>
      <c r="W8772">
        <f t="shared" si="274"/>
        <v>0</v>
      </c>
      <c r="X8772" t="str">
        <f t="shared" si="275"/>
        <v>No Comorbidities</v>
      </c>
    </row>
    <row r="8773" spans="1:24" x14ac:dyDescent="0.25">
      <c r="A8773">
        <v>8772</v>
      </c>
      <c r="B8773">
        <v>1</v>
      </c>
      <c r="C8773">
        <v>4</v>
      </c>
      <c r="D8773" t="s">
        <v>23</v>
      </c>
      <c r="E8773">
        <v>0</v>
      </c>
      <c r="F8773">
        <v>0</v>
      </c>
      <c r="G8773">
        <v>0</v>
      </c>
      <c r="H8773">
        <v>51</v>
      </c>
      <c r="I8773">
        <v>97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3</v>
      </c>
      <c r="V8773">
        <v>0</v>
      </c>
      <c r="W8773">
        <f t="shared" si="274"/>
        <v>0</v>
      </c>
      <c r="X8773" t="str">
        <f t="shared" si="275"/>
        <v>No Comorbidities</v>
      </c>
    </row>
    <row r="8774" spans="1:24" x14ac:dyDescent="0.25">
      <c r="A8774">
        <v>8773</v>
      </c>
      <c r="B8774">
        <v>1</v>
      </c>
      <c r="C8774">
        <v>4</v>
      </c>
      <c r="D8774" t="s">
        <v>23</v>
      </c>
      <c r="E8774">
        <v>0</v>
      </c>
      <c r="F8774">
        <v>0</v>
      </c>
      <c r="G8774">
        <v>0</v>
      </c>
      <c r="H8774">
        <v>28</v>
      </c>
      <c r="I8774">
        <v>97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3</v>
      </c>
      <c r="V8774">
        <v>0</v>
      </c>
      <c r="W8774">
        <f t="shared" si="274"/>
        <v>0</v>
      </c>
      <c r="X8774" t="str">
        <f t="shared" si="275"/>
        <v>No Comorbidities</v>
      </c>
    </row>
    <row r="8775" spans="1:24" x14ac:dyDescent="0.25">
      <c r="A8775">
        <v>8774</v>
      </c>
      <c r="B8775">
        <v>1</v>
      </c>
      <c r="C8775">
        <v>4</v>
      </c>
      <c r="D8775" t="s">
        <v>23</v>
      </c>
      <c r="E8775">
        <v>1</v>
      </c>
      <c r="F8775">
        <v>97</v>
      </c>
      <c r="G8775">
        <v>0</v>
      </c>
      <c r="H8775">
        <v>43</v>
      </c>
      <c r="I8775">
        <v>97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97</v>
      </c>
      <c r="U8775">
        <v>6</v>
      </c>
      <c r="V8775">
        <v>0</v>
      </c>
      <c r="W8775">
        <f t="shared" si="274"/>
        <v>1</v>
      </c>
      <c r="X8775" t="str">
        <f t="shared" si="275"/>
        <v>1 Comorbidity</v>
      </c>
    </row>
    <row r="8776" spans="1:24" x14ac:dyDescent="0.25">
      <c r="A8776">
        <v>8775</v>
      </c>
      <c r="B8776">
        <v>0</v>
      </c>
      <c r="C8776">
        <v>12</v>
      </c>
      <c r="D8776" t="s">
        <v>22</v>
      </c>
      <c r="E8776">
        <v>1</v>
      </c>
      <c r="F8776">
        <v>97</v>
      </c>
      <c r="G8776">
        <v>0</v>
      </c>
      <c r="H8776">
        <v>26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97</v>
      </c>
      <c r="U8776">
        <v>7</v>
      </c>
      <c r="V8776">
        <v>0</v>
      </c>
      <c r="W8776">
        <f t="shared" si="274"/>
        <v>0</v>
      </c>
      <c r="X8776" t="str">
        <f t="shared" si="275"/>
        <v>No Comorbidities</v>
      </c>
    </row>
    <row r="8777" spans="1:24" x14ac:dyDescent="0.25">
      <c r="A8777">
        <v>8776</v>
      </c>
      <c r="B8777">
        <v>0</v>
      </c>
      <c r="C8777">
        <v>6</v>
      </c>
      <c r="D8777" t="s">
        <v>23</v>
      </c>
      <c r="E8777">
        <v>1</v>
      </c>
      <c r="F8777">
        <v>97</v>
      </c>
      <c r="G8777">
        <v>0</v>
      </c>
      <c r="H8777">
        <v>32</v>
      </c>
      <c r="I8777">
        <v>97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97</v>
      </c>
      <c r="U8777">
        <v>7</v>
      </c>
      <c r="V8777">
        <v>0</v>
      </c>
      <c r="W8777">
        <f t="shared" si="274"/>
        <v>0</v>
      </c>
      <c r="X8777" t="str">
        <f t="shared" si="275"/>
        <v>No Comorbidities</v>
      </c>
    </row>
    <row r="8778" spans="1:24" x14ac:dyDescent="0.25">
      <c r="A8778">
        <v>8777</v>
      </c>
      <c r="B8778">
        <v>1</v>
      </c>
      <c r="C8778">
        <v>12</v>
      </c>
      <c r="D8778" t="s">
        <v>23</v>
      </c>
      <c r="E8778">
        <v>1</v>
      </c>
      <c r="F8778">
        <v>97</v>
      </c>
      <c r="G8778">
        <v>0</v>
      </c>
      <c r="H8778">
        <v>45</v>
      </c>
      <c r="I8778">
        <v>97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97</v>
      </c>
      <c r="U8778">
        <v>3</v>
      </c>
      <c r="V8778">
        <v>0</v>
      </c>
      <c r="W8778">
        <f t="shared" si="274"/>
        <v>0</v>
      </c>
      <c r="X8778" t="str">
        <f t="shared" si="275"/>
        <v>No Comorbidities</v>
      </c>
    </row>
    <row r="8779" spans="1:24" x14ac:dyDescent="0.25">
      <c r="A8779">
        <v>8778</v>
      </c>
      <c r="B8779">
        <v>1</v>
      </c>
      <c r="C8779">
        <v>12</v>
      </c>
      <c r="D8779" t="s">
        <v>23</v>
      </c>
      <c r="E8779">
        <v>1</v>
      </c>
      <c r="F8779">
        <v>97</v>
      </c>
      <c r="G8779">
        <v>0</v>
      </c>
      <c r="H8779">
        <v>31</v>
      </c>
      <c r="I8779">
        <v>97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97</v>
      </c>
      <c r="U8779">
        <v>7</v>
      </c>
      <c r="V8779">
        <v>0</v>
      </c>
      <c r="W8779">
        <f t="shared" si="274"/>
        <v>0</v>
      </c>
      <c r="X8779" t="str">
        <f t="shared" si="275"/>
        <v>No Comorbidities</v>
      </c>
    </row>
    <row r="8780" spans="1:24" x14ac:dyDescent="0.25">
      <c r="A8780">
        <v>8779</v>
      </c>
      <c r="B8780">
        <v>0</v>
      </c>
      <c r="C8780">
        <v>9</v>
      </c>
      <c r="D8780" t="s">
        <v>23</v>
      </c>
      <c r="E8780">
        <v>1</v>
      </c>
      <c r="F8780">
        <v>97</v>
      </c>
      <c r="G8780">
        <v>0</v>
      </c>
      <c r="H8780">
        <v>53</v>
      </c>
      <c r="I8780">
        <v>97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97</v>
      </c>
      <c r="U8780">
        <v>3</v>
      </c>
      <c r="V8780">
        <v>0</v>
      </c>
      <c r="W8780">
        <f t="shared" si="274"/>
        <v>0</v>
      </c>
      <c r="X8780" t="str">
        <f t="shared" si="275"/>
        <v>No Comorbidities</v>
      </c>
    </row>
    <row r="8781" spans="1:24" x14ac:dyDescent="0.25">
      <c r="A8781">
        <v>8780</v>
      </c>
      <c r="B8781">
        <v>1</v>
      </c>
      <c r="C8781">
        <v>12</v>
      </c>
      <c r="D8781" t="s">
        <v>23</v>
      </c>
      <c r="E8781">
        <v>1</v>
      </c>
      <c r="F8781">
        <v>97</v>
      </c>
      <c r="G8781">
        <v>0</v>
      </c>
      <c r="H8781">
        <v>28</v>
      </c>
      <c r="I8781">
        <v>97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97</v>
      </c>
      <c r="U8781">
        <v>7</v>
      </c>
      <c r="V8781">
        <v>0</v>
      </c>
      <c r="W8781">
        <f t="shared" si="274"/>
        <v>0</v>
      </c>
      <c r="X8781" t="str">
        <f t="shared" si="275"/>
        <v>No Comorbidities</v>
      </c>
    </row>
    <row r="8782" spans="1:24" x14ac:dyDescent="0.25">
      <c r="A8782">
        <v>8781</v>
      </c>
      <c r="B8782">
        <v>0</v>
      </c>
      <c r="C8782">
        <v>12</v>
      </c>
      <c r="D8782" t="s">
        <v>22</v>
      </c>
      <c r="E8782">
        <v>1</v>
      </c>
      <c r="F8782">
        <v>97</v>
      </c>
      <c r="G8782">
        <v>0</v>
      </c>
      <c r="H8782">
        <v>38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97</v>
      </c>
      <c r="U8782">
        <v>7</v>
      </c>
      <c r="V8782">
        <v>0</v>
      </c>
      <c r="W8782">
        <f t="shared" si="274"/>
        <v>0</v>
      </c>
      <c r="X8782" t="str">
        <f t="shared" si="275"/>
        <v>No Comorbidities</v>
      </c>
    </row>
    <row r="8783" spans="1:24" x14ac:dyDescent="0.25">
      <c r="A8783">
        <v>8782</v>
      </c>
      <c r="B8783">
        <v>0</v>
      </c>
      <c r="C8783">
        <v>12</v>
      </c>
      <c r="D8783" t="s">
        <v>23</v>
      </c>
      <c r="E8783">
        <v>0</v>
      </c>
      <c r="F8783">
        <v>0</v>
      </c>
      <c r="G8783">
        <v>1</v>
      </c>
      <c r="H8783">
        <v>35</v>
      </c>
      <c r="I8783">
        <v>97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3</v>
      </c>
      <c r="V8783">
        <v>0</v>
      </c>
      <c r="W8783">
        <f t="shared" si="274"/>
        <v>2</v>
      </c>
      <c r="X8783" t="str">
        <f t="shared" si="275"/>
        <v>2 or More Comorbidities</v>
      </c>
    </row>
    <row r="8784" spans="1:24" x14ac:dyDescent="0.25">
      <c r="A8784">
        <v>8783</v>
      </c>
      <c r="B8784">
        <v>1</v>
      </c>
      <c r="C8784">
        <v>12</v>
      </c>
      <c r="D8784" t="s">
        <v>23</v>
      </c>
      <c r="E8784">
        <v>1</v>
      </c>
      <c r="F8784">
        <v>97</v>
      </c>
      <c r="G8784">
        <v>0</v>
      </c>
      <c r="H8784">
        <v>49</v>
      </c>
      <c r="I8784">
        <v>97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97</v>
      </c>
      <c r="U8784">
        <v>3</v>
      </c>
      <c r="V8784">
        <v>0</v>
      </c>
      <c r="W8784">
        <f t="shared" si="274"/>
        <v>0</v>
      </c>
      <c r="X8784" t="str">
        <f t="shared" si="275"/>
        <v>No Comorbidities</v>
      </c>
    </row>
    <row r="8785" spans="1:24" x14ac:dyDescent="0.25">
      <c r="A8785">
        <v>8784</v>
      </c>
      <c r="B8785">
        <v>0</v>
      </c>
      <c r="C8785">
        <v>12</v>
      </c>
      <c r="D8785" t="s">
        <v>22</v>
      </c>
      <c r="E8785">
        <v>1</v>
      </c>
      <c r="F8785">
        <v>97</v>
      </c>
      <c r="G8785">
        <v>0</v>
      </c>
      <c r="H8785">
        <v>5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97</v>
      </c>
      <c r="U8785">
        <v>7</v>
      </c>
      <c r="V8785">
        <v>0</v>
      </c>
      <c r="W8785">
        <f t="shared" si="274"/>
        <v>0</v>
      </c>
      <c r="X8785" t="str">
        <f t="shared" si="275"/>
        <v>No Comorbidities</v>
      </c>
    </row>
    <row r="8786" spans="1:24" x14ac:dyDescent="0.25">
      <c r="A8786">
        <v>8785</v>
      </c>
      <c r="B8786">
        <v>0</v>
      </c>
      <c r="C8786">
        <v>12</v>
      </c>
      <c r="D8786" t="s">
        <v>23</v>
      </c>
      <c r="E8786">
        <v>1</v>
      </c>
      <c r="F8786">
        <v>97</v>
      </c>
      <c r="G8786">
        <v>0</v>
      </c>
      <c r="H8786">
        <v>72</v>
      </c>
      <c r="I8786">
        <v>97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97</v>
      </c>
      <c r="U8786">
        <v>7</v>
      </c>
      <c r="V8786">
        <v>0</v>
      </c>
      <c r="W8786">
        <f t="shared" si="274"/>
        <v>0</v>
      </c>
      <c r="X8786" t="str">
        <f t="shared" si="275"/>
        <v>No Comorbidities</v>
      </c>
    </row>
    <row r="8787" spans="1:24" x14ac:dyDescent="0.25">
      <c r="A8787">
        <v>8786</v>
      </c>
      <c r="B8787">
        <v>0</v>
      </c>
      <c r="C8787">
        <v>4</v>
      </c>
      <c r="D8787" t="s">
        <v>23</v>
      </c>
      <c r="E8787">
        <v>1</v>
      </c>
      <c r="F8787">
        <v>97</v>
      </c>
      <c r="G8787">
        <v>0</v>
      </c>
      <c r="H8787">
        <v>39</v>
      </c>
      <c r="I8787">
        <v>97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97</v>
      </c>
      <c r="U8787">
        <v>7</v>
      </c>
      <c r="V8787">
        <v>0</v>
      </c>
      <c r="W8787">
        <f t="shared" si="274"/>
        <v>0</v>
      </c>
      <c r="X8787" t="str">
        <f t="shared" si="275"/>
        <v>No Comorbidities</v>
      </c>
    </row>
    <row r="8788" spans="1:24" x14ac:dyDescent="0.25">
      <c r="A8788">
        <v>8787</v>
      </c>
      <c r="B8788">
        <v>0</v>
      </c>
      <c r="C8788">
        <v>12</v>
      </c>
      <c r="D8788" t="s">
        <v>22</v>
      </c>
      <c r="E8788">
        <v>1</v>
      </c>
      <c r="F8788">
        <v>97</v>
      </c>
      <c r="G8788">
        <v>0</v>
      </c>
      <c r="H8788">
        <v>67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97</v>
      </c>
      <c r="U8788">
        <v>7</v>
      </c>
      <c r="V8788">
        <v>0</v>
      </c>
      <c r="W8788">
        <f t="shared" si="274"/>
        <v>0</v>
      </c>
      <c r="X8788" t="str">
        <f t="shared" si="275"/>
        <v>No Comorbidities</v>
      </c>
    </row>
    <row r="8789" spans="1:24" x14ac:dyDescent="0.25">
      <c r="A8789">
        <v>8788</v>
      </c>
      <c r="B8789">
        <v>1</v>
      </c>
      <c r="C8789">
        <v>4</v>
      </c>
      <c r="D8789" t="s">
        <v>22</v>
      </c>
      <c r="E8789">
        <v>1</v>
      </c>
      <c r="F8789">
        <v>97</v>
      </c>
      <c r="G8789">
        <v>0</v>
      </c>
      <c r="H8789">
        <v>27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97</v>
      </c>
      <c r="U8789">
        <v>7</v>
      </c>
      <c r="V8789">
        <v>0</v>
      </c>
      <c r="W8789">
        <f t="shared" si="274"/>
        <v>0</v>
      </c>
      <c r="X8789" t="str">
        <f t="shared" si="275"/>
        <v>No Comorbidities</v>
      </c>
    </row>
    <row r="8790" spans="1:24" x14ac:dyDescent="0.25">
      <c r="A8790">
        <v>8789</v>
      </c>
      <c r="B8790">
        <v>1</v>
      </c>
      <c r="C8790">
        <v>12</v>
      </c>
      <c r="D8790" t="s">
        <v>23</v>
      </c>
      <c r="E8790">
        <v>1</v>
      </c>
      <c r="F8790">
        <v>97</v>
      </c>
      <c r="G8790">
        <v>0</v>
      </c>
      <c r="H8790">
        <v>34</v>
      </c>
      <c r="I8790">
        <v>97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97</v>
      </c>
      <c r="U8790">
        <v>3</v>
      </c>
      <c r="V8790">
        <v>0</v>
      </c>
      <c r="W8790">
        <f t="shared" si="274"/>
        <v>0</v>
      </c>
      <c r="X8790" t="str">
        <f t="shared" si="275"/>
        <v>No Comorbidities</v>
      </c>
    </row>
    <row r="8791" spans="1:24" x14ac:dyDescent="0.25">
      <c r="A8791">
        <v>8790</v>
      </c>
      <c r="B8791">
        <v>0</v>
      </c>
      <c r="C8791">
        <v>4</v>
      </c>
      <c r="D8791" t="s">
        <v>23</v>
      </c>
      <c r="E8791">
        <v>0</v>
      </c>
      <c r="F8791">
        <v>0</v>
      </c>
      <c r="G8791">
        <v>0</v>
      </c>
      <c r="H8791">
        <v>55</v>
      </c>
      <c r="I8791">
        <v>97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1</v>
      </c>
      <c r="T8791">
        <v>0</v>
      </c>
      <c r="U8791">
        <v>7</v>
      </c>
      <c r="V8791">
        <v>1</v>
      </c>
      <c r="W8791">
        <f t="shared" si="274"/>
        <v>1</v>
      </c>
      <c r="X8791" t="str">
        <f t="shared" si="275"/>
        <v>1 Comorbidity</v>
      </c>
    </row>
    <row r="8792" spans="1:24" x14ac:dyDescent="0.25">
      <c r="A8792">
        <v>8791</v>
      </c>
      <c r="B8792">
        <v>0</v>
      </c>
      <c r="C8792">
        <v>9</v>
      </c>
      <c r="D8792" t="s">
        <v>23</v>
      </c>
      <c r="E8792">
        <v>1</v>
      </c>
      <c r="F8792">
        <v>97</v>
      </c>
      <c r="G8792">
        <v>0</v>
      </c>
      <c r="H8792">
        <v>54</v>
      </c>
      <c r="I8792">
        <v>97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97</v>
      </c>
      <c r="U8792">
        <v>7</v>
      </c>
      <c r="V8792">
        <v>0</v>
      </c>
      <c r="W8792">
        <f t="shared" si="274"/>
        <v>1</v>
      </c>
      <c r="X8792" t="str">
        <f t="shared" si="275"/>
        <v>1 Comorbidity</v>
      </c>
    </row>
    <row r="8793" spans="1:24" x14ac:dyDescent="0.25">
      <c r="A8793">
        <v>8792</v>
      </c>
      <c r="B8793">
        <v>0</v>
      </c>
      <c r="C8793">
        <v>4</v>
      </c>
      <c r="D8793" t="s">
        <v>22</v>
      </c>
      <c r="E8793">
        <v>1</v>
      </c>
      <c r="F8793">
        <v>97</v>
      </c>
      <c r="G8793">
        <v>0</v>
      </c>
      <c r="H8793">
        <v>12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97</v>
      </c>
      <c r="U8793">
        <v>7</v>
      </c>
      <c r="V8793">
        <v>0</v>
      </c>
      <c r="W8793">
        <f t="shared" si="274"/>
        <v>1</v>
      </c>
      <c r="X8793" t="str">
        <f t="shared" si="275"/>
        <v>1 Comorbidity</v>
      </c>
    </row>
    <row r="8794" spans="1:24" x14ac:dyDescent="0.25">
      <c r="A8794">
        <v>8793</v>
      </c>
      <c r="B8794">
        <v>0</v>
      </c>
      <c r="C8794">
        <v>12</v>
      </c>
      <c r="D8794" t="s">
        <v>23</v>
      </c>
      <c r="E8794">
        <v>1</v>
      </c>
      <c r="F8794">
        <v>97</v>
      </c>
      <c r="G8794">
        <v>0</v>
      </c>
      <c r="H8794">
        <v>47</v>
      </c>
      <c r="I8794">
        <v>97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97</v>
      </c>
      <c r="U8794">
        <v>7</v>
      </c>
      <c r="V8794">
        <v>0</v>
      </c>
      <c r="W8794">
        <f t="shared" si="274"/>
        <v>0</v>
      </c>
      <c r="X8794" t="str">
        <f t="shared" si="275"/>
        <v>No Comorbidities</v>
      </c>
    </row>
    <row r="8795" spans="1:24" x14ac:dyDescent="0.25">
      <c r="A8795">
        <v>8794</v>
      </c>
      <c r="B8795">
        <v>1</v>
      </c>
      <c r="C8795">
        <v>5</v>
      </c>
      <c r="D8795" t="s">
        <v>23</v>
      </c>
      <c r="E8795">
        <v>0</v>
      </c>
      <c r="F8795">
        <v>99</v>
      </c>
      <c r="G8795">
        <v>99</v>
      </c>
      <c r="H8795">
        <v>79</v>
      </c>
      <c r="I8795">
        <v>97</v>
      </c>
      <c r="J8795">
        <v>1</v>
      </c>
      <c r="K8795">
        <v>0</v>
      </c>
      <c r="L8795">
        <v>0</v>
      </c>
      <c r="M8795">
        <v>0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99</v>
      </c>
      <c r="U8795">
        <v>7</v>
      </c>
      <c r="V8795">
        <v>0</v>
      </c>
      <c r="W8795">
        <f t="shared" si="274"/>
        <v>101</v>
      </c>
      <c r="X8795" t="b">
        <f t="shared" si="275"/>
        <v>0</v>
      </c>
    </row>
    <row r="8796" spans="1:24" x14ac:dyDescent="0.25">
      <c r="A8796">
        <v>8795</v>
      </c>
      <c r="B8796">
        <v>1</v>
      </c>
      <c r="C8796">
        <v>4</v>
      </c>
      <c r="D8796" t="s">
        <v>22</v>
      </c>
      <c r="E8796">
        <v>1</v>
      </c>
      <c r="F8796">
        <v>97</v>
      </c>
      <c r="G8796">
        <v>0</v>
      </c>
      <c r="H8796">
        <v>53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97</v>
      </c>
      <c r="U8796">
        <v>3</v>
      </c>
      <c r="V8796">
        <v>0</v>
      </c>
      <c r="W8796">
        <f t="shared" si="274"/>
        <v>0</v>
      </c>
      <c r="X8796" t="str">
        <f t="shared" si="275"/>
        <v>No Comorbidities</v>
      </c>
    </row>
    <row r="8797" spans="1:24" x14ac:dyDescent="0.25">
      <c r="A8797">
        <v>8796</v>
      </c>
      <c r="B8797">
        <v>1</v>
      </c>
      <c r="C8797">
        <v>4</v>
      </c>
      <c r="D8797" t="s">
        <v>22</v>
      </c>
      <c r="E8797">
        <v>1</v>
      </c>
      <c r="F8797">
        <v>97</v>
      </c>
      <c r="G8797">
        <v>0</v>
      </c>
      <c r="H8797">
        <v>41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97</v>
      </c>
      <c r="U8797">
        <v>3</v>
      </c>
      <c r="V8797">
        <v>0</v>
      </c>
      <c r="W8797">
        <f t="shared" si="274"/>
        <v>1</v>
      </c>
      <c r="X8797" t="str">
        <f t="shared" si="275"/>
        <v>1 Comorbidity</v>
      </c>
    </row>
    <row r="8798" spans="1:24" x14ac:dyDescent="0.25">
      <c r="A8798">
        <v>8797</v>
      </c>
      <c r="B8798">
        <v>0</v>
      </c>
      <c r="C8798">
        <v>4</v>
      </c>
      <c r="D8798" t="s">
        <v>23</v>
      </c>
      <c r="E8798">
        <v>1</v>
      </c>
      <c r="F8798">
        <v>97</v>
      </c>
      <c r="G8798">
        <v>0</v>
      </c>
      <c r="H8798">
        <v>39</v>
      </c>
      <c r="I8798">
        <v>97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97</v>
      </c>
      <c r="U8798">
        <v>3</v>
      </c>
      <c r="V8798">
        <v>0</v>
      </c>
      <c r="W8798">
        <f t="shared" si="274"/>
        <v>1</v>
      </c>
      <c r="X8798" t="str">
        <f t="shared" si="275"/>
        <v>1 Comorbidity</v>
      </c>
    </row>
    <row r="8799" spans="1:24" x14ac:dyDescent="0.25">
      <c r="A8799">
        <v>8798</v>
      </c>
      <c r="B8799">
        <v>1</v>
      </c>
      <c r="C8799">
        <v>4</v>
      </c>
      <c r="D8799" t="s">
        <v>23</v>
      </c>
      <c r="E8799">
        <v>1</v>
      </c>
      <c r="F8799">
        <v>97</v>
      </c>
      <c r="G8799">
        <v>0</v>
      </c>
      <c r="H8799">
        <v>29</v>
      </c>
      <c r="I8799">
        <v>97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1</v>
      </c>
      <c r="T8799">
        <v>97</v>
      </c>
      <c r="U8799">
        <v>3</v>
      </c>
      <c r="V8799">
        <v>0</v>
      </c>
      <c r="W8799">
        <f t="shared" si="274"/>
        <v>1</v>
      </c>
      <c r="X8799" t="str">
        <f t="shared" si="275"/>
        <v>1 Comorbidity</v>
      </c>
    </row>
    <row r="8800" spans="1:24" x14ac:dyDescent="0.25">
      <c r="A8800">
        <v>8799</v>
      </c>
      <c r="B8800">
        <v>1</v>
      </c>
      <c r="C8800">
        <v>12</v>
      </c>
      <c r="D8800" t="s">
        <v>22</v>
      </c>
      <c r="E8800">
        <v>1</v>
      </c>
      <c r="F8800">
        <v>97</v>
      </c>
      <c r="G8800">
        <v>0</v>
      </c>
      <c r="H8800">
        <v>34</v>
      </c>
      <c r="I8800">
        <v>0</v>
      </c>
      <c r="J8800">
        <v>1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97</v>
      </c>
      <c r="U8800">
        <v>6</v>
      </c>
      <c r="V8800">
        <v>0</v>
      </c>
      <c r="W8800">
        <f t="shared" si="274"/>
        <v>1</v>
      </c>
      <c r="X8800" t="str">
        <f t="shared" si="275"/>
        <v>1 Comorbidity</v>
      </c>
    </row>
    <row r="8801" spans="1:24" x14ac:dyDescent="0.25">
      <c r="A8801">
        <v>8800</v>
      </c>
      <c r="B8801">
        <v>1</v>
      </c>
      <c r="C8801">
        <v>12</v>
      </c>
      <c r="D8801" t="s">
        <v>22</v>
      </c>
      <c r="E8801">
        <v>1</v>
      </c>
      <c r="F8801">
        <v>97</v>
      </c>
      <c r="G8801">
        <v>0</v>
      </c>
      <c r="H8801">
        <v>32</v>
      </c>
      <c r="I8801">
        <v>0</v>
      </c>
      <c r="J8801">
        <v>0</v>
      </c>
      <c r="K8801">
        <v>1</v>
      </c>
      <c r="L8801">
        <v>0</v>
      </c>
      <c r="M8801">
        <v>0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97</v>
      </c>
      <c r="U8801">
        <v>6</v>
      </c>
      <c r="V8801">
        <v>0</v>
      </c>
      <c r="W8801">
        <f t="shared" si="274"/>
        <v>2</v>
      </c>
      <c r="X8801" t="str">
        <f t="shared" si="275"/>
        <v>2 or More Comorbidities</v>
      </c>
    </row>
    <row r="8802" spans="1:24" x14ac:dyDescent="0.25">
      <c r="A8802">
        <v>8801</v>
      </c>
      <c r="B8802">
        <v>0</v>
      </c>
      <c r="C8802">
        <v>4</v>
      </c>
      <c r="D8802" t="s">
        <v>23</v>
      </c>
      <c r="E8802">
        <v>1</v>
      </c>
      <c r="F8802">
        <v>97</v>
      </c>
      <c r="G8802">
        <v>0</v>
      </c>
      <c r="H8802">
        <v>69</v>
      </c>
      <c r="I8802">
        <v>97</v>
      </c>
      <c r="J8802">
        <v>1</v>
      </c>
      <c r="K8802">
        <v>0</v>
      </c>
      <c r="L8802">
        <v>0</v>
      </c>
      <c r="M8802">
        <v>0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97</v>
      </c>
      <c r="U8802">
        <v>3</v>
      </c>
      <c r="V8802">
        <v>0</v>
      </c>
      <c r="W8802">
        <f t="shared" si="274"/>
        <v>2</v>
      </c>
      <c r="X8802" t="str">
        <f t="shared" si="275"/>
        <v>2 or More Comorbidities</v>
      </c>
    </row>
    <row r="8803" spans="1:24" x14ac:dyDescent="0.25">
      <c r="A8803">
        <v>8802</v>
      </c>
      <c r="B8803">
        <v>0</v>
      </c>
      <c r="C8803">
        <v>12</v>
      </c>
      <c r="D8803" t="s">
        <v>23</v>
      </c>
      <c r="E8803">
        <v>1</v>
      </c>
      <c r="F8803">
        <v>97</v>
      </c>
      <c r="G8803">
        <v>0</v>
      </c>
      <c r="H8803">
        <v>32</v>
      </c>
      <c r="I8803">
        <v>97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1</v>
      </c>
      <c r="R8803">
        <v>0</v>
      </c>
      <c r="S8803">
        <v>1</v>
      </c>
      <c r="T8803">
        <v>97</v>
      </c>
      <c r="U8803">
        <v>7</v>
      </c>
      <c r="V8803">
        <v>0</v>
      </c>
      <c r="W8803">
        <f t="shared" si="274"/>
        <v>2</v>
      </c>
      <c r="X8803" t="str">
        <f t="shared" si="275"/>
        <v>2 or More Comorbidities</v>
      </c>
    </row>
    <row r="8804" spans="1:24" x14ac:dyDescent="0.25">
      <c r="A8804">
        <v>8803</v>
      </c>
      <c r="B8804">
        <v>0</v>
      </c>
      <c r="C8804">
        <v>12</v>
      </c>
      <c r="D8804" t="s">
        <v>22</v>
      </c>
      <c r="E8804">
        <v>1</v>
      </c>
      <c r="F8804">
        <v>97</v>
      </c>
      <c r="G8804">
        <v>0</v>
      </c>
      <c r="H8804">
        <v>63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97</v>
      </c>
      <c r="U8804">
        <v>7</v>
      </c>
      <c r="V8804">
        <v>0</v>
      </c>
      <c r="W8804">
        <f t="shared" si="274"/>
        <v>0</v>
      </c>
      <c r="X8804" t="str">
        <f t="shared" si="275"/>
        <v>No Comorbidities</v>
      </c>
    </row>
    <row r="8805" spans="1:24" x14ac:dyDescent="0.25">
      <c r="A8805">
        <v>8804</v>
      </c>
      <c r="B8805">
        <v>1</v>
      </c>
      <c r="C8805">
        <v>4</v>
      </c>
      <c r="D8805" t="s">
        <v>23</v>
      </c>
      <c r="E8805">
        <v>1</v>
      </c>
      <c r="F8805">
        <v>97</v>
      </c>
      <c r="G8805">
        <v>0</v>
      </c>
      <c r="H8805">
        <v>29</v>
      </c>
      <c r="I8805">
        <v>97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97</v>
      </c>
      <c r="U8805">
        <v>3</v>
      </c>
      <c r="V8805">
        <v>0</v>
      </c>
      <c r="W8805">
        <f t="shared" si="274"/>
        <v>0</v>
      </c>
      <c r="X8805" t="str">
        <f t="shared" si="275"/>
        <v>No Comorbidities</v>
      </c>
    </row>
    <row r="8806" spans="1:24" x14ac:dyDescent="0.25">
      <c r="A8806">
        <v>8805</v>
      </c>
      <c r="B8806">
        <v>0</v>
      </c>
      <c r="C8806">
        <v>12</v>
      </c>
      <c r="D8806" t="s">
        <v>22</v>
      </c>
      <c r="E8806">
        <v>1</v>
      </c>
      <c r="F8806">
        <v>97</v>
      </c>
      <c r="G8806">
        <v>0</v>
      </c>
      <c r="H8806">
        <v>34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97</v>
      </c>
      <c r="U8806">
        <v>7</v>
      </c>
      <c r="V8806">
        <v>0</v>
      </c>
      <c r="W8806">
        <f t="shared" si="274"/>
        <v>0</v>
      </c>
      <c r="X8806" t="str">
        <f t="shared" si="275"/>
        <v>No Comorbidities</v>
      </c>
    </row>
    <row r="8807" spans="1:24" x14ac:dyDescent="0.25">
      <c r="A8807">
        <v>8806</v>
      </c>
      <c r="B8807">
        <v>0</v>
      </c>
      <c r="C8807">
        <v>9</v>
      </c>
      <c r="D8807" t="s">
        <v>23</v>
      </c>
      <c r="E8807">
        <v>1</v>
      </c>
      <c r="F8807">
        <v>97</v>
      </c>
      <c r="G8807">
        <v>0</v>
      </c>
      <c r="H8807">
        <v>41</v>
      </c>
      <c r="I8807">
        <v>97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97</v>
      </c>
      <c r="U8807">
        <v>3</v>
      </c>
      <c r="V8807">
        <v>0</v>
      </c>
      <c r="W8807">
        <f t="shared" si="274"/>
        <v>0</v>
      </c>
      <c r="X8807" t="str">
        <f t="shared" si="275"/>
        <v>No Comorbidities</v>
      </c>
    </row>
    <row r="8808" spans="1:24" x14ac:dyDescent="0.25">
      <c r="A8808">
        <v>8807</v>
      </c>
      <c r="B8808">
        <v>0</v>
      </c>
      <c r="C8808">
        <v>4</v>
      </c>
      <c r="D8808" t="s">
        <v>22</v>
      </c>
      <c r="E8808">
        <v>1</v>
      </c>
      <c r="F8808">
        <v>97</v>
      </c>
      <c r="G8808">
        <v>0</v>
      </c>
      <c r="H8808">
        <v>18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97</v>
      </c>
      <c r="U8808">
        <v>3</v>
      </c>
      <c r="V8808">
        <v>0</v>
      </c>
      <c r="W8808">
        <f t="shared" si="274"/>
        <v>0</v>
      </c>
      <c r="X8808" t="str">
        <f t="shared" si="275"/>
        <v>No Comorbidities</v>
      </c>
    </row>
    <row r="8809" spans="1:24" x14ac:dyDescent="0.25">
      <c r="A8809">
        <v>8808</v>
      </c>
      <c r="B8809">
        <v>0</v>
      </c>
      <c r="C8809">
        <v>12</v>
      </c>
      <c r="D8809" t="s">
        <v>22</v>
      </c>
      <c r="E8809">
        <v>1</v>
      </c>
      <c r="F8809">
        <v>97</v>
      </c>
      <c r="G8809">
        <v>0</v>
      </c>
      <c r="H8809">
        <v>39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1</v>
      </c>
      <c r="T8809">
        <v>97</v>
      </c>
      <c r="U8809">
        <v>3</v>
      </c>
      <c r="V8809">
        <v>0</v>
      </c>
      <c r="W8809">
        <f t="shared" si="274"/>
        <v>1</v>
      </c>
      <c r="X8809" t="str">
        <f t="shared" si="275"/>
        <v>1 Comorbidity</v>
      </c>
    </row>
    <row r="8810" spans="1:24" x14ac:dyDescent="0.25">
      <c r="A8810">
        <v>8809</v>
      </c>
      <c r="B8810">
        <v>1</v>
      </c>
      <c r="C8810">
        <v>12</v>
      </c>
      <c r="D8810" t="s">
        <v>23</v>
      </c>
      <c r="E8810">
        <v>1</v>
      </c>
      <c r="F8810">
        <v>97</v>
      </c>
      <c r="G8810">
        <v>0</v>
      </c>
      <c r="H8810">
        <v>22</v>
      </c>
      <c r="I8810">
        <v>97</v>
      </c>
      <c r="J8810">
        <v>0</v>
      </c>
      <c r="K8810">
        <v>0</v>
      </c>
      <c r="L8810">
        <v>1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97</v>
      </c>
      <c r="U8810">
        <v>6</v>
      </c>
      <c r="V8810">
        <v>0</v>
      </c>
      <c r="W8810">
        <f t="shared" si="274"/>
        <v>1</v>
      </c>
      <c r="X8810" t="str">
        <f t="shared" si="275"/>
        <v>1 Comorbidity</v>
      </c>
    </row>
    <row r="8811" spans="1:24" x14ac:dyDescent="0.25">
      <c r="A8811">
        <v>8810</v>
      </c>
      <c r="B8811">
        <v>0</v>
      </c>
      <c r="C8811">
        <v>12</v>
      </c>
      <c r="D8811" t="s">
        <v>23</v>
      </c>
      <c r="E8811">
        <v>1</v>
      </c>
      <c r="F8811">
        <v>97</v>
      </c>
      <c r="G8811">
        <v>1</v>
      </c>
      <c r="H8811">
        <v>53</v>
      </c>
      <c r="I8811">
        <v>97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97</v>
      </c>
      <c r="U8811">
        <v>3</v>
      </c>
      <c r="V8811">
        <v>0</v>
      </c>
      <c r="W8811">
        <f t="shared" si="274"/>
        <v>1</v>
      </c>
      <c r="X8811" t="str">
        <f t="shared" si="275"/>
        <v>1 Comorbidity</v>
      </c>
    </row>
    <row r="8812" spans="1:24" x14ac:dyDescent="0.25">
      <c r="A8812">
        <v>8811</v>
      </c>
      <c r="B8812">
        <v>0</v>
      </c>
      <c r="C8812">
        <v>12</v>
      </c>
      <c r="D8812" t="s">
        <v>23</v>
      </c>
      <c r="E8812">
        <v>1</v>
      </c>
      <c r="F8812">
        <v>97</v>
      </c>
      <c r="G8812">
        <v>0</v>
      </c>
      <c r="H8812">
        <v>54</v>
      </c>
      <c r="I8812">
        <v>97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97</v>
      </c>
      <c r="U8812">
        <v>3</v>
      </c>
      <c r="V8812">
        <v>0</v>
      </c>
      <c r="W8812">
        <f t="shared" si="274"/>
        <v>1</v>
      </c>
      <c r="X8812" t="str">
        <f t="shared" si="275"/>
        <v>1 Comorbidity</v>
      </c>
    </row>
    <row r="8813" spans="1:24" x14ac:dyDescent="0.25">
      <c r="A8813">
        <v>8812</v>
      </c>
      <c r="B8813">
        <v>0</v>
      </c>
      <c r="C8813">
        <v>12</v>
      </c>
      <c r="D8813" t="s">
        <v>22</v>
      </c>
      <c r="E8813">
        <v>1</v>
      </c>
      <c r="F8813">
        <v>97</v>
      </c>
      <c r="G8813">
        <v>0</v>
      </c>
      <c r="H8813">
        <v>34</v>
      </c>
      <c r="I8813">
        <v>0</v>
      </c>
      <c r="J8813">
        <v>1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97</v>
      </c>
      <c r="U8813">
        <v>1</v>
      </c>
      <c r="V8813">
        <v>0</v>
      </c>
      <c r="W8813">
        <f t="shared" si="274"/>
        <v>1</v>
      </c>
      <c r="X8813" t="str">
        <f t="shared" si="275"/>
        <v>1 Comorbidity</v>
      </c>
    </row>
    <row r="8814" spans="1:24" x14ac:dyDescent="0.25">
      <c r="A8814">
        <v>8813</v>
      </c>
      <c r="B8814">
        <v>0</v>
      </c>
      <c r="C8814">
        <v>12</v>
      </c>
      <c r="D8814" t="s">
        <v>22</v>
      </c>
      <c r="E8814">
        <v>1</v>
      </c>
      <c r="F8814">
        <v>97</v>
      </c>
      <c r="G8814">
        <v>0</v>
      </c>
      <c r="H8814">
        <v>42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97</v>
      </c>
      <c r="U8814">
        <v>7</v>
      </c>
      <c r="V8814">
        <v>0</v>
      </c>
      <c r="W8814">
        <f t="shared" si="274"/>
        <v>0</v>
      </c>
      <c r="X8814" t="str">
        <f t="shared" si="275"/>
        <v>No Comorbidities</v>
      </c>
    </row>
    <row r="8815" spans="1:24" x14ac:dyDescent="0.25">
      <c r="A8815">
        <v>8814</v>
      </c>
      <c r="B8815">
        <v>1</v>
      </c>
      <c r="C8815">
        <v>12</v>
      </c>
      <c r="D8815" t="s">
        <v>23</v>
      </c>
      <c r="E8815">
        <v>0</v>
      </c>
      <c r="F8815">
        <v>0</v>
      </c>
      <c r="G8815">
        <v>1</v>
      </c>
      <c r="H8815">
        <v>46</v>
      </c>
      <c r="I8815">
        <v>97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7</v>
      </c>
      <c r="V8815">
        <v>0</v>
      </c>
      <c r="W8815">
        <f t="shared" si="274"/>
        <v>1</v>
      </c>
      <c r="X8815" t="str">
        <f t="shared" si="275"/>
        <v>1 Comorbidity</v>
      </c>
    </row>
    <row r="8816" spans="1:24" x14ac:dyDescent="0.25">
      <c r="A8816">
        <v>8815</v>
      </c>
      <c r="B8816">
        <v>0</v>
      </c>
      <c r="C8816">
        <v>4</v>
      </c>
      <c r="D8816" t="s">
        <v>22</v>
      </c>
      <c r="E8816">
        <v>0</v>
      </c>
      <c r="F8816">
        <v>1</v>
      </c>
      <c r="G8816">
        <v>1</v>
      </c>
      <c r="H8816">
        <v>57</v>
      </c>
      <c r="I8816">
        <v>0</v>
      </c>
      <c r="J8816">
        <v>1</v>
      </c>
      <c r="K8816">
        <v>0</v>
      </c>
      <c r="L8816">
        <v>0</v>
      </c>
      <c r="M8816">
        <v>0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3</v>
      </c>
      <c r="V8816">
        <v>1</v>
      </c>
      <c r="W8816">
        <f t="shared" si="274"/>
        <v>4</v>
      </c>
      <c r="X8816" t="str">
        <f t="shared" si="275"/>
        <v>2 or More Comorbidities</v>
      </c>
    </row>
    <row r="8817" spans="1:24" x14ac:dyDescent="0.25">
      <c r="A8817">
        <v>8816</v>
      </c>
      <c r="B8817">
        <v>1</v>
      </c>
      <c r="C8817">
        <v>12</v>
      </c>
      <c r="D8817" t="s">
        <v>23</v>
      </c>
      <c r="E8817">
        <v>1</v>
      </c>
      <c r="F8817">
        <v>97</v>
      </c>
      <c r="G8817">
        <v>0</v>
      </c>
      <c r="H8817">
        <v>22</v>
      </c>
      <c r="I8817">
        <v>97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97</v>
      </c>
      <c r="U8817">
        <v>6</v>
      </c>
      <c r="V8817">
        <v>0</v>
      </c>
      <c r="W8817">
        <f t="shared" si="274"/>
        <v>0</v>
      </c>
      <c r="X8817" t="str">
        <f t="shared" si="275"/>
        <v>No Comorbidities</v>
      </c>
    </row>
    <row r="8818" spans="1:24" x14ac:dyDescent="0.25">
      <c r="A8818">
        <v>8817</v>
      </c>
      <c r="B8818">
        <v>0</v>
      </c>
      <c r="C8818">
        <v>12</v>
      </c>
      <c r="D8818" t="s">
        <v>23</v>
      </c>
      <c r="E8818">
        <v>1</v>
      </c>
      <c r="F8818">
        <v>97</v>
      </c>
      <c r="G8818">
        <v>0</v>
      </c>
      <c r="H8818">
        <v>54</v>
      </c>
      <c r="I8818">
        <v>97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97</v>
      </c>
      <c r="U8818">
        <v>7</v>
      </c>
      <c r="V8818">
        <v>0</v>
      </c>
      <c r="W8818">
        <f t="shared" si="274"/>
        <v>0</v>
      </c>
      <c r="X8818" t="str">
        <f t="shared" si="275"/>
        <v>No Comorbidities</v>
      </c>
    </row>
    <row r="8819" spans="1:24" x14ac:dyDescent="0.25">
      <c r="A8819">
        <v>8818</v>
      </c>
      <c r="B8819">
        <v>1</v>
      </c>
      <c r="C8819">
        <v>4</v>
      </c>
      <c r="D8819" t="s">
        <v>23</v>
      </c>
      <c r="E8819">
        <v>1</v>
      </c>
      <c r="F8819">
        <v>97</v>
      </c>
      <c r="G8819">
        <v>99</v>
      </c>
      <c r="H8819">
        <v>11</v>
      </c>
      <c r="I8819">
        <v>97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97</v>
      </c>
      <c r="U8819">
        <v>6</v>
      </c>
      <c r="V8819">
        <v>0</v>
      </c>
      <c r="W8819">
        <f t="shared" si="274"/>
        <v>99</v>
      </c>
      <c r="X8819" t="b">
        <f t="shared" si="275"/>
        <v>0</v>
      </c>
    </row>
    <row r="8820" spans="1:24" x14ac:dyDescent="0.25">
      <c r="A8820">
        <v>8819</v>
      </c>
      <c r="B8820">
        <v>1</v>
      </c>
      <c r="C8820">
        <v>4</v>
      </c>
      <c r="D8820" t="s">
        <v>23</v>
      </c>
      <c r="E8820">
        <v>1</v>
      </c>
      <c r="F8820">
        <v>97</v>
      </c>
      <c r="G8820">
        <v>0</v>
      </c>
      <c r="H8820">
        <v>43</v>
      </c>
      <c r="I8820">
        <v>97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1</v>
      </c>
      <c r="R8820">
        <v>0</v>
      </c>
      <c r="S8820">
        <v>1</v>
      </c>
      <c r="T8820">
        <v>97</v>
      </c>
      <c r="U8820">
        <v>7</v>
      </c>
      <c r="V8820">
        <v>0</v>
      </c>
      <c r="W8820">
        <f t="shared" si="274"/>
        <v>2</v>
      </c>
      <c r="X8820" t="str">
        <f t="shared" si="275"/>
        <v>2 or More Comorbidities</v>
      </c>
    </row>
    <row r="8821" spans="1:24" x14ac:dyDescent="0.25">
      <c r="A8821">
        <v>8820</v>
      </c>
      <c r="B8821">
        <v>1</v>
      </c>
      <c r="C8821">
        <v>12</v>
      </c>
      <c r="D8821" t="s">
        <v>22</v>
      </c>
      <c r="E8821">
        <v>1</v>
      </c>
      <c r="F8821">
        <v>97</v>
      </c>
      <c r="G8821">
        <v>0</v>
      </c>
      <c r="H8821">
        <v>26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97</v>
      </c>
      <c r="U8821">
        <v>7</v>
      </c>
      <c r="V8821">
        <v>0</v>
      </c>
      <c r="W8821">
        <f t="shared" si="274"/>
        <v>0</v>
      </c>
      <c r="X8821" t="str">
        <f t="shared" si="275"/>
        <v>No Comorbidities</v>
      </c>
    </row>
    <row r="8822" spans="1:24" x14ac:dyDescent="0.25">
      <c r="A8822">
        <v>8821</v>
      </c>
      <c r="B8822">
        <v>0</v>
      </c>
      <c r="C8822">
        <v>12</v>
      </c>
      <c r="D8822" t="s">
        <v>23</v>
      </c>
      <c r="E8822">
        <v>1</v>
      </c>
      <c r="F8822">
        <v>97</v>
      </c>
      <c r="G8822">
        <v>0</v>
      </c>
      <c r="H8822">
        <v>43</v>
      </c>
      <c r="I8822">
        <v>97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97</v>
      </c>
      <c r="U8822">
        <v>7</v>
      </c>
      <c r="V8822">
        <v>0</v>
      </c>
      <c r="W8822">
        <f t="shared" si="274"/>
        <v>0</v>
      </c>
      <c r="X8822" t="str">
        <f t="shared" si="275"/>
        <v>No Comorbidities</v>
      </c>
    </row>
    <row r="8823" spans="1:24" x14ac:dyDescent="0.25">
      <c r="A8823">
        <v>8822</v>
      </c>
      <c r="B8823">
        <v>0</v>
      </c>
      <c r="C8823">
        <v>12</v>
      </c>
      <c r="D8823" t="s">
        <v>22</v>
      </c>
      <c r="E8823">
        <v>1</v>
      </c>
      <c r="F8823">
        <v>97</v>
      </c>
      <c r="G8823">
        <v>0</v>
      </c>
      <c r="H8823">
        <v>24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97</v>
      </c>
      <c r="U8823">
        <v>3</v>
      </c>
      <c r="V8823">
        <v>0</v>
      </c>
      <c r="W8823">
        <f t="shared" si="274"/>
        <v>0</v>
      </c>
      <c r="X8823" t="str">
        <f t="shared" si="275"/>
        <v>No Comorbidities</v>
      </c>
    </row>
    <row r="8824" spans="1:24" x14ac:dyDescent="0.25">
      <c r="A8824">
        <v>8823</v>
      </c>
      <c r="B8824">
        <v>0</v>
      </c>
      <c r="C8824">
        <v>12</v>
      </c>
      <c r="D8824" t="s">
        <v>22</v>
      </c>
      <c r="E8824">
        <v>1</v>
      </c>
      <c r="F8824">
        <v>97</v>
      </c>
      <c r="G8824">
        <v>0</v>
      </c>
      <c r="H8824">
        <v>56</v>
      </c>
      <c r="I8824">
        <v>0</v>
      </c>
      <c r="J8824">
        <v>1</v>
      </c>
      <c r="K8824">
        <v>0</v>
      </c>
      <c r="L8824">
        <v>0</v>
      </c>
      <c r="M8824">
        <v>0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97</v>
      </c>
      <c r="U8824">
        <v>3</v>
      </c>
      <c r="V8824">
        <v>0</v>
      </c>
      <c r="W8824">
        <f t="shared" si="274"/>
        <v>3</v>
      </c>
      <c r="X8824" t="str">
        <f t="shared" si="275"/>
        <v>2 or More Comorbidities</v>
      </c>
    </row>
    <row r="8825" spans="1:24" x14ac:dyDescent="0.25">
      <c r="A8825">
        <v>8824</v>
      </c>
      <c r="B8825">
        <v>1</v>
      </c>
      <c r="C8825">
        <v>12</v>
      </c>
      <c r="D8825" t="s">
        <v>22</v>
      </c>
      <c r="E8825">
        <v>1</v>
      </c>
      <c r="F8825">
        <v>97</v>
      </c>
      <c r="G8825">
        <v>0</v>
      </c>
      <c r="H8825">
        <v>28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97</v>
      </c>
      <c r="U8825">
        <v>6</v>
      </c>
      <c r="V8825">
        <v>0</v>
      </c>
      <c r="W8825">
        <f t="shared" si="274"/>
        <v>0</v>
      </c>
      <c r="X8825" t="str">
        <f t="shared" si="275"/>
        <v>No Comorbidities</v>
      </c>
    </row>
    <row r="8826" spans="1:24" x14ac:dyDescent="0.25">
      <c r="A8826">
        <v>8825</v>
      </c>
      <c r="B8826">
        <v>1</v>
      </c>
      <c r="C8826">
        <v>12</v>
      </c>
      <c r="D8826" t="s">
        <v>22</v>
      </c>
      <c r="E8826">
        <v>0</v>
      </c>
      <c r="F8826">
        <v>0</v>
      </c>
      <c r="G8826">
        <v>0</v>
      </c>
      <c r="H8826">
        <v>46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6</v>
      </c>
      <c r="V8826">
        <v>0</v>
      </c>
      <c r="W8826">
        <f t="shared" si="274"/>
        <v>0</v>
      </c>
      <c r="X8826" t="str">
        <f t="shared" si="275"/>
        <v>No Comorbidities</v>
      </c>
    </row>
    <row r="8827" spans="1:24" x14ac:dyDescent="0.25">
      <c r="A8827">
        <v>8826</v>
      </c>
      <c r="B8827">
        <v>0</v>
      </c>
      <c r="C8827">
        <v>4</v>
      </c>
      <c r="D8827" t="s">
        <v>23</v>
      </c>
      <c r="E8827">
        <v>0</v>
      </c>
      <c r="F8827">
        <v>1</v>
      </c>
      <c r="G8827">
        <v>1</v>
      </c>
      <c r="H8827">
        <v>53</v>
      </c>
      <c r="I8827">
        <v>97</v>
      </c>
      <c r="J8827">
        <v>1</v>
      </c>
      <c r="K8827">
        <v>0</v>
      </c>
      <c r="L8827">
        <v>0</v>
      </c>
      <c r="M8827">
        <v>0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3</v>
      </c>
      <c r="V8827">
        <v>1</v>
      </c>
      <c r="W8827">
        <f t="shared" si="274"/>
        <v>3</v>
      </c>
      <c r="X8827" t="str">
        <f t="shared" si="275"/>
        <v>2 or More Comorbidities</v>
      </c>
    </row>
    <row r="8828" spans="1:24" x14ac:dyDescent="0.25">
      <c r="A8828">
        <v>8827</v>
      </c>
      <c r="B8828">
        <v>1</v>
      </c>
      <c r="C8828">
        <v>12</v>
      </c>
      <c r="D8828" t="s">
        <v>23</v>
      </c>
      <c r="E8828">
        <v>0</v>
      </c>
      <c r="F8828">
        <v>0</v>
      </c>
      <c r="G8828">
        <v>1</v>
      </c>
      <c r="H8828">
        <v>49</v>
      </c>
      <c r="I8828">
        <v>97</v>
      </c>
      <c r="J8828">
        <v>1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3</v>
      </c>
      <c r="V8828">
        <v>0</v>
      </c>
      <c r="W8828">
        <f t="shared" si="274"/>
        <v>2</v>
      </c>
      <c r="X8828" t="str">
        <f t="shared" si="275"/>
        <v>2 or More Comorbidities</v>
      </c>
    </row>
    <row r="8829" spans="1:24" x14ac:dyDescent="0.25">
      <c r="A8829">
        <v>8828</v>
      </c>
      <c r="B8829">
        <v>1</v>
      </c>
      <c r="C8829">
        <v>4</v>
      </c>
      <c r="D8829" t="s">
        <v>22</v>
      </c>
      <c r="E8829">
        <v>1</v>
      </c>
      <c r="F8829">
        <v>97</v>
      </c>
      <c r="G8829">
        <v>0</v>
      </c>
      <c r="H8829">
        <v>28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97</v>
      </c>
      <c r="U8829">
        <v>7</v>
      </c>
      <c r="V8829">
        <v>0</v>
      </c>
      <c r="W8829">
        <f t="shared" si="274"/>
        <v>0</v>
      </c>
      <c r="X8829" t="str">
        <f t="shared" si="275"/>
        <v>No Comorbidities</v>
      </c>
    </row>
    <row r="8830" spans="1:24" x14ac:dyDescent="0.25">
      <c r="A8830">
        <v>8829</v>
      </c>
      <c r="B8830">
        <v>0</v>
      </c>
      <c r="C8830">
        <v>12</v>
      </c>
      <c r="D8830" t="s">
        <v>23</v>
      </c>
      <c r="E8830">
        <v>1</v>
      </c>
      <c r="F8830">
        <v>97</v>
      </c>
      <c r="G8830">
        <v>0</v>
      </c>
      <c r="H8830">
        <v>47</v>
      </c>
      <c r="I8830">
        <v>97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97</v>
      </c>
      <c r="U8830">
        <v>1</v>
      </c>
      <c r="V8830">
        <v>0</v>
      </c>
      <c r="W8830">
        <f t="shared" si="274"/>
        <v>0</v>
      </c>
      <c r="X8830" t="str">
        <f t="shared" si="275"/>
        <v>No Comorbidities</v>
      </c>
    </row>
    <row r="8831" spans="1:24" x14ac:dyDescent="0.25">
      <c r="A8831">
        <v>8830</v>
      </c>
      <c r="B8831">
        <v>0</v>
      </c>
      <c r="C8831">
        <v>12</v>
      </c>
      <c r="D8831" t="s">
        <v>23</v>
      </c>
      <c r="E8831">
        <v>1</v>
      </c>
      <c r="F8831">
        <v>97</v>
      </c>
      <c r="G8831">
        <v>0</v>
      </c>
      <c r="H8831">
        <v>38</v>
      </c>
      <c r="I8831">
        <v>97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97</v>
      </c>
      <c r="U8831">
        <v>7</v>
      </c>
      <c r="V8831">
        <v>0</v>
      </c>
      <c r="W8831">
        <f t="shared" si="274"/>
        <v>1</v>
      </c>
      <c r="X8831" t="str">
        <f t="shared" si="275"/>
        <v>1 Comorbidity</v>
      </c>
    </row>
    <row r="8832" spans="1:24" x14ac:dyDescent="0.25">
      <c r="A8832">
        <v>8831</v>
      </c>
      <c r="B8832">
        <v>0</v>
      </c>
      <c r="C8832">
        <v>12</v>
      </c>
      <c r="D8832" t="s">
        <v>23</v>
      </c>
      <c r="E8832">
        <v>1</v>
      </c>
      <c r="F8832">
        <v>97</v>
      </c>
      <c r="G8832">
        <v>0</v>
      </c>
      <c r="H8832">
        <v>14</v>
      </c>
      <c r="I8832">
        <v>97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97</v>
      </c>
      <c r="U8832">
        <v>7</v>
      </c>
      <c r="V8832">
        <v>0</v>
      </c>
      <c r="W8832">
        <f t="shared" si="274"/>
        <v>0</v>
      </c>
      <c r="X8832" t="str">
        <f t="shared" si="275"/>
        <v>No Comorbidities</v>
      </c>
    </row>
    <row r="8833" spans="1:24" x14ac:dyDescent="0.25">
      <c r="A8833">
        <v>8832</v>
      </c>
      <c r="B8833">
        <v>0</v>
      </c>
      <c r="C8833">
        <v>9</v>
      </c>
      <c r="D8833" t="s">
        <v>23</v>
      </c>
      <c r="E8833">
        <v>1</v>
      </c>
      <c r="F8833">
        <v>97</v>
      </c>
      <c r="G8833">
        <v>0</v>
      </c>
      <c r="H8833">
        <v>21</v>
      </c>
      <c r="I8833">
        <v>97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97</v>
      </c>
      <c r="U8833">
        <v>7</v>
      </c>
      <c r="V8833">
        <v>0</v>
      </c>
      <c r="W8833">
        <f t="shared" si="274"/>
        <v>0</v>
      </c>
      <c r="X8833" t="str">
        <f t="shared" si="275"/>
        <v>No Comorbidities</v>
      </c>
    </row>
    <row r="8834" spans="1:24" x14ac:dyDescent="0.25">
      <c r="A8834">
        <v>8833</v>
      </c>
      <c r="B8834">
        <v>1</v>
      </c>
      <c r="C8834">
        <v>4</v>
      </c>
      <c r="D8834" t="s">
        <v>22</v>
      </c>
      <c r="E8834">
        <v>1</v>
      </c>
      <c r="F8834">
        <v>97</v>
      </c>
      <c r="G8834">
        <v>0</v>
      </c>
      <c r="H8834">
        <v>45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97</v>
      </c>
      <c r="U8834">
        <v>3</v>
      </c>
      <c r="V8834">
        <v>0</v>
      </c>
      <c r="W8834">
        <f t="shared" si="274"/>
        <v>0</v>
      </c>
      <c r="X8834" t="str">
        <f t="shared" si="275"/>
        <v>No Comorbidities</v>
      </c>
    </row>
    <row r="8835" spans="1:24" x14ac:dyDescent="0.25">
      <c r="A8835">
        <v>8834</v>
      </c>
      <c r="B8835">
        <v>0</v>
      </c>
      <c r="C8835">
        <v>12</v>
      </c>
      <c r="D8835" t="s">
        <v>22</v>
      </c>
      <c r="E8835">
        <v>1</v>
      </c>
      <c r="F8835">
        <v>97</v>
      </c>
      <c r="G8835">
        <v>0</v>
      </c>
      <c r="H8835">
        <v>35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97</v>
      </c>
      <c r="U8835">
        <v>7</v>
      </c>
      <c r="V8835">
        <v>0</v>
      </c>
      <c r="W8835">
        <f t="shared" ref="W8835:W8898" si="276">SUM($G8835,$J8835,$K8835,$L8835,$M8835,$N8835,$O8835,$P8835,$Q8835,$R8835,$S8835)</f>
        <v>0</v>
      </c>
      <c r="X8835" t="str">
        <f t="shared" ref="X8835:X8898" si="277">IF($W8835=0,"No Comorbidities",IF($W8835=1,"1 Comorbidity",IF(AND($W8835&gt;=2,$W8835&lt;12),"2 or More Comorbidities")))</f>
        <v>No Comorbidities</v>
      </c>
    </row>
    <row r="8836" spans="1:24" x14ac:dyDescent="0.25">
      <c r="A8836">
        <v>8835</v>
      </c>
      <c r="B8836">
        <v>1</v>
      </c>
      <c r="C8836">
        <v>12</v>
      </c>
      <c r="D8836" t="s">
        <v>23</v>
      </c>
      <c r="E8836">
        <v>1</v>
      </c>
      <c r="F8836">
        <v>97</v>
      </c>
      <c r="G8836">
        <v>0</v>
      </c>
      <c r="H8836">
        <v>45</v>
      </c>
      <c r="I8836">
        <v>97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97</v>
      </c>
      <c r="U8836">
        <v>7</v>
      </c>
      <c r="V8836">
        <v>0</v>
      </c>
      <c r="W8836">
        <f t="shared" si="276"/>
        <v>0</v>
      </c>
      <c r="X8836" t="str">
        <f t="shared" si="277"/>
        <v>No Comorbidities</v>
      </c>
    </row>
    <row r="8837" spans="1:24" x14ac:dyDescent="0.25">
      <c r="A8837">
        <v>8836</v>
      </c>
      <c r="B8837">
        <v>1</v>
      </c>
      <c r="C8837">
        <v>12</v>
      </c>
      <c r="D8837" t="s">
        <v>23</v>
      </c>
      <c r="E8837">
        <v>0</v>
      </c>
      <c r="F8837">
        <v>0</v>
      </c>
      <c r="G8837">
        <v>1</v>
      </c>
      <c r="H8837">
        <v>88</v>
      </c>
      <c r="I8837">
        <v>97</v>
      </c>
      <c r="J8837">
        <v>1</v>
      </c>
      <c r="K8837">
        <v>0</v>
      </c>
      <c r="L8837">
        <v>0</v>
      </c>
      <c r="M8837">
        <v>0</v>
      </c>
      <c r="N8837">
        <v>1</v>
      </c>
      <c r="O8837">
        <v>0</v>
      </c>
      <c r="P8837">
        <v>0</v>
      </c>
      <c r="Q8837">
        <v>0</v>
      </c>
      <c r="R8837">
        <v>1</v>
      </c>
      <c r="S8837">
        <v>0</v>
      </c>
      <c r="T8837">
        <v>1</v>
      </c>
      <c r="U8837">
        <v>3</v>
      </c>
      <c r="V8837">
        <v>1</v>
      </c>
      <c r="W8837">
        <f t="shared" si="276"/>
        <v>4</v>
      </c>
      <c r="X8837" t="str">
        <f t="shared" si="277"/>
        <v>2 or More Comorbidities</v>
      </c>
    </row>
    <row r="8838" spans="1:24" x14ac:dyDescent="0.25">
      <c r="A8838">
        <v>8837</v>
      </c>
      <c r="B8838">
        <v>0</v>
      </c>
      <c r="C8838">
        <v>12</v>
      </c>
      <c r="D8838" t="s">
        <v>23</v>
      </c>
      <c r="E8838">
        <v>1</v>
      </c>
      <c r="F8838">
        <v>97</v>
      </c>
      <c r="G8838">
        <v>0</v>
      </c>
      <c r="H8838">
        <v>19</v>
      </c>
      <c r="I8838">
        <v>97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97</v>
      </c>
      <c r="U8838">
        <v>7</v>
      </c>
      <c r="V8838">
        <v>0</v>
      </c>
      <c r="W8838">
        <f t="shared" si="276"/>
        <v>0</v>
      </c>
      <c r="X8838" t="str">
        <f t="shared" si="277"/>
        <v>No Comorbidities</v>
      </c>
    </row>
    <row r="8839" spans="1:24" x14ac:dyDescent="0.25">
      <c r="A8839">
        <v>8838</v>
      </c>
      <c r="B8839">
        <v>0</v>
      </c>
      <c r="C8839">
        <v>12</v>
      </c>
      <c r="D8839" t="s">
        <v>22</v>
      </c>
      <c r="E8839">
        <v>1</v>
      </c>
      <c r="F8839">
        <v>97</v>
      </c>
      <c r="G8839">
        <v>0</v>
      </c>
      <c r="H8839">
        <v>68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97</v>
      </c>
      <c r="U8839">
        <v>7</v>
      </c>
      <c r="V8839">
        <v>0</v>
      </c>
      <c r="W8839">
        <f t="shared" si="276"/>
        <v>0</v>
      </c>
      <c r="X8839" t="str">
        <f t="shared" si="277"/>
        <v>No Comorbidities</v>
      </c>
    </row>
    <row r="8840" spans="1:24" x14ac:dyDescent="0.25">
      <c r="A8840">
        <v>8839</v>
      </c>
      <c r="B8840">
        <v>0</v>
      </c>
      <c r="C8840">
        <v>4</v>
      </c>
      <c r="D8840" t="s">
        <v>23</v>
      </c>
      <c r="E8840">
        <v>0</v>
      </c>
      <c r="F8840">
        <v>0</v>
      </c>
      <c r="G8840">
        <v>1</v>
      </c>
      <c r="H8840">
        <v>60</v>
      </c>
      <c r="I8840">
        <v>97</v>
      </c>
      <c r="J8840">
        <v>0</v>
      </c>
      <c r="K8840">
        <v>0</v>
      </c>
      <c r="L8840">
        <v>0</v>
      </c>
      <c r="M8840">
        <v>0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3</v>
      </c>
      <c r="V8840">
        <v>0</v>
      </c>
      <c r="W8840">
        <f t="shared" si="276"/>
        <v>2</v>
      </c>
      <c r="X8840" t="str">
        <f t="shared" si="277"/>
        <v>2 or More Comorbidities</v>
      </c>
    </row>
    <row r="8841" spans="1:24" x14ac:dyDescent="0.25">
      <c r="A8841">
        <v>8840</v>
      </c>
      <c r="B8841">
        <v>1</v>
      </c>
      <c r="C8841">
        <v>12</v>
      </c>
      <c r="D8841" t="s">
        <v>22</v>
      </c>
      <c r="E8841">
        <v>1</v>
      </c>
      <c r="F8841">
        <v>97</v>
      </c>
      <c r="G8841">
        <v>0</v>
      </c>
      <c r="H8841">
        <v>24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97</v>
      </c>
      <c r="U8841">
        <v>7</v>
      </c>
      <c r="V8841">
        <v>0</v>
      </c>
      <c r="W8841">
        <f t="shared" si="276"/>
        <v>0</v>
      </c>
      <c r="X8841" t="str">
        <f t="shared" si="277"/>
        <v>No Comorbidities</v>
      </c>
    </row>
    <row r="8842" spans="1:24" x14ac:dyDescent="0.25">
      <c r="A8842">
        <v>8841</v>
      </c>
      <c r="B8842">
        <v>0</v>
      </c>
      <c r="C8842">
        <v>12</v>
      </c>
      <c r="D8842" t="s">
        <v>22</v>
      </c>
      <c r="E8842">
        <v>1</v>
      </c>
      <c r="F8842">
        <v>97</v>
      </c>
      <c r="G8842">
        <v>0</v>
      </c>
      <c r="H8842">
        <v>29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97</v>
      </c>
      <c r="U8842">
        <v>3</v>
      </c>
      <c r="V8842">
        <v>0</v>
      </c>
      <c r="W8842">
        <f t="shared" si="276"/>
        <v>0</v>
      </c>
      <c r="X8842" t="str">
        <f t="shared" si="277"/>
        <v>No Comorbidities</v>
      </c>
    </row>
    <row r="8843" spans="1:24" x14ac:dyDescent="0.25">
      <c r="A8843">
        <v>8842</v>
      </c>
      <c r="B8843">
        <v>0</v>
      </c>
      <c r="C8843">
        <v>12</v>
      </c>
      <c r="D8843" t="s">
        <v>23</v>
      </c>
      <c r="E8843">
        <v>1</v>
      </c>
      <c r="F8843">
        <v>97</v>
      </c>
      <c r="G8843">
        <v>0</v>
      </c>
      <c r="H8843">
        <v>24</v>
      </c>
      <c r="I8843">
        <v>97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97</v>
      </c>
      <c r="U8843">
        <v>7</v>
      </c>
      <c r="V8843">
        <v>0</v>
      </c>
      <c r="W8843">
        <f t="shared" si="276"/>
        <v>0</v>
      </c>
      <c r="X8843" t="str">
        <f t="shared" si="277"/>
        <v>No Comorbidities</v>
      </c>
    </row>
    <row r="8844" spans="1:24" x14ac:dyDescent="0.25">
      <c r="A8844">
        <v>8843</v>
      </c>
      <c r="B8844">
        <v>0</v>
      </c>
      <c r="C8844">
        <v>12</v>
      </c>
      <c r="D8844" t="s">
        <v>22</v>
      </c>
      <c r="E8844">
        <v>1</v>
      </c>
      <c r="F8844">
        <v>97</v>
      </c>
      <c r="G8844">
        <v>0</v>
      </c>
      <c r="H8844">
        <v>30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97</v>
      </c>
      <c r="U8844">
        <v>3</v>
      </c>
      <c r="V8844">
        <v>0</v>
      </c>
      <c r="W8844">
        <f t="shared" si="276"/>
        <v>0</v>
      </c>
      <c r="X8844" t="str">
        <f t="shared" si="277"/>
        <v>No Comorbidities</v>
      </c>
    </row>
    <row r="8845" spans="1:24" x14ac:dyDescent="0.25">
      <c r="A8845">
        <v>8844</v>
      </c>
      <c r="B8845">
        <v>1</v>
      </c>
      <c r="C8845">
        <v>12</v>
      </c>
      <c r="D8845" t="s">
        <v>22</v>
      </c>
      <c r="E8845">
        <v>1</v>
      </c>
      <c r="F8845">
        <v>97</v>
      </c>
      <c r="G8845">
        <v>0</v>
      </c>
      <c r="H8845">
        <v>31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97</v>
      </c>
      <c r="U8845">
        <v>7</v>
      </c>
      <c r="V8845">
        <v>0</v>
      </c>
      <c r="W8845">
        <f t="shared" si="276"/>
        <v>1</v>
      </c>
      <c r="X8845" t="str">
        <f t="shared" si="277"/>
        <v>1 Comorbidity</v>
      </c>
    </row>
    <row r="8846" spans="1:24" x14ac:dyDescent="0.25">
      <c r="A8846">
        <v>8845</v>
      </c>
      <c r="B8846">
        <v>1</v>
      </c>
      <c r="C8846">
        <v>12</v>
      </c>
      <c r="D8846" t="s">
        <v>22</v>
      </c>
      <c r="E8846">
        <v>1</v>
      </c>
      <c r="F8846">
        <v>97</v>
      </c>
      <c r="G8846">
        <v>0</v>
      </c>
      <c r="H8846">
        <v>20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97</v>
      </c>
      <c r="U8846">
        <v>7</v>
      </c>
      <c r="V8846">
        <v>0</v>
      </c>
      <c r="W8846">
        <f t="shared" si="276"/>
        <v>0</v>
      </c>
      <c r="X8846" t="str">
        <f t="shared" si="277"/>
        <v>No Comorbidities</v>
      </c>
    </row>
    <row r="8847" spans="1:24" x14ac:dyDescent="0.25">
      <c r="A8847">
        <v>8846</v>
      </c>
      <c r="B8847">
        <v>1</v>
      </c>
      <c r="C8847">
        <v>12</v>
      </c>
      <c r="D8847" t="s">
        <v>22</v>
      </c>
      <c r="E8847">
        <v>1</v>
      </c>
      <c r="F8847">
        <v>97</v>
      </c>
      <c r="G8847">
        <v>0</v>
      </c>
      <c r="H8847">
        <v>21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97</v>
      </c>
      <c r="U8847">
        <v>7</v>
      </c>
      <c r="V8847">
        <v>0</v>
      </c>
      <c r="W8847">
        <f t="shared" si="276"/>
        <v>0</v>
      </c>
      <c r="X8847" t="str">
        <f t="shared" si="277"/>
        <v>No Comorbidities</v>
      </c>
    </row>
    <row r="8848" spans="1:24" x14ac:dyDescent="0.25">
      <c r="A8848">
        <v>8847</v>
      </c>
      <c r="B8848">
        <v>0</v>
      </c>
      <c r="C8848">
        <v>12</v>
      </c>
      <c r="D8848" t="s">
        <v>22</v>
      </c>
      <c r="E8848">
        <v>1</v>
      </c>
      <c r="F8848">
        <v>97</v>
      </c>
      <c r="G8848">
        <v>0</v>
      </c>
      <c r="H8848">
        <v>59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1</v>
      </c>
      <c r="P8848">
        <v>0</v>
      </c>
      <c r="Q8848">
        <v>0</v>
      </c>
      <c r="R8848">
        <v>0</v>
      </c>
      <c r="S8848">
        <v>0</v>
      </c>
      <c r="T8848">
        <v>97</v>
      </c>
      <c r="U8848">
        <v>7</v>
      </c>
      <c r="V8848">
        <v>0</v>
      </c>
      <c r="W8848">
        <f t="shared" si="276"/>
        <v>1</v>
      </c>
      <c r="X8848" t="str">
        <f t="shared" si="277"/>
        <v>1 Comorbidity</v>
      </c>
    </row>
    <row r="8849" spans="1:24" x14ac:dyDescent="0.25">
      <c r="A8849">
        <v>8848</v>
      </c>
      <c r="B8849">
        <v>0</v>
      </c>
      <c r="C8849">
        <v>12</v>
      </c>
      <c r="D8849" t="s">
        <v>22</v>
      </c>
      <c r="E8849">
        <v>1</v>
      </c>
      <c r="F8849">
        <v>97</v>
      </c>
      <c r="G8849">
        <v>0</v>
      </c>
      <c r="H8849">
        <v>29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97</v>
      </c>
      <c r="U8849">
        <v>3</v>
      </c>
      <c r="V8849">
        <v>0</v>
      </c>
      <c r="W8849">
        <f t="shared" si="276"/>
        <v>0</v>
      </c>
      <c r="X8849" t="str">
        <f t="shared" si="277"/>
        <v>No Comorbidities</v>
      </c>
    </row>
    <row r="8850" spans="1:24" x14ac:dyDescent="0.25">
      <c r="A8850">
        <v>8849</v>
      </c>
      <c r="B8850">
        <v>1</v>
      </c>
      <c r="C8850">
        <v>12</v>
      </c>
      <c r="D8850" t="s">
        <v>22</v>
      </c>
      <c r="E8850">
        <v>0</v>
      </c>
      <c r="F8850">
        <v>0</v>
      </c>
      <c r="G8850">
        <v>0</v>
      </c>
      <c r="H8850">
        <v>28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6</v>
      </c>
      <c r="V8850">
        <v>0</v>
      </c>
      <c r="W8850">
        <f t="shared" si="276"/>
        <v>1</v>
      </c>
      <c r="X8850" t="str">
        <f t="shared" si="277"/>
        <v>1 Comorbidity</v>
      </c>
    </row>
    <row r="8851" spans="1:24" x14ac:dyDescent="0.25">
      <c r="A8851">
        <v>8850</v>
      </c>
      <c r="B8851">
        <v>1</v>
      </c>
      <c r="C8851">
        <v>12</v>
      </c>
      <c r="D8851" t="s">
        <v>22</v>
      </c>
      <c r="E8851">
        <v>1</v>
      </c>
      <c r="F8851">
        <v>97</v>
      </c>
      <c r="G8851">
        <v>0</v>
      </c>
      <c r="H8851">
        <v>26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97</v>
      </c>
      <c r="U8851">
        <v>7</v>
      </c>
      <c r="V8851">
        <v>0</v>
      </c>
      <c r="W8851">
        <f t="shared" si="276"/>
        <v>1</v>
      </c>
      <c r="X8851" t="str">
        <f t="shared" si="277"/>
        <v>1 Comorbidity</v>
      </c>
    </row>
    <row r="8852" spans="1:24" x14ac:dyDescent="0.25">
      <c r="A8852">
        <v>8851</v>
      </c>
      <c r="B8852">
        <v>0</v>
      </c>
      <c r="C8852">
        <v>12</v>
      </c>
      <c r="D8852" t="s">
        <v>23</v>
      </c>
      <c r="E8852">
        <v>1</v>
      </c>
      <c r="F8852">
        <v>97</v>
      </c>
      <c r="G8852">
        <v>0</v>
      </c>
      <c r="H8852">
        <v>59</v>
      </c>
      <c r="I8852">
        <v>97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97</v>
      </c>
      <c r="U8852">
        <v>7</v>
      </c>
      <c r="V8852">
        <v>0</v>
      </c>
      <c r="W8852">
        <f t="shared" si="276"/>
        <v>1</v>
      </c>
      <c r="X8852" t="str">
        <f t="shared" si="277"/>
        <v>1 Comorbidity</v>
      </c>
    </row>
    <row r="8853" spans="1:24" x14ac:dyDescent="0.25">
      <c r="A8853">
        <v>8852</v>
      </c>
      <c r="B8853">
        <v>1</v>
      </c>
      <c r="C8853">
        <v>12</v>
      </c>
      <c r="D8853" t="s">
        <v>23</v>
      </c>
      <c r="E8853">
        <v>1</v>
      </c>
      <c r="F8853">
        <v>97</v>
      </c>
      <c r="G8853">
        <v>0</v>
      </c>
      <c r="H8853">
        <v>48</v>
      </c>
      <c r="I8853">
        <v>97</v>
      </c>
      <c r="J8853">
        <v>0</v>
      </c>
      <c r="K8853">
        <v>0</v>
      </c>
      <c r="L8853">
        <v>0</v>
      </c>
      <c r="M8853">
        <v>1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97</v>
      </c>
      <c r="U8853">
        <v>5</v>
      </c>
      <c r="V8853">
        <v>0</v>
      </c>
      <c r="W8853">
        <f t="shared" si="276"/>
        <v>1</v>
      </c>
      <c r="X8853" t="str">
        <f t="shared" si="277"/>
        <v>1 Comorbidity</v>
      </c>
    </row>
    <row r="8854" spans="1:24" x14ac:dyDescent="0.25">
      <c r="A8854">
        <v>8853</v>
      </c>
      <c r="B8854">
        <v>0</v>
      </c>
      <c r="C8854">
        <v>12</v>
      </c>
      <c r="D8854" t="s">
        <v>23</v>
      </c>
      <c r="E8854">
        <v>1</v>
      </c>
      <c r="F8854">
        <v>97</v>
      </c>
      <c r="G8854">
        <v>0</v>
      </c>
      <c r="H8854">
        <v>39</v>
      </c>
      <c r="I8854">
        <v>97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97</v>
      </c>
      <c r="U8854">
        <v>7</v>
      </c>
      <c r="V8854">
        <v>0</v>
      </c>
      <c r="W8854">
        <f t="shared" si="276"/>
        <v>0</v>
      </c>
      <c r="X8854" t="str">
        <f t="shared" si="277"/>
        <v>No Comorbidities</v>
      </c>
    </row>
    <row r="8855" spans="1:24" x14ac:dyDescent="0.25">
      <c r="A8855">
        <v>8854</v>
      </c>
      <c r="B8855">
        <v>1</v>
      </c>
      <c r="C8855">
        <v>12</v>
      </c>
      <c r="D8855" t="s">
        <v>22</v>
      </c>
      <c r="E8855">
        <v>1</v>
      </c>
      <c r="F8855">
        <v>97</v>
      </c>
      <c r="G8855">
        <v>99</v>
      </c>
      <c r="H8855">
        <v>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97</v>
      </c>
      <c r="U8855">
        <v>6</v>
      </c>
      <c r="V8855">
        <v>0</v>
      </c>
      <c r="W8855">
        <f t="shared" si="276"/>
        <v>100</v>
      </c>
      <c r="X8855" t="b">
        <f t="shared" si="277"/>
        <v>0</v>
      </c>
    </row>
    <row r="8856" spans="1:24" x14ac:dyDescent="0.25">
      <c r="A8856">
        <v>8855</v>
      </c>
      <c r="B8856">
        <v>0</v>
      </c>
      <c r="C8856">
        <v>12</v>
      </c>
      <c r="D8856" t="s">
        <v>23</v>
      </c>
      <c r="E8856">
        <v>1</v>
      </c>
      <c r="F8856">
        <v>97</v>
      </c>
      <c r="G8856">
        <v>0</v>
      </c>
      <c r="H8856">
        <v>32</v>
      </c>
      <c r="I8856">
        <v>97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97</v>
      </c>
      <c r="U8856">
        <v>3</v>
      </c>
      <c r="V8856">
        <v>0</v>
      </c>
      <c r="W8856">
        <f t="shared" si="276"/>
        <v>0</v>
      </c>
      <c r="X8856" t="str">
        <f t="shared" si="277"/>
        <v>No Comorbidities</v>
      </c>
    </row>
    <row r="8857" spans="1:24" x14ac:dyDescent="0.25">
      <c r="A8857">
        <v>8856</v>
      </c>
      <c r="B8857">
        <v>1</v>
      </c>
      <c r="C8857">
        <v>3</v>
      </c>
      <c r="D8857" t="s">
        <v>23</v>
      </c>
      <c r="E8857">
        <v>1</v>
      </c>
      <c r="F8857">
        <v>97</v>
      </c>
      <c r="G8857">
        <v>0</v>
      </c>
      <c r="H8857">
        <v>47</v>
      </c>
      <c r="I8857">
        <v>97</v>
      </c>
      <c r="J8857">
        <v>1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97</v>
      </c>
      <c r="U8857">
        <v>7</v>
      </c>
      <c r="V8857">
        <v>0</v>
      </c>
      <c r="W8857">
        <f t="shared" si="276"/>
        <v>2</v>
      </c>
      <c r="X8857" t="str">
        <f t="shared" si="277"/>
        <v>2 or More Comorbidities</v>
      </c>
    </row>
    <row r="8858" spans="1:24" x14ac:dyDescent="0.25">
      <c r="A8858">
        <v>8857</v>
      </c>
      <c r="B8858">
        <v>0</v>
      </c>
      <c r="C8858">
        <v>12</v>
      </c>
      <c r="D8858" t="s">
        <v>22</v>
      </c>
      <c r="E8858">
        <v>1</v>
      </c>
      <c r="F8858">
        <v>97</v>
      </c>
      <c r="G8858">
        <v>0</v>
      </c>
      <c r="H8858">
        <v>85</v>
      </c>
      <c r="I8858">
        <v>0</v>
      </c>
      <c r="J8858">
        <v>1</v>
      </c>
      <c r="K8858">
        <v>0</v>
      </c>
      <c r="L8858">
        <v>0</v>
      </c>
      <c r="M8858">
        <v>0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97</v>
      </c>
      <c r="U8858">
        <v>7</v>
      </c>
      <c r="V8858">
        <v>0</v>
      </c>
      <c r="W8858">
        <f t="shared" si="276"/>
        <v>2</v>
      </c>
      <c r="X8858" t="str">
        <f t="shared" si="277"/>
        <v>2 or More Comorbidities</v>
      </c>
    </row>
    <row r="8859" spans="1:24" x14ac:dyDescent="0.25">
      <c r="A8859">
        <v>8858</v>
      </c>
      <c r="B8859">
        <v>0</v>
      </c>
      <c r="C8859">
        <v>12</v>
      </c>
      <c r="D8859" t="s">
        <v>22</v>
      </c>
      <c r="E8859">
        <v>1</v>
      </c>
      <c r="F8859">
        <v>97</v>
      </c>
      <c r="G8859">
        <v>0</v>
      </c>
      <c r="H8859">
        <v>59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97</v>
      </c>
      <c r="U8859">
        <v>6</v>
      </c>
      <c r="V8859">
        <v>0</v>
      </c>
      <c r="W8859">
        <f t="shared" si="276"/>
        <v>0</v>
      </c>
      <c r="X8859" t="str">
        <f t="shared" si="277"/>
        <v>No Comorbidities</v>
      </c>
    </row>
    <row r="8860" spans="1:24" x14ac:dyDescent="0.25">
      <c r="A8860">
        <v>8859</v>
      </c>
      <c r="B8860">
        <v>0</v>
      </c>
      <c r="C8860">
        <v>12</v>
      </c>
      <c r="D8860" t="s">
        <v>22</v>
      </c>
      <c r="E8860">
        <v>0</v>
      </c>
      <c r="F8860">
        <v>0</v>
      </c>
      <c r="G8860">
        <v>0</v>
      </c>
      <c r="H8860">
        <v>47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5</v>
      </c>
      <c r="V8860">
        <v>0</v>
      </c>
      <c r="W8860">
        <f t="shared" si="276"/>
        <v>0</v>
      </c>
      <c r="X8860" t="str">
        <f t="shared" si="277"/>
        <v>No Comorbidities</v>
      </c>
    </row>
    <row r="8861" spans="1:24" x14ac:dyDescent="0.25">
      <c r="A8861">
        <v>8860</v>
      </c>
      <c r="B8861">
        <v>0</v>
      </c>
      <c r="C8861">
        <v>4</v>
      </c>
      <c r="D8861" t="s">
        <v>22</v>
      </c>
      <c r="E8861">
        <v>1</v>
      </c>
      <c r="F8861">
        <v>97</v>
      </c>
      <c r="G8861">
        <v>1</v>
      </c>
      <c r="H8861">
        <v>30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97</v>
      </c>
      <c r="U8861">
        <v>7</v>
      </c>
      <c r="V8861">
        <v>0</v>
      </c>
      <c r="W8861">
        <f t="shared" si="276"/>
        <v>1</v>
      </c>
      <c r="X8861" t="str">
        <f t="shared" si="277"/>
        <v>1 Comorbidity</v>
      </c>
    </row>
    <row r="8862" spans="1:24" x14ac:dyDescent="0.25">
      <c r="A8862">
        <v>8861</v>
      </c>
      <c r="B8862">
        <v>0</v>
      </c>
      <c r="C8862">
        <v>12</v>
      </c>
      <c r="D8862" t="s">
        <v>23</v>
      </c>
      <c r="E8862">
        <v>1</v>
      </c>
      <c r="F8862">
        <v>97</v>
      </c>
      <c r="G8862">
        <v>0</v>
      </c>
      <c r="H8862">
        <v>30</v>
      </c>
      <c r="I8862">
        <v>97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97</v>
      </c>
      <c r="U8862">
        <v>7</v>
      </c>
      <c r="V8862">
        <v>0</v>
      </c>
      <c r="W8862">
        <f t="shared" si="276"/>
        <v>0</v>
      </c>
      <c r="X8862" t="str">
        <f t="shared" si="277"/>
        <v>No Comorbidities</v>
      </c>
    </row>
    <row r="8863" spans="1:24" x14ac:dyDescent="0.25">
      <c r="A8863">
        <v>8862</v>
      </c>
      <c r="B8863">
        <v>0</v>
      </c>
      <c r="C8863">
        <v>4</v>
      </c>
      <c r="D8863" t="s">
        <v>22</v>
      </c>
      <c r="E8863">
        <v>1</v>
      </c>
      <c r="F8863">
        <v>97</v>
      </c>
      <c r="G8863">
        <v>0</v>
      </c>
      <c r="H8863">
        <v>8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97</v>
      </c>
      <c r="U8863">
        <v>7</v>
      </c>
      <c r="V8863">
        <v>0</v>
      </c>
      <c r="W8863">
        <f t="shared" si="276"/>
        <v>0</v>
      </c>
      <c r="X8863" t="str">
        <f t="shared" si="277"/>
        <v>No Comorbidities</v>
      </c>
    </row>
    <row r="8864" spans="1:24" x14ac:dyDescent="0.25">
      <c r="A8864">
        <v>8863</v>
      </c>
      <c r="B8864">
        <v>1</v>
      </c>
      <c r="C8864">
        <v>4</v>
      </c>
      <c r="D8864" t="s">
        <v>23</v>
      </c>
      <c r="E8864">
        <v>0</v>
      </c>
      <c r="F8864">
        <v>0</v>
      </c>
      <c r="G8864">
        <v>1</v>
      </c>
      <c r="H8864">
        <v>29</v>
      </c>
      <c r="I8864">
        <v>97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1</v>
      </c>
      <c r="T8864">
        <v>0</v>
      </c>
      <c r="U8864">
        <v>3</v>
      </c>
      <c r="V8864">
        <v>0</v>
      </c>
      <c r="W8864">
        <f t="shared" si="276"/>
        <v>2</v>
      </c>
      <c r="X8864" t="str">
        <f t="shared" si="277"/>
        <v>2 or More Comorbidities</v>
      </c>
    </row>
    <row r="8865" spans="1:24" x14ac:dyDescent="0.25">
      <c r="A8865">
        <v>8864</v>
      </c>
      <c r="B8865">
        <v>0</v>
      </c>
      <c r="C8865">
        <v>4</v>
      </c>
      <c r="D8865" t="s">
        <v>22</v>
      </c>
      <c r="E8865">
        <v>1</v>
      </c>
      <c r="F8865">
        <v>97</v>
      </c>
      <c r="G8865">
        <v>0</v>
      </c>
      <c r="H8865">
        <v>47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1</v>
      </c>
      <c r="T8865">
        <v>97</v>
      </c>
      <c r="U8865">
        <v>7</v>
      </c>
      <c r="V8865">
        <v>0</v>
      </c>
      <c r="W8865">
        <f t="shared" si="276"/>
        <v>1</v>
      </c>
      <c r="X8865" t="str">
        <f t="shared" si="277"/>
        <v>1 Comorbidity</v>
      </c>
    </row>
    <row r="8866" spans="1:24" x14ac:dyDescent="0.25">
      <c r="A8866">
        <v>8865</v>
      </c>
      <c r="B8866">
        <v>0</v>
      </c>
      <c r="C8866">
        <v>3</v>
      </c>
      <c r="D8866" t="s">
        <v>23</v>
      </c>
      <c r="E8866">
        <v>1</v>
      </c>
      <c r="F8866">
        <v>97</v>
      </c>
      <c r="G8866">
        <v>0</v>
      </c>
      <c r="H8866">
        <v>56</v>
      </c>
      <c r="I8866">
        <v>97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97</v>
      </c>
      <c r="U8866">
        <v>7</v>
      </c>
      <c r="V8866">
        <v>0</v>
      </c>
      <c r="W8866">
        <f t="shared" si="276"/>
        <v>0</v>
      </c>
      <c r="X8866" t="str">
        <f t="shared" si="277"/>
        <v>No Comorbidities</v>
      </c>
    </row>
    <row r="8867" spans="1:24" x14ac:dyDescent="0.25">
      <c r="A8867">
        <v>8866</v>
      </c>
      <c r="B8867">
        <v>0</v>
      </c>
      <c r="C8867">
        <v>12</v>
      </c>
      <c r="D8867" t="s">
        <v>22</v>
      </c>
      <c r="E8867">
        <v>0</v>
      </c>
      <c r="F8867">
        <v>1</v>
      </c>
      <c r="G8867">
        <v>1</v>
      </c>
      <c r="H8867">
        <v>58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7</v>
      </c>
      <c r="V8867">
        <v>1</v>
      </c>
      <c r="W8867">
        <f t="shared" si="276"/>
        <v>2</v>
      </c>
      <c r="X8867" t="str">
        <f t="shared" si="277"/>
        <v>2 or More Comorbidities</v>
      </c>
    </row>
    <row r="8868" spans="1:24" x14ac:dyDescent="0.25">
      <c r="A8868">
        <v>8867</v>
      </c>
      <c r="B8868">
        <v>0</v>
      </c>
      <c r="C8868">
        <v>4</v>
      </c>
      <c r="D8868" t="s">
        <v>22</v>
      </c>
      <c r="E8868">
        <v>1</v>
      </c>
      <c r="F8868">
        <v>97</v>
      </c>
      <c r="G8868">
        <v>0</v>
      </c>
      <c r="H8868">
        <v>27</v>
      </c>
      <c r="I8868">
        <v>1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97</v>
      </c>
      <c r="U8868">
        <v>3</v>
      </c>
      <c r="V8868">
        <v>0</v>
      </c>
      <c r="W8868">
        <f t="shared" si="276"/>
        <v>0</v>
      </c>
      <c r="X8868" t="str">
        <f t="shared" si="277"/>
        <v>No Comorbidities</v>
      </c>
    </row>
    <row r="8869" spans="1:24" x14ac:dyDescent="0.25">
      <c r="A8869">
        <v>8868</v>
      </c>
      <c r="B8869">
        <v>1</v>
      </c>
      <c r="C8869">
        <v>12</v>
      </c>
      <c r="D8869" t="s">
        <v>23</v>
      </c>
      <c r="E8869">
        <v>1</v>
      </c>
      <c r="F8869">
        <v>97</v>
      </c>
      <c r="G8869">
        <v>0</v>
      </c>
      <c r="H8869">
        <v>49</v>
      </c>
      <c r="I8869">
        <v>97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97</v>
      </c>
      <c r="U8869">
        <v>7</v>
      </c>
      <c r="V8869">
        <v>0</v>
      </c>
      <c r="W8869">
        <f t="shared" si="276"/>
        <v>0</v>
      </c>
      <c r="X8869" t="str">
        <f t="shared" si="277"/>
        <v>No Comorbidities</v>
      </c>
    </row>
    <row r="8870" spans="1:24" x14ac:dyDescent="0.25">
      <c r="A8870">
        <v>8869</v>
      </c>
      <c r="B8870">
        <v>1</v>
      </c>
      <c r="C8870">
        <v>4</v>
      </c>
      <c r="D8870" t="s">
        <v>23</v>
      </c>
      <c r="E8870">
        <v>0</v>
      </c>
      <c r="F8870">
        <v>0</v>
      </c>
      <c r="G8870">
        <v>1</v>
      </c>
      <c r="H8870">
        <v>59</v>
      </c>
      <c r="I8870">
        <v>97</v>
      </c>
      <c r="J8870">
        <v>1</v>
      </c>
      <c r="K8870">
        <v>0</v>
      </c>
      <c r="L8870">
        <v>0</v>
      </c>
      <c r="M8870">
        <v>0</v>
      </c>
      <c r="N8870">
        <v>1</v>
      </c>
      <c r="O8870">
        <v>0</v>
      </c>
      <c r="P8870">
        <v>0</v>
      </c>
      <c r="Q8870">
        <v>1</v>
      </c>
      <c r="R8870">
        <v>1</v>
      </c>
      <c r="S8870">
        <v>0</v>
      </c>
      <c r="T8870">
        <v>0</v>
      </c>
      <c r="U8870">
        <v>7</v>
      </c>
      <c r="V8870">
        <v>0</v>
      </c>
      <c r="W8870">
        <f t="shared" si="276"/>
        <v>5</v>
      </c>
      <c r="X8870" t="str">
        <f t="shared" si="277"/>
        <v>2 or More Comorbidities</v>
      </c>
    </row>
    <row r="8871" spans="1:24" x14ac:dyDescent="0.25">
      <c r="A8871">
        <v>8870</v>
      </c>
      <c r="B8871">
        <v>0</v>
      </c>
      <c r="C8871">
        <v>4</v>
      </c>
      <c r="D8871" t="s">
        <v>23</v>
      </c>
      <c r="E8871">
        <v>1</v>
      </c>
      <c r="F8871">
        <v>97</v>
      </c>
      <c r="G8871">
        <v>0</v>
      </c>
      <c r="H8871">
        <v>24</v>
      </c>
      <c r="I8871">
        <v>97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97</v>
      </c>
      <c r="U8871">
        <v>7</v>
      </c>
      <c r="V8871">
        <v>0</v>
      </c>
      <c r="W8871">
        <f t="shared" si="276"/>
        <v>0</v>
      </c>
      <c r="X8871" t="str">
        <f t="shared" si="277"/>
        <v>No Comorbidities</v>
      </c>
    </row>
    <row r="8872" spans="1:24" x14ac:dyDescent="0.25">
      <c r="A8872">
        <v>8871</v>
      </c>
      <c r="B8872">
        <v>1</v>
      </c>
      <c r="C8872">
        <v>4</v>
      </c>
      <c r="D8872" t="s">
        <v>22</v>
      </c>
      <c r="E8872">
        <v>0</v>
      </c>
      <c r="F8872">
        <v>0</v>
      </c>
      <c r="G8872">
        <v>0</v>
      </c>
      <c r="H8872">
        <v>42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7</v>
      </c>
      <c r="V8872">
        <v>0</v>
      </c>
      <c r="W8872">
        <f t="shared" si="276"/>
        <v>0</v>
      </c>
      <c r="X8872" t="str">
        <f t="shared" si="277"/>
        <v>No Comorbidities</v>
      </c>
    </row>
    <row r="8873" spans="1:24" x14ac:dyDescent="0.25">
      <c r="A8873">
        <v>8872</v>
      </c>
      <c r="B8873">
        <v>1</v>
      </c>
      <c r="C8873">
        <v>4</v>
      </c>
      <c r="D8873" t="s">
        <v>22</v>
      </c>
      <c r="E8873">
        <v>1</v>
      </c>
      <c r="F8873">
        <v>97</v>
      </c>
      <c r="G8873">
        <v>0</v>
      </c>
      <c r="H8873">
        <v>56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97</v>
      </c>
      <c r="U8873">
        <v>7</v>
      </c>
      <c r="V8873">
        <v>0</v>
      </c>
      <c r="W8873">
        <f t="shared" si="276"/>
        <v>0</v>
      </c>
      <c r="X8873" t="str">
        <f t="shared" si="277"/>
        <v>No Comorbidities</v>
      </c>
    </row>
    <row r="8874" spans="1:24" x14ac:dyDescent="0.25">
      <c r="A8874">
        <v>8873</v>
      </c>
      <c r="B8874">
        <v>0</v>
      </c>
      <c r="C8874">
        <v>4</v>
      </c>
      <c r="D8874" t="s">
        <v>23</v>
      </c>
      <c r="E8874">
        <v>0</v>
      </c>
      <c r="F8874">
        <v>0</v>
      </c>
      <c r="G8874">
        <v>1</v>
      </c>
      <c r="H8874">
        <v>27</v>
      </c>
      <c r="I8874">
        <v>97</v>
      </c>
      <c r="J8874">
        <v>0</v>
      </c>
      <c r="K8874">
        <v>0</v>
      </c>
      <c r="L8874">
        <v>0</v>
      </c>
      <c r="M8874">
        <v>1</v>
      </c>
      <c r="N8874">
        <v>0</v>
      </c>
      <c r="O8874">
        <v>1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7</v>
      </c>
      <c r="V8874">
        <v>0</v>
      </c>
      <c r="W8874">
        <f t="shared" si="276"/>
        <v>3</v>
      </c>
      <c r="X8874" t="str">
        <f t="shared" si="277"/>
        <v>2 or More Comorbidities</v>
      </c>
    </row>
    <row r="8875" spans="1:24" x14ac:dyDescent="0.25">
      <c r="A8875">
        <v>8874</v>
      </c>
      <c r="B8875">
        <v>0</v>
      </c>
      <c r="C8875">
        <v>9</v>
      </c>
      <c r="D8875" t="s">
        <v>23</v>
      </c>
      <c r="E8875">
        <v>1</v>
      </c>
      <c r="F8875">
        <v>97</v>
      </c>
      <c r="G8875">
        <v>0</v>
      </c>
      <c r="H8875">
        <v>25</v>
      </c>
      <c r="I8875">
        <v>97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97</v>
      </c>
      <c r="U8875">
        <v>3</v>
      </c>
      <c r="V8875">
        <v>0</v>
      </c>
      <c r="W8875">
        <f t="shared" si="276"/>
        <v>0</v>
      </c>
      <c r="X8875" t="str">
        <f t="shared" si="277"/>
        <v>No Comorbidities</v>
      </c>
    </row>
    <row r="8876" spans="1:24" x14ac:dyDescent="0.25">
      <c r="A8876">
        <v>8875</v>
      </c>
      <c r="B8876">
        <v>1</v>
      </c>
      <c r="C8876">
        <v>12</v>
      </c>
      <c r="D8876" t="s">
        <v>23</v>
      </c>
      <c r="E8876">
        <v>1</v>
      </c>
      <c r="F8876">
        <v>97</v>
      </c>
      <c r="G8876">
        <v>0</v>
      </c>
      <c r="H8876">
        <v>33</v>
      </c>
      <c r="I8876">
        <v>97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97</v>
      </c>
      <c r="U8876">
        <v>7</v>
      </c>
      <c r="V8876">
        <v>0</v>
      </c>
      <c r="W8876">
        <f t="shared" si="276"/>
        <v>0</v>
      </c>
      <c r="X8876" t="str">
        <f t="shared" si="277"/>
        <v>No Comorbidities</v>
      </c>
    </row>
    <row r="8877" spans="1:24" x14ac:dyDescent="0.25">
      <c r="A8877">
        <v>8876</v>
      </c>
      <c r="B8877">
        <v>1</v>
      </c>
      <c r="C8877">
        <v>12</v>
      </c>
      <c r="D8877" t="s">
        <v>22</v>
      </c>
      <c r="E8877">
        <v>1</v>
      </c>
      <c r="F8877">
        <v>97</v>
      </c>
      <c r="G8877">
        <v>0</v>
      </c>
      <c r="H8877">
        <v>49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97</v>
      </c>
      <c r="U8877">
        <v>7</v>
      </c>
      <c r="V8877">
        <v>0</v>
      </c>
      <c r="W8877">
        <f t="shared" si="276"/>
        <v>0</v>
      </c>
      <c r="X8877" t="str">
        <f t="shared" si="277"/>
        <v>No Comorbidities</v>
      </c>
    </row>
    <row r="8878" spans="1:24" x14ac:dyDescent="0.25">
      <c r="A8878">
        <v>8877</v>
      </c>
      <c r="B8878">
        <v>0</v>
      </c>
      <c r="C8878">
        <v>12</v>
      </c>
      <c r="D8878" t="s">
        <v>22</v>
      </c>
      <c r="E8878">
        <v>1</v>
      </c>
      <c r="F8878">
        <v>97</v>
      </c>
      <c r="G8878">
        <v>0</v>
      </c>
      <c r="H8878">
        <v>41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97</v>
      </c>
      <c r="U8878">
        <v>7</v>
      </c>
      <c r="V8878">
        <v>0</v>
      </c>
      <c r="W8878">
        <f t="shared" si="276"/>
        <v>0</v>
      </c>
      <c r="X8878" t="str">
        <f t="shared" si="277"/>
        <v>No Comorbidities</v>
      </c>
    </row>
    <row r="8879" spans="1:24" x14ac:dyDescent="0.25">
      <c r="A8879">
        <v>8878</v>
      </c>
      <c r="B8879">
        <v>0</v>
      </c>
      <c r="C8879">
        <v>12</v>
      </c>
      <c r="D8879" t="s">
        <v>23</v>
      </c>
      <c r="E8879">
        <v>1</v>
      </c>
      <c r="F8879">
        <v>97</v>
      </c>
      <c r="G8879">
        <v>0</v>
      </c>
      <c r="H8879">
        <v>29</v>
      </c>
      <c r="I8879">
        <v>97</v>
      </c>
      <c r="J8879">
        <v>0</v>
      </c>
      <c r="K8879">
        <v>0</v>
      </c>
      <c r="L8879">
        <v>0</v>
      </c>
      <c r="M8879">
        <v>0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97</v>
      </c>
      <c r="U8879">
        <v>7</v>
      </c>
      <c r="V8879">
        <v>0</v>
      </c>
      <c r="W8879">
        <f t="shared" si="276"/>
        <v>1</v>
      </c>
      <c r="X8879" t="str">
        <f t="shared" si="277"/>
        <v>1 Comorbidity</v>
      </c>
    </row>
    <row r="8880" spans="1:24" x14ac:dyDescent="0.25">
      <c r="A8880">
        <v>8879</v>
      </c>
      <c r="B8880">
        <v>0</v>
      </c>
      <c r="C8880">
        <v>4</v>
      </c>
      <c r="D8880" t="s">
        <v>22</v>
      </c>
      <c r="E8880">
        <v>1</v>
      </c>
      <c r="F8880">
        <v>97</v>
      </c>
      <c r="G8880">
        <v>0</v>
      </c>
      <c r="H8880">
        <v>39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97</v>
      </c>
      <c r="U8880">
        <v>7</v>
      </c>
      <c r="V8880">
        <v>0</v>
      </c>
      <c r="W8880">
        <f t="shared" si="276"/>
        <v>1</v>
      </c>
      <c r="X8880" t="str">
        <f t="shared" si="277"/>
        <v>1 Comorbidity</v>
      </c>
    </row>
    <row r="8881" spans="1:24" x14ac:dyDescent="0.25">
      <c r="A8881">
        <v>8880</v>
      </c>
      <c r="B8881">
        <v>1</v>
      </c>
      <c r="C8881">
        <v>12</v>
      </c>
      <c r="D8881" t="s">
        <v>23</v>
      </c>
      <c r="E8881">
        <v>1</v>
      </c>
      <c r="F8881">
        <v>97</v>
      </c>
      <c r="G8881">
        <v>0</v>
      </c>
      <c r="H8881">
        <v>36</v>
      </c>
      <c r="I8881">
        <v>97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97</v>
      </c>
      <c r="U8881">
        <v>3</v>
      </c>
      <c r="V8881">
        <v>0</v>
      </c>
      <c r="W8881">
        <f t="shared" si="276"/>
        <v>0</v>
      </c>
      <c r="X8881" t="str">
        <f t="shared" si="277"/>
        <v>No Comorbidities</v>
      </c>
    </row>
    <row r="8882" spans="1:24" x14ac:dyDescent="0.25">
      <c r="A8882">
        <v>8881</v>
      </c>
      <c r="B8882">
        <v>1</v>
      </c>
      <c r="C8882">
        <v>4</v>
      </c>
      <c r="D8882" t="s">
        <v>23</v>
      </c>
      <c r="E8882">
        <v>1</v>
      </c>
      <c r="F8882">
        <v>97</v>
      </c>
      <c r="G8882">
        <v>0</v>
      </c>
      <c r="H8882">
        <v>19</v>
      </c>
      <c r="I8882">
        <v>97</v>
      </c>
      <c r="J8882">
        <v>0</v>
      </c>
      <c r="K8882">
        <v>0</v>
      </c>
      <c r="L8882">
        <v>1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97</v>
      </c>
      <c r="U8882">
        <v>6</v>
      </c>
      <c r="V8882">
        <v>0</v>
      </c>
      <c r="W8882">
        <f t="shared" si="276"/>
        <v>1</v>
      </c>
      <c r="X8882" t="str">
        <f t="shared" si="277"/>
        <v>1 Comorbidity</v>
      </c>
    </row>
    <row r="8883" spans="1:24" x14ac:dyDescent="0.25">
      <c r="A8883">
        <v>8882</v>
      </c>
      <c r="B8883">
        <v>0</v>
      </c>
      <c r="C8883">
        <v>4</v>
      </c>
      <c r="D8883" t="s">
        <v>23</v>
      </c>
      <c r="E8883">
        <v>1</v>
      </c>
      <c r="F8883">
        <v>97</v>
      </c>
      <c r="G8883">
        <v>0</v>
      </c>
      <c r="H8883">
        <v>28</v>
      </c>
      <c r="I8883">
        <v>97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97</v>
      </c>
      <c r="U8883">
        <v>7</v>
      </c>
      <c r="V8883">
        <v>0</v>
      </c>
      <c r="W8883">
        <f t="shared" si="276"/>
        <v>0</v>
      </c>
      <c r="X8883" t="str">
        <f t="shared" si="277"/>
        <v>No Comorbidities</v>
      </c>
    </row>
    <row r="8884" spans="1:24" x14ac:dyDescent="0.25">
      <c r="A8884">
        <v>8883</v>
      </c>
      <c r="B8884">
        <v>1</v>
      </c>
      <c r="C8884">
        <v>12</v>
      </c>
      <c r="D8884" t="s">
        <v>23</v>
      </c>
      <c r="E8884">
        <v>1</v>
      </c>
      <c r="F8884">
        <v>97</v>
      </c>
      <c r="G8884">
        <v>0</v>
      </c>
      <c r="H8884">
        <v>9</v>
      </c>
      <c r="I8884">
        <v>97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97</v>
      </c>
      <c r="U8884">
        <v>6</v>
      </c>
      <c r="V8884">
        <v>0</v>
      </c>
      <c r="W8884">
        <f t="shared" si="276"/>
        <v>0</v>
      </c>
      <c r="X8884" t="str">
        <f t="shared" si="277"/>
        <v>No Comorbidities</v>
      </c>
    </row>
    <row r="8885" spans="1:24" x14ac:dyDescent="0.25">
      <c r="A8885">
        <v>8884</v>
      </c>
      <c r="B8885">
        <v>0</v>
      </c>
      <c r="C8885">
        <v>12</v>
      </c>
      <c r="D8885" t="s">
        <v>23</v>
      </c>
      <c r="E8885">
        <v>1</v>
      </c>
      <c r="F8885">
        <v>97</v>
      </c>
      <c r="G8885">
        <v>0</v>
      </c>
      <c r="H8885">
        <v>73</v>
      </c>
      <c r="I8885">
        <v>97</v>
      </c>
      <c r="J8885">
        <v>0</v>
      </c>
      <c r="K8885">
        <v>1</v>
      </c>
      <c r="L8885">
        <v>0</v>
      </c>
      <c r="M8885">
        <v>0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97</v>
      </c>
      <c r="U8885">
        <v>7</v>
      </c>
      <c r="V8885">
        <v>0</v>
      </c>
      <c r="W8885">
        <f t="shared" si="276"/>
        <v>3</v>
      </c>
      <c r="X8885" t="str">
        <f t="shared" si="277"/>
        <v>2 or More Comorbidities</v>
      </c>
    </row>
    <row r="8886" spans="1:24" x14ac:dyDescent="0.25">
      <c r="A8886">
        <v>8885</v>
      </c>
      <c r="B8886">
        <v>1</v>
      </c>
      <c r="C8886">
        <v>12</v>
      </c>
      <c r="D8886" t="s">
        <v>23</v>
      </c>
      <c r="E8886">
        <v>1</v>
      </c>
      <c r="F8886">
        <v>97</v>
      </c>
      <c r="G8886">
        <v>0</v>
      </c>
      <c r="H8886">
        <v>71</v>
      </c>
      <c r="I8886">
        <v>97</v>
      </c>
      <c r="J8886">
        <v>1</v>
      </c>
      <c r="K8886">
        <v>0</v>
      </c>
      <c r="L8886">
        <v>0</v>
      </c>
      <c r="M8886">
        <v>0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97</v>
      </c>
      <c r="U8886">
        <v>3</v>
      </c>
      <c r="V8886">
        <v>0</v>
      </c>
      <c r="W8886">
        <f t="shared" si="276"/>
        <v>2</v>
      </c>
      <c r="X8886" t="str">
        <f t="shared" si="277"/>
        <v>2 or More Comorbidities</v>
      </c>
    </row>
    <row r="8887" spans="1:24" x14ac:dyDescent="0.25">
      <c r="A8887">
        <v>8886</v>
      </c>
      <c r="B8887">
        <v>0</v>
      </c>
      <c r="C8887">
        <v>12</v>
      </c>
      <c r="D8887" t="s">
        <v>23</v>
      </c>
      <c r="E8887">
        <v>1</v>
      </c>
      <c r="F8887">
        <v>97</v>
      </c>
      <c r="G8887">
        <v>0</v>
      </c>
      <c r="H8887">
        <v>51</v>
      </c>
      <c r="I8887">
        <v>97</v>
      </c>
      <c r="J8887">
        <v>0</v>
      </c>
      <c r="K8887">
        <v>0</v>
      </c>
      <c r="L8887">
        <v>0</v>
      </c>
      <c r="M8887">
        <v>0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97</v>
      </c>
      <c r="U8887">
        <v>7</v>
      </c>
      <c r="V8887">
        <v>0</v>
      </c>
      <c r="W8887">
        <f t="shared" si="276"/>
        <v>1</v>
      </c>
      <c r="X8887" t="str">
        <f t="shared" si="277"/>
        <v>1 Comorbidity</v>
      </c>
    </row>
    <row r="8888" spans="1:24" x14ac:dyDescent="0.25">
      <c r="A8888">
        <v>8887</v>
      </c>
      <c r="B8888">
        <v>0</v>
      </c>
      <c r="C8888">
        <v>9</v>
      </c>
      <c r="D8888" t="s">
        <v>22</v>
      </c>
      <c r="E8888">
        <v>0</v>
      </c>
      <c r="F8888">
        <v>0</v>
      </c>
      <c r="G8888">
        <v>1</v>
      </c>
      <c r="H8888">
        <v>60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6</v>
      </c>
      <c r="V8888">
        <v>0</v>
      </c>
      <c r="W8888">
        <f t="shared" si="276"/>
        <v>1</v>
      </c>
      <c r="X8888" t="str">
        <f t="shared" si="277"/>
        <v>1 Comorbidity</v>
      </c>
    </row>
    <row r="8889" spans="1:24" x14ac:dyDescent="0.25">
      <c r="A8889">
        <v>8888</v>
      </c>
      <c r="B8889">
        <v>1</v>
      </c>
      <c r="C8889">
        <v>12</v>
      </c>
      <c r="D8889" t="s">
        <v>22</v>
      </c>
      <c r="E8889">
        <v>1</v>
      </c>
      <c r="F8889">
        <v>97</v>
      </c>
      <c r="G8889">
        <v>99</v>
      </c>
      <c r="H8889">
        <v>43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97</v>
      </c>
      <c r="U8889">
        <v>6</v>
      </c>
      <c r="V8889">
        <v>0</v>
      </c>
      <c r="W8889">
        <f t="shared" si="276"/>
        <v>101</v>
      </c>
      <c r="X8889" t="b">
        <f t="shared" si="277"/>
        <v>0</v>
      </c>
    </row>
    <row r="8890" spans="1:24" x14ac:dyDescent="0.25">
      <c r="A8890">
        <v>8889</v>
      </c>
      <c r="B8890">
        <v>0</v>
      </c>
      <c r="C8890">
        <v>12</v>
      </c>
      <c r="D8890" t="s">
        <v>23</v>
      </c>
      <c r="E8890">
        <v>0</v>
      </c>
      <c r="F8890">
        <v>0</v>
      </c>
      <c r="G8890">
        <v>0</v>
      </c>
      <c r="H8890">
        <v>35</v>
      </c>
      <c r="I8890">
        <v>97</v>
      </c>
      <c r="J8890">
        <v>1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1</v>
      </c>
      <c r="S8890">
        <v>0</v>
      </c>
      <c r="T8890">
        <v>0</v>
      </c>
      <c r="U8890">
        <v>7</v>
      </c>
      <c r="V8890">
        <v>0</v>
      </c>
      <c r="W8890">
        <f t="shared" si="276"/>
        <v>2</v>
      </c>
      <c r="X8890" t="str">
        <f t="shared" si="277"/>
        <v>2 or More Comorbidities</v>
      </c>
    </row>
    <row r="8891" spans="1:24" x14ac:dyDescent="0.25">
      <c r="A8891">
        <v>8890</v>
      </c>
      <c r="B8891">
        <v>0</v>
      </c>
      <c r="C8891">
        <v>12</v>
      </c>
      <c r="D8891" t="s">
        <v>23</v>
      </c>
      <c r="E8891">
        <v>1</v>
      </c>
      <c r="F8891">
        <v>97</v>
      </c>
      <c r="G8891">
        <v>0</v>
      </c>
      <c r="H8891">
        <v>39</v>
      </c>
      <c r="I8891">
        <v>97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1</v>
      </c>
      <c r="T8891">
        <v>97</v>
      </c>
      <c r="U8891">
        <v>7</v>
      </c>
      <c r="V8891">
        <v>0</v>
      </c>
      <c r="W8891">
        <f t="shared" si="276"/>
        <v>1</v>
      </c>
      <c r="X8891" t="str">
        <f t="shared" si="277"/>
        <v>1 Comorbidity</v>
      </c>
    </row>
    <row r="8892" spans="1:24" x14ac:dyDescent="0.25">
      <c r="A8892">
        <v>8891</v>
      </c>
      <c r="B8892">
        <v>0</v>
      </c>
      <c r="C8892">
        <v>12</v>
      </c>
      <c r="D8892" t="s">
        <v>23</v>
      </c>
      <c r="E8892">
        <v>1</v>
      </c>
      <c r="F8892">
        <v>97</v>
      </c>
      <c r="G8892">
        <v>0</v>
      </c>
      <c r="H8892">
        <v>49</v>
      </c>
      <c r="I8892">
        <v>97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97</v>
      </c>
      <c r="U8892">
        <v>7</v>
      </c>
      <c r="V8892">
        <v>0</v>
      </c>
      <c r="W8892">
        <f t="shared" si="276"/>
        <v>0</v>
      </c>
      <c r="X8892" t="str">
        <f t="shared" si="277"/>
        <v>No Comorbidities</v>
      </c>
    </row>
    <row r="8893" spans="1:24" x14ac:dyDescent="0.25">
      <c r="A8893">
        <v>8892</v>
      </c>
      <c r="B8893">
        <v>0</v>
      </c>
      <c r="C8893">
        <v>5</v>
      </c>
      <c r="D8893" t="s">
        <v>22</v>
      </c>
      <c r="E8893">
        <v>1</v>
      </c>
      <c r="F8893">
        <v>97</v>
      </c>
      <c r="G8893">
        <v>0</v>
      </c>
      <c r="H8893">
        <v>55</v>
      </c>
      <c r="I8893">
        <v>0</v>
      </c>
      <c r="J8893">
        <v>0</v>
      </c>
      <c r="K8893">
        <v>0</v>
      </c>
      <c r="L8893">
        <v>1</v>
      </c>
      <c r="M8893">
        <v>0</v>
      </c>
      <c r="N8893">
        <v>1</v>
      </c>
      <c r="O8893">
        <v>1</v>
      </c>
      <c r="P8893">
        <v>0</v>
      </c>
      <c r="Q8893">
        <v>1</v>
      </c>
      <c r="R8893">
        <v>0</v>
      </c>
      <c r="S8893">
        <v>0</v>
      </c>
      <c r="T8893">
        <v>97</v>
      </c>
      <c r="U8893">
        <v>3</v>
      </c>
      <c r="V8893">
        <v>0</v>
      </c>
      <c r="W8893">
        <f t="shared" si="276"/>
        <v>4</v>
      </c>
      <c r="X8893" t="str">
        <f t="shared" si="277"/>
        <v>2 or More Comorbidities</v>
      </c>
    </row>
    <row r="8894" spans="1:24" x14ac:dyDescent="0.25">
      <c r="A8894">
        <v>8893</v>
      </c>
      <c r="B8894">
        <v>0</v>
      </c>
      <c r="C8894">
        <v>12</v>
      </c>
      <c r="D8894" t="s">
        <v>23</v>
      </c>
      <c r="E8894">
        <v>1</v>
      </c>
      <c r="F8894">
        <v>97</v>
      </c>
      <c r="G8894">
        <v>0</v>
      </c>
      <c r="H8894">
        <v>41</v>
      </c>
      <c r="I8894">
        <v>97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97</v>
      </c>
      <c r="U8894">
        <v>3</v>
      </c>
      <c r="V8894">
        <v>0</v>
      </c>
      <c r="W8894">
        <f t="shared" si="276"/>
        <v>0</v>
      </c>
      <c r="X8894" t="str">
        <f t="shared" si="277"/>
        <v>No Comorbidities</v>
      </c>
    </row>
    <row r="8895" spans="1:24" x14ac:dyDescent="0.25">
      <c r="A8895">
        <v>8894</v>
      </c>
      <c r="B8895">
        <v>0</v>
      </c>
      <c r="C8895">
        <v>12</v>
      </c>
      <c r="D8895" t="s">
        <v>22</v>
      </c>
      <c r="E8895">
        <v>1</v>
      </c>
      <c r="F8895">
        <v>97</v>
      </c>
      <c r="G8895">
        <v>0</v>
      </c>
      <c r="H8895">
        <v>27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97</v>
      </c>
      <c r="U8895">
        <v>7</v>
      </c>
      <c r="V8895">
        <v>0</v>
      </c>
      <c r="W8895">
        <f t="shared" si="276"/>
        <v>0</v>
      </c>
      <c r="X8895" t="str">
        <f t="shared" si="277"/>
        <v>No Comorbidities</v>
      </c>
    </row>
    <row r="8896" spans="1:24" x14ac:dyDescent="0.25">
      <c r="A8896">
        <v>8895</v>
      </c>
      <c r="B8896">
        <v>0</v>
      </c>
      <c r="C8896">
        <v>6</v>
      </c>
      <c r="D8896" t="s">
        <v>22</v>
      </c>
      <c r="E8896">
        <v>1</v>
      </c>
      <c r="F8896">
        <v>97</v>
      </c>
      <c r="G8896">
        <v>0</v>
      </c>
      <c r="H8896">
        <v>5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97</v>
      </c>
      <c r="U8896">
        <v>7</v>
      </c>
      <c r="V8896">
        <v>0</v>
      </c>
      <c r="W8896">
        <f t="shared" si="276"/>
        <v>0</v>
      </c>
      <c r="X8896" t="str">
        <f t="shared" si="277"/>
        <v>No Comorbidities</v>
      </c>
    </row>
    <row r="8897" spans="1:24" x14ac:dyDescent="0.25">
      <c r="A8897">
        <v>8896</v>
      </c>
      <c r="B8897">
        <v>0</v>
      </c>
      <c r="C8897">
        <v>12</v>
      </c>
      <c r="D8897" t="s">
        <v>22</v>
      </c>
      <c r="E8897">
        <v>1</v>
      </c>
      <c r="F8897">
        <v>97</v>
      </c>
      <c r="G8897">
        <v>0</v>
      </c>
      <c r="H8897">
        <v>57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97</v>
      </c>
      <c r="U8897">
        <v>7</v>
      </c>
      <c r="V8897">
        <v>0</v>
      </c>
      <c r="W8897">
        <f t="shared" si="276"/>
        <v>0</v>
      </c>
      <c r="X8897" t="str">
        <f t="shared" si="277"/>
        <v>No Comorbidities</v>
      </c>
    </row>
    <row r="8898" spans="1:24" x14ac:dyDescent="0.25">
      <c r="A8898">
        <v>8897</v>
      </c>
      <c r="B8898">
        <v>0</v>
      </c>
      <c r="C8898">
        <v>12</v>
      </c>
      <c r="D8898" t="s">
        <v>22</v>
      </c>
      <c r="E8898">
        <v>1</v>
      </c>
      <c r="F8898">
        <v>97</v>
      </c>
      <c r="G8898">
        <v>1</v>
      </c>
      <c r="H8898">
        <v>44</v>
      </c>
      <c r="I8898">
        <v>0</v>
      </c>
      <c r="J8898">
        <v>1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97</v>
      </c>
      <c r="U8898">
        <v>3</v>
      </c>
      <c r="V8898">
        <v>0</v>
      </c>
      <c r="W8898">
        <f t="shared" si="276"/>
        <v>3</v>
      </c>
      <c r="X8898" t="str">
        <f t="shared" si="277"/>
        <v>2 or More Comorbidities</v>
      </c>
    </row>
    <row r="8899" spans="1:24" x14ac:dyDescent="0.25">
      <c r="A8899">
        <v>8898</v>
      </c>
      <c r="B8899">
        <v>0</v>
      </c>
      <c r="C8899">
        <v>12</v>
      </c>
      <c r="D8899" t="s">
        <v>22</v>
      </c>
      <c r="E8899">
        <v>1</v>
      </c>
      <c r="F8899">
        <v>97</v>
      </c>
      <c r="G8899">
        <v>0</v>
      </c>
      <c r="H8899">
        <v>73</v>
      </c>
      <c r="I8899">
        <v>0</v>
      </c>
      <c r="J8899">
        <v>1</v>
      </c>
      <c r="K8899">
        <v>0</v>
      </c>
      <c r="L8899">
        <v>0</v>
      </c>
      <c r="M8899">
        <v>0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97</v>
      </c>
      <c r="U8899">
        <v>7</v>
      </c>
      <c r="V8899">
        <v>0</v>
      </c>
      <c r="W8899">
        <f t="shared" ref="W8899:W8962" si="278">SUM($G8899,$J8899,$K8899,$L8899,$M8899,$N8899,$O8899,$P8899,$Q8899,$R8899,$S8899)</f>
        <v>2</v>
      </c>
      <c r="X8899" t="str">
        <f t="shared" ref="X8899:X8962" si="279">IF($W8899=0,"No Comorbidities",IF($W8899=1,"1 Comorbidity",IF(AND($W8899&gt;=2,$W8899&lt;12),"2 or More Comorbidities")))</f>
        <v>2 or More Comorbidities</v>
      </c>
    </row>
    <row r="8900" spans="1:24" x14ac:dyDescent="0.25">
      <c r="A8900">
        <v>8899</v>
      </c>
      <c r="B8900">
        <v>0</v>
      </c>
      <c r="C8900">
        <v>4</v>
      </c>
      <c r="D8900" t="s">
        <v>22</v>
      </c>
      <c r="E8900">
        <v>1</v>
      </c>
      <c r="F8900">
        <v>97</v>
      </c>
      <c r="G8900">
        <v>0</v>
      </c>
      <c r="H8900">
        <v>50</v>
      </c>
      <c r="I8900">
        <v>0</v>
      </c>
      <c r="J8900">
        <v>0</v>
      </c>
      <c r="K8900">
        <v>0</v>
      </c>
      <c r="L8900">
        <v>0</v>
      </c>
      <c r="M8900">
        <v>1</v>
      </c>
      <c r="N8900">
        <v>0</v>
      </c>
      <c r="O8900">
        <v>1</v>
      </c>
      <c r="P8900">
        <v>0</v>
      </c>
      <c r="Q8900">
        <v>1</v>
      </c>
      <c r="R8900">
        <v>1</v>
      </c>
      <c r="S8900">
        <v>0</v>
      </c>
      <c r="T8900">
        <v>97</v>
      </c>
      <c r="U8900">
        <v>7</v>
      </c>
      <c r="V8900">
        <v>0</v>
      </c>
      <c r="W8900">
        <f t="shared" si="278"/>
        <v>4</v>
      </c>
      <c r="X8900" t="str">
        <f t="shared" si="279"/>
        <v>2 or More Comorbidities</v>
      </c>
    </row>
    <row r="8901" spans="1:24" x14ac:dyDescent="0.25">
      <c r="A8901">
        <v>8900</v>
      </c>
      <c r="B8901">
        <v>0</v>
      </c>
      <c r="C8901">
        <v>12</v>
      </c>
      <c r="D8901" t="s">
        <v>23</v>
      </c>
      <c r="E8901">
        <v>1</v>
      </c>
      <c r="F8901">
        <v>97</v>
      </c>
      <c r="G8901">
        <v>0</v>
      </c>
      <c r="H8901">
        <v>51</v>
      </c>
      <c r="I8901">
        <v>97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97</v>
      </c>
      <c r="U8901">
        <v>7</v>
      </c>
      <c r="V8901">
        <v>0</v>
      </c>
      <c r="W8901">
        <f t="shared" si="278"/>
        <v>0</v>
      </c>
      <c r="X8901" t="str">
        <f t="shared" si="279"/>
        <v>No Comorbidities</v>
      </c>
    </row>
    <row r="8902" spans="1:24" x14ac:dyDescent="0.25">
      <c r="A8902">
        <v>8901</v>
      </c>
      <c r="B8902">
        <v>0</v>
      </c>
      <c r="C8902">
        <v>12</v>
      </c>
      <c r="D8902" t="s">
        <v>23</v>
      </c>
      <c r="E8902">
        <v>0</v>
      </c>
      <c r="F8902">
        <v>0</v>
      </c>
      <c r="G8902">
        <v>1</v>
      </c>
      <c r="H8902">
        <v>31</v>
      </c>
      <c r="I8902">
        <v>97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3</v>
      </c>
      <c r="V8902">
        <v>1</v>
      </c>
      <c r="W8902">
        <f t="shared" si="278"/>
        <v>1</v>
      </c>
      <c r="X8902" t="str">
        <f t="shared" si="279"/>
        <v>1 Comorbidity</v>
      </c>
    </row>
    <row r="8903" spans="1:24" x14ac:dyDescent="0.25">
      <c r="A8903">
        <v>8902</v>
      </c>
      <c r="B8903">
        <v>0</v>
      </c>
      <c r="C8903">
        <v>12</v>
      </c>
      <c r="D8903" t="s">
        <v>23</v>
      </c>
      <c r="E8903">
        <v>1</v>
      </c>
      <c r="F8903">
        <v>97</v>
      </c>
      <c r="G8903">
        <v>0</v>
      </c>
      <c r="H8903">
        <v>55</v>
      </c>
      <c r="I8903">
        <v>97</v>
      </c>
      <c r="J8903">
        <v>1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97</v>
      </c>
      <c r="U8903">
        <v>7</v>
      </c>
      <c r="V8903">
        <v>0</v>
      </c>
      <c r="W8903">
        <f t="shared" si="278"/>
        <v>1</v>
      </c>
      <c r="X8903" t="str">
        <f t="shared" si="279"/>
        <v>1 Comorbidity</v>
      </c>
    </row>
    <row r="8904" spans="1:24" x14ac:dyDescent="0.25">
      <c r="A8904">
        <v>8903</v>
      </c>
      <c r="B8904">
        <v>1</v>
      </c>
      <c r="C8904">
        <v>12</v>
      </c>
      <c r="D8904" t="s">
        <v>23</v>
      </c>
      <c r="E8904">
        <v>1</v>
      </c>
      <c r="F8904">
        <v>97</v>
      </c>
      <c r="G8904">
        <v>0</v>
      </c>
      <c r="H8904">
        <v>23</v>
      </c>
      <c r="I8904">
        <v>97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97</v>
      </c>
      <c r="U8904">
        <v>3</v>
      </c>
      <c r="V8904">
        <v>0</v>
      </c>
      <c r="W8904">
        <f t="shared" si="278"/>
        <v>1</v>
      </c>
      <c r="X8904" t="str">
        <f t="shared" si="279"/>
        <v>1 Comorbidity</v>
      </c>
    </row>
    <row r="8905" spans="1:24" x14ac:dyDescent="0.25">
      <c r="A8905">
        <v>8904</v>
      </c>
      <c r="B8905">
        <v>1</v>
      </c>
      <c r="C8905">
        <v>4</v>
      </c>
      <c r="D8905" t="s">
        <v>23</v>
      </c>
      <c r="E8905">
        <v>1</v>
      </c>
      <c r="F8905">
        <v>97</v>
      </c>
      <c r="G8905">
        <v>0</v>
      </c>
      <c r="H8905">
        <v>53</v>
      </c>
      <c r="I8905">
        <v>97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97</v>
      </c>
      <c r="U8905">
        <v>7</v>
      </c>
      <c r="V8905">
        <v>0</v>
      </c>
      <c r="W8905">
        <f t="shared" si="278"/>
        <v>0</v>
      </c>
      <c r="X8905" t="str">
        <f t="shared" si="279"/>
        <v>No Comorbidities</v>
      </c>
    </row>
    <row r="8906" spans="1:24" x14ac:dyDescent="0.25">
      <c r="A8906">
        <v>8905</v>
      </c>
      <c r="B8906">
        <v>0</v>
      </c>
      <c r="C8906">
        <v>12</v>
      </c>
      <c r="D8906" t="s">
        <v>22</v>
      </c>
      <c r="E8906">
        <v>1</v>
      </c>
      <c r="F8906">
        <v>97</v>
      </c>
      <c r="G8906">
        <v>0</v>
      </c>
      <c r="H8906">
        <v>45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97</v>
      </c>
      <c r="U8906">
        <v>7</v>
      </c>
      <c r="V8906">
        <v>0</v>
      </c>
      <c r="W8906">
        <f t="shared" si="278"/>
        <v>0</v>
      </c>
      <c r="X8906" t="str">
        <f t="shared" si="279"/>
        <v>No Comorbidities</v>
      </c>
    </row>
    <row r="8907" spans="1:24" x14ac:dyDescent="0.25">
      <c r="A8907">
        <v>8906</v>
      </c>
      <c r="B8907">
        <v>0</v>
      </c>
      <c r="C8907">
        <v>4</v>
      </c>
      <c r="D8907" t="s">
        <v>22</v>
      </c>
      <c r="E8907">
        <v>1</v>
      </c>
      <c r="F8907">
        <v>97</v>
      </c>
      <c r="G8907">
        <v>0</v>
      </c>
      <c r="H8907">
        <v>26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97</v>
      </c>
      <c r="U8907">
        <v>7</v>
      </c>
      <c r="V8907">
        <v>0</v>
      </c>
      <c r="W8907">
        <f t="shared" si="278"/>
        <v>1</v>
      </c>
      <c r="X8907" t="str">
        <f t="shared" si="279"/>
        <v>1 Comorbidity</v>
      </c>
    </row>
    <row r="8908" spans="1:24" x14ac:dyDescent="0.25">
      <c r="A8908">
        <v>8907</v>
      </c>
      <c r="B8908">
        <v>0</v>
      </c>
      <c r="C8908">
        <v>12</v>
      </c>
      <c r="D8908" t="s">
        <v>23</v>
      </c>
      <c r="E8908">
        <v>1</v>
      </c>
      <c r="F8908">
        <v>97</v>
      </c>
      <c r="G8908">
        <v>0</v>
      </c>
      <c r="H8908">
        <v>26</v>
      </c>
      <c r="I8908">
        <v>97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97</v>
      </c>
      <c r="U8908">
        <v>7</v>
      </c>
      <c r="V8908">
        <v>0</v>
      </c>
      <c r="W8908">
        <f t="shared" si="278"/>
        <v>0</v>
      </c>
      <c r="X8908" t="str">
        <f t="shared" si="279"/>
        <v>No Comorbidities</v>
      </c>
    </row>
    <row r="8909" spans="1:24" x14ac:dyDescent="0.25">
      <c r="A8909">
        <v>8908</v>
      </c>
      <c r="B8909">
        <v>0</v>
      </c>
      <c r="C8909">
        <v>12</v>
      </c>
      <c r="D8909" t="s">
        <v>22</v>
      </c>
      <c r="E8909">
        <v>1</v>
      </c>
      <c r="F8909">
        <v>97</v>
      </c>
      <c r="G8909">
        <v>0</v>
      </c>
      <c r="H8909">
        <v>36</v>
      </c>
      <c r="I8909">
        <v>1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1</v>
      </c>
      <c r="P8909">
        <v>0</v>
      </c>
      <c r="Q8909">
        <v>1</v>
      </c>
      <c r="R8909">
        <v>0</v>
      </c>
      <c r="S8909">
        <v>0</v>
      </c>
      <c r="T8909">
        <v>97</v>
      </c>
      <c r="U8909">
        <v>7</v>
      </c>
      <c r="V8909">
        <v>0</v>
      </c>
      <c r="W8909">
        <f t="shared" si="278"/>
        <v>2</v>
      </c>
      <c r="X8909" t="str">
        <f t="shared" si="279"/>
        <v>2 or More Comorbidities</v>
      </c>
    </row>
    <row r="8910" spans="1:24" x14ac:dyDescent="0.25">
      <c r="A8910">
        <v>8909</v>
      </c>
      <c r="B8910">
        <v>0</v>
      </c>
      <c r="C8910">
        <v>12</v>
      </c>
      <c r="D8910" t="s">
        <v>23</v>
      </c>
      <c r="E8910">
        <v>0</v>
      </c>
      <c r="F8910">
        <v>0</v>
      </c>
      <c r="G8910">
        <v>1</v>
      </c>
      <c r="H8910">
        <v>63</v>
      </c>
      <c r="I8910">
        <v>97</v>
      </c>
      <c r="J8910">
        <v>1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7</v>
      </c>
      <c r="V8910">
        <v>1</v>
      </c>
      <c r="W8910">
        <f t="shared" si="278"/>
        <v>3</v>
      </c>
      <c r="X8910" t="str">
        <f t="shared" si="279"/>
        <v>2 or More Comorbidities</v>
      </c>
    </row>
    <row r="8911" spans="1:24" x14ac:dyDescent="0.25">
      <c r="A8911">
        <v>8910</v>
      </c>
      <c r="B8911">
        <v>0</v>
      </c>
      <c r="C8911">
        <v>9</v>
      </c>
      <c r="D8911" t="s">
        <v>22</v>
      </c>
      <c r="E8911">
        <v>1</v>
      </c>
      <c r="F8911">
        <v>97</v>
      </c>
      <c r="G8911">
        <v>0</v>
      </c>
      <c r="H8911">
        <v>42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1</v>
      </c>
      <c r="T8911">
        <v>97</v>
      </c>
      <c r="U8911">
        <v>3</v>
      </c>
      <c r="V8911">
        <v>0</v>
      </c>
      <c r="W8911">
        <f t="shared" si="278"/>
        <v>1</v>
      </c>
      <c r="X8911" t="str">
        <f t="shared" si="279"/>
        <v>1 Comorbidity</v>
      </c>
    </row>
    <row r="8912" spans="1:24" x14ac:dyDescent="0.25">
      <c r="A8912">
        <v>8911</v>
      </c>
      <c r="B8912">
        <v>0</v>
      </c>
      <c r="C8912">
        <v>4</v>
      </c>
      <c r="D8912" t="s">
        <v>22</v>
      </c>
      <c r="E8912">
        <v>1</v>
      </c>
      <c r="F8912">
        <v>97</v>
      </c>
      <c r="G8912">
        <v>0</v>
      </c>
      <c r="H8912">
        <v>31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97</v>
      </c>
      <c r="U8912">
        <v>6</v>
      </c>
      <c r="V8912">
        <v>0</v>
      </c>
      <c r="W8912">
        <f t="shared" si="278"/>
        <v>0</v>
      </c>
      <c r="X8912" t="str">
        <f t="shared" si="279"/>
        <v>No Comorbidities</v>
      </c>
    </row>
    <row r="8913" spans="1:24" x14ac:dyDescent="0.25">
      <c r="A8913">
        <v>8912</v>
      </c>
      <c r="B8913">
        <v>0</v>
      </c>
      <c r="C8913">
        <v>12</v>
      </c>
      <c r="D8913" t="s">
        <v>23</v>
      </c>
      <c r="E8913">
        <v>1</v>
      </c>
      <c r="F8913">
        <v>97</v>
      </c>
      <c r="G8913">
        <v>0</v>
      </c>
      <c r="H8913">
        <v>47</v>
      </c>
      <c r="I8913">
        <v>97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97</v>
      </c>
      <c r="U8913">
        <v>3</v>
      </c>
      <c r="V8913">
        <v>0</v>
      </c>
      <c r="W8913">
        <f t="shared" si="278"/>
        <v>0</v>
      </c>
      <c r="X8913" t="str">
        <f t="shared" si="279"/>
        <v>No Comorbidities</v>
      </c>
    </row>
    <row r="8914" spans="1:24" x14ac:dyDescent="0.25">
      <c r="A8914">
        <v>8913</v>
      </c>
      <c r="B8914">
        <v>1</v>
      </c>
      <c r="C8914">
        <v>4</v>
      </c>
      <c r="D8914" t="s">
        <v>23</v>
      </c>
      <c r="E8914">
        <v>0</v>
      </c>
      <c r="F8914">
        <v>0</v>
      </c>
      <c r="G8914">
        <v>0</v>
      </c>
      <c r="H8914">
        <v>78</v>
      </c>
      <c r="I8914">
        <v>97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1</v>
      </c>
      <c r="T8914">
        <v>0</v>
      </c>
      <c r="U8914">
        <v>6</v>
      </c>
      <c r="V8914">
        <v>0</v>
      </c>
      <c r="W8914">
        <f t="shared" si="278"/>
        <v>1</v>
      </c>
      <c r="X8914" t="str">
        <f t="shared" si="279"/>
        <v>1 Comorbidity</v>
      </c>
    </row>
    <row r="8915" spans="1:24" x14ac:dyDescent="0.25">
      <c r="A8915">
        <v>8914</v>
      </c>
      <c r="B8915">
        <v>1</v>
      </c>
      <c r="C8915">
        <v>4</v>
      </c>
      <c r="D8915" t="s">
        <v>22</v>
      </c>
      <c r="E8915">
        <v>0</v>
      </c>
      <c r="F8915">
        <v>1</v>
      </c>
      <c r="G8915">
        <v>0</v>
      </c>
      <c r="H8915">
        <v>53</v>
      </c>
      <c r="I8915">
        <v>0</v>
      </c>
      <c r="J8915">
        <v>1</v>
      </c>
      <c r="K8915">
        <v>0</v>
      </c>
      <c r="L8915">
        <v>0</v>
      </c>
      <c r="M8915">
        <v>0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1</v>
      </c>
      <c r="U8915">
        <v>6</v>
      </c>
      <c r="V8915">
        <v>0</v>
      </c>
      <c r="W8915">
        <f t="shared" si="278"/>
        <v>2</v>
      </c>
      <c r="X8915" t="str">
        <f t="shared" si="279"/>
        <v>2 or More Comorbidities</v>
      </c>
    </row>
    <row r="8916" spans="1:24" x14ac:dyDescent="0.25">
      <c r="A8916">
        <v>8915</v>
      </c>
      <c r="B8916">
        <v>0</v>
      </c>
      <c r="C8916">
        <v>4</v>
      </c>
      <c r="D8916" t="s">
        <v>23</v>
      </c>
      <c r="E8916">
        <v>1</v>
      </c>
      <c r="F8916">
        <v>97</v>
      </c>
      <c r="G8916">
        <v>0</v>
      </c>
      <c r="H8916">
        <v>30</v>
      </c>
      <c r="I8916">
        <v>97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97</v>
      </c>
      <c r="U8916">
        <v>3</v>
      </c>
      <c r="V8916">
        <v>0</v>
      </c>
      <c r="W8916">
        <f t="shared" si="278"/>
        <v>0</v>
      </c>
      <c r="X8916" t="str">
        <f t="shared" si="279"/>
        <v>No Comorbidities</v>
      </c>
    </row>
    <row r="8917" spans="1:24" x14ac:dyDescent="0.25">
      <c r="A8917">
        <v>8916</v>
      </c>
      <c r="B8917">
        <v>0</v>
      </c>
      <c r="C8917">
        <v>12</v>
      </c>
      <c r="D8917" t="s">
        <v>23</v>
      </c>
      <c r="E8917">
        <v>1</v>
      </c>
      <c r="F8917">
        <v>97</v>
      </c>
      <c r="G8917">
        <v>0</v>
      </c>
      <c r="H8917">
        <v>44</v>
      </c>
      <c r="I8917">
        <v>97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97</v>
      </c>
      <c r="U8917">
        <v>3</v>
      </c>
      <c r="V8917">
        <v>0</v>
      </c>
      <c r="W8917">
        <f t="shared" si="278"/>
        <v>0</v>
      </c>
      <c r="X8917" t="str">
        <f t="shared" si="279"/>
        <v>No Comorbidities</v>
      </c>
    </row>
    <row r="8918" spans="1:24" x14ac:dyDescent="0.25">
      <c r="A8918">
        <v>8917</v>
      </c>
      <c r="B8918">
        <v>1</v>
      </c>
      <c r="C8918">
        <v>4</v>
      </c>
      <c r="D8918" t="s">
        <v>23</v>
      </c>
      <c r="E8918">
        <v>1</v>
      </c>
      <c r="F8918">
        <v>97</v>
      </c>
      <c r="G8918">
        <v>0</v>
      </c>
      <c r="H8918">
        <v>52</v>
      </c>
      <c r="I8918">
        <v>97</v>
      </c>
      <c r="J8918">
        <v>1</v>
      </c>
      <c r="K8918">
        <v>0</v>
      </c>
      <c r="L8918">
        <v>0</v>
      </c>
      <c r="M8918">
        <v>0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97</v>
      </c>
      <c r="U8918">
        <v>7</v>
      </c>
      <c r="V8918">
        <v>0</v>
      </c>
      <c r="W8918">
        <f t="shared" si="278"/>
        <v>2</v>
      </c>
      <c r="X8918" t="str">
        <f t="shared" si="279"/>
        <v>2 or More Comorbidities</v>
      </c>
    </row>
    <row r="8919" spans="1:24" x14ac:dyDescent="0.25">
      <c r="A8919">
        <v>8918</v>
      </c>
      <c r="B8919">
        <v>0</v>
      </c>
      <c r="C8919">
        <v>12</v>
      </c>
      <c r="D8919" t="s">
        <v>22</v>
      </c>
      <c r="E8919">
        <v>1</v>
      </c>
      <c r="F8919">
        <v>97</v>
      </c>
      <c r="G8919">
        <v>0</v>
      </c>
      <c r="H8919">
        <v>50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97</v>
      </c>
      <c r="U8919">
        <v>7</v>
      </c>
      <c r="V8919">
        <v>0</v>
      </c>
      <c r="W8919">
        <f t="shared" si="278"/>
        <v>0</v>
      </c>
      <c r="X8919" t="str">
        <f t="shared" si="279"/>
        <v>No Comorbidities</v>
      </c>
    </row>
    <row r="8920" spans="1:24" x14ac:dyDescent="0.25">
      <c r="A8920">
        <v>8919</v>
      </c>
      <c r="B8920">
        <v>1</v>
      </c>
      <c r="C8920">
        <v>4</v>
      </c>
      <c r="D8920" t="s">
        <v>22</v>
      </c>
      <c r="E8920">
        <v>0</v>
      </c>
      <c r="F8920">
        <v>0</v>
      </c>
      <c r="G8920">
        <v>0</v>
      </c>
      <c r="H8920">
        <v>83</v>
      </c>
      <c r="I8920">
        <v>0</v>
      </c>
      <c r="J8920">
        <v>1</v>
      </c>
      <c r="K8920">
        <v>1</v>
      </c>
      <c r="L8920">
        <v>0</v>
      </c>
      <c r="M8920">
        <v>0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3</v>
      </c>
      <c r="V8920">
        <v>0</v>
      </c>
      <c r="W8920">
        <f t="shared" si="278"/>
        <v>3</v>
      </c>
      <c r="X8920" t="str">
        <f t="shared" si="279"/>
        <v>2 or More Comorbidities</v>
      </c>
    </row>
    <row r="8921" spans="1:24" x14ac:dyDescent="0.25">
      <c r="A8921">
        <v>8920</v>
      </c>
      <c r="B8921">
        <v>0</v>
      </c>
      <c r="C8921">
        <v>4</v>
      </c>
      <c r="D8921" t="s">
        <v>23</v>
      </c>
      <c r="E8921">
        <v>0</v>
      </c>
      <c r="F8921">
        <v>0</v>
      </c>
      <c r="G8921">
        <v>0</v>
      </c>
      <c r="H8921">
        <v>36</v>
      </c>
      <c r="I8921">
        <v>97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3</v>
      </c>
      <c r="V8921">
        <v>0</v>
      </c>
      <c r="W8921">
        <f t="shared" si="278"/>
        <v>0</v>
      </c>
      <c r="X8921" t="str">
        <f t="shared" si="279"/>
        <v>No Comorbidities</v>
      </c>
    </row>
    <row r="8922" spans="1:24" x14ac:dyDescent="0.25">
      <c r="A8922">
        <v>8921</v>
      </c>
      <c r="B8922">
        <v>1</v>
      </c>
      <c r="C8922">
        <v>12</v>
      </c>
      <c r="D8922" t="s">
        <v>22</v>
      </c>
      <c r="E8922">
        <v>1</v>
      </c>
      <c r="F8922">
        <v>97</v>
      </c>
      <c r="G8922">
        <v>0</v>
      </c>
      <c r="H8922">
        <v>42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97</v>
      </c>
      <c r="U8922">
        <v>7</v>
      </c>
      <c r="V8922">
        <v>0</v>
      </c>
      <c r="W8922">
        <f t="shared" si="278"/>
        <v>1</v>
      </c>
      <c r="X8922" t="str">
        <f t="shared" si="279"/>
        <v>1 Comorbidity</v>
      </c>
    </row>
    <row r="8923" spans="1:24" x14ac:dyDescent="0.25">
      <c r="A8923">
        <v>8922</v>
      </c>
      <c r="B8923">
        <v>0</v>
      </c>
      <c r="C8923">
        <v>12</v>
      </c>
      <c r="D8923" t="s">
        <v>23</v>
      </c>
      <c r="E8923">
        <v>1</v>
      </c>
      <c r="F8923">
        <v>97</v>
      </c>
      <c r="G8923">
        <v>0</v>
      </c>
      <c r="H8923">
        <v>20</v>
      </c>
      <c r="I8923">
        <v>97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97</v>
      </c>
      <c r="U8923">
        <v>7</v>
      </c>
      <c r="V8923">
        <v>0</v>
      </c>
      <c r="W8923">
        <f t="shared" si="278"/>
        <v>0</v>
      </c>
      <c r="X8923" t="str">
        <f t="shared" si="279"/>
        <v>No Comorbidities</v>
      </c>
    </row>
    <row r="8924" spans="1:24" x14ac:dyDescent="0.25">
      <c r="A8924">
        <v>8923</v>
      </c>
      <c r="B8924">
        <v>0</v>
      </c>
      <c r="C8924">
        <v>12</v>
      </c>
      <c r="D8924" t="s">
        <v>23</v>
      </c>
      <c r="E8924">
        <v>1</v>
      </c>
      <c r="F8924">
        <v>97</v>
      </c>
      <c r="G8924">
        <v>0</v>
      </c>
      <c r="H8924">
        <v>6</v>
      </c>
      <c r="I8924">
        <v>97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97</v>
      </c>
      <c r="U8924">
        <v>7</v>
      </c>
      <c r="V8924">
        <v>0</v>
      </c>
      <c r="W8924">
        <f t="shared" si="278"/>
        <v>0</v>
      </c>
      <c r="X8924" t="str">
        <f t="shared" si="279"/>
        <v>No Comorbidities</v>
      </c>
    </row>
    <row r="8925" spans="1:24" x14ac:dyDescent="0.25">
      <c r="A8925">
        <v>8924</v>
      </c>
      <c r="B8925">
        <v>0</v>
      </c>
      <c r="C8925">
        <v>9</v>
      </c>
      <c r="D8925" t="s">
        <v>23</v>
      </c>
      <c r="E8925">
        <v>1</v>
      </c>
      <c r="F8925">
        <v>97</v>
      </c>
      <c r="G8925">
        <v>0</v>
      </c>
      <c r="H8925">
        <v>25</v>
      </c>
      <c r="I8925">
        <v>97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1</v>
      </c>
      <c r="T8925">
        <v>97</v>
      </c>
      <c r="U8925">
        <v>7</v>
      </c>
      <c r="V8925">
        <v>0</v>
      </c>
      <c r="W8925">
        <f t="shared" si="278"/>
        <v>1</v>
      </c>
      <c r="X8925" t="str">
        <f t="shared" si="279"/>
        <v>1 Comorbidity</v>
      </c>
    </row>
    <row r="8926" spans="1:24" x14ac:dyDescent="0.25">
      <c r="A8926">
        <v>8925</v>
      </c>
      <c r="B8926">
        <v>1</v>
      </c>
      <c r="C8926">
        <v>12</v>
      </c>
      <c r="D8926" t="s">
        <v>22</v>
      </c>
      <c r="E8926">
        <v>1</v>
      </c>
      <c r="F8926">
        <v>97</v>
      </c>
      <c r="G8926">
        <v>0</v>
      </c>
      <c r="H8926">
        <v>25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97</v>
      </c>
      <c r="U8926">
        <v>6</v>
      </c>
      <c r="V8926">
        <v>0</v>
      </c>
      <c r="W8926">
        <f t="shared" si="278"/>
        <v>0</v>
      </c>
      <c r="X8926" t="str">
        <f t="shared" si="279"/>
        <v>No Comorbidities</v>
      </c>
    </row>
    <row r="8927" spans="1:24" x14ac:dyDescent="0.25">
      <c r="A8927">
        <v>8926</v>
      </c>
      <c r="B8927">
        <v>1</v>
      </c>
      <c r="C8927">
        <v>12</v>
      </c>
      <c r="D8927" t="s">
        <v>23</v>
      </c>
      <c r="E8927">
        <v>1</v>
      </c>
      <c r="F8927">
        <v>97</v>
      </c>
      <c r="G8927">
        <v>0</v>
      </c>
      <c r="H8927">
        <v>41</v>
      </c>
      <c r="I8927">
        <v>97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1</v>
      </c>
      <c r="R8927">
        <v>0</v>
      </c>
      <c r="S8927">
        <v>1</v>
      </c>
      <c r="T8927">
        <v>97</v>
      </c>
      <c r="U8927">
        <v>6</v>
      </c>
      <c r="V8927">
        <v>0</v>
      </c>
      <c r="W8927">
        <f t="shared" si="278"/>
        <v>2</v>
      </c>
      <c r="X8927" t="str">
        <f t="shared" si="279"/>
        <v>2 or More Comorbidities</v>
      </c>
    </row>
    <row r="8928" spans="1:24" x14ac:dyDescent="0.25">
      <c r="A8928">
        <v>8927</v>
      </c>
      <c r="B8928">
        <v>0</v>
      </c>
      <c r="C8928">
        <v>12</v>
      </c>
      <c r="D8928" t="s">
        <v>23</v>
      </c>
      <c r="E8928">
        <v>1</v>
      </c>
      <c r="F8928">
        <v>97</v>
      </c>
      <c r="G8928">
        <v>0</v>
      </c>
      <c r="H8928">
        <v>59</v>
      </c>
      <c r="I8928">
        <v>97</v>
      </c>
      <c r="J8928">
        <v>0</v>
      </c>
      <c r="K8928">
        <v>0</v>
      </c>
      <c r="L8928">
        <v>0</v>
      </c>
      <c r="M8928">
        <v>0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97</v>
      </c>
      <c r="U8928">
        <v>3</v>
      </c>
      <c r="V8928">
        <v>0</v>
      </c>
      <c r="W8928">
        <f t="shared" si="278"/>
        <v>1</v>
      </c>
      <c r="X8928" t="str">
        <f t="shared" si="279"/>
        <v>1 Comorbidity</v>
      </c>
    </row>
    <row r="8929" spans="1:24" x14ac:dyDescent="0.25">
      <c r="A8929">
        <v>8928</v>
      </c>
      <c r="B8929">
        <v>1</v>
      </c>
      <c r="C8929">
        <v>4</v>
      </c>
      <c r="D8929" t="s">
        <v>23</v>
      </c>
      <c r="E8929">
        <v>0</v>
      </c>
      <c r="F8929">
        <v>0</v>
      </c>
      <c r="G8929">
        <v>0</v>
      </c>
      <c r="H8929">
        <v>53</v>
      </c>
      <c r="I8929">
        <v>97</v>
      </c>
      <c r="J8929">
        <v>1</v>
      </c>
      <c r="K8929">
        <v>0</v>
      </c>
      <c r="L8929">
        <v>0</v>
      </c>
      <c r="M8929">
        <v>0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3</v>
      </c>
      <c r="V8929">
        <v>0</v>
      </c>
      <c r="W8929">
        <f t="shared" si="278"/>
        <v>3</v>
      </c>
      <c r="X8929" t="str">
        <f t="shared" si="279"/>
        <v>2 or More Comorbidities</v>
      </c>
    </row>
    <row r="8930" spans="1:24" x14ac:dyDescent="0.25">
      <c r="A8930">
        <v>8929</v>
      </c>
      <c r="B8930">
        <v>0</v>
      </c>
      <c r="C8930">
        <v>12</v>
      </c>
      <c r="D8930" t="s">
        <v>22</v>
      </c>
      <c r="E8930">
        <v>1</v>
      </c>
      <c r="F8930">
        <v>97</v>
      </c>
      <c r="G8930">
        <v>0</v>
      </c>
      <c r="H8930">
        <v>34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97</v>
      </c>
      <c r="U8930">
        <v>3</v>
      </c>
      <c r="V8930">
        <v>0</v>
      </c>
      <c r="W8930">
        <f t="shared" si="278"/>
        <v>0</v>
      </c>
      <c r="X8930" t="str">
        <f t="shared" si="279"/>
        <v>No Comorbidities</v>
      </c>
    </row>
    <row r="8931" spans="1:24" x14ac:dyDescent="0.25">
      <c r="A8931">
        <v>8930</v>
      </c>
      <c r="B8931">
        <v>0</v>
      </c>
      <c r="C8931">
        <v>12</v>
      </c>
      <c r="D8931" t="s">
        <v>22</v>
      </c>
      <c r="E8931">
        <v>1</v>
      </c>
      <c r="F8931">
        <v>97</v>
      </c>
      <c r="G8931">
        <v>0</v>
      </c>
      <c r="H8931">
        <v>50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97</v>
      </c>
      <c r="U8931">
        <v>7</v>
      </c>
      <c r="V8931">
        <v>0</v>
      </c>
      <c r="W8931">
        <f t="shared" si="278"/>
        <v>1</v>
      </c>
      <c r="X8931" t="str">
        <f t="shared" si="279"/>
        <v>1 Comorbidity</v>
      </c>
    </row>
    <row r="8932" spans="1:24" x14ac:dyDescent="0.25">
      <c r="A8932">
        <v>8931</v>
      </c>
      <c r="B8932">
        <v>0</v>
      </c>
      <c r="C8932">
        <v>12</v>
      </c>
      <c r="D8932" t="s">
        <v>22</v>
      </c>
      <c r="E8932">
        <v>1</v>
      </c>
      <c r="F8932">
        <v>97</v>
      </c>
      <c r="G8932">
        <v>0</v>
      </c>
      <c r="H8932">
        <v>73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97</v>
      </c>
      <c r="U8932">
        <v>5</v>
      </c>
      <c r="V8932">
        <v>0</v>
      </c>
      <c r="W8932">
        <f t="shared" si="278"/>
        <v>0</v>
      </c>
      <c r="X8932" t="str">
        <f t="shared" si="279"/>
        <v>No Comorbidities</v>
      </c>
    </row>
    <row r="8933" spans="1:24" x14ac:dyDescent="0.25">
      <c r="A8933">
        <v>8932</v>
      </c>
      <c r="B8933">
        <v>0</v>
      </c>
      <c r="C8933">
        <v>12</v>
      </c>
      <c r="D8933" t="s">
        <v>23</v>
      </c>
      <c r="E8933">
        <v>0</v>
      </c>
      <c r="F8933">
        <v>0</v>
      </c>
      <c r="G8933">
        <v>1</v>
      </c>
      <c r="H8933">
        <v>52</v>
      </c>
      <c r="I8933">
        <v>97</v>
      </c>
      <c r="J8933">
        <v>1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3</v>
      </c>
      <c r="V8933">
        <v>1</v>
      </c>
      <c r="W8933">
        <f t="shared" si="278"/>
        <v>2</v>
      </c>
      <c r="X8933" t="str">
        <f t="shared" si="279"/>
        <v>2 or More Comorbidities</v>
      </c>
    </row>
    <row r="8934" spans="1:24" x14ac:dyDescent="0.25">
      <c r="A8934">
        <v>8933</v>
      </c>
      <c r="B8934">
        <v>0</v>
      </c>
      <c r="C8934">
        <v>12</v>
      </c>
      <c r="D8934" t="s">
        <v>22</v>
      </c>
      <c r="E8934">
        <v>1</v>
      </c>
      <c r="F8934">
        <v>97</v>
      </c>
      <c r="G8934">
        <v>0</v>
      </c>
      <c r="H8934">
        <v>19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97</v>
      </c>
      <c r="U8934">
        <v>3</v>
      </c>
      <c r="V8934">
        <v>0</v>
      </c>
      <c r="W8934">
        <f t="shared" si="278"/>
        <v>0</v>
      </c>
      <c r="X8934" t="str">
        <f t="shared" si="279"/>
        <v>No Comorbidities</v>
      </c>
    </row>
    <row r="8935" spans="1:24" x14ac:dyDescent="0.25">
      <c r="A8935">
        <v>8934</v>
      </c>
      <c r="B8935">
        <v>1</v>
      </c>
      <c r="C8935">
        <v>6</v>
      </c>
      <c r="D8935" t="s">
        <v>22</v>
      </c>
      <c r="E8935">
        <v>1</v>
      </c>
      <c r="F8935">
        <v>97</v>
      </c>
      <c r="G8935">
        <v>0</v>
      </c>
      <c r="H8935">
        <v>55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97</v>
      </c>
      <c r="U8935">
        <v>3</v>
      </c>
      <c r="V8935">
        <v>0</v>
      </c>
      <c r="W8935">
        <f t="shared" si="278"/>
        <v>0</v>
      </c>
      <c r="X8935" t="str">
        <f t="shared" si="279"/>
        <v>No Comorbidities</v>
      </c>
    </row>
    <row r="8936" spans="1:24" x14ac:dyDescent="0.25">
      <c r="A8936">
        <v>8935</v>
      </c>
      <c r="B8936">
        <v>0</v>
      </c>
      <c r="C8936">
        <v>9</v>
      </c>
      <c r="D8936" t="s">
        <v>23</v>
      </c>
      <c r="E8936">
        <v>0</v>
      </c>
      <c r="F8936">
        <v>1</v>
      </c>
      <c r="G8936">
        <v>1</v>
      </c>
      <c r="H8936">
        <v>22</v>
      </c>
      <c r="I8936">
        <v>97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1</v>
      </c>
      <c r="U8936">
        <v>3</v>
      </c>
      <c r="V8936">
        <v>1</v>
      </c>
      <c r="W8936">
        <f t="shared" si="278"/>
        <v>1</v>
      </c>
      <c r="X8936" t="str">
        <f t="shared" si="279"/>
        <v>1 Comorbidity</v>
      </c>
    </row>
    <row r="8937" spans="1:24" x14ac:dyDescent="0.25">
      <c r="A8937">
        <v>8936</v>
      </c>
      <c r="B8937">
        <v>0</v>
      </c>
      <c r="C8937">
        <v>12</v>
      </c>
      <c r="D8937" t="s">
        <v>22</v>
      </c>
      <c r="E8937">
        <v>1</v>
      </c>
      <c r="F8937">
        <v>97</v>
      </c>
      <c r="G8937">
        <v>0</v>
      </c>
      <c r="H8937">
        <v>35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97</v>
      </c>
      <c r="U8937">
        <v>7</v>
      </c>
      <c r="V8937">
        <v>0</v>
      </c>
      <c r="W8937">
        <f t="shared" si="278"/>
        <v>0</v>
      </c>
      <c r="X8937" t="str">
        <f t="shared" si="279"/>
        <v>No Comorbidities</v>
      </c>
    </row>
    <row r="8938" spans="1:24" x14ac:dyDescent="0.25">
      <c r="A8938">
        <v>8937</v>
      </c>
      <c r="B8938">
        <v>1</v>
      </c>
      <c r="C8938">
        <v>4</v>
      </c>
      <c r="D8938" t="s">
        <v>22</v>
      </c>
      <c r="E8938">
        <v>1</v>
      </c>
      <c r="F8938">
        <v>97</v>
      </c>
      <c r="G8938">
        <v>0</v>
      </c>
      <c r="H8938">
        <v>41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1</v>
      </c>
      <c r="T8938">
        <v>97</v>
      </c>
      <c r="U8938">
        <v>7</v>
      </c>
      <c r="V8938">
        <v>0</v>
      </c>
      <c r="W8938">
        <f t="shared" si="278"/>
        <v>1</v>
      </c>
      <c r="X8938" t="str">
        <f t="shared" si="279"/>
        <v>1 Comorbidity</v>
      </c>
    </row>
    <row r="8939" spans="1:24" x14ac:dyDescent="0.25">
      <c r="A8939">
        <v>8938</v>
      </c>
      <c r="B8939">
        <v>1</v>
      </c>
      <c r="C8939">
        <v>4</v>
      </c>
      <c r="D8939" t="s">
        <v>23</v>
      </c>
      <c r="E8939">
        <v>1</v>
      </c>
      <c r="F8939">
        <v>97</v>
      </c>
      <c r="G8939">
        <v>0</v>
      </c>
      <c r="H8939">
        <v>40</v>
      </c>
      <c r="I8939">
        <v>97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97</v>
      </c>
      <c r="U8939">
        <v>7</v>
      </c>
      <c r="V8939">
        <v>0</v>
      </c>
      <c r="W8939">
        <f t="shared" si="278"/>
        <v>0</v>
      </c>
      <c r="X8939" t="str">
        <f t="shared" si="279"/>
        <v>No Comorbidities</v>
      </c>
    </row>
    <row r="8940" spans="1:24" x14ac:dyDescent="0.25">
      <c r="A8940">
        <v>8939</v>
      </c>
      <c r="B8940">
        <v>1</v>
      </c>
      <c r="C8940">
        <v>4</v>
      </c>
      <c r="D8940" t="s">
        <v>22</v>
      </c>
      <c r="E8940">
        <v>1</v>
      </c>
      <c r="F8940">
        <v>97</v>
      </c>
      <c r="G8940">
        <v>0</v>
      </c>
      <c r="H8940">
        <v>36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97</v>
      </c>
      <c r="U8940">
        <v>3</v>
      </c>
      <c r="V8940">
        <v>0</v>
      </c>
      <c r="W8940">
        <f t="shared" si="278"/>
        <v>0</v>
      </c>
      <c r="X8940" t="str">
        <f t="shared" si="279"/>
        <v>No Comorbidities</v>
      </c>
    </row>
    <row r="8941" spans="1:24" x14ac:dyDescent="0.25">
      <c r="A8941">
        <v>8940</v>
      </c>
      <c r="B8941">
        <v>0</v>
      </c>
      <c r="C8941">
        <v>4</v>
      </c>
      <c r="D8941" t="s">
        <v>22</v>
      </c>
      <c r="E8941">
        <v>0</v>
      </c>
      <c r="F8941">
        <v>1</v>
      </c>
      <c r="G8941">
        <v>1</v>
      </c>
      <c r="H8941">
        <v>55</v>
      </c>
      <c r="I8941">
        <v>0</v>
      </c>
      <c r="J8941">
        <v>1</v>
      </c>
      <c r="K8941">
        <v>1</v>
      </c>
      <c r="L8941">
        <v>0</v>
      </c>
      <c r="M8941">
        <v>0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3</v>
      </c>
      <c r="V8941">
        <v>1</v>
      </c>
      <c r="W8941">
        <f t="shared" si="278"/>
        <v>5</v>
      </c>
      <c r="X8941" t="str">
        <f t="shared" si="279"/>
        <v>2 or More Comorbidities</v>
      </c>
    </row>
    <row r="8942" spans="1:24" x14ac:dyDescent="0.25">
      <c r="A8942">
        <v>8941</v>
      </c>
      <c r="B8942">
        <v>1</v>
      </c>
      <c r="C8942">
        <v>4</v>
      </c>
      <c r="D8942" t="s">
        <v>23</v>
      </c>
      <c r="E8942">
        <v>0</v>
      </c>
      <c r="F8942">
        <v>0</v>
      </c>
      <c r="G8942">
        <v>1</v>
      </c>
      <c r="H8942">
        <v>74</v>
      </c>
      <c r="I8942">
        <v>97</v>
      </c>
      <c r="J8942">
        <v>1</v>
      </c>
      <c r="K8942">
        <v>0</v>
      </c>
      <c r="L8942">
        <v>0</v>
      </c>
      <c r="M8942">
        <v>0</v>
      </c>
      <c r="N8942">
        <v>1</v>
      </c>
      <c r="O8942">
        <v>0</v>
      </c>
      <c r="P8942">
        <v>0</v>
      </c>
      <c r="Q8942">
        <v>0</v>
      </c>
      <c r="R8942">
        <v>1</v>
      </c>
      <c r="S8942">
        <v>0</v>
      </c>
      <c r="T8942">
        <v>0</v>
      </c>
      <c r="U8942">
        <v>3</v>
      </c>
      <c r="V8942">
        <v>1</v>
      </c>
      <c r="W8942">
        <f t="shared" si="278"/>
        <v>4</v>
      </c>
      <c r="X8942" t="str">
        <f t="shared" si="279"/>
        <v>2 or More Comorbidities</v>
      </c>
    </row>
    <row r="8943" spans="1:24" x14ac:dyDescent="0.25">
      <c r="A8943">
        <v>8942</v>
      </c>
      <c r="B8943">
        <v>1</v>
      </c>
      <c r="C8943">
        <v>4</v>
      </c>
      <c r="D8943" t="s">
        <v>23</v>
      </c>
      <c r="E8943">
        <v>0</v>
      </c>
      <c r="F8943">
        <v>0</v>
      </c>
      <c r="G8943">
        <v>0</v>
      </c>
      <c r="H8943">
        <v>61</v>
      </c>
      <c r="I8943">
        <v>97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3</v>
      </c>
      <c r="V8943">
        <v>0</v>
      </c>
      <c r="W8943">
        <f t="shared" si="278"/>
        <v>0</v>
      </c>
      <c r="X8943" t="str">
        <f t="shared" si="279"/>
        <v>No Comorbidities</v>
      </c>
    </row>
    <row r="8944" spans="1:24" x14ac:dyDescent="0.25">
      <c r="A8944">
        <v>8943</v>
      </c>
      <c r="B8944">
        <v>0</v>
      </c>
      <c r="C8944">
        <v>6</v>
      </c>
      <c r="D8944" t="s">
        <v>23</v>
      </c>
      <c r="E8944">
        <v>1</v>
      </c>
      <c r="F8944">
        <v>97</v>
      </c>
      <c r="G8944">
        <v>0</v>
      </c>
      <c r="H8944">
        <v>43</v>
      </c>
      <c r="I8944">
        <v>97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97</v>
      </c>
      <c r="U8944">
        <v>7</v>
      </c>
      <c r="V8944">
        <v>0</v>
      </c>
      <c r="W8944">
        <f t="shared" si="278"/>
        <v>0</v>
      </c>
      <c r="X8944" t="str">
        <f t="shared" si="279"/>
        <v>No Comorbidities</v>
      </c>
    </row>
    <row r="8945" spans="1:24" x14ac:dyDescent="0.25">
      <c r="A8945">
        <v>8944</v>
      </c>
      <c r="B8945">
        <v>0</v>
      </c>
      <c r="C8945">
        <v>12</v>
      </c>
      <c r="D8945" t="s">
        <v>23</v>
      </c>
      <c r="E8945">
        <v>1</v>
      </c>
      <c r="F8945">
        <v>97</v>
      </c>
      <c r="G8945">
        <v>0</v>
      </c>
      <c r="H8945">
        <v>53</v>
      </c>
      <c r="I8945">
        <v>97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1</v>
      </c>
      <c r="T8945">
        <v>97</v>
      </c>
      <c r="U8945">
        <v>7</v>
      </c>
      <c r="V8945">
        <v>0</v>
      </c>
      <c r="W8945">
        <f t="shared" si="278"/>
        <v>1</v>
      </c>
      <c r="X8945" t="str">
        <f t="shared" si="279"/>
        <v>1 Comorbidity</v>
      </c>
    </row>
    <row r="8946" spans="1:24" x14ac:dyDescent="0.25">
      <c r="A8946">
        <v>8945</v>
      </c>
      <c r="B8946">
        <v>0</v>
      </c>
      <c r="C8946">
        <v>5</v>
      </c>
      <c r="D8946" t="s">
        <v>23</v>
      </c>
      <c r="E8946">
        <v>1</v>
      </c>
      <c r="F8946">
        <v>97</v>
      </c>
      <c r="G8946">
        <v>0</v>
      </c>
      <c r="H8946">
        <v>25</v>
      </c>
      <c r="I8946">
        <v>97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97</v>
      </c>
      <c r="U8946">
        <v>7</v>
      </c>
      <c r="V8946">
        <v>0</v>
      </c>
      <c r="W8946">
        <f t="shared" si="278"/>
        <v>0</v>
      </c>
      <c r="X8946" t="str">
        <f t="shared" si="279"/>
        <v>No Comorbidities</v>
      </c>
    </row>
    <row r="8947" spans="1:24" x14ac:dyDescent="0.25">
      <c r="A8947">
        <v>8946</v>
      </c>
      <c r="B8947">
        <v>0</v>
      </c>
      <c r="C8947">
        <v>4</v>
      </c>
      <c r="D8947" t="s">
        <v>23</v>
      </c>
      <c r="E8947">
        <v>1</v>
      </c>
      <c r="F8947">
        <v>97</v>
      </c>
      <c r="G8947">
        <v>0</v>
      </c>
      <c r="H8947">
        <v>45</v>
      </c>
      <c r="I8947">
        <v>97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97</v>
      </c>
      <c r="U8947">
        <v>7</v>
      </c>
      <c r="V8947">
        <v>0</v>
      </c>
      <c r="W8947">
        <f t="shared" si="278"/>
        <v>0</v>
      </c>
      <c r="X8947" t="str">
        <f t="shared" si="279"/>
        <v>No Comorbidities</v>
      </c>
    </row>
    <row r="8948" spans="1:24" x14ac:dyDescent="0.25">
      <c r="A8948">
        <v>8947</v>
      </c>
      <c r="B8948">
        <v>0</v>
      </c>
      <c r="C8948">
        <v>4</v>
      </c>
      <c r="D8948" t="s">
        <v>22</v>
      </c>
      <c r="E8948">
        <v>1</v>
      </c>
      <c r="F8948">
        <v>97</v>
      </c>
      <c r="G8948">
        <v>0</v>
      </c>
      <c r="H8948">
        <v>30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97</v>
      </c>
      <c r="U8948">
        <v>7</v>
      </c>
      <c r="V8948">
        <v>0</v>
      </c>
      <c r="W8948">
        <f t="shared" si="278"/>
        <v>0</v>
      </c>
      <c r="X8948" t="str">
        <f t="shared" si="279"/>
        <v>No Comorbidities</v>
      </c>
    </row>
    <row r="8949" spans="1:24" x14ac:dyDescent="0.25">
      <c r="A8949">
        <v>8948</v>
      </c>
      <c r="B8949">
        <v>0</v>
      </c>
      <c r="C8949">
        <v>12</v>
      </c>
      <c r="D8949" t="s">
        <v>23</v>
      </c>
      <c r="E8949">
        <v>1</v>
      </c>
      <c r="F8949">
        <v>97</v>
      </c>
      <c r="G8949">
        <v>1</v>
      </c>
      <c r="H8949">
        <v>46</v>
      </c>
      <c r="I8949">
        <v>97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98</v>
      </c>
      <c r="T8949">
        <v>97</v>
      </c>
      <c r="U8949">
        <v>7</v>
      </c>
      <c r="V8949">
        <v>0</v>
      </c>
      <c r="W8949">
        <f t="shared" si="278"/>
        <v>99</v>
      </c>
      <c r="X8949" t="b">
        <f t="shared" si="279"/>
        <v>0</v>
      </c>
    </row>
    <row r="8950" spans="1:24" x14ac:dyDescent="0.25">
      <c r="A8950">
        <v>8949</v>
      </c>
      <c r="B8950">
        <v>0</v>
      </c>
      <c r="C8950">
        <v>12</v>
      </c>
      <c r="D8950" t="s">
        <v>23</v>
      </c>
      <c r="E8950">
        <v>1</v>
      </c>
      <c r="F8950">
        <v>97</v>
      </c>
      <c r="G8950">
        <v>0</v>
      </c>
      <c r="H8950">
        <v>71</v>
      </c>
      <c r="I8950">
        <v>97</v>
      </c>
      <c r="J8950">
        <v>1</v>
      </c>
      <c r="K8950">
        <v>1</v>
      </c>
      <c r="L8950">
        <v>0</v>
      </c>
      <c r="M8950">
        <v>0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97</v>
      </c>
      <c r="U8950">
        <v>7</v>
      </c>
      <c r="V8950">
        <v>0</v>
      </c>
      <c r="W8950">
        <f t="shared" si="278"/>
        <v>3</v>
      </c>
      <c r="X8950" t="str">
        <f t="shared" si="279"/>
        <v>2 or More Comorbidities</v>
      </c>
    </row>
    <row r="8951" spans="1:24" x14ac:dyDescent="0.25">
      <c r="A8951">
        <v>8950</v>
      </c>
      <c r="B8951">
        <v>0</v>
      </c>
      <c r="C8951">
        <v>12</v>
      </c>
      <c r="D8951" t="s">
        <v>23</v>
      </c>
      <c r="E8951">
        <v>1</v>
      </c>
      <c r="F8951">
        <v>97</v>
      </c>
      <c r="G8951">
        <v>0</v>
      </c>
      <c r="H8951">
        <v>12</v>
      </c>
      <c r="I8951">
        <v>97</v>
      </c>
      <c r="J8951">
        <v>1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97</v>
      </c>
      <c r="U8951">
        <v>5</v>
      </c>
      <c r="V8951">
        <v>0</v>
      </c>
      <c r="W8951">
        <f t="shared" si="278"/>
        <v>1</v>
      </c>
      <c r="X8951" t="str">
        <f t="shared" si="279"/>
        <v>1 Comorbidity</v>
      </c>
    </row>
    <row r="8952" spans="1:24" x14ac:dyDescent="0.25">
      <c r="A8952">
        <v>8951</v>
      </c>
      <c r="B8952">
        <v>0</v>
      </c>
      <c r="C8952">
        <v>12</v>
      </c>
      <c r="D8952" t="s">
        <v>22</v>
      </c>
      <c r="E8952">
        <v>1</v>
      </c>
      <c r="F8952">
        <v>97</v>
      </c>
      <c r="G8952">
        <v>0</v>
      </c>
      <c r="H8952">
        <v>25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97</v>
      </c>
      <c r="U8952">
        <v>7</v>
      </c>
      <c r="V8952">
        <v>0</v>
      </c>
      <c r="W8952">
        <f t="shared" si="278"/>
        <v>0</v>
      </c>
      <c r="X8952" t="str">
        <f t="shared" si="279"/>
        <v>No Comorbidities</v>
      </c>
    </row>
    <row r="8953" spans="1:24" x14ac:dyDescent="0.25">
      <c r="A8953">
        <v>8952</v>
      </c>
      <c r="B8953">
        <v>0</v>
      </c>
      <c r="C8953">
        <v>4</v>
      </c>
      <c r="D8953" t="s">
        <v>22</v>
      </c>
      <c r="E8953">
        <v>1</v>
      </c>
      <c r="F8953">
        <v>97</v>
      </c>
      <c r="G8953">
        <v>0</v>
      </c>
      <c r="H8953">
        <v>53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97</v>
      </c>
      <c r="U8953">
        <v>7</v>
      </c>
      <c r="V8953">
        <v>0</v>
      </c>
      <c r="W8953">
        <f t="shared" si="278"/>
        <v>0</v>
      </c>
      <c r="X8953" t="str">
        <f t="shared" si="279"/>
        <v>No Comorbidities</v>
      </c>
    </row>
    <row r="8954" spans="1:24" x14ac:dyDescent="0.25">
      <c r="A8954">
        <v>8953</v>
      </c>
      <c r="B8954">
        <v>0</v>
      </c>
      <c r="C8954">
        <v>12</v>
      </c>
      <c r="D8954" t="s">
        <v>22</v>
      </c>
      <c r="E8954">
        <v>1</v>
      </c>
      <c r="F8954">
        <v>97</v>
      </c>
      <c r="G8954">
        <v>0</v>
      </c>
      <c r="H8954">
        <v>51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97</v>
      </c>
      <c r="U8954">
        <v>3</v>
      </c>
      <c r="V8954">
        <v>0</v>
      </c>
      <c r="W8954">
        <f t="shared" si="278"/>
        <v>1</v>
      </c>
      <c r="X8954" t="str">
        <f t="shared" si="279"/>
        <v>1 Comorbidity</v>
      </c>
    </row>
    <row r="8955" spans="1:24" x14ac:dyDescent="0.25">
      <c r="A8955">
        <v>8954</v>
      </c>
      <c r="B8955">
        <v>1</v>
      </c>
      <c r="C8955">
        <v>12</v>
      </c>
      <c r="D8955" t="s">
        <v>22</v>
      </c>
      <c r="E8955">
        <v>1</v>
      </c>
      <c r="F8955">
        <v>97</v>
      </c>
      <c r="G8955">
        <v>0</v>
      </c>
      <c r="H8955">
        <v>82</v>
      </c>
      <c r="I8955">
        <v>0</v>
      </c>
      <c r="J8955">
        <v>1</v>
      </c>
      <c r="K8955">
        <v>0</v>
      </c>
      <c r="L8955">
        <v>0</v>
      </c>
      <c r="M8955">
        <v>0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97</v>
      </c>
      <c r="U8955">
        <v>7</v>
      </c>
      <c r="V8955">
        <v>0</v>
      </c>
      <c r="W8955">
        <f t="shared" si="278"/>
        <v>2</v>
      </c>
      <c r="X8955" t="str">
        <f t="shared" si="279"/>
        <v>2 or More Comorbidities</v>
      </c>
    </row>
    <row r="8956" spans="1:24" x14ac:dyDescent="0.25">
      <c r="A8956">
        <v>8955</v>
      </c>
      <c r="B8956">
        <v>1</v>
      </c>
      <c r="C8956">
        <v>12</v>
      </c>
      <c r="D8956" t="s">
        <v>22</v>
      </c>
      <c r="E8956">
        <v>0</v>
      </c>
      <c r="F8956">
        <v>0</v>
      </c>
      <c r="G8956">
        <v>0</v>
      </c>
      <c r="H8956">
        <v>47</v>
      </c>
      <c r="I8956">
        <v>0</v>
      </c>
      <c r="J8956">
        <v>1</v>
      </c>
      <c r="K8956">
        <v>0</v>
      </c>
      <c r="L8956">
        <v>0</v>
      </c>
      <c r="M8956">
        <v>0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7</v>
      </c>
      <c r="V8956">
        <v>0</v>
      </c>
      <c r="W8956">
        <f t="shared" si="278"/>
        <v>3</v>
      </c>
      <c r="X8956" t="str">
        <f t="shared" si="279"/>
        <v>2 or More Comorbidities</v>
      </c>
    </row>
    <row r="8957" spans="1:24" x14ac:dyDescent="0.25">
      <c r="A8957">
        <v>8956</v>
      </c>
      <c r="B8957">
        <v>1</v>
      </c>
      <c r="C8957">
        <v>12</v>
      </c>
      <c r="D8957" t="s">
        <v>22</v>
      </c>
      <c r="E8957">
        <v>1</v>
      </c>
      <c r="F8957">
        <v>97</v>
      </c>
      <c r="G8957">
        <v>0</v>
      </c>
      <c r="H8957">
        <v>52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97</v>
      </c>
      <c r="U8957">
        <v>3</v>
      </c>
      <c r="V8957">
        <v>0</v>
      </c>
      <c r="W8957">
        <f t="shared" si="278"/>
        <v>0</v>
      </c>
      <c r="X8957" t="str">
        <f t="shared" si="279"/>
        <v>No Comorbidities</v>
      </c>
    </row>
    <row r="8958" spans="1:24" x14ac:dyDescent="0.25">
      <c r="A8958">
        <v>8957</v>
      </c>
      <c r="B8958">
        <v>1</v>
      </c>
      <c r="C8958">
        <v>12</v>
      </c>
      <c r="D8958" t="s">
        <v>22</v>
      </c>
      <c r="E8958">
        <v>1</v>
      </c>
      <c r="F8958">
        <v>97</v>
      </c>
      <c r="G8958">
        <v>1</v>
      </c>
      <c r="H8958">
        <v>20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97</v>
      </c>
      <c r="U8958">
        <v>7</v>
      </c>
      <c r="V8958">
        <v>0</v>
      </c>
      <c r="W8958">
        <f t="shared" si="278"/>
        <v>1</v>
      </c>
      <c r="X8958" t="str">
        <f t="shared" si="279"/>
        <v>1 Comorbidity</v>
      </c>
    </row>
    <row r="8959" spans="1:24" x14ac:dyDescent="0.25">
      <c r="A8959">
        <v>8958</v>
      </c>
      <c r="B8959">
        <v>0</v>
      </c>
      <c r="C8959">
        <v>5</v>
      </c>
      <c r="D8959" t="s">
        <v>23</v>
      </c>
      <c r="E8959">
        <v>1</v>
      </c>
      <c r="F8959">
        <v>97</v>
      </c>
      <c r="G8959">
        <v>0</v>
      </c>
      <c r="H8959">
        <v>36</v>
      </c>
      <c r="I8959">
        <v>97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97</v>
      </c>
      <c r="U8959">
        <v>6</v>
      </c>
      <c r="V8959">
        <v>0</v>
      </c>
      <c r="W8959">
        <f t="shared" si="278"/>
        <v>1</v>
      </c>
      <c r="X8959" t="str">
        <f t="shared" si="279"/>
        <v>1 Comorbidity</v>
      </c>
    </row>
    <row r="8960" spans="1:24" x14ac:dyDescent="0.25">
      <c r="A8960">
        <v>8959</v>
      </c>
      <c r="B8960">
        <v>1</v>
      </c>
      <c r="C8960">
        <v>6</v>
      </c>
      <c r="D8960" t="s">
        <v>23</v>
      </c>
      <c r="E8960">
        <v>1</v>
      </c>
      <c r="F8960">
        <v>97</v>
      </c>
      <c r="G8960">
        <v>99</v>
      </c>
      <c r="H8960">
        <v>46</v>
      </c>
      <c r="I8960">
        <v>97</v>
      </c>
      <c r="J8960">
        <v>0</v>
      </c>
      <c r="K8960">
        <v>0</v>
      </c>
      <c r="L8960">
        <v>0</v>
      </c>
      <c r="M8960">
        <v>0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97</v>
      </c>
      <c r="U8960">
        <v>6</v>
      </c>
      <c r="V8960">
        <v>0</v>
      </c>
      <c r="W8960">
        <f t="shared" si="278"/>
        <v>101</v>
      </c>
      <c r="X8960" t="b">
        <f t="shared" si="279"/>
        <v>0</v>
      </c>
    </row>
    <row r="8961" spans="1:24" x14ac:dyDescent="0.25">
      <c r="A8961">
        <v>8960</v>
      </c>
      <c r="B8961">
        <v>0</v>
      </c>
      <c r="C8961">
        <v>12</v>
      </c>
      <c r="D8961" t="s">
        <v>23</v>
      </c>
      <c r="E8961">
        <v>1</v>
      </c>
      <c r="F8961">
        <v>97</v>
      </c>
      <c r="G8961">
        <v>0</v>
      </c>
      <c r="H8961">
        <v>26</v>
      </c>
      <c r="I8961">
        <v>97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97</v>
      </c>
      <c r="U8961">
        <v>6</v>
      </c>
      <c r="V8961">
        <v>0</v>
      </c>
      <c r="W8961">
        <f t="shared" si="278"/>
        <v>0</v>
      </c>
      <c r="X8961" t="str">
        <f t="shared" si="279"/>
        <v>No Comorbidities</v>
      </c>
    </row>
    <row r="8962" spans="1:24" x14ac:dyDescent="0.25">
      <c r="A8962">
        <v>8961</v>
      </c>
      <c r="B8962">
        <v>0</v>
      </c>
      <c r="C8962">
        <v>4</v>
      </c>
      <c r="D8962" t="s">
        <v>22</v>
      </c>
      <c r="E8962">
        <v>1</v>
      </c>
      <c r="F8962">
        <v>97</v>
      </c>
      <c r="G8962">
        <v>0</v>
      </c>
      <c r="H8962">
        <v>36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97</v>
      </c>
      <c r="U8962">
        <v>3</v>
      </c>
      <c r="V8962">
        <v>0</v>
      </c>
      <c r="W8962">
        <f t="shared" si="278"/>
        <v>0</v>
      </c>
      <c r="X8962" t="str">
        <f t="shared" si="279"/>
        <v>No Comorbidities</v>
      </c>
    </row>
    <row r="8963" spans="1:24" x14ac:dyDescent="0.25">
      <c r="A8963">
        <v>8962</v>
      </c>
      <c r="B8963">
        <v>0</v>
      </c>
      <c r="C8963">
        <v>12</v>
      </c>
      <c r="D8963" t="s">
        <v>22</v>
      </c>
      <c r="E8963">
        <v>1</v>
      </c>
      <c r="F8963">
        <v>97</v>
      </c>
      <c r="G8963">
        <v>0</v>
      </c>
      <c r="H8963">
        <v>23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97</v>
      </c>
      <c r="U8963">
        <v>7</v>
      </c>
      <c r="V8963">
        <v>0</v>
      </c>
      <c r="W8963">
        <f t="shared" ref="W8963:W9026" si="280">SUM($G8963,$J8963,$K8963,$L8963,$M8963,$N8963,$O8963,$P8963,$Q8963,$R8963,$S8963)</f>
        <v>0</v>
      </c>
      <c r="X8963" t="str">
        <f t="shared" ref="X8963:X9026" si="281">IF($W8963=0,"No Comorbidities",IF($W8963=1,"1 Comorbidity",IF(AND($W8963&gt;=2,$W8963&lt;12),"2 or More Comorbidities")))</f>
        <v>No Comorbidities</v>
      </c>
    </row>
    <row r="8964" spans="1:24" x14ac:dyDescent="0.25">
      <c r="A8964">
        <v>8963</v>
      </c>
      <c r="B8964">
        <v>0</v>
      </c>
      <c r="C8964">
        <v>4</v>
      </c>
      <c r="D8964" t="s">
        <v>23</v>
      </c>
      <c r="E8964">
        <v>1</v>
      </c>
      <c r="F8964">
        <v>97</v>
      </c>
      <c r="G8964">
        <v>0</v>
      </c>
      <c r="H8964">
        <v>55</v>
      </c>
      <c r="I8964">
        <v>97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97</v>
      </c>
      <c r="U8964">
        <v>7</v>
      </c>
      <c r="V8964">
        <v>0</v>
      </c>
      <c r="W8964">
        <f t="shared" si="280"/>
        <v>0</v>
      </c>
      <c r="X8964" t="str">
        <f t="shared" si="281"/>
        <v>No Comorbidities</v>
      </c>
    </row>
    <row r="8965" spans="1:24" x14ac:dyDescent="0.25">
      <c r="A8965">
        <v>8964</v>
      </c>
      <c r="B8965">
        <v>0</v>
      </c>
      <c r="C8965">
        <v>12</v>
      </c>
      <c r="D8965" t="s">
        <v>23</v>
      </c>
      <c r="E8965">
        <v>0</v>
      </c>
      <c r="F8965">
        <v>0</v>
      </c>
      <c r="G8965">
        <v>1</v>
      </c>
      <c r="H8965">
        <v>65</v>
      </c>
      <c r="I8965">
        <v>97</v>
      </c>
      <c r="J8965">
        <v>0</v>
      </c>
      <c r="K8965">
        <v>0</v>
      </c>
      <c r="L8965">
        <v>0</v>
      </c>
      <c r="M8965">
        <v>0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3</v>
      </c>
      <c r="V8965">
        <v>1</v>
      </c>
      <c r="W8965">
        <f t="shared" si="280"/>
        <v>2</v>
      </c>
      <c r="X8965" t="str">
        <f t="shared" si="281"/>
        <v>2 or More Comorbidities</v>
      </c>
    </row>
    <row r="8966" spans="1:24" x14ac:dyDescent="0.25">
      <c r="A8966">
        <v>8965</v>
      </c>
      <c r="B8966">
        <v>0</v>
      </c>
      <c r="C8966">
        <v>12</v>
      </c>
      <c r="D8966" t="s">
        <v>23</v>
      </c>
      <c r="E8966">
        <v>1</v>
      </c>
      <c r="F8966">
        <v>97</v>
      </c>
      <c r="G8966">
        <v>0</v>
      </c>
      <c r="H8966">
        <v>63</v>
      </c>
      <c r="I8966">
        <v>97</v>
      </c>
      <c r="J8966">
        <v>1</v>
      </c>
      <c r="K8966">
        <v>0</v>
      </c>
      <c r="L8966">
        <v>0</v>
      </c>
      <c r="M8966">
        <v>0</v>
      </c>
      <c r="N8966">
        <v>1</v>
      </c>
      <c r="O8966">
        <v>0</v>
      </c>
      <c r="P8966">
        <v>1</v>
      </c>
      <c r="Q8966">
        <v>0</v>
      </c>
      <c r="R8966">
        <v>0</v>
      </c>
      <c r="S8966">
        <v>1</v>
      </c>
      <c r="T8966">
        <v>97</v>
      </c>
      <c r="U8966">
        <v>3</v>
      </c>
      <c r="V8966">
        <v>0</v>
      </c>
      <c r="W8966">
        <f t="shared" si="280"/>
        <v>4</v>
      </c>
      <c r="X8966" t="str">
        <f t="shared" si="281"/>
        <v>2 or More Comorbidities</v>
      </c>
    </row>
    <row r="8967" spans="1:24" x14ac:dyDescent="0.25">
      <c r="A8967">
        <v>8966</v>
      </c>
      <c r="B8967">
        <v>0</v>
      </c>
      <c r="C8967">
        <v>6</v>
      </c>
      <c r="D8967" t="s">
        <v>22</v>
      </c>
      <c r="E8967">
        <v>1</v>
      </c>
      <c r="F8967">
        <v>97</v>
      </c>
      <c r="G8967">
        <v>0</v>
      </c>
      <c r="H8967">
        <v>45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97</v>
      </c>
      <c r="U8967">
        <v>3</v>
      </c>
      <c r="V8967">
        <v>0</v>
      </c>
      <c r="W8967">
        <f t="shared" si="280"/>
        <v>0</v>
      </c>
      <c r="X8967" t="str">
        <f t="shared" si="281"/>
        <v>No Comorbidities</v>
      </c>
    </row>
    <row r="8968" spans="1:24" x14ac:dyDescent="0.25">
      <c r="A8968">
        <v>8967</v>
      </c>
      <c r="B8968">
        <v>0</v>
      </c>
      <c r="C8968">
        <v>12</v>
      </c>
      <c r="D8968" t="s">
        <v>23</v>
      </c>
      <c r="E8968">
        <v>1</v>
      </c>
      <c r="F8968">
        <v>97</v>
      </c>
      <c r="G8968">
        <v>0</v>
      </c>
      <c r="H8968">
        <v>24</v>
      </c>
      <c r="I8968">
        <v>97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97</v>
      </c>
      <c r="U8968">
        <v>3</v>
      </c>
      <c r="V8968">
        <v>0</v>
      </c>
      <c r="W8968">
        <f t="shared" si="280"/>
        <v>0</v>
      </c>
      <c r="X8968" t="str">
        <f t="shared" si="281"/>
        <v>No Comorbidities</v>
      </c>
    </row>
    <row r="8969" spans="1:24" x14ac:dyDescent="0.25">
      <c r="A8969">
        <v>8968</v>
      </c>
      <c r="B8969">
        <v>0</v>
      </c>
      <c r="C8969">
        <v>12</v>
      </c>
      <c r="D8969" t="s">
        <v>22</v>
      </c>
      <c r="E8969">
        <v>1</v>
      </c>
      <c r="F8969">
        <v>97</v>
      </c>
      <c r="G8969">
        <v>0</v>
      </c>
      <c r="H8969">
        <v>33</v>
      </c>
      <c r="I8969">
        <v>0</v>
      </c>
      <c r="J8969">
        <v>0</v>
      </c>
      <c r="K8969">
        <v>0</v>
      </c>
      <c r="L8969">
        <v>0</v>
      </c>
      <c r="M8969">
        <v>1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97</v>
      </c>
      <c r="U8969">
        <v>7</v>
      </c>
      <c r="V8969">
        <v>0</v>
      </c>
      <c r="W8969">
        <f t="shared" si="280"/>
        <v>1</v>
      </c>
      <c r="X8969" t="str">
        <f t="shared" si="281"/>
        <v>1 Comorbidity</v>
      </c>
    </row>
    <row r="8970" spans="1:24" x14ac:dyDescent="0.25">
      <c r="A8970">
        <v>8969</v>
      </c>
      <c r="B8970">
        <v>0</v>
      </c>
      <c r="C8970">
        <v>12</v>
      </c>
      <c r="D8970" t="s">
        <v>22</v>
      </c>
      <c r="E8970">
        <v>1</v>
      </c>
      <c r="F8970">
        <v>97</v>
      </c>
      <c r="G8970">
        <v>0</v>
      </c>
      <c r="H8970">
        <v>34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97</v>
      </c>
      <c r="U8970">
        <v>7</v>
      </c>
      <c r="V8970">
        <v>0</v>
      </c>
      <c r="W8970">
        <f t="shared" si="280"/>
        <v>1</v>
      </c>
      <c r="X8970" t="str">
        <f t="shared" si="281"/>
        <v>1 Comorbidity</v>
      </c>
    </row>
    <row r="8971" spans="1:24" x14ac:dyDescent="0.25">
      <c r="A8971">
        <v>8970</v>
      </c>
      <c r="B8971">
        <v>0</v>
      </c>
      <c r="C8971">
        <v>4</v>
      </c>
      <c r="D8971" t="s">
        <v>22</v>
      </c>
      <c r="E8971">
        <v>1</v>
      </c>
      <c r="F8971">
        <v>97</v>
      </c>
      <c r="G8971">
        <v>0</v>
      </c>
      <c r="H8971">
        <v>41</v>
      </c>
      <c r="I8971">
        <v>0</v>
      </c>
      <c r="J8971">
        <v>1</v>
      </c>
      <c r="K8971">
        <v>0</v>
      </c>
      <c r="L8971">
        <v>0</v>
      </c>
      <c r="M8971">
        <v>0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97</v>
      </c>
      <c r="U8971">
        <v>6</v>
      </c>
      <c r="V8971">
        <v>0</v>
      </c>
      <c r="W8971">
        <f t="shared" si="280"/>
        <v>2</v>
      </c>
      <c r="X8971" t="str">
        <f t="shared" si="281"/>
        <v>2 or More Comorbidities</v>
      </c>
    </row>
    <row r="8972" spans="1:24" x14ac:dyDescent="0.25">
      <c r="A8972">
        <v>8971</v>
      </c>
      <c r="B8972">
        <v>1</v>
      </c>
      <c r="C8972">
        <v>12</v>
      </c>
      <c r="D8972" t="s">
        <v>22</v>
      </c>
      <c r="E8972">
        <v>1</v>
      </c>
      <c r="F8972">
        <v>97</v>
      </c>
      <c r="G8972">
        <v>0</v>
      </c>
      <c r="H8972">
        <v>41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97</v>
      </c>
      <c r="U8972">
        <v>3</v>
      </c>
      <c r="V8972">
        <v>0</v>
      </c>
      <c r="W8972">
        <f t="shared" si="280"/>
        <v>0</v>
      </c>
      <c r="X8972" t="str">
        <f t="shared" si="281"/>
        <v>No Comorbidities</v>
      </c>
    </row>
    <row r="8973" spans="1:24" x14ac:dyDescent="0.25">
      <c r="A8973">
        <v>8972</v>
      </c>
      <c r="B8973">
        <v>1</v>
      </c>
      <c r="C8973">
        <v>4</v>
      </c>
      <c r="D8973" t="s">
        <v>23</v>
      </c>
      <c r="E8973">
        <v>0</v>
      </c>
      <c r="F8973">
        <v>1</v>
      </c>
      <c r="G8973">
        <v>1</v>
      </c>
      <c r="H8973">
        <v>28</v>
      </c>
      <c r="I8973">
        <v>97</v>
      </c>
      <c r="J8973">
        <v>0</v>
      </c>
      <c r="K8973">
        <v>0</v>
      </c>
      <c r="L8973">
        <v>0</v>
      </c>
      <c r="M8973">
        <v>0</v>
      </c>
      <c r="N8973">
        <v>1</v>
      </c>
      <c r="O8973">
        <v>0</v>
      </c>
      <c r="P8973">
        <v>0</v>
      </c>
      <c r="Q8973">
        <v>0</v>
      </c>
      <c r="R8973">
        <v>1</v>
      </c>
      <c r="S8973">
        <v>0</v>
      </c>
      <c r="T8973">
        <v>0</v>
      </c>
      <c r="U8973">
        <v>3</v>
      </c>
      <c r="V8973">
        <v>1</v>
      </c>
      <c r="W8973">
        <f t="shared" si="280"/>
        <v>3</v>
      </c>
      <c r="X8973" t="str">
        <f t="shared" si="281"/>
        <v>2 or More Comorbidities</v>
      </c>
    </row>
    <row r="8974" spans="1:24" x14ac:dyDescent="0.25">
      <c r="A8974">
        <v>8973</v>
      </c>
      <c r="B8974">
        <v>0</v>
      </c>
      <c r="C8974">
        <v>12</v>
      </c>
      <c r="D8974" t="s">
        <v>22</v>
      </c>
      <c r="E8974">
        <v>1</v>
      </c>
      <c r="F8974">
        <v>97</v>
      </c>
      <c r="G8974">
        <v>1</v>
      </c>
      <c r="H8974">
        <v>37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97</v>
      </c>
      <c r="U8974">
        <v>7</v>
      </c>
      <c r="V8974">
        <v>0</v>
      </c>
      <c r="W8974">
        <f t="shared" si="280"/>
        <v>1</v>
      </c>
      <c r="X8974" t="str">
        <f t="shared" si="281"/>
        <v>1 Comorbidity</v>
      </c>
    </row>
    <row r="8975" spans="1:24" x14ac:dyDescent="0.25">
      <c r="A8975">
        <v>8974</v>
      </c>
      <c r="B8975">
        <v>1</v>
      </c>
      <c r="C8975">
        <v>4</v>
      </c>
      <c r="D8975" t="s">
        <v>22</v>
      </c>
      <c r="E8975">
        <v>0</v>
      </c>
      <c r="F8975">
        <v>0</v>
      </c>
      <c r="G8975">
        <v>1</v>
      </c>
      <c r="H8975">
        <v>65</v>
      </c>
      <c r="I8975">
        <v>0</v>
      </c>
      <c r="J8975">
        <v>1</v>
      </c>
      <c r="K8975">
        <v>1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3</v>
      </c>
      <c r="V8975">
        <v>0</v>
      </c>
      <c r="W8975">
        <f t="shared" si="280"/>
        <v>3</v>
      </c>
      <c r="X8975" t="str">
        <f t="shared" si="281"/>
        <v>2 or More Comorbidities</v>
      </c>
    </row>
    <row r="8976" spans="1:24" x14ac:dyDescent="0.25">
      <c r="A8976">
        <v>8975</v>
      </c>
      <c r="B8976">
        <v>0</v>
      </c>
      <c r="C8976">
        <v>12</v>
      </c>
      <c r="D8976" t="s">
        <v>23</v>
      </c>
      <c r="E8976">
        <v>1</v>
      </c>
      <c r="F8976">
        <v>97</v>
      </c>
      <c r="G8976">
        <v>0</v>
      </c>
      <c r="H8976">
        <v>58</v>
      </c>
      <c r="I8976">
        <v>97</v>
      </c>
      <c r="J8976">
        <v>0</v>
      </c>
      <c r="K8976">
        <v>0</v>
      </c>
      <c r="L8976">
        <v>0</v>
      </c>
      <c r="M8976">
        <v>0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97</v>
      </c>
      <c r="U8976">
        <v>7</v>
      </c>
      <c r="V8976">
        <v>0</v>
      </c>
      <c r="W8976">
        <f t="shared" si="280"/>
        <v>1</v>
      </c>
      <c r="X8976" t="str">
        <f t="shared" si="281"/>
        <v>1 Comorbidity</v>
      </c>
    </row>
    <row r="8977" spans="1:24" x14ac:dyDescent="0.25">
      <c r="A8977">
        <v>8976</v>
      </c>
      <c r="B8977">
        <v>0</v>
      </c>
      <c r="C8977">
        <v>12</v>
      </c>
      <c r="D8977" t="s">
        <v>23</v>
      </c>
      <c r="E8977">
        <v>1</v>
      </c>
      <c r="F8977">
        <v>97</v>
      </c>
      <c r="G8977">
        <v>0</v>
      </c>
      <c r="H8977">
        <v>33</v>
      </c>
      <c r="I8977">
        <v>97</v>
      </c>
      <c r="J8977">
        <v>0</v>
      </c>
      <c r="K8977">
        <v>0</v>
      </c>
      <c r="L8977">
        <v>0</v>
      </c>
      <c r="M8977">
        <v>0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97</v>
      </c>
      <c r="U8977">
        <v>5</v>
      </c>
      <c r="V8977">
        <v>0</v>
      </c>
      <c r="W8977">
        <f t="shared" si="280"/>
        <v>2</v>
      </c>
      <c r="X8977" t="str">
        <f t="shared" si="281"/>
        <v>2 or More Comorbidities</v>
      </c>
    </row>
    <row r="8978" spans="1:24" x14ac:dyDescent="0.25">
      <c r="A8978">
        <v>8977</v>
      </c>
      <c r="B8978">
        <v>0</v>
      </c>
      <c r="C8978">
        <v>4</v>
      </c>
      <c r="D8978" t="s">
        <v>22</v>
      </c>
      <c r="E8978">
        <v>0</v>
      </c>
      <c r="F8978">
        <v>0</v>
      </c>
      <c r="G8978">
        <v>1</v>
      </c>
      <c r="H8978">
        <v>30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3</v>
      </c>
      <c r="V8978">
        <v>0</v>
      </c>
      <c r="W8978">
        <f t="shared" si="280"/>
        <v>1</v>
      </c>
      <c r="X8978" t="str">
        <f t="shared" si="281"/>
        <v>1 Comorbidity</v>
      </c>
    </row>
    <row r="8979" spans="1:24" x14ac:dyDescent="0.25">
      <c r="A8979">
        <v>8978</v>
      </c>
      <c r="B8979">
        <v>0</v>
      </c>
      <c r="C8979">
        <v>12</v>
      </c>
      <c r="D8979" t="s">
        <v>23</v>
      </c>
      <c r="E8979">
        <v>1</v>
      </c>
      <c r="F8979">
        <v>97</v>
      </c>
      <c r="G8979">
        <v>0</v>
      </c>
      <c r="H8979">
        <v>55</v>
      </c>
      <c r="I8979">
        <v>97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97</v>
      </c>
      <c r="U8979">
        <v>7</v>
      </c>
      <c r="V8979">
        <v>0</v>
      </c>
      <c r="W8979">
        <f t="shared" si="280"/>
        <v>0</v>
      </c>
      <c r="X8979" t="str">
        <f t="shared" si="281"/>
        <v>No Comorbidities</v>
      </c>
    </row>
    <row r="8980" spans="1:24" x14ac:dyDescent="0.25">
      <c r="A8980">
        <v>8979</v>
      </c>
      <c r="B8980">
        <v>0</v>
      </c>
      <c r="C8980">
        <v>12</v>
      </c>
      <c r="D8980" t="s">
        <v>22</v>
      </c>
      <c r="E8980">
        <v>1</v>
      </c>
      <c r="F8980">
        <v>97</v>
      </c>
      <c r="G8980">
        <v>0</v>
      </c>
      <c r="H8980">
        <v>67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97</v>
      </c>
      <c r="U8980">
        <v>7</v>
      </c>
      <c r="V8980">
        <v>0</v>
      </c>
      <c r="W8980">
        <f t="shared" si="280"/>
        <v>0</v>
      </c>
      <c r="X8980" t="str">
        <f t="shared" si="281"/>
        <v>No Comorbidities</v>
      </c>
    </row>
    <row r="8981" spans="1:24" x14ac:dyDescent="0.25">
      <c r="A8981">
        <v>8980</v>
      </c>
      <c r="B8981">
        <v>1</v>
      </c>
      <c r="C8981">
        <v>12</v>
      </c>
      <c r="D8981" t="s">
        <v>23</v>
      </c>
      <c r="E8981">
        <v>1</v>
      </c>
      <c r="F8981">
        <v>97</v>
      </c>
      <c r="G8981">
        <v>0</v>
      </c>
      <c r="H8981">
        <v>40</v>
      </c>
      <c r="I8981">
        <v>97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97</v>
      </c>
      <c r="U8981">
        <v>6</v>
      </c>
      <c r="V8981">
        <v>0</v>
      </c>
      <c r="W8981">
        <f t="shared" si="280"/>
        <v>0</v>
      </c>
      <c r="X8981" t="str">
        <f t="shared" si="281"/>
        <v>No Comorbidities</v>
      </c>
    </row>
    <row r="8982" spans="1:24" x14ac:dyDescent="0.25">
      <c r="A8982">
        <v>8981</v>
      </c>
      <c r="B8982">
        <v>0</v>
      </c>
      <c r="C8982">
        <v>4</v>
      </c>
      <c r="D8982" t="s">
        <v>22</v>
      </c>
      <c r="E8982">
        <v>1</v>
      </c>
      <c r="F8982">
        <v>97</v>
      </c>
      <c r="G8982">
        <v>0</v>
      </c>
      <c r="H8982">
        <v>27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97</v>
      </c>
      <c r="U8982">
        <v>3</v>
      </c>
      <c r="V8982">
        <v>0</v>
      </c>
      <c r="W8982">
        <f t="shared" si="280"/>
        <v>0</v>
      </c>
      <c r="X8982" t="str">
        <f t="shared" si="281"/>
        <v>No Comorbidities</v>
      </c>
    </row>
    <row r="8983" spans="1:24" x14ac:dyDescent="0.25">
      <c r="A8983">
        <v>8982</v>
      </c>
      <c r="B8983">
        <v>0</v>
      </c>
      <c r="C8983">
        <v>12</v>
      </c>
      <c r="D8983" t="s">
        <v>23</v>
      </c>
      <c r="E8983">
        <v>1</v>
      </c>
      <c r="F8983">
        <v>97</v>
      </c>
      <c r="G8983">
        <v>0</v>
      </c>
      <c r="H8983">
        <v>58</v>
      </c>
      <c r="I8983">
        <v>97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1</v>
      </c>
      <c r="T8983">
        <v>97</v>
      </c>
      <c r="U8983">
        <v>7</v>
      </c>
      <c r="V8983">
        <v>0</v>
      </c>
      <c r="W8983">
        <f t="shared" si="280"/>
        <v>1</v>
      </c>
      <c r="X8983" t="str">
        <f t="shared" si="281"/>
        <v>1 Comorbidity</v>
      </c>
    </row>
    <row r="8984" spans="1:24" x14ac:dyDescent="0.25">
      <c r="A8984">
        <v>8983</v>
      </c>
      <c r="B8984">
        <v>1</v>
      </c>
      <c r="C8984">
        <v>12</v>
      </c>
      <c r="D8984" t="s">
        <v>23</v>
      </c>
      <c r="E8984">
        <v>1</v>
      </c>
      <c r="F8984">
        <v>97</v>
      </c>
      <c r="G8984">
        <v>0</v>
      </c>
      <c r="H8984">
        <v>51</v>
      </c>
      <c r="I8984">
        <v>97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97</v>
      </c>
      <c r="U8984">
        <v>3</v>
      </c>
      <c r="V8984">
        <v>0</v>
      </c>
      <c r="W8984">
        <f t="shared" si="280"/>
        <v>0</v>
      </c>
      <c r="X8984" t="str">
        <f t="shared" si="281"/>
        <v>No Comorbidities</v>
      </c>
    </row>
    <row r="8985" spans="1:24" x14ac:dyDescent="0.25">
      <c r="A8985">
        <v>8984</v>
      </c>
      <c r="B8985">
        <v>0</v>
      </c>
      <c r="C8985">
        <v>12</v>
      </c>
      <c r="D8985" t="s">
        <v>22</v>
      </c>
      <c r="E8985">
        <v>1</v>
      </c>
      <c r="F8985">
        <v>97</v>
      </c>
      <c r="G8985">
        <v>0</v>
      </c>
      <c r="H8985">
        <v>29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97</v>
      </c>
      <c r="U8985">
        <v>3</v>
      </c>
      <c r="V8985">
        <v>0</v>
      </c>
      <c r="W8985">
        <f t="shared" si="280"/>
        <v>0</v>
      </c>
      <c r="X8985" t="str">
        <f t="shared" si="281"/>
        <v>No Comorbidities</v>
      </c>
    </row>
    <row r="8986" spans="1:24" x14ac:dyDescent="0.25">
      <c r="A8986">
        <v>8985</v>
      </c>
      <c r="B8986">
        <v>0</v>
      </c>
      <c r="C8986">
        <v>12</v>
      </c>
      <c r="D8986" t="s">
        <v>22</v>
      </c>
      <c r="E8986">
        <v>1</v>
      </c>
      <c r="F8986">
        <v>97</v>
      </c>
      <c r="G8986">
        <v>0</v>
      </c>
      <c r="H8986">
        <v>22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97</v>
      </c>
      <c r="U8986">
        <v>7</v>
      </c>
      <c r="V8986">
        <v>0</v>
      </c>
      <c r="W8986">
        <f t="shared" si="280"/>
        <v>0</v>
      </c>
      <c r="X8986" t="str">
        <f t="shared" si="281"/>
        <v>No Comorbidities</v>
      </c>
    </row>
    <row r="8987" spans="1:24" x14ac:dyDescent="0.25">
      <c r="A8987">
        <v>8986</v>
      </c>
      <c r="B8987">
        <v>1</v>
      </c>
      <c r="C8987">
        <v>4</v>
      </c>
      <c r="D8987" t="s">
        <v>22</v>
      </c>
      <c r="E8987">
        <v>0</v>
      </c>
      <c r="F8987">
        <v>0</v>
      </c>
      <c r="G8987">
        <v>1</v>
      </c>
      <c r="H8987">
        <v>57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6</v>
      </c>
      <c r="V8987">
        <v>0</v>
      </c>
      <c r="W8987">
        <f t="shared" si="280"/>
        <v>1</v>
      </c>
      <c r="X8987" t="str">
        <f t="shared" si="281"/>
        <v>1 Comorbidity</v>
      </c>
    </row>
    <row r="8988" spans="1:24" x14ac:dyDescent="0.25">
      <c r="A8988">
        <v>8987</v>
      </c>
      <c r="B8988">
        <v>0</v>
      </c>
      <c r="C8988">
        <v>12</v>
      </c>
      <c r="D8988" t="s">
        <v>22</v>
      </c>
      <c r="E8988">
        <v>1</v>
      </c>
      <c r="F8988">
        <v>97</v>
      </c>
      <c r="G8988">
        <v>0</v>
      </c>
      <c r="H8988">
        <v>89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97</v>
      </c>
      <c r="U8988">
        <v>3</v>
      </c>
      <c r="V8988">
        <v>0</v>
      </c>
      <c r="W8988">
        <f t="shared" si="280"/>
        <v>1</v>
      </c>
      <c r="X8988" t="str">
        <f t="shared" si="281"/>
        <v>1 Comorbidity</v>
      </c>
    </row>
    <row r="8989" spans="1:24" x14ac:dyDescent="0.25">
      <c r="A8989">
        <v>8988</v>
      </c>
      <c r="B8989">
        <v>0</v>
      </c>
      <c r="C8989">
        <v>12</v>
      </c>
      <c r="D8989" t="s">
        <v>23</v>
      </c>
      <c r="E8989">
        <v>0</v>
      </c>
      <c r="F8989">
        <v>0</v>
      </c>
      <c r="G8989">
        <v>1</v>
      </c>
      <c r="H8989">
        <v>34</v>
      </c>
      <c r="I8989">
        <v>97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1</v>
      </c>
      <c r="U8989">
        <v>3</v>
      </c>
      <c r="V8989">
        <v>0</v>
      </c>
      <c r="W8989">
        <f t="shared" si="280"/>
        <v>1</v>
      </c>
      <c r="X8989" t="str">
        <f t="shared" si="281"/>
        <v>1 Comorbidity</v>
      </c>
    </row>
    <row r="8990" spans="1:24" x14ac:dyDescent="0.25">
      <c r="A8990">
        <v>8989</v>
      </c>
      <c r="B8990">
        <v>1</v>
      </c>
      <c r="C8990">
        <v>12</v>
      </c>
      <c r="D8990" t="s">
        <v>22</v>
      </c>
      <c r="E8990">
        <v>1</v>
      </c>
      <c r="F8990">
        <v>97</v>
      </c>
      <c r="G8990">
        <v>0</v>
      </c>
      <c r="H8990">
        <v>39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97</v>
      </c>
      <c r="U8990">
        <v>7</v>
      </c>
      <c r="V8990">
        <v>0</v>
      </c>
      <c r="W8990">
        <f t="shared" si="280"/>
        <v>0</v>
      </c>
      <c r="X8990" t="str">
        <f t="shared" si="281"/>
        <v>No Comorbidities</v>
      </c>
    </row>
    <row r="8991" spans="1:24" x14ac:dyDescent="0.25">
      <c r="A8991">
        <v>8990</v>
      </c>
      <c r="B8991">
        <v>1</v>
      </c>
      <c r="C8991">
        <v>12</v>
      </c>
      <c r="D8991" t="s">
        <v>23</v>
      </c>
      <c r="E8991">
        <v>0</v>
      </c>
      <c r="F8991">
        <v>1</v>
      </c>
      <c r="G8991">
        <v>1</v>
      </c>
      <c r="H8991">
        <v>57</v>
      </c>
      <c r="I8991">
        <v>97</v>
      </c>
      <c r="J8991">
        <v>1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1</v>
      </c>
      <c r="U8991">
        <v>3</v>
      </c>
      <c r="V8991">
        <v>1</v>
      </c>
      <c r="W8991">
        <f t="shared" si="280"/>
        <v>3</v>
      </c>
      <c r="X8991" t="str">
        <f t="shared" si="281"/>
        <v>2 or More Comorbidities</v>
      </c>
    </row>
    <row r="8992" spans="1:24" x14ac:dyDescent="0.25">
      <c r="A8992">
        <v>8991</v>
      </c>
      <c r="B8992">
        <v>0</v>
      </c>
      <c r="C8992">
        <v>9</v>
      </c>
      <c r="D8992" t="s">
        <v>22</v>
      </c>
      <c r="E8992">
        <v>1</v>
      </c>
      <c r="F8992">
        <v>97</v>
      </c>
      <c r="G8992">
        <v>0</v>
      </c>
      <c r="H8992">
        <v>27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97</v>
      </c>
      <c r="U8992">
        <v>7</v>
      </c>
      <c r="V8992">
        <v>0</v>
      </c>
      <c r="W8992">
        <f t="shared" si="280"/>
        <v>0</v>
      </c>
      <c r="X8992" t="str">
        <f t="shared" si="281"/>
        <v>No Comorbidities</v>
      </c>
    </row>
    <row r="8993" spans="1:24" x14ac:dyDescent="0.25">
      <c r="A8993">
        <v>8992</v>
      </c>
      <c r="B8993">
        <v>0</v>
      </c>
      <c r="C8993">
        <v>12</v>
      </c>
      <c r="D8993" t="s">
        <v>23</v>
      </c>
      <c r="E8993">
        <v>1</v>
      </c>
      <c r="F8993">
        <v>97</v>
      </c>
      <c r="G8993">
        <v>0</v>
      </c>
      <c r="H8993">
        <v>29</v>
      </c>
      <c r="I8993">
        <v>97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97</v>
      </c>
      <c r="U8993">
        <v>3</v>
      </c>
      <c r="V8993">
        <v>0</v>
      </c>
      <c r="W8993">
        <f t="shared" si="280"/>
        <v>0</v>
      </c>
      <c r="X8993" t="str">
        <f t="shared" si="281"/>
        <v>No Comorbidities</v>
      </c>
    </row>
    <row r="8994" spans="1:24" x14ac:dyDescent="0.25">
      <c r="A8994">
        <v>8993</v>
      </c>
      <c r="B8994">
        <v>1</v>
      </c>
      <c r="C8994">
        <v>4</v>
      </c>
      <c r="D8994" t="s">
        <v>23</v>
      </c>
      <c r="E8994">
        <v>0</v>
      </c>
      <c r="F8994">
        <v>0</v>
      </c>
      <c r="G8994">
        <v>1</v>
      </c>
      <c r="H8994">
        <v>38</v>
      </c>
      <c r="I8994">
        <v>97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3</v>
      </c>
      <c r="V8994">
        <v>0</v>
      </c>
      <c r="W8994">
        <f t="shared" si="280"/>
        <v>1</v>
      </c>
      <c r="X8994" t="str">
        <f t="shared" si="281"/>
        <v>1 Comorbidity</v>
      </c>
    </row>
    <row r="8995" spans="1:24" x14ac:dyDescent="0.25">
      <c r="A8995">
        <v>8994</v>
      </c>
      <c r="B8995">
        <v>0</v>
      </c>
      <c r="C8995">
        <v>12</v>
      </c>
      <c r="D8995" t="s">
        <v>23</v>
      </c>
      <c r="E8995">
        <v>1</v>
      </c>
      <c r="F8995">
        <v>97</v>
      </c>
      <c r="G8995">
        <v>0</v>
      </c>
      <c r="H8995">
        <v>57</v>
      </c>
      <c r="I8995">
        <v>97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97</v>
      </c>
      <c r="U8995">
        <v>7</v>
      </c>
      <c r="V8995">
        <v>0</v>
      </c>
      <c r="W8995">
        <f t="shared" si="280"/>
        <v>0</v>
      </c>
      <c r="X8995" t="str">
        <f t="shared" si="281"/>
        <v>No Comorbidities</v>
      </c>
    </row>
    <row r="8996" spans="1:24" x14ac:dyDescent="0.25">
      <c r="A8996">
        <v>8995</v>
      </c>
      <c r="B8996">
        <v>0</v>
      </c>
      <c r="C8996">
        <v>12</v>
      </c>
      <c r="D8996" t="s">
        <v>23</v>
      </c>
      <c r="E8996">
        <v>1</v>
      </c>
      <c r="F8996">
        <v>97</v>
      </c>
      <c r="G8996">
        <v>0</v>
      </c>
      <c r="H8996">
        <v>38</v>
      </c>
      <c r="I8996">
        <v>97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97</v>
      </c>
      <c r="U8996">
        <v>7</v>
      </c>
      <c r="V8996">
        <v>0</v>
      </c>
      <c r="W8996">
        <f t="shared" si="280"/>
        <v>0</v>
      </c>
      <c r="X8996" t="str">
        <f t="shared" si="281"/>
        <v>No Comorbidities</v>
      </c>
    </row>
    <row r="8997" spans="1:24" x14ac:dyDescent="0.25">
      <c r="A8997">
        <v>8996</v>
      </c>
      <c r="B8997">
        <v>1</v>
      </c>
      <c r="C8997">
        <v>4</v>
      </c>
      <c r="D8997" t="s">
        <v>22</v>
      </c>
      <c r="E8997">
        <v>0</v>
      </c>
      <c r="F8997">
        <v>0</v>
      </c>
      <c r="G8997">
        <v>1</v>
      </c>
      <c r="H8997">
        <v>59</v>
      </c>
      <c r="I8997">
        <v>0</v>
      </c>
      <c r="J8997">
        <v>1</v>
      </c>
      <c r="K8997">
        <v>0</v>
      </c>
      <c r="L8997">
        <v>0</v>
      </c>
      <c r="M8997">
        <v>0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5</v>
      </c>
      <c r="V8997">
        <v>0</v>
      </c>
      <c r="W8997">
        <f t="shared" si="280"/>
        <v>3</v>
      </c>
      <c r="X8997" t="str">
        <f t="shared" si="281"/>
        <v>2 or More Comorbidities</v>
      </c>
    </row>
    <row r="8998" spans="1:24" x14ac:dyDescent="0.25">
      <c r="A8998">
        <v>8997</v>
      </c>
      <c r="B8998">
        <v>0</v>
      </c>
      <c r="C8998">
        <v>12</v>
      </c>
      <c r="D8998" t="s">
        <v>22</v>
      </c>
      <c r="E8998">
        <v>1</v>
      </c>
      <c r="F8998">
        <v>97</v>
      </c>
      <c r="G8998">
        <v>0</v>
      </c>
      <c r="H8998">
        <v>37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97</v>
      </c>
      <c r="U8998">
        <v>6</v>
      </c>
      <c r="V8998">
        <v>0</v>
      </c>
      <c r="W8998">
        <f t="shared" si="280"/>
        <v>0</v>
      </c>
      <c r="X8998" t="str">
        <f t="shared" si="281"/>
        <v>No Comorbidities</v>
      </c>
    </row>
    <row r="8999" spans="1:24" x14ac:dyDescent="0.25">
      <c r="A8999">
        <v>8998</v>
      </c>
      <c r="B8999">
        <v>0</v>
      </c>
      <c r="C8999">
        <v>12</v>
      </c>
      <c r="D8999" t="s">
        <v>22</v>
      </c>
      <c r="E8999">
        <v>0</v>
      </c>
      <c r="F8999">
        <v>0</v>
      </c>
      <c r="G8999">
        <v>1</v>
      </c>
      <c r="H8999">
        <v>64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7</v>
      </c>
      <c r="V8999">
        <v>0</v>
      </c>
      <c r="W8999">
        <f t="shared" si="280"/>
        <v>3</v>
      </c>
      <c r="X8999" t="str">
        <f t="shared" si="281"/>
        <v>2 or More Comorbidities</v>
      </c>
    </row>
    <row r="9000" spans="1:24" x14ac:dyDescent="0.25">
      <c r="A9000">
        <v>8999</v>
      </c>
      <c r="B9000">
        <v>0</v>
      </c>
      <c r="C9000">
        <v>12</v>
      </c>
      <c r="D9000" t="s">
        <v>23</v>
      </c>
      <c r="E9000">
        <v>1</v>
      </c>
      <c r="F9000">
        <v>97</v>
      </c>
      <c r="G9000">
        <v>0</v>
      </c>
      <c r="H9000">
        <v>50</v>
      </c>
      <c r="I9000">
        <v>97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97</v>
      </c>
      <c r="U9000">
        <v>3</v>
      </c>
      <c r="V9000">
        <v>0</v>
      </c>
      <c r="W9000">
        <f t="shared" si="280"/>
        <v>1</v>
      </c>
      <c r="X9000" t="str">
        <f t="shared" si="281"/>
        <v>1 Comorbidity</v>
      </c>
    </row>
    <row r="9001" spans="1:24" x14ac:dyDescent="0.25">
      <c r="A9001">
        <v>9000</v>
      </c>
      <c r="B9001">
        <v>1</v>
      </c>
      <c r="C9001">
        <v>12</v>
      </c>
      <c r="D9001" t="s">
        <v>23</v>
      </c>
      <c r="E9001">
        <v>1</v>
      </c>
      <c r="F9001">
        <v>97</v>
      </c>
      <c r="G9001">
        <v>0</v>
      </c>
      <c r="H9001">
        <v>31</v>
      </c>
      <c r="I9001">
        <v>97</v>
      </c>
      <c r="J9001">
        <v>1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97</v>
      </c>
      <c r="U9001">
        <v>3</v>
      </c>
      <c r="V9001">
        <v>0</v>
      </c>
      <c r="W9001">
        <f t="shared" si="280"/>
        <v>1</v>
      </c>
      <c r="X9001" t="str">
        <f t="shared" si="281"/>
        <v>1 Comorbidity</v>
      </c>
    </row>
    <row r="9002" spans="1:24" x14ac:dyDescent="0.25">
      <c r="A9002">
        <v>9001</v>
      </c>
      <c r="B9002">
        <v>0</v>
      </c>
      <c r="C9002">
        <v>4</v>
      </c>
      <c r="D9002" t="s">
        <v>22</v>
      </c>
      <c r="E9002">
        <v>1</v>
      </c>
      <c r="F9002">
        <v>97</v>
      </c>
      <c r="G9002">
        <v>0</v>
      </c>
      <c r="H9002">
        <v>32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97</v>
      </c>
      <c r="U9002">
        <v>7</v>
      </c>
      <c r="V9002">
        <v>0</v>
      </c>
      <c r="W9002">
        <f t="shared" si="280"/>
        <v>0</v>
      </c>
      <c r="X9002" t="str">
        <f t="shared" si="281"/>
        <v>No Comorbidities</v>
      </c>
    </row>
    <row r="9003" spans="1:24" x14ac:dyDescent="0.25">
      <c r="A9003">
        <v>9002</v>
      </c>
      <c r="B9003">
        <v>0</v>
      </c>
      <c r="C9003">
        <v>4</v>
      </c>
      <c r="D9003" t="s">
        <v>22</v>
      </c>
      <c r="E9003">
        <v>1</v>
      </c>
      <c r="F9003">
        <v>97</v>
      </c>
      <c r="G9003">
        <v>0</v>
      </c>
      <c r="H9003">
        <v>52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97</v>
      </c>
      <c r="U9003">
        <v>6</v>
      </c>
      <c r="V9003">
        <v>0</v>
      </c>
      <c r="W9003">
        <f t="shared" si="280"/>
        <v>0</v>
      </c>
      <c r="X9003" t="str">
        <f t="shared" si="281"/>
        <v>No Comorbidities</v>
      </c>
    </row>
    <row r="9004" spans="1:24" x14ac:dyDescent="0.25">
      <c r="A9004">
        <v>9003</v>
      </c>
      <c r="B9004">
        <v>1</v>
      </c>
      <c r="C9004">
        <v>12</v>
      </c>
      <c r="D9004" t="s">
        <v>22</v>
      </c>
      <c r="E9004">
        <v>1</v>
      </c>
      <c r="F9004">
        <v>97</v>
      </c>
      <c r="G9004">
        <v>0</v>
      </c>
      <c r="H9004">
        <v>25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97</v>
      </c>
      <c r="U9004">
        <v>7</v>
      </c>
      <c r="V9004">
        <v>0</v>
      </c>
      <c r="W9004">
        <f t="shared" si="280"/>
        <v>0</v>
      </c>
      <c r="X9004" t="str">
        <f t="shared" si="281"/>
        <v>No Comorbidities</v>
      </c>
    </row>
    <row r="9005" spans="1:24" x14ac:dyDescent="0.25">
      <c r="A9005">
        <v>9004</v>
      </c>
      <c r="B9005">
        <v>0</v>
      </c>
      <c r="C9005">
        <v>12</v>
      </c>
      <c r="D9005" t="s">
        <v>22</v>
      </c>
      <c r="E9005">
        <v>1</v>
      </c>
      <c r="F9005">
        <v>97</v>
      </c>
      <c r="G9005">
        <v>0</v>
      </c>
      <c r="H9005">
        <v>53</v>
      </c>
      <c r="I9005">
        <v>0</v>
      </c>
      <c r="J9005">
        <v>0</v>
      </c>
      <c r="K9005">
        <v>0</v>
      </c>
      <c r="L9005">
        <v>1</v>
      </c>
      <c r="M9005">
        <v>0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97</v>
      </c>
      <c r="U9005">
        <v>3</v>
      </c>
      <c r="V9005">
        <v>0</v>
      </c>
      <c r="W9005">
        <f t="shared" si="280"/>
        <v>2</v>
      </c>
      <c r="X9005" t="str">
        <f t="shared" si="281"/>
        <v>2 or More Comorbidities</v>
      </c>
    </row>
    <row r="9006" spans="1:24" x14ac:dyDescent="0.25">
      <c r="A9006">
        <v>9005</v>
      </c>
      <c r="B9006">
        <v>0</v>
      </c>
      <c r="C9006">
        <v>4</v>
      </c>
      <c r="D9006" t="s">
        <v>22</v>
      </c>
      <c r="E9006">
        <v>1</v>
      </c>
      <c r="F9006">
        <v>97</v>
      </c>
      <c r="G9006">
        <v>0</v>
      </c>
      <c r="H9006">
        <v>49</v>
      </c>
      <c r="I9006">
        <v>0</v>
      </c>
      <c r="J9006">
        <v>0</v>
      </c>
      <c r="K9006">
        <v>0</v>
      </c>
      <c r="L9006">
        <v>1</v>
      </c>
      <c r="M9006">
        <v>0</v>
      </c>
      <c r="N9006">
        <v>0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97</v>
      </c>
      <c r="U9006">
        <v>3</v>
      </c>
      <c r="V9006">
        <v>0</v>
      </c>
      <c r="W9006">
        <f t="shared" si="280"/>
        <v>2</v>
      </c>
      <c r="X9006" t="str">
        <f t="shared" si="281"/>
        <v>2 or More Comorbidities</v>
      </c>
    </row>
    <row r="9007" spans="1:24" x14ac:dyDescent="0.25">
      <c r="A9007">
        <v>9006</v>
      </c>
      <c r="B9007">
        <v>1</v>
      </c>
      <c r="C9007">
        <v>12</v>
      </c>
      <c r="D9007" t="s">
        <v>23</v>
      </c>
      <c r="E9007">
        <v>1</v>
      </c>
      <c r="F9007">
        <v>97</v>
      </c>
      <c r="G9007">
        <v>0</v>
      </c>
      <c r="H9007">
        <v>75</v>
      </c>
      <c r="I9007">
        <v>97</v>
      </c>
      <c r="J9007">
        <v>0</v>
      </c>
      <c r="K9007">
        <v>0</v>
      </c>
      <c r="L9007">
        <v>0</v>
      </c>
      <c r="M9007">
        <v>0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97</v>
      </c>
      <c r="U9007">
        <v>6</v>
      </c>
      <c r="V9007">
        <v>0</v>
      </c>
      <c r="W9007">
        <f t="shared" si="280"/>
        <v>1</v>
      </c>
      <c r="X9007" t="str">
        <f t="shared" si="281"/>
        <v>1 Comorbidity</v>
      </c>
    </row>
    <row r="9008" spans="1:24" x14ac:dyDescent="0.25">
      <c r="A9008">
        <v>9007</v>
      </c>
      <c r="B9008">
        <v>0</v>
      </c>
      <c r="C9008">
        <v>12</v>
      </c>
      <c r="D9008" t="s">
        <v>22</v>
      </c>
      <c r="E9008">
        <v>1</v>
      </c>
      <c r="F9008">
        <v>97</v>
      </c>
      <c r="G9008">
        <v>0</v>
      </c>
      <c r="H9008">
        <v>55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97</v>
      </c>
      <c r="U9008">
        <v>7</v>
      </c>
      <c r="V9008">
        <v>0</v>
      </c>
      <c r="W9008">
        <f t="shared" si="280"/>
        <v>0</v>
      </c>
      <c r="X9008" t="str">
        <f t="shared" si="281"/>
        <v>No Comorbidities</v>
      </c>
    </row>
    <row r="9009" spans="1:24" x14ac:dyDescent="0.25">
      <c r="A9009">
        <v>9008</v>
      </c>
      <c r="B9009">
        <v>0</v>
      </c>
      <c r="C9009">
        <v>9</v>
      </c>
      <c r="D9009" t="s">
        <v>22</v>
      </c>
      <c r="E9009">
        <v>1</v>
      </c>
      <c r="F9009">
        <v>97</v>
      </c>
      <c r="G9009">
        <v>0</v>
      </c>
      <c r="H9009">
        <v>43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97</v>
      </c>
      <c r="U9009">
        <v>7</v>
      </c>
      <c r="V9009">
        <v>0</v>
      </c>
      <c r="W9009">
        <f t="shared" si="280"/>
        <v>0</v>
      </c>
      <c r="X9009" t="str">
        <f t="shared" si="281"/>
        <v>No Comorbidities</v>
      </c>
    </row>
    <row r="9010" spans="1:24" x14ac:dyDescent="0.25">
      <c r="A9010">
        <v>9009</v>
      </c>
      <c r="B9010">
        <v>1</v>
      </c>
      <c r="C9010">
        <v>12</v>
      </c>
      <c r="D9010" t="s">
        <v>22</v>
      </c>
      <c r="E9010">
        <v>0</v>
      </c>
      <c r="F9010">
        <v>0</v>
      </c>
      <c r="G9010">
        <v>1</v>
      </c>
      <c r="H9010">
        <v>35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1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7</v>
      </c>
      <c r="V9010">
        <v>0</v>
      </c>
      <c r="W9010">
        <f t="shared" si="280"/>
        <v>3</v>
      </c>
      <c r="X9010" t="str">
        <f t="shared" si="281"/>
        <v>2 or More Comorbidities</v>
      </c>
    </row>
    <row r="9011" spans="1:24" x14ac:dyDescent="0.25">
      <c r="A9011">
        <v>9010</v>
      </c>
      <c r="B9011">
        <v>0</v>
      </c>
      <c r="C9011">
        <v>12</v>
      </c>
      <c r="D9011" t="s">
        <v>22</v>
      </c>
      <c r="E9011">
        <v>1</v>
      </c>
      <c r="F9011">
        <v>97</v>
      </c>
      <c r="G9011">
        <v>0</v>
      </c>
      <c r="H9011">
        <v>68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97</v>
      </c>
      <c r="U9011">
        <v>7</v>
      </c>
      <c r="V9011">
        <v>0</v>
      </c>
      <c r="W9011">
        <f t="shared" si="280"/>
        <v>0</v>
      </c>
      <c r="X9011" t="str">
        <f t="shared" si="281"/>
        <v>No Comorbidities</v>
      </c>
    </row>
    <row r="9012" spans="1:24" x14ac:dyDescent="0.25">
      <c r="A9012">
        <v>9011</v>
      </c>
      <c r="B9012">
        <v>1</v>
      </c>
      <c r="C9012">
        <v>12</v>
      </c>
      <c r="D9012" t="s">
        <v>22</v>
      </c>
      <c r="E9012">
        <v>1</v>
      </c>
      <c r="F9012">
        <v>97</v>
      </c>
      <c r="G9012">
        <v>0</v>
      </c>
      <c r="H9012">
        <v>48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97</v>
      </c>
      <c r="U9012">
        <v>7</v>
      </c>
      <c r="V9012">
        <v>0</v>
      </c>
      <c r="W9012">
        <f t="shared" si="280"/>
        <v>0</v>
      </c>
      <c r="X9012" t="str">
        <f t="shared" si="281"/>
        <v>No Comorbidities</v>
      </c>
    </row>
    <row r="9013" spans="1:24" x14ac:dyDescent="0.25">
      <c r="A9013">
        <v>9012</v>
      </c>
      <c r="B9013">
        <v>0</v>
      </c>
      <c r="C9013">
        <v>12</v>
      </c>
      <c r="D9013" t="s">
        <v>23</v>
      </c>
      <c r="E9013">
        <v>1</v>
      </c>
      <c r="F9013">
        <v>97</v>
      </c>
      <c r="G9013">
        <v>0</v>
      </c>
      <c r="H9013">
        <v>34</v>
      </c>
      <c r="I9013">
        <v>97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97</v>
      </c>
      <c r="U9013">
        <v>7</v>
      </c>
      <c r="V9013">
        <v>0</v>
      </c>
      <c r="W9013">
        <f t="shared" si="280"/>
        <v>0</v>
      </c>
      <c r="X9013" t="str">
        <f t="shared" si="281"/>
        <v>No Comorbidities</v>
      </c>
    </row>
    <row r="9014" spans="1:24" x14ac:dyDescent="0.25">
      <c r="A9014">
        <v>9013</v>
      </c>
      <c r="B9014">
        <v>0</v>
      </c>
      <c r="C9014">
        <v>4</v>
      </c>
      <c r="D9014" t="s">
        <v>22</v>
      </c>
      <c r="E9014">
        <v>1</v>
      </c>
      <c r="F9014">
        <v>97</v>
      </c>
      <c r="G9014">
        <v>0</v>
      </c>
      <c r="H9014">
        <v>21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97</v>
      </c>
      <c r="U9014">
        <v>7</v>
      </c>
      <c r="V9014">
        <v>0</v>
      </c>
      <c r="W9014">
        <f t="shared" si="280"/>
        <v>0</v>
      </c>
      <c r="X9014" t="str">
        <f t="shared" si="281"/>
        <v>No Comorbidities</v>
      </c>
    </row>
    <row r="9015" spans="1:24" x14ac:dyDescent="0.25">
      <c r="A9015">
        <v>9014</v>
      </c>
      <c r="B9015">
        <v>0</v>
      </c>
      <c r="C9015">
        <v>9</v>
      </c>
      <c r="D9015" t="s">
        <v>22</v>
      </c>
      <c r="E9015">
        <v>0</v>
      </c>
      <c r="F9015">
        <v>0</v>
      </c>
      <c r="G9015">
        <v>1</v>
      </c>
      <c r="H9015">
        <v>50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5</v>
      </c>
      <c r="V9015">
        <v>0</v>
      </c>
      <c r="W9015">
        <f t="shared" si="280"/>
        <v>2</v>
      </c>
      <c r="X9015" t="str">
        <f t="shared" si="281"/>
        <v>2 or More Comorbidities</v>
      </c>
    </row>
    <row r="9016" spans="1:24" x14ac:dyDescent="0.25">
      <c r="A9016">
        <v>9015</v>
      </c>
      <c r="B9016">
        <v>0</v>
      </c>
      <c r="C9016">
        <v>9</v>
      </c>
      <c r="D9016" t="s">
        <v>22</v>
      </c>
      <c r="E9016">
        <v>0</v>
      </c>
      <c r="F9016">
        <v>0</v>
      </c>
      <c r="G9016">
        <v>0</v>
      </c>
      <c r="H9016">
        <v>28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6</v>
      </c>
      <c r="V9016">
        <v>0</v>
      </c>
      <c r="W9016">
        <f t="shared" si="280"/>
        <v>0</v>
      </c>
      <c r="X9016" t="str">
        <f t="shared" si="281"/>
        <v>No Comorbidities</v>
      </c>
    </row>
    <row r="9017" spans="1:24" x14ac:dyDescent="0.25">
      <c r="A9017">
        <v>9016</v>
      </c>
      <c r="B9017">
        <v>1</v>
      </c>
      <c r="C9017">
        <v>4</v>
      </c>
      <c r="D9017" t="s">
        <v>23</v>
      </c>
      <c r="E9017">
        <v>0</v>
      </c>
      <c r="F9017">
        <v>0</v>
      </c>
      <c r="G9017">
        <v>0</v>
      </c>
      <c r="H9017">
        <v>87</v>
      </c>
      <c r="I9017">
        <v>97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3</v>
      </c>
      <c r="V9017">
        <v>1</v>
      </c>
      <c r="W9017">
        <f t="shared" si="280"/>
        <v>0</v>
      </c>
      <c r="X9017" t="str">
        <f t="shared" si="281"/>
        <v>No Comorbidities</v>
      </c>
    </row>
    <row r="9018" spans="1:24" x14ac:dyDescent="0.25">
      <c r="A9018">
        <v>9017</v>
      </c>
      <c r="B9018">
        <v>0</v>
      </c>
      <c r="C9018">
        <v>8</v>
      </c>
      <c r="D9018" t="s">
        <v>23</v>
      </c>
      <c r="E9018">
        <v>0</v>
      </c>
      <c r="F9018">
        <v>0</v>
      </c>
      <c r="G9018">
        <v>0</v>
      </c>
      <c r="H9018">
        <v>58</v>
      </c>
      <c r="I9018">
        <v>97</v>
      </c>
      <c r="J9018">
        <v>1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3</v>
      </c>
      <c r="V9018">
        <v>0</v>
      </c>
      <c r="W9018">
        <f t="shared" si="280"/>
        <v>1</v>
      </c>
      <c r="X9018" t="str">
        <f t="shared" si="281"/>
        <v>1 Comorbidity</v>
      </c>
    </row>
    <row r="9019" spans="1:24" x14ac:dyDescent="0.25">
      <c r="A9019">
        <v>9018</v>
      </c>
      <c r="B9019">
        <v>1</v>
      </c>
      <c r="C9019">
        <v>9</v>
      </c>
      <c r="D9019" t="s">
        <v>23</v>
      </c>
      <c r="E9019">
        <v>1</v>
      </c>
      <c r="F9019">
        <v>97</v>
      </c>
      <c r="G9019">
        <v>0</v>
      </c>
      <c r="H9019">
        <v>76</v>
      </c>
      <c r="I9019">
        <v>97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97</v>
      </c>
      <c r="U9019">
        <v>7</v>
      </c>
      <c r="V9019">
        <v>0</v>
      </c>
      <c r="W9019">
        <f t="shared" si="280"/>
        <v>0</v>
      </c>
      <c r="X9019" t="str">
        <f t="shared" si="281"/>
        <v>No Comorbidities</v>
      </c>
    </row>
    <row r="9020" spans="1:24" x14ac:dyDescent="0.25">
      <c r="A9020">
        <v>9019</v>
      </c>
      <c r="B9020">
        <v>0</v>
      </c>
      <c r="C9020">
        <v>5</v>
      </c>
      <c r="D9020" t="s">
        <v>22</v>
      </c>
      <c r="E9020">
        <v>0</v>
      </c>
      <c r="F9020">
        <v>0</v>
      </c>
      <c r="G9020">
        <v>0</v>
      </c>
      <c r="H9020">
        <v>54</v>
      </c>
      <c r="I9020">
        <v>0</v>
      </c>
      <c r="J9020">
        <v>0</v>
      </c>
      <c r="K9020">
        <v>1</v>
      </c>
      <c r="L9020">
        <v>0</v>
      </c>
      <c r="M9020">
        <v>0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7</v>
      </c>
      <c r="V9020">
        <v>0</v>
      </c>
      <c r="W9020">
        <f t="shared" si="280"/>
        <v>2</v>
      </c>
      <c r="X9020" t="str">
        <f t="shared" si="281"/>
        <v>2 or More Comorbidities</v>
      </c>
    </row>
    <row r="9021" spans="1:24" x14ac:dyDescent="0.25">
      <c r="A9021">
        <v>9020</v>
      </c>
      <c r="B9021">
        <v>1</v>
      </c>
      <c r="C9021">
        <v>4</v>
      </c>
      <c r="D9021" t="s">
        <v>22</v>
      </c>
      <c r="E9021">
        <v>0</v>
      </c>
      <c r="F9021">
        <v>1</v>
      </c>
      <c r="G9021">
        <v>0</v>
      </c>
      <c r="H9021">
        <v>61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3</v>
      </c>
      <c r="V9021">
        <v>0</v>
      </c>
      <c r="W9021">
        <f t="shared" si="280"/>
        <v>0</v>
      </c>
      <c r="X9021" t="str">
        <f t="shared" si="281"/>
        <v>No Comorbidities</v>
      </c>
    </row>
    <row r="9022" spans="1:24" x14ac:dyDescent="0.25">
      <c r="A9022">
        <v>9021</v>
      </c>
      <c r="B9022">
        <v>1</v>
      </c>
      <c r="C9022">
        <v>12</v>
      </c>
      <c r="D9022" t="s">
        <v>23</v>
      </c>
      <c r="E9022">
        <v>1</v>
      </c>
      <c r="F9022">
        <v>97</v>
      </c>
      <c r="G9022">
        <v>0</v>
      </c>
      <c r="H9022">
        <v>28</v>
      </c>
      <c r="I9022">
        <v>97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97</v>
      </c>
      <c r="U9022">
        <v>3</v>
      </c>
      <c r="V9022">
        <v>0</v>
      </c>
      <c r="W9022">
        <f t="shared" si="280"/>
        <v>0</v>
      </c>
      <c r="X9022" t="str">
        <f t="shared" si="281"/>
        <v>No Comorbidities</v>
      </c>
    </row>
    <row r="9023" spans="1:24" x14ac:dyDescent="0.25">
      <c r="A9023">
        <v>9022</v>
      </c>
      <c r="B9023">
        <v>0</v>
      </c>
      <c r="C9023">
        <v>4</v>
      </c>
      <c r="D9023" t="s">
        <v>22</v>
      </c>
      <c r="E9023">
        <v>1</v>
      </c>
      <c r="F9023">
        <v>97</v>
      </c>
      <c r="G9023">
        <v>0</v>
      </c>
      <c r="H9023">
        <v>7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97</v>
      </c>
      <c r="U9023">
        <v>6</v>
      </c>
      <c r="V9023">
        <v>0</v>
      </c>
      <c r="W9023">
        <f t="shared" si="280"/>
        <v>0</v>
      </c>
      <c r="X9023" t="str">
        <f t="shared" si="281"/>
        <v>No Comorbidities</v>
      </c>
    </row>
    <row r="9024" spans="1:24" x14ac:dyDescent="0.25">
      <c r="A9024">
        <v>9023</v>
      </c>
      <c r="B9024">
        <v>0</v>
      </c>
      <c r="C9024">
        <v>12</v>
      </c>
      <c r="D9024" t="s">
        <v>22</v>
      </c>
      <c r="E9024">
        <v>1</v>
      </c>
      <c r="F9024">
        <v>97</v>
      </c>
      <c r="G9024">
        <v>0</v>
      </c>
      <c r="H9024">
        <v>51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97</v>
      </c>
      <c r="U9024">
        <v>7</v>
      </c>
      <c r="V9024">
        <v>0</v>
      </c>
      <c r="W9024">
        <f t="shared" si="280"/>
        <v>0</v>
      </c>
      <c r="X9024" t="str">
        <f t="shared" si="281"/>
        <v>No Comorbidities</v>
      </c>
    </row>
    <row r="9025" spans="1:24" x14ac:dyDescent="0.25">
      <c r="A9025">
        <v>9024</v>
      </c>
      <c r="B9025">
        <v>0</v>
      </c>
      <c r="C9025">
        <v>12</v>
      </c>
      <c r="D9025" t="s">
        <v>23</v>
      </c>
      <c r="E9025">
        <v>1</v>
      </c>
      <c r="F9025">
        <v>97</v>
      </c>
      <c r="G9025">
        <v>0</v>
      </c>
      <c r="H9025">
        <v>59</v>
      </c>
      <c r="I9025">
        <v>97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97</v>
      </c>
      <c r="U9025">
        <v>7</v>
      </c>
      <c r="V9025">
        <v>0</v>
      </c>
      <c r="W9025">
        <f t="shared" si="280"/>
        <v>0</v>
      </c>
      <c r="X9025" t="str">
        <f t="shared" si="281"/>
        <v>No Comorbidities</v>
      </c>
    </row>
    <row r="9026" spans="1:24" x14ac:dyDescent="0.25">
      <c r="A9026">
        <v>9025</v>
      </c>
      <c r="B9026">
        <v>0</v>
      </c>
      <c r="C9026">
        <v>12</v>
      </c>
      <c r="D9026" t="s">
        <v>23</v>
      </c>
      <c r="E9026">
        <v>1</v>
      </c>
      <c r="F9026">
        <v>97</v>
      </c>
      <c r="G9026">
        <v>0</v>
      </c>
      <c r="H9026">
        <v>27</v>
      </c>
      <c r="I9026">
        <v>97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97</v>
      </c>
      <c r="U9026">
        <v>7</v>
      </c>
      <c r="V9026">
        <v>0</v>
      </c>
      <c r="W9026">
        <f t="shared" si="280"/>
        <v>0</v>
      </c>
      <c r="X9026" t="str">
        <f t="shared" si="281"/>
        <v>No Comorbidities</v>
      </c>
    </row>
    <row r="9027" spans="1:24" x14ac:dyDescent="0.25">
      <c r="A9027">
        <v>9026</v>
      </c>
      <c r="B9027">
        <v>1</v>
      </c>
      <c r="C9027">
        <v>4</v>
      </c>
      <c r="D9027" t="s">
        <v>22</v>
      </c>
      <c r="E9027">
        <v>1</v>
      </c>
      <c r="F9027">
        <v>97</v>
      </c>
      <c r="G9027">
        <v>0</v>
      </c>
      <c r="H9027">
        <v>46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97</v>
      </c>
      <c r="U9027">
        <v>7</v>
      </c>
      <c r="V9027">
        <v>0</v>
      </c>
      <c r="W9027">
        <f t="shared" ref="W9027:W9090" si="282">SUM($G9027,$J9027,$K9027,$L9027,$M9027,$N9027,$O9027,$P9027,$Q9027,$R9027,$S9027)</f>
        <v>0</v>
      </c>
      <c r="X9027" t="str">
        <f t="shared" ref="X9027:X9090" si="283">IF($W9027=0,"No Comorbidities",IF($W9027=1,"1 Comorbidity",IF(AND($W9027&gt;=2,$W9027&lt;12),"2 or More Comorbidities")))</f>
        <v>No Comorbidities</v>
      </c>
    </row>
    <row r="9028" spans="1:24" x14ac:dyDescent="0.25">
      <c r="A9028">
        <v>9027</v>
      </c>
      <c r="B9028">
        <v>0</v>
      </c>
      <c r="C9028">
        <v>4</v>
      </c>
      <c r="D9028" t="s">
        <v>23</v>
      </c>
      <c r="E9028">
        <v>1</v>
      </c>
      <c r="F9028">
        <v>97</v>
      </c>
      <c r="G9028">
        <v>0</v>
      </c>
      <c r="H9028">
        <v>30</v>
      </c>
      <c r="I9028">
        <v>97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97</v>
      </c>
      <c r="U9028">
        <v>6</v>
      </c>
      <c r="V9028">
        <v>0</v>
      </c>
      <c r="W9028">
        <f t="shared" si="282"/>
        <v>0</v>
      </c>
      <c r="X9028" t="str">
        <f t="shared" si="283"/>
        <v>No Comorbidities</v>
      </c>
    </row>
    <row r="9029" spans="1:24" x14ac:dyDescent="0.25">
      <c r="A9029">
        <v>9028</v>
      </c>
      <c r="B9029">
        <v>0</v>
      </c>
      <c r="C9029">
        <v>12</v>
      </c>
      <c r="D9029" t="s">
        <v>22</v>
      </c>
      <c r="E9029">
        <v>1</v>
      </c>
      <c r="F9029">
        <v>97</v>
      </c>
      <c r="G9029">
        <v>0</v>
      </c>
      <c r="H9029">
        <v>64</v>
      </c>
      <c r="I9029">
        <v>0</v>
      </c>
      <c r="J9029">
        <v>1</v>
      </c>
      <c r="K9029">
        <v>0</v>
      </c>
      <c r="L9029">
        <v>0</v>
      </c>
      <c r="M9029">
        <v>0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97</v>
      </c>
      <c r="U9029">
        <v>7</v>
      </c>
      <c r="V9029">
        <v>0</v>
      </c>
      <c r="W9029">
        <f t="shared" si="282"/>
        <v>3</v>
      </c>
      <c r="X9029" t="str">
        <f t="shared" si="283"/>
        <v>2 or More Comorbidities</v>
      </c>
    </row>
    <row r="9030" spans="1:24" x14ac:dyDescent="0.25">
      <c r="A9030">
        <v>9029</v>
      </c>
      <c r="B9030">
        <v>0</v>
      </c>
      <c r="C9030">
        <v>4</v>
      </c>
      <c r="D9030" t="s">
        <v>22</v>
      </c>
      <c r="E9030">
        <v>0</v>
      </c>
      <c r="F9030">
        <v>0</v>
      </c>
      <c r="G9030">
        <v>0</v>
      </c>
      <c r="H9030">
        <v>33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3</v>
      </c>
      <c r="V9030">
        <v>0</v>
      </c>
      <c r="W9030">
        <f t="shared" si="282"/>
        <v>0</v>
      </c>
      <c r="X9030" t="str">
        <f t="shared" si="283"/>
        <v>No Comorbidities</v>
      </c>
    </row>
    <row r="9031" spans="1:24" x14ac:dyDescent="0.25">
      <c r="A9031">
        <v>9030</v>
      </c>
      <c r="B9031">
        <v>1</v>
      </c>
      <c r="C9031">
        <v>12</v>
      </c>
      <c r="D9031" t="s">
        <v>22</v>
      </c>
      <c r="E9031">
        <v>1</v>
      </c>
      <c r="F9031">
        <v>97</v>
      </c>
      <c r="G9031">
        <v>0</v>
      </c>
      <c r="H9031">
        <v>49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97</v>
      </c>
      <c r="U9031">
        <v>3</v>
      </c>
      <c r="V9031">
        <v>0</v>
      </c>
      <c r="W9031">
        <f t="shared" si="282"/>
        <v>0</v>
      </c>
      <c r="X9031" t="str">
        <f t="shared" si="283"/>
        <v>No Comorbidities</v>
      </c>
    </row>
    <row r="9032" spans="1:24" x14ac:dyDescent="0.25">
      <c r="A9032">
        <v>9031</v>
      </c>
      <c r="B9032">
        <v>1</v>
      </c>
      <c r="C9032">
        <v>6</v>
      </c>
      <c r="D9032" t="s">
        <v>23</v>
      </c>
      <c r="E9032">
        <v>0</v>
      </c>
      <c r="F9032">
        <v>0</v>
      </c>
      <c r="G9032">
        <v>1</v>
      </c>
      <c r="H9032">
        <v>0</v>
      </c>
      <c r="I9032">
        <v>97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1</v>
      </c>
      <c r="R9032">
        <v>0</v>
      </c>
      <c r="S9032">
        <v>1</v>
      </c>
      <c r="T9032">
        <v>0</v>
      </c>
      <c r="U9032">
        <v>3</v>
      </c>
      <c r="V9032">
        <v>0</v>
      </c>
      <c r="W9032">
        <f t="shared" si="282"/>
        <v>3</v>
      </c>
      <c r="X9032" t="str">
        <f t="shared" si="283"/>
        <v>2 or More Comorbidities</v>
      </c>
    </row>
    <row r="9033" spans="1:24" x14ac:dyDescent="0.25">
      <c r="A9033">
        <v>9032</v>
      </c>
      <c r="B9033">
        <v>0</v>
      </c>
      <c r="C9033">
        <v>12</v>
      </c>
      <c r="D9033" t="s">
        <v>23</v>
      </c>
      <c r="E9033">
        <v>1</v>
      </c>
      <c r="F9033">
        <v>97</v>
      </c>
      <c r="G9033">
        <v>0</v>
      </c>
      <c r="H9033">
        <v>43</v>
      </c>
      <c r="I9033">
        <v>97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97</v>
      </c>
      <c r="U9033">
        <v>7</v>
      </c>
      <c r="V9033">
        <v>0</v>
      </c>
      <c r="W9033">
        <f t="shared" si="282"/>
        <v>0</v>
      </c>
      <c r="X9033" t="str">
        <f t="shared" si="283"/>
        <v>No Comorbidities</v>
      </c>
    </row>
    <row r="9034" spans="1:24" x14ac:dyDescent="0.25">
      <c r="A9034">
        <v>9033</v>
      </c>
      <c r="B9034">
        <v>1</v>
      </c>
      <c r="C9034">
        <v>4</v>
      </c>
      <c r="D9034" t="s">
        <v>22</v>
      </c>
      <c r="E9034">
        <v>1</v>
      </c>
      <c r="F9034">
        <v>97</v>
      </c>
      <c r="G9034">
        <v>0</v>
      </c>
      <c r="H9034">
        <v>45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97</v>
      </c>
      <c r="U9034">
        <v>7</v>
      </c>
      <c r="V9034">
        <v>0</v>
      </c>
      <c r="W9034">
        <f t="shared" si="282"/>
        <v>0</v>
      </c>
      <c r="X9034" t="str">
        <f t="shared" si="283"/>
        <v>No Comorbidities</v>
      </c>
    </row>
    <row r="9035" spans="1:24" x14ac:dyDescent="0.25">
      <c r="A9035">
        <v>9034</v>
      </c>
      <c r="B9035">
        <v>1</v>
      </c>
      <c r="C9035">
        <v>4</v>
      </c>
      <c r="D9035" t="s">
        <v>23</v>
      </c>
      <c r="E9035">
        <v>1</v>
      </c>
      <c r="F9035">
        <v>97</v>
      </c>
      <c r="G9035">
        <v>0</v>
      </c>
      <c r="H9035">
        <v>50</v>
      </c>
      <c r="I9035">
        <v>97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97</v>
      </c>
      <c r="U9035">
        <v>3</v>
      </c>
      <c r="V9035">
        <v>0</v>
      </c>
      <c r="W9035">
        <f t="shared" si="282"/>
        <v>0</v>
      </c>
      <c r="X9035" t="str">
        <f t="shared" si="283"/>
        <v>No Comorbidities</v>
      </c>
    </row>
    <row r="9036" spans="1:24" x14ac:dyDescent="0.25">
      <c r="A9036">
        <v>9035</v>
      </c>
      <c r="B9036">
        <v>1</v>
      </c>
      <c r="C9036">
        <v>12</v>
      </c>
      <c r="D9036" t="s">
        <v>22</v>
      </c>
      <c r="E9036">
        <v>1</v>
      </c>
      <c r="F9036">
        <v>97</v>
      </c>
      <c r="G9036">
        <v>0</v>
      </c>
      <c r="H9036">
        <v>33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97</v>
      </c>
      <c r="U9036">
        <v>7</v>
      </c>
      <c r="V9036">
        <v>0</v>
      </c>
      <c r="W9036">
        <f t="shared" si="282"/>
        <v>0</v>
      </c>
      <c r="X9036" t="str">
        <f t="shared" si="283"/>
        <v>No Comorbidities</v>
      </c>
    </row>
    <row r="9037" spans="1:24" x14ac:dyDescent="0.25">
      <c r="A9037">
        <v>9036</v>
      </c>
      <c r="B9037">
        <v>1</v>
      </c>
      <c r="C9037">
        <v>6</v>
      </c>
      <c r="D9037" t="s">
        <v>23</v>
      </c>
      <c r="E9037">
        <v>0</v>
      </c>
      <c r="F9037">
        <v>0</v>
      </c>
      <c r="G9037">
        <v>1</v>
      </c>
      <c r="H9037">
        <v>84</v>
      </c>
      <c r="I9037">
        <v>97</v>
      </c>
      <c r="J9037">
        <v>1</v>
      </c>
      <c r="K9037">
        <v>0</v>
      </c>
      <c r="L9037">
        <v>0</v>
      </c>
      <c r="M9037">
        <v>0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3</v>
      </c>
      <c r="V9037">
        <v>1</v>
      </c>
      <c r="W9037">
        <f t="shared" si="282"/>
        <v>3</v>
      </c>
      <c r="X9037" t="str">
        <f t="shared" si="283"/>
        <v>2 or More Comorbidities</v>
      </c>
    </row>
    <row r="9038" spans="1:24" x14ac:dyDescent="0.25">
      <c r="A9038">
        <v>9037</v>
      </c>
      <c r="B9038">
        <v>0</v>
      </c>
      <c r="C9038">
        <v>9</v>
      </c>
      <c r="D9038" t="s">
        <v>22</v>
      </c>
      <c r="E9038">
        <v>1</v>
      </c>
      <c r="F9038">
        <v>97</v>
      </c>
      <c r="G9038">
        <v>0</v>
      </c>
      <c r="H9038">
        <v>34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97</v>
      </c>
      <c r="U9038">
        <v>7</v>
      </c>
      <c r="V9038">
        <v>0</v>
      </c>
      <c r="W9038">
        <f t="shared" si="282"/>
        <v>0</v>
      </c>
      <c r="X9038" t="str">
        <f t="shared" si="283"/>
        <v>No Comorbidities</v>
      </c>
    </row>
    <row r="9039" spans="1:24" x14ac:dyDescent="0.25">
      <c r="A9039">
        <v>9038</v>
      </c>
      <c r="B9039">
        <v>1</v>
      </c>
      <c r="C9039">
        <v>4</v>
      </c>
      <c r="D9039" t="s">
        <v>22</v>
      </c>
      <c r="E9039">
        <v>1</v>
      </c>
      <c r="F9039">
        <v>97</v>
      </c>
      <c r="G9039">
        <v>0</v>
      </c>
      <c r="H9039">
        <v>56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97</v>
      </c>
      <c r="U9039">
        <v>3</v>
      </c>
      <c r="V9039">
        <v>0</v>
      </c>
      <c r="W9039">
        <f t="shared" si="282"/>
        <v>0</v>
      </c>
      <c r="X9039" t="str">
        <f t="shared" si="283"/>
        <v>No Comorbidities</v>
      </c>
    </row>
    <row r="9040" spans="1:24" x14ac:dyDescent="0.25">
      <c r="A9040">
        <v>9039</v>
      </c>
      <c r="B9040">
        <v>1</v>
      </c>
      <c r="C9040">
        <v>4</v>
      </c>
      <c r="D9040" t="s">
        <v>23</v>
      </c>
      <c r="E9040">
        <v>0</v>
      </c>
      <c r="F9040">
        <v>1</v>
      </c>
      <c r="G9040">
        <v>1</v>
      </c>
      <c r="H9040">
        <v>55</v>
      </c>
      <c r="I9040">
        <v>97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3</v>
      </c>
      <c r="V9040">
        <v>1</v>
      </c>
      <c r="W9040">
        <f t="shared" si="282"/>
        <v>1</v>
      </c>
      <c r="X9040" t="str">
        <f t="shared" si="283"/>
        <v>1 Comorbidity</v>
      </c>
    </row>
    <row r="9041" spans="1:24" x14ac:dyDescent="0.25">
      <c r="A9041">
        <v>9040</v>
      </c>
      <c r="B9041">
        <v>1</v>
      </c>
      <c r="C9041">
        <v>12</v>
      </c>
      <c r="D9041" t="s">
        <v>23</v>
      </c>
      <c r="E9041">
        <v>1</v>
      </c>
      <c r="F9041">
        <v>97</v>
      </c>
      <c r="G9041">
        <v>0</v>
      </c>
      <c r="H9041">
        <v>26</v>
      </c>
      <c r="I9041">
        <v>97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97</v>
      </c>
      <c r="U9041">
        <v>3</v>
      </c>
      <c r="V9041">
        <v>0</v>
      </c>
      <c r="W9041">
        <f t="shared" si="282"/>
        <v>0</v>
      </c>
      <c r="X9041" t="str">
        <f t="shared" si="283"/>
        <v>No Comorbidities</v>
      </c>
    </row>
    <row r="9042" spans="1:24" x14ac:dyDescent="0.25">
      <c r="A9042">
        <v>9041</v>
      </c>
      <c r="B9042">
        <v>1</v>
      </c>
      <c r="C9042">
        <v>4</v>
      </c>
      <c r="D9042" t="s">
        <v>22</v>
      </c>
      <c r="E9042">
        <v>0</v>
      </c>
      <c r="F9042">
        <v>0</v>
      </c>
      <c r="G9042">
        <v>0</v>
      </c>
      <c r="H9042">
        <v>59</v>
      </c>
      <c r="I9042">
        <v>0</v>
      </c>
      <c r="J9042">
        <v>1</v>
      </c>
      <c r="K9042">
        <v>0</v>
      </c>
      <c r="L9042">
        <v>0</v>
      </c>
      <c r="M9042">
        <v>0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3</v>
      </c>
      <c r="V9042">
        <v>1</v>
      </c>
      <c r="W9042">
        <f t="shared" si="282"/>
        <v>2</v>
      </c>
      <c r="X9042" t="str">
        <f t="shared" si="283"/>
        <v>2 or More Comorbidities</v>
      </c>
    </row>
    <row r="9043" spans="1:24" x14ac:dyDescent="0.25">
      <c r="A9043">
        <v>9042</v>
      </c>
      <c r="B9043">
        <v>0</v>
      </c>
      <c r="C9043">
        <v>12</v>
      </c>
      <c r="D9043" t="s">
        <v>22</v>
      </c>
      <c r="E9043">
        <v>1</v>
      </c>
      <c r="F9043">
        <v>97</v>
      </c>
      <c r="G9043">
        <v>0</v>
      </c>
      <c r="H9043">
        <v>59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97</v>
      </c>
      <c r="U9043">
        <v>7</v>
      </c>
      <c r="V9043">
        <v>0</v>
      </c>
      <c r="W9043">
        <f t="shared" si="282"/>
        <v>1</v>
      </c>
      <c r="X9043" t="str">
        <f t="shared" si="283"/>
        <v>1 Comorbidity</v>
      </c>
    </row>
    <row r="9044" spans="1:24" x14ac:dyDescent="0.25">
      <c r="A9044">
        <v>9043</v>
      </c>
      <c r="B9044">
        <v>0</v>
      </c>
      <c r="C9044">
        <v>12</v>
      </c>
      <c r="D9044" t="s">
        <v>22</v>
      </c>
      <c r="E9044">
        <v>0</v>
      </c>
      <c r="F9044">
        <v>0</v>
      </c>
      <c r="G9044">
        <v>1</v>
      </c>
      <c r="H9044">
        <v>48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6</v>
      </c>
      <c r="V9044">
        <v>1</v>
      </c>
      <c r="W9044">
        <f t="shared" si="282"/>
        <v>1</v>
      </c>
      <c r="X9044" t="str">
        <f t="shared" si="283"/>
        <v>1 Comorbidity</v>
      </c>
    </row>
    <row r="9045" spans="1:24" x14ac:dyDescent="0.25">
      <c r="A9045">
        <v>9044</v>
      </c>
      <c r="B9045">
        <v>0</v>
      </c>
      <c r="C9045">
        <v>12</v>
      </c>
      <c r="D9045" t="s">
        <v>23</v>
      </c>
      <c r="E9045">
        <v>1</v>
      </c>
      <c r="F9045">
        <v>97</v>
      </c>
      <c r="G9045">
        <v>0</v>
      </c>
      <c r="H9045">
        <v>50</v>
      </c>
      <c r="I9045">
        <v>97</v>
      </c>
      <c r="J9045">
        <v>1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97</v>
      </c>
      <c r="U9045">
        <v>7</v>
      </c>
      <c r="V9045">
        <v>0</v>
      </c>
      <c r="W9045">
        <f t="shared" si="282"/>
        <v>1</v>
      </c>
      <c r="X9045" t="str">
        <f t="shared" si="283"/>
        <v>1 Comorbidity</v>
      </c>
    </row>
    <row r="9046" spans="1:24" x14ac:dyDescent="0.25">
      <c r="A9046">
        <v>9045</v>
      </c>
      <c r="B9046">
        <v>0</v>
      </c>
      <c r="C9046">
        <v>4</v>
      </c>
      <c r="D9046" t="s">
        <v>22</v>
      </c>
      <c r="E9046">
        <v>1</v>
      </c>
      <c r="F9046">
        <v>97</v>
      </c>
      <c r="G9046">
        <v>0</v>
      </c>
      <c r="H9046">
        <v>31</v>
      </c>
      <c r="I9046">
        <v>0</v>
      </c>
      <c r="J9046">
        <v>0</v>
      </c>
      <c r="K9046">
        <v>0</v>
      </c>
      <c r="L9046">
        <v>1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97</v>
      </c>
      <c r="U9046">
        <v>3</v>
      </c>
      <c r="V9046">
        <v>0</v>
      </c>
      <c r="W9046">
        <f t="shared" si="282"/>
        <v>1</v>
      </c>
      <c r="X9046" t="str">
        <f t="shared" si="283"/>
        <v>1 Comorbidity</v>
      </c>
    </row>
    <row r="9047" spans="1:24" x14ac:dyDescent="0.25">
      <c r="A9047">
        <v>9046</v>
      </c>
      <c r="B9047">
        <v>1</v>
      </c>
      <c r="C9047">
        <v>12</v>
      </c>
      <c r="D9047" t="s">
        <v>22</v>
      </c>
      <c r="E9047">
        <v>1</v>
      </c>
      <c r="F9047">
        <v>97</v>
      </c>
      <c r="G9047">
        <v>0</v>
      </c>
      <c r="H9047">
        <v>63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97</v>
      </c>
      <c r="U9047">
        <v>7</v>
      </c>
      <c r="V9047">
        <v>0</v>
      </c>
      <c r="W9047">
        <f t="shared" si="282"/>
        <v>0</v>
      </c>
      <c r="X9047" t="str">
        <f t="shared" si="283"/>
        <v>No Comorbidities</v>
      </c>
    </row>
    <row r="9048" spans="1:24" x14ac:dyDescent="0.25">
      <c r="A9048">
        <v>9047</v>
      </c>
      <c r="B9048">
        <v>1</v>
      </c>
      <c r="C9048">
        <v>12</v>
      </c>
      <c r="D9048" t="s">
        <v>22</v>
      </c>
      <c r="E9048">
        <v>1</v>
      </c>
      <c r="F9048">
        <v>97</v>
      </c>
      <c r="G9048">
        <v>0</v>
      </c>
      <c r="H9048">
        <v>57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97</v>
      </c>
      <c r="U9048">
        <v>7</v>
      </c>
      <c r="V9048">
        <v>0</v>
      </c>
      <c r="W9048">
        <f t="shared" si="282"/>
        <v>0</v>
      </c>
      <c r="X9048" t="str">
        <f t="shared" si="283"/>
        <v>No Comorbidities</v>
      </c>
    </row>
    <row r="9049" spans="1:24" x14ac:dyDescent="0.25">
      <c r="A9049">
        <v>9048</v>
      </c>
      <c r="B9049">
        <v>1</v>
      </c>
      <c r="C9049">
        <v>12</v>
      </c>
      <c r="D9049" t="s">
        <v>22</v>
      </c>
      <c r="E9049">
        <v>1</v>
      </c>
      <c r="F9049">
        <v>97</v>
      </c>
      <c r="G9049">
        <v>0</v>
      </c>
      <c r="H9049">
        <v>27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97</v>
      </c>
      <c r="U9049">
        <v>6</v>
      </c>
      <c r="V9049">
        <v>0</v>
      </c>
      <c r="W9049">
        <f t="shared" si="282"/>
        <v>1</v>
      </c>
      <c r="X9049" t="str">
        <f t="shared" si="283"/>
        <v>1 Comorbidity</v>
      </c>
    </row>
    <row r="9050" spans="1:24" x14ac:dyDescent="0.25">
      <c r="A9050">
        <v>9049</v>
      </c>
      <c r="B9050">
        <v>0</v>
      </c>
      <c r="C9050">
        <v>12</v>
      </c>
      <c r="D9050" t="s">
        <v>23</v>
      </c>
      <c r="E9050">
        <v>1</v>
      </c>
      <c r="F9050">
        <v>97</v>
      </c>
      <c r="G9050">
        <v>0</v>
      </c>
      <c r="H9050">
        <v>53</v>
      </c>
      <c r="I9050">
        <v>97</v>
      </c>
      <c r="J9050">
        <v>0</v>
      </c>
      <c r="K9050">
        <v>0</v>
      </c>
      <c r="L9050">
        <v>0</v>
      </c>
      <c r="M9050">
        <v>0</v>
      </c>
      <c r="N9050">
        <v>1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97</v>
      </c>
      <c r="U9050">
        <v>7</v>
      </c>
      <c r="V9050">
        <v>0</v>
      </c>
      <c r="W9050">
        <f t="shared" si="282"/>
        <v>2</v>
      </c>
      <c r="X9050" t="str">
        <f t="shared" si="283"/>
        <v>2 or More Comorbidities</v>
      </c>
    </row>
    <row r="9051" spans="1:24" x14ac:dyDescent="0.25">
      <c r="A9051">
        <v>9050</v>
      </c>
      <c r="B9051">
        <v>0</v>
      </c>
      <c r="C9051">
        <v>12</v>
      </c>
      <c r="D9051" t="s">
        <v>23</v>
      </c>
      <c r="E9051">
        <v>1</v>
      </c>
      <c r="F9051">
        <v>97</v>
      </c>
      <c r="G9051">
        <v>0</v>
      </c>
      <c r="H9051">
        <v>34</v>
      </c>
      <c r="I9051">
        <v>97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97</v>
      </c>
      <c r="U9051">
        <v>7</v>
      </c>
      <c r="V9051">
        <v>0</v>
      </c>
      <c r="W9051">
        <f t="shared" si="282"/>
        <v>0</v>
      </c>
      <c r="X9051" t="str">
        <f t="shared" si="283"/>
        <v>No Comorbidities</v>
      </c>
    </row>
    <row r="9052" spans="1:24" x14ac:dyDescent="0.25">
      <c r="A9052">
        <v>9051</v>
      </c>
      <c r="B9052">
        <v>0</v>
      </c>
      <c r="C9052">
        <v>12</v>
      </c>
      <c r="D9052" t="s">
        <v>22</v>
      </c>
      <c r="E9052">
        <v>0</v>
      </c>
      <c r="F9052">
        <v>0</v>
      </c>
      <c r="G9052">
        <v>1</v>
      </c>
      <c r="H9052">
        <v>80</v>
      </c>
      <c r="I9052">
        <v>0</v>
      </c>
      <c r="J9052">
        <v>1</v>
      </c>
      <c r="K9052">
        <v>0</v>
      </c>
      <c r="L9052">
        <v>0</v>
      </c>
      <c r="M9052">
        <v>0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3</v>
      </c>
      <c r="V9052">
        <v>0</v>
      </c>
      <c r="W9052">
        <f t="shared" si="282"/>
        <v>3</v>
      </c>
      <c r="X9052" t="str">
        <f t="shared" si="283"/>
        <v>2 or More Comorbidities</v>
      </c>
    </row>
    <row r="9053" spans="1:24" x14ac:dyDescent="0.25">
      <c r="A9053">
        <v>9052</v>
      </c>
      <c r="B9053">
        <v>0</v>
      </c>
      <c r="C9053">
        <v>12</v>
      </c>
      <c r="D9053" t="s">
        <v>22</v>
      </c>
      <c r="E9053">
        <v>1</v>
      </c>
      <c r="F9053">
        <v>97</v>
      </c>
      <c r="G9053">
        <v>0</v>
      </c>
      <c r="H9053">
        <v>50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97</v>
      </c>
      <c r="U9053">
        <v>3</v>
      </c>
      <c r="V9053">
        <v>0</v>
      </c>
      <c r="W9053">
        <f t="shared" si="282"/>
        <v>1</v>
      </c>
      <c r="X9053" t="str">
        <f t="shared" si="283"/>
        <v>1 Comorbidity</v>
      </c>
    </row>
    <row r="9054" spans="1:24" x14ac:dyDescent="0.25">
      <c r="A9054">
        <v>9053</v>
      </c>
      <c r="B9054">
        <v>0</v>
      </c>
      <c r="C9054">
        <v>3</v>
      </c>
      <c r="D9054" t="s">
        <v>23</v>
      </c>
      <c r="E9054">
        <v>1</v>
      </c>
      <c r="F9054">
        <v>97</v>
      </c>
      <c r="G9054">
        <v>0</v>
      </c>
      <c r="H9054">
        <v>46</v>
      </c>
      <c r="I9054">
        <v>97</v>
      </c>
      <c r="J9054">
        <v>1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97</v>
      </c>
      <c r="U9054">
        <v>3</v>
      </c>
      <c r="V9054">
        <v>0</v>
      </c>
      <c r="W9054">
        <f t="shared" si="282"/>
        <v>1</v>
      </c>
      <c r="X9054" t="str">
        <f t="shared" si="283"/>
        <v>1 Comorbidity</v>
      </c>
    </row>
    <row r="9055" spans="1:24" x14ac:dyDescent="0.25">
      <c r="A9055">
        <v>9054</v>
      </c>
      <c r="B9055">
        <v>0</v>
      </c>
      <c r="C9055">
        <v>12</v>
      </c>
      <c r="D9055" t="s">
        <v>23</v>
      </c>
      <c r="E9055">
        <v>1</v>
      </c>
      <c r="F9055">
        <v>97</v>
      </c>
      <c r="G9055">
        <v>0</v>
      </c>
      <c r="H9055">
        <v>56</v>
      </c>
      <c r="I9055">
        <v>97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97</v>
      </c>
      <c r="U9055">
        <v>7</v>
      </c>
      <c r="V9055">
        <v>0</v>
      </c>
      <c r="W9055">
        <f t="shared" si="282"/>
        <v>1</v>
      </c>
      <c r="X9055" t="str">
        <f t="shared" si="283"/>
        <v>1 Comorbidity</v>
      </c>
    </row>
    <row r="9056" spans="1:24" x14ac:dyDescent="0.25">
      <c r="A9056">
        <v>9055</v>
      </c>
      <c r="B9056">
        <v>0</v>
      </c>
      <c r="C9056">
        <v>12</v>
      </c>
      <c r="D9056" t="s">
        <v>22</v>
      </c>
      <c r="E9056">
        <v>1</v>
      </c>
      <c r="F9056">
        <v>97</v>
      </c>
      <c r="G9056">
        <v>0</v>
      </c>
      <c r="H9056">
        <v>57</v>
      </c>
      <c r="I9056">
        <v>0</v>
      </c>
      <c r="J9056">
        <v>1</v>
      </c>
      <c r="K9056">
        <v>0</v>
      </c>
      <c r="L9056">
        <v>0</v>
      </c>
      <c r="M9056">
        <v>0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97</v>
      </c>
      <c r="U9056">
        <v>7</v>
      </c>
      <c r="V9056">
        <v>0</v>
      </c>
      <c r="W9056">
        <f t="shared" si="282"/>
        <v>2</v>
      </c>
      <c r="X9056" t="str">
        <f t="shared" si="283"/>
        <v>2 or More Comorbidities</v>
      </c>
    </row>
    <row r="9057" spans="1:24" x14ac:dyDescent="0.25">
      <c r="A9057">
        <v>9056</v>
      </c>
      <c r="B9057">
        <v>0</v>
      </c>
      <c r="C9057">
        <v>4</v>
      </c>
      <c r="D9057" t="s">
        <v>22</v>
      </c>
      <c r="E9057">
        <v>1</v>
      </c>
      <c r="F9057">
        <v>97</v>
      </c>
      <c r="G9057">
        <v>0</v>
      </c>
      <c r="H9057">
        <v>87</v>
      </c>
      <c r="I9057">
        <v>0</v>
      </c>
      <c r="J9057">
        <v>1</v>
      </c>
      <c r="K9057">
        <v>0</v>
      </c>
      <c r="L9057">
        <v>0</v>
      </c>
      <c r="M9057">
        <v>0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97</v>
      </c>
      <c r="U9057">
        <v>7</v>
      </c>
      <c r="V9057">
        <v>0</v>
      </c>
      <c r="W9057">
        <f t="shared" si="282"/>
        <v>2</v>
      </c>
      <c r="X9057" t="str">
        <f t="shared" si="283"/>
        <v>2 or More Comorbidities</v>
      </c>
    </row>
    <row r="9058" spans="1:24" x14ac:dyDescent="0.25">
      <c r="A9058">
        <v>9057</v>
      </c>
      <c r="B9058">
        <v>1</v>
      </c>
      <c r="C9058">
        <v>4</v>
      </c>
      <c r="D9058" t="s">
        <v>22</v>
      </c>
      <c r="E9058">
        <v>1</v>
      </c>
      <c r="F9058">
        <v>97</v>
      </c>
      <c r="G9058">
        <v>0</v>
      </c>
      <c r="H9058">
        <v>39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97</v>
      </c>
      <c r="U9058">
        <v>3</v>
      </c>
      <c r="V9058">
        <v>0</v>
      </c>
      <c r="W9058">
        <f t="shared" si="282"/>
        <v>0</v>
      </c>
      <c r="X9058" t="str">
        <f t="shared" si="283"/>
        <v>No Comorbidities</v>
      </c>
    </row>
    <row r="9059" spans="1:24" x14ac:dyDescent="0.25">
      <c r="A9059">
        <v>9058</v>
      </c>
      <c r="B9059">
        <v>0</v>
      </c>
      <c r="C9059">
        <v>12</v>
      </c>
      <c r="D9059" t="s">
        <v>22</v>
      </c>
      <c r="E9059">
        <v>1</v>
      </c>
      <c r="F9059">
        <v>97</v>
      </c>
      <c r="G9059">
        <v>1</v>
      </c>
      <c r="H9059">
        <v>22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97</v>
      </c>
      <c r="U9059">
        <v>7</v>
      </c>
      <c r="V9059">
        <v>0</v>
      </c>
      <c r="W9059">
        <f t="shared" si="282"/>
        <v>1</v>
      </c>
      <c r="X9059" t="str">
        <f t="shared" si="283"/>
        <v>1 Comorbidity</v>
      </c>
    </row>
    <row r="9060" spans="1:24" x14ac:dyDescent="0.25">
      <c r="A9060">
        <v>9059</v>
      </c>
      <c r="B9060">
        <v>0</v>
      </c>
      <c r="C9060">
        <v>12</v>
      </c>
      <c r="D9060" t="s">
        <v>23</v>
      </c>
      <c r="E9060">
        <v>1</v>
      </c>
      <c r="F9060">
        <v>97</v>
      </c>
      <c r="G9060">
        <v>0</v>
      </c>
      <c r="H9060">
        <v>42</v>
      </c>
      <c r="I9060">
        <v>97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97</v>
      </c>
      <c r="U9060">
        <v>3</v>
      </c>
      <c r="V9060">
        <v>0</v>
      </c>
      <c r="W9060">
        <f t="shared" si="282"/>
        <v>0</v>
      </c>
      <c r="X9060" t="str">
        <f t="shared" si="283"/>
        <v>No Comorbidities</v>
      </c>
    </row>
    <row r="9061" spans="1:24" x14ac:dyDescent="0.25">
      <c r="A9061">
        <v>9060</v>
      </c>
      <c r="B9061">
        <v>0</v>
      </c>
      <c r="C9061">
        <v>12</v>
      </c>
      <c r="D9061" t="s">
        <v>23</v>
      </c>
      <c r="E9061">
        <v>1</v>
      </c>
      <c r="F9061">
        <v>97</v>
      </c>
      <c r="G9061">
        <v>0</v>
      </c>
      <c r="H9061">
        <v>62</v>
      </c>
      <c r="I9061">
        <v>97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97</v>
      </c>
      <c r="U9061">
        <v>7</v>
      </c>
      <c r="V9061">
        <v>0</v>
      </c>
      <c r="W9061">
        <f t="shared" si="282"/>
        <v>1</v>
      </c>
      <c r="X9061" t="str">
        <f t="shared" si="283"/>
        <v>1 Comorbidity</v>
      </c>
    </row>
    <row r="9062" spans="1:24" x14ac:dyDescent="0.25">
      <c r="A9062">
        <v>9061</v>
      </c>
      <c r="B9062">
        <v>1</v>
      </c>
      <c r="C9062">
        <v>12</v>
      </c>
      <c r="D9062" t="s">
        <v>22</v>
      </c>
      <c r="E9062">
        <v>1</v>
      </c>
      <c r="F9062">
        <v>97</v>
      </c>
      <c r="G9062">
        <v>0</v>
      </c>
      <c r="H9062">
        <v>52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97</v>
      </c>
      <c r="U9062">
        <v>7</v>
      </c>
      <c r="V9062">
        <v>0</v>
      </c>
      <c r="W9062">
        <f t="shared" si="282"/>
        <v>0</v>
      </c>
      <c r="X9062" t="str">
        <f t="shared" si="283"/>
        <v>No Comorbidities</v>
      </c>
    </row>
    <row r="9063" spans="1:24" x14ac:dyDescent="0.25">
      <c r="A9063">
        <v>9062</v>
      </c>
      <c r="B9063">
        <v>1</v>
      </c>
      <c r="C9063">
        <v>12</v>
      </c>
      <c r="D9063" t="s">
        <v>23</v>
      </c>
      <c r="E9063">
        <v>1</v>
      </c>
      <c r="F9063">
        <v>97</v>
      </c>
      <c r="G9063">
        <v>0</v>
      </c>
      <c r="H9063">
        <v>49</v>
      </c>
      <c r="I9063">
        <v>97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97</v>
      </c>
      <c r="U9063">
        <v>7</v>
      </c>
      <c r="V9063">
        <v>0</v>
      </c>
      <c r="W9063">
        <f t="shared" si="282"/>
        <v>0</v>
      </c>
      <c r="X9063" t="str">
        <f t="shared" si="283"/>
        <v>No Comorbidities</v>
      </c>
    </row>
    <row r="9064" spans="1:24" x14ac:dyDescent="0.25">
      <c r="A9064">
        <v>9063</v>
      </c>
      <c r="B9064">
        <v>1</v>
      </c>
      <c r="C9064">
        <v>6</v>
      </c>
      <c r="D9064" t="s">
        <v>23</v>
      </c>
      <c r="E9064">
        <v>0</v>
      </c>
      <c r="F9064">
        <v>0</v>
      </c>
      <c r="G9064">
        <v>0</v>
      </c>
      <c r="H9064">
        <v>79</v>
      </c>
      <c r="I9064">
        <v>97</v>
      </c>
      <c r="J9064">
        <v>0</v>
      </c>
      <c r="K9064">
        <v>0</v>
      </c>
      <c r="L9064">
        <v>0</v>
      </c>
      <c r="M9064">
        <v>0</v>
      </c>
      <c r="N9064">
        <v>1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7</v>
      </c>
      <c r="V9064">
        <v>0</v>
      </c>
      <c r="W9064">
        <f t="shared" si="282"/>
        <v>2</v>
      </c>
      <c r="X9064" t="str">
        <f t="shared" si="283"/>
        <v>2 or More Comorbidities</v>
      </c>
    </row>
    <row r="9065" spans="1:24" x14ac:dyDescent="0.25">
      <c r="A9065">
        <v>9064</v>
      </c>
      <c r="B9065">
        <v>0</v>
      </c>
      <c r="C9065">
        <v>4</v>
      </c>
      <c r="D9065" t="s">
        <v>22</v>
      </c>
      <c r="E9065">
        <v>1</v>
      </c>
      <c r="F9065">
        <v>97</v>
      </c>
      <c r="G9065">
        <v>0</v>
      </c>
      <c r="H9065">
        <v>49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97</v>
      </c>
      <c r="U9065">
        <v>3</v>
      </c>
      <c r="V9065">
        <v>0</v>
      </c>
      <c r="W9065">
        <f t="shared" si="282"/>
        <v>0</v>
      </c>
      <c r="X9065" t="str">
        <f t="shared" si="283"/>
        <v>No Comorbidities</v>
      </c>
    </row>
    <row r="9066" spans="1:24" x14ac:dyDescent="0.25">
      <c r="A9066">
        <v>9065</v>
      </c>
      <c r="B9066">
        <v>1</v>
      </c>
      <c r="C9066">
        <v>6</v>
      </c>
      <c r="D9066" t="s">
        <v>22</v>
      </c>
      <c r="E9066">
        <v>1</v>
      </c>
      <c r="F9066">
        <v>97</v>
      </c>
      <c r="G9066">
        <v>99</v>
      </c>
      <c r="H9066">
        <v>45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97</v>
      </c>
      <c r="U9066">
        <v>6</v>
      </c>
      <c r="V9066">
        <v>0</v>
      </c>
      <c r="W9066">
        <f t="shared" si="282"/>
        <v>99</v>
      </c>
      <c r="X9066" t="b">
        <f t="shared" si="283"/>
        <v>0</v>
      </c>
    </row>
    <row r="9067" spans="1:24" x14ac:dyDescent="0.25">
      <c r="A9067">
        <v>9066</v>
      </c>
      <c r="B9067">
        <v>0</v>
      </c>
      <c r="C9067">
        <v>12</v>
      </c>
      <c r="D9067" t="s">
        <v>22</v>
      </c>
      <c r="E9067">
        <v>1</v>
      </c>
      <c r="F9067">
        <v>97</v>
      </c>
      <c r="G9067">
        <v>0</v>
      </c>
      <c r="H9067">
        <v>32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1</v>
      </c>
      <c r="T9067">
        <v>97</v>
      </c>
      <c r="U9067">
        <v>6</v>
      </c>
      <c r="V9067">
        <v>0</v>
      </c>
      <c r="W9067">
        <f t="shared" si="282"/>
        <v>1</v>
      </c>
      <c r="X9067" t="str">
        <f t="shared" si="283"/>
        <v>1 Comorbidity</v>
      </c>
    </row>
    <row r="9068" spans="1:24" x14ac:dyDescent="0.25">
      <c r="A9068">
        <v>9067</v>
      </c>
      <c r="B9068">
        <v>1</v>
      </c>
      <c r="C9068">
        <v>4</v>
      </c>
      <c r="D9068" t="s">
        <v>22</v>
      </c>
      <c r="E9068">
        <v>1</v>
      </c>
      <c r="F9068">
        <v>97</v>
      </c>
      <c r="G9068">
        <v>0</v>
      </c>
      <c r="H9068">
        <v>34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97</v>
      </c>
      <c r="U9068">
        <v>7</v>
      </c>
      <c r="V9068">
        <v>0</v>
      </c>
      <c r="W9068">
        <f t="shared" si="282"/>
        <v>0</v>
      </c>
      <c r="X9068" t="str">
        <f t="shared" si="283"/>
        <v>No Comorbidities</v>
      </c>
    </row>
    <row r="9069" spans="1:24" x14ac:dyDescent="0.25">
      <c r="A9069">
        <v>9068</v>
      </c>
      <c r="B9069">
        <v>1</v>
      </c>
      <c r="C9069">
        <v>4</v>
      </c>
      <c r="D9069" t="s">
        <v>23</v>
      </c>
      <c r="E9069">
        <v>1</v>
      </c>
      <c r="F9069">
        <v>97</v>
      </c>
      <c r="G9069">
        <v>0</v>
      </c>
      <c r="H9069">
        <v>30</v>
      </c>
      <c r="I9069">
        <v>97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97</v>
      </c>
      <c r="U9069">
        <v>7</v>
      </c>
      <c r="V9069">
        <v>0</v>
      </c>
      <c r="W9069">
        <f t="shared" si="282"/>
        <v>0</v>
      </c>
      <c r="X9069" t="str">
        <f t="shared" si="283"/>
        <v>No Comorbidities</v>
      </c>
    </row>
    <row r="9070" spans="1:24" x14ac:dyDescent="0.25">
      <c r="A9070">
        <v>9069</v>
      </c>
      <c r="B9070">
        <v>0</v>
      </c>
      <c r="C9070">
        <v>12</v>
      </c>
      <c r="D9070" t="s">
        <v>22</v>
      </c>
      <c r="E9070">
        <v>1</v>
      </c>
      <c r="F9070">
        <v>97</v>
      </c>
      <c r="G9070">
        <v>0</v>
      </c>
      <c r="H9070">
        <v>51</v>
      </c>
      <c r="I9070">
        <v>0</v>
      </c>
      <c r="J9070">
        <v>1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97</v>
      </c>
      <c r="U9070">
        <v>7</v>
      </c>
      <c r="V9070">
        <v>0</v>
      </c>
      <c r="W9070">
        <f t="shared" si="282"/>
        <v>2</v>
      </c>
      <c r="X9070" t="str">
        <f t="shared" si="283"/>
        <v>2 or More Comorbidities</v>
      </c>
    </row>
    <row r="9071" spans="1:24" x14ac:dyDescent="0.25">
      <c r="A9071">
        <v>9070</v>
      </c>
      <c r="B9071">
        <v>0</v>
      </c>
      <c r="C9071">
        <v>12</v>
      </c>
      <c r="D9071" t="s">
        <v>22</v>
      </c>
      <c r="E9071">
        <v>1</v>
      </c>
      <c r="F9071">
        <v>97</v>
      </c>
      <c r="G9071">
        <v>0</v>
      </c>
      <c r="H9071">
        <v>6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97</v>
      </c>
      <c r="U9071">
        <v>3</v>
      </c>
      <c r="V9071">
        <v>0</v>
      </c>
      <c r="W9071">
        <f t="shared" si="282"/>
        <v>0</v>
      </c>
      <c r="X9071" t="str">
        <f t="shared" si="283"/>
        <v>No Comorbidities</v>
      </c>
    </row>
    <row r="9072" spans="1:24" x14ac:dyDescent="0.25">
      <c r="A9072">
        <v>9071</v>
      </c>
      <c r="B9072">
        <v>0</v>
      </c>
      <c r="C9072">
        <v>12</v>
      </c>
      <c r="D9072" t="s">
        <v>22</v>
      </c>
      <c r="E9072">
        <v>1</v>
      </c>
      <c r="F9072">
        <v>97</v>
      </c>
      <c r="G9072">
        <v>0</v>
      </c>
      <c r="H9072">
        <v>28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97</v>
      </c>
      <c r="U9072">
        <v>7</v>
      </c>
      <c r="V9072">
        <v>0</v>
      </c>
      <c r="W9072">
        <f t="shared" si="282"/>
        <v>0</v>
      </c>
      <c r="X9072" t="str">
        <f t="shared" si="283"/>
        <v>No Comorbidities</v>
      </c>
    </row>
    <row r="9073" spans="1:24" x14ac:dyDescent="0.25">
      <c r="A9073">
        <v>9072</v>
      </c>
      <c r="B9073">
        <v>0</v>
      </c>
      <c r="C9073">
        <v>12</v>
      </c>
      <c r="D9073" t="s">
        <v>22</v>
      </c>
      <c r="E9073">
        <v>1</v>
      </c>
      <c r="F9073">
        <v>97</v>
      </c>
      <c r="G9073">
        <v>0</v>
      </c>
      <c r="H9073">
        <v>22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97</v>
      </c>
      <c r="U9073">
        <v>3</v>
      </c>
      <c r="V9073">
        <v>0</v>
      </c>
      <c r="W9073">
        <f t="shared" si="282"/>
        <v>0</v>
      </c>
      <c r="X9073" t="str">
        <f t="shared" si="283"/>
        <v>No Comorbidities</v>
      </c>
    </row>
    <row r="9074" spans="1:24" x14ac:dyDescent="0.25">
      <c r="A9074">
        <v>9073</v>
      </c>
      <c r="B9074">
        <v>0</v>
      </c>
      <c r="C9074">
        <v>4</v>
      </c>
      <c r="D9074" t="s">
        <v>23</v>
      </c>
      <c r="E9074">
        <v>1</v>
      </c>
      <c r="F9074">
        <v>97</v>
      </c>
      <c r="G9074">
        <v>0</v>
      </c>
      <c r="H9074">
        <v>42</v>
      </c>
      <c r="I9074">
        <v>97</v>
      </c>
      <c r="J9074">
        <v>1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97</v>
      </c>
      <c r="U9074">
        <v>7</v>
      </c>
      <c r="V9074">
        <v>0</v>
      </c>
      <c r="W9074">
        <f t="shared" si="282"/>
        <v>1</v>
      </c>
      <c r="X9074" t="str">
        <f t="shared" si="283"/>
        <v>1 Comorbidity</v>
      </c>
    </row>
    <row r="9075" spans="1:24" x14ac:dyDescent="0.25">
      <c r="A9075">
        <v>9074</v>
      </c>
      <c r="B9075">
        <v>0</v>
      </c>
      <c r="C9075">
        <v>12</v>
      </c>
      <c r="D9075" t="s">
        <v>22</v>
      </c>
      <c r="E9075">
        <v>1</v>
      </c>
      <c r="F9075">
        <v>97</v>
      </c>
      <c r="G9075">
        <v>0</v>
      </c>
      <c r="H9075">
        <v>22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97</v>
      </c>
      <c r="U9075">
        <v>7</v>
      </c>
      <c r="V9075">
        <v>0</v>
      </c>
      <c r="W9075">
        <f t="shared" si="282"/>
        <v>0</v>
      </c>
      <c r="X9075" t="str">
        <f t="shared" si="283"/>
        <v>No Comorbidities</v>
      </c>
    </row>
    <row r="9076" spans="1:24" x14ac:dyDescent="0.25">
      <c r="A9076">
        <v>9075</v>
      </c>
      <c r="B9076">
        <v>1</v>
      </c>
      <c r="C9076">
        <v>12</v>
      </c>
      <c r="D9076" t="s">
        <v>22</v>
      </c>
      <c r="E9076">
        <v>1</v>
      </c>
      <c r="F9076">
        <v>97</v>
      </c>
      <c r="G9076">
        <v>0</v>
      </c>
      <c r="H9076">
        <v>41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1</v>
      </c>
      <c r="T9076">
        <v>97</v>
      </c>
      <c r="U9076">
        <v>3</v>
      </c>
      <c r="V9076">
        <v>0</v>
      </c>
      <c r="W9076">
        <f t="shared" si="282"/>
        <v>1</v>
      </c>
      <c r="X9076" t="str">
        <f t="shared" si="283"/>
        <v>1 Comorbidity</v>
      </c>
    </row>
    <row r="9077" spans="1:24" x14ac:dyDescent="0.25">
      <c r="A9077">
        <v>9076</v>
      </c>
      <c r="B9077">
        <v>0</v>
      </c>
      <c r="C9077">
        <v>4</v>
      </c>
      <c r="D9077" t="s">
        <v>22</v>
      </c>
      <c r="E9077">
        <v>1</v>
      </c>
      <c r="F9077">
        <v>97</v>
      </c>
      <c r="G9077">
        <v>0</v>
      </c>
      <c r="H9077">
        <v>49</v>
      </c>
      <c r="I9077">
        <v>0</v>
      </c>
      <c r="J9077">
        <v>1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97</v>
      </c>
      <c r="U9077">
        <v>7</v>
      </c>
      <c r="V9077">
        <v>0</v>
      </c>
      <c r="W9077">
        <f t="shared" si="282"/>
        <v>1</v>
      </c>
      <c r="X9077" t="str">
        <f t="shared" si="283"/>
        <v>1 Comorbidity</v>
      </c>
    </row>
    <row r="9078" spans="1:24" x14ac:dyDescent="0.25">
      <c r="A9078">
        <v>9077</v>
      </c>
      <c r="B9078">
        <v>1</v>
      </c>
      <c r="C9078">
        <v>3</v>
      </c>
      <c r="D9078" t="s">
        <v>22</v>
      </c>
      <c r="E9078">
        <v>1</v>
      </c>
      <c r="F9078">
        <v>97</v>
      </c>
      <c r="G9078">
        <v>0</v>
      </c>
      <c r="H9078">
        <v>55</v>
      </c>
      <c r="I9078">
        <v>0</v>
      </c>
      <c r="J9078">
        <v>1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97</v>
      </c>
      <c r="U9078">
        <v>3</v>
      </c>
      <c r="V9078">
        <v>0</v>
      </c>
      <c r="W9078">
        <f t="shared" si="282"/>
        <v>1</v>
      </c>
      <c r="X9078" t="str">
        <f t="shared" si="283"/>
        <v>1 Comorbidity</v>
      </c>
    </row>
    <row r="9079" spans="1:24" x14ac:dyDescent="0.25">
      <c r="A9079">
        <v>9078</v>
      </c>
      <c r="B9079">
        <v>1</v>
      </c>
      <c r="C9079">
        <v>4</v>
      </c>
      <c r="D9079" t="s">
        <v>22</v>
      </c>
      <c r="E9079">
        <v>1</v>
      </c>
      <c r="F9079">
        <v>97</v>
      </c>
      <c r="G9079">
        <v>0</v>
      </c>
      <c r="H9079">
        <v>26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97</v>
      </c>
      <c r="U9079">
        <v>7</v>
      </c>
      <c r="V9079">
        <v>0</v>
      </c>
      <c r="W9079">
        <f t="shared" si="282"/>
        <v>1</v>
      </c>
      <c r="X9079" t="str">
        <f t="shared" si="283"/>
        <v>1 Comorbidity</v>
      </c>
    </row>
    <row r="9080" spans="1:24" x14ac:dyDescent="0.25">
      <c r="A9080">
        <v>9079</v>
      </c>
      <c r="B9080">
        <v>0</v>
      </c>
      <c r="C9080">
        <v>4</v>
      </c>
      <c r="D9080" t="s">
        <v>22</v>
      </c>
      <c r="E9080">
        <v>1</v>
      </c>
      <c r="F9080">
        <v>97</v>
      </c>
      <c r="G9080">
        <v>0</v>
      </c>
      <c r="H9080">
        <v>55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97</v>
      </c>
      <c r="U9080">
        <v>7</v>
      </c>
      <c r="V9080">
        <v>0</v>
      </c>
      <c r="W9080">
        <f t="shared" si="282"/>
        <v>0</v>
      </c>
      <c r="X9080" t="str">
        <f t="shared" si="283"/>
        <v>No Comorbidities</v>
      </c>
    </row>
    <row r="9081" spans="1:24" x14ac:dyDescent="0.25">
      <c r="A9081">
        <v>9080</v>
      </c>
      <c r="B9081">
        <v>1</v>
      </c>
      <c r="C9081">
        <v>12</v>
      </c>
      <c r="D9081" t="s">
        <v>23</v>
      </c>
      <c r="E9081">
        <v>0</v>
      </c>
      <c r="F9081">
        <v>0</v>
      </c>
      <c r="G9081">
        <v>1</v>
      </c>
      <c r="H9081">
        <v>44</v>
      </c>
      <c r="I9081">
        <v>97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3</v>
      </c>
      <c r="V9081">
        <v>1</v>
      </c>
      <c r="W9081">
        <f t="shared" si="282"/>
        <v>1</v>
      </c>
      <c r="X9081" t="str">
        <f t="shared" si="283"/>
        <v>1 Comorbidity</v>
      </c>
    </row>
    <row r="9082" spans="1:24" x14ac:dyDescent="0.25">
      <c r="A9082">
        <v>9081</v>
      </c>
      <c r="B9082">
        <v>0</v>
      </c>
      <c r="C9082">
        <v>12</v>
      </c>
      <c r="D9082" t="s">
        <v>23</v>
      </c>
      <c r="E9082">
        <v>1</v>
      </c>
      <c r="F9082">
        <v>97</v>
      </c>
      <c r="G9082">
        <v>0</v>
      </c>
      <c r="H9082">
        <v>35</v>
      </c>
      <c r="I9082">
        <v>97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97</v>
      </c>
      <c r="U9082">
        <v>7</v>
      </c>
      <c r="V9082">
        <v>0</v>
      </c>
      <c r="W9082">
        <f t="shared" si="282"/>
        <v>0</v>
      </c>
      <c r="X9082" t="str">
        <f t="shared" si="283"/>
        <v>No Comorbidities</v>
      </c>
    </row>
    <row r="9083" spans="1:24" x14ac:dyDescent="0.25">
      <c r="A9083">
        <v>9082</v>
      </c>
      <c r="B9083">
        <v>0</v>
      </c>
      <c r="C9083">
        <v>10</v>
      </c>
      <c r="D9083" t="s">
        <v>22</v>
      </c>
      <c r="E9083">
        <v>1</v>
      </c>
      <c r="F9083">
        <v>97</v>
      </c>
      <c r="G9083">
        <v>0</v>
      </c>
      <c r="H9083">
        <v>29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97</v>
      </c>
      <c r="U9083">
        <v>7</v>
      </c>
      <c r="V9083">
        <v>0</v>
      </c>
      <c r="W9083">
        <f t="shared" si="282"/>
        <v>0</v>
      </c>
      <c r="X9083" t="str">
        <f t="shared" si="283"/>
        <v>No Comorbidities</v>
      </c>
    </row>
    <row r="9084" spans="1:24" x14ac:dyDescent="0.25">
      <c r="A9084">
        <v>9083</v>
      </c>
      <c r="B9084">
        <v>0</v>
      </c>
      <c r="C9084">
        <v>4</v>
      </c>
      <c r="D9084" t="s">
        <v>23</v>
      </c>
      <c r="E9084">
        <v>0</v>
      </c>
      <c r="F9084">
        <v>0</v>
      </c>
      <c r="G9084">
        <v>0</v>
      </c>
      <c r="H9084">
        <v>45</v>
      </c>
      <c r="I9084">
        <v>97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3</v>
      </c>
      <c r="V9084">
        <v>0</v>
      </c>
      <c r="W9084">
        <f t="shared" si="282"/>
        <v>0</v>
      </c>
      <c r="X9084" t="str">
        <f t="shared" si="283"/>
        <v>No Comorbidities</v>
      </c>
    </row>
    <row r="9085" spans="1:24" x14ac:dyDescent="0.25">
      <c r="A9085">
        <v>9084</v>
      </c>
      <c r="B9085">
        <v>0</v>
      </c>
      <c r="C9085">
        <v>12</v>
      </c>
      <c r="D9085" t="s">
        <v>23</v>
      </c>
      <c r="E9085">
        <v>0</v>
      </c>
      <c r="F9085">
        <v>0</v>
      </c>
      <c r="G9085">
        <v>0</v>
      </c>
      <c r="H9085">
        <v>12</v>
      </c>
      <c r="I9085">
        <v>97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7</v>
      </c>
      <c r="V9085">
        <v>0</v>
      </c>
      <c r="W9085">
        <f t="shared" si="282"/>
        <v>0</v>
      </c>
      <c r="X9085" t="str">
        <f t="shared" si="283"/>
        <v>No Comorbidities</v>
      </c>
    </row>
    <row r="9086" spans="1:24" x14ac:dyDescent="0.25">
      <c r="A9086">
        <v>9085</v>
      </c>
      <c r="B9086">
        <v>0</v>
      </c>
      <c r="C9086">
        <v>12</v>
      </c>
      <c r="D9086" t="s">
        <v>23</v>
      </c>
      <c r="E9086">
        <v>1</v>
      </c>
      <c r="F9086">
        <v>97</v>
      </c>
      <c r="G9086">
        <v>0</v>
      </c>
      <c r="H9086">
        <v>27</v>
      </c>
      <c r="I9086">
        <v>97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97</v>
      </c>
      <c r="U9086">
        <v>7</v>
      </c>
      <c r="V9086">
        <v>0</v>
      </c>
      <c r="W9086">
        <f t="shared" si="282"/>
        <v>0</v>
      </c>
      <c r="X9086" t="str">
        <f t="shared" si="283"/>
        <v>No Comorbidities</v>
      </c>
    </row>
    <row r="9087" spans="1:24" x14ac:dyDescent="0.25">
      <c r="A9087">
        <v>9086</v>
      </c>
      <c r="B9087">
        <v>0</v>
      </c>
      <c r="C9087">
        <v>4</v>
      </c>
      <c r="D9087" t="s">
        <v>23</v>
      </c>
      <c r="E9087">
        <v>1</v>
      </c>
      <c r="F9087">
        <v>97</v>
      </c>
      <c r="G9087">
        <v>0</v>
      </c>
      <c r="H9087">
        <v>25</v>
      </c>
      <c r="I9087">
        <v>97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97</v>
      </c>
      <c r="U9087">
        <v>5</v>
      </c>
      <c r="V9087">
        <v>0</v>
      </c>
      <c r="W9087">
        <f t="shared" si="282"/>
        <v>0</v>
      </c>
      <c r="X9087" t="str">
        <f t="shared" si="283"/>
        <v>No Comorbidities</v>
      </c>
    </row>
    <row r="9088" spans="1:24" x14ac:dyDescent="0.25">
      <c r="A9088">
        <v>9087</v>
      </c>
      <c r="B9088">
        <v>0</v>
      </c>
      <c r="C9088">
        <v>4</v>
      </c>
      <c r="D9088" t="s">
        <v>23</v>
      </c>
      <c r="E9088">
        <v>1</v>
      </c>
      <c r="F9088">
        <v>97</v>
      </c>
      <c r="G9088">
        <v>0</v>
      </c>
      <c r="H9088">
        <v>26</v>
      </c>
      <c r="I9088">
        <v>97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1</v>
      </c>
      <c r="T9088">
        <v>97</v>
      </c>
      <c r="U9088">
        <v>3</v>
      </c>
      <c r="V9088">
        <v>0</v>
      </c>
      <c r="W9088">
        <f t="shared" si="282"/>
        <v>1</v>
      </c>
      <c r="X9088" t="str">
        <f t="shared" si="283"/>
        <v>1 Comorbidity</v>
      </c>
    </row>
    <row r="9089" spans="1:24" x14ac:dyDescent="0.25">
      <c r="A9089">
        <v>9088</v>
      </c>
      <c r="B9089">
        <v>1</v>
      </c>
      <c r="C9089">
        <v>4</v>
      </c>
      <c r="D9089" t="s">
        <v>23</v>
      </c>
      <c r="E9089">
        <v>0</v>
      </c>
      <c r="F9089">
        <v>0</v>
      </c>
      <c r="G9089">
        <v>1</v>
      </c>
      <c r="H9089">
        <v>64</v>
      </c>
      <c r="I9089">
        <v>97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3</v>
      </c>
      <c r="V9089">
        <v>1</v>
      </c>
      <c r="W9089">
        <f t="shared" si="282"/>
        <v>1</v>
      </c>
      <c r="X9089" t="str">
        <f t="shared" si="283"/>
        <v>1 Comorbidity</v>
      </c>
    </row>
    <row r="9090" spans="1:24" x14ac:dyDescent="0.25">
      <c r="A9090">
        <v>9089</v>
      </c>
      <c r="B9090">
        <v>1</v>
      </c>
      <c r="C9090">
        <v>4</v>
      </c>
      <c r="D9090" t="s">
        <v>22</v>
      </c>
      <c r="E9090">
        <v>1</v>
      </c>
      <c r="F9090">
        <v>97</v>
      </c>
      <c r="G9090">
        <v>0</v>
      </c>
      <c r="H9090">
        <v>48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97</v>
      </c>
      <c r="U9090">
        <v>7</v>
      </c>
      <c r="V9090">
        <v>0</v>
      </c>
      <c r="W9090">
        <f t="shared" si="282"/>
        <v>1</v>
      </c>
      <c r="X9090" t="str">
        <f t="shared" si="283"/>
        <v>1 Comorbidity</v>
      </c>
    </row>
    <row r="9091" spans="1:24" x14ac:dyDescent="0.25">
      <c r="A9091">
        <v>9090</v>
      </c>
      <c r="B9091">
        <v>0</v>
      </c>
      <c r="C9091">
        <v>4</v>
      </c>
      <c r="D9091" t="s">
        <v>23</v>
      </c>
      <c r="E9091">
        <v>0</v>
      </c>
      <c r="F9091">
        <v>0</v>
      </c>
      <c r="G9091">
        <v>1</v>
      </c>
      <c r="H9091">
        <v>62</v>
      </c>
      <c r="I9091">
        <v>97</v>
      </c>
      <c r="J9091">
        <v>1</v>
      </c>
      <c r="K9091">
        <v>0</v>
      </c>
      <c r="L9091">
        <v>0</v>
      </c>
      <c r="M9091">
        <v>0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1</v>
      </c>
      <c r="T9091">
        <v>0</v>
      </c>
      <c r="U9091">
        <v>6</v>
      </c>
      <c r="V9091">
        <v>0</v>
      </c>
      <c r="W9091">
        <f t="shared" ref="W9091:W9154" si="284">SUM($G9091,$J9091,$K9091,$L9091,$M9091,$N9091,$O9091,$P9091,$Q9091,$R9091,$S9091)</f>
        <v>5</v>
      </c>
      <c r="X9091" t="str">
        <f t="shared" ref="X9091:X9154" si="285">IF($W9091=0,"No Comorbidities",IF($W9091=1,"1 Comorbidity",IF(AND($W9091&gt;=2,$W9091&lt;12),"2 or More Comorbidities")))</f>
        <v>2 or More Comorbidities</v>
      </c>
    </row>
    <row r="9092" spans="1:24" x14ac:dyDescent="0.25">
      <c r="A9092">
        <v>9091</v>
      </c>
      <c r="B9092">
        <v>0</v>
      </c>
      <c r="C9092">
        <v>12</v>
      </c>
      <c r="D9092" t="s">
        <v>22</v>
      </c>
      <c r="E9092">
        <v>1</v>
      </c>
      <c r="F9092">
        <v>97</v>
      </c>
      <c r="G9092">
        <v>0</v>
      </c>
      <c r="H9092">
        <v>44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97</v>
      </c>
      <c r="U9092">
        <v>7</v>
      </c>
      <c r="V9092">
        <v>0</v>
      </c>
      <c r="W9092">
        <f t="shared" si="284"/>
        <v>1</v>
      </c>
      <c r="X9092" t="str">
        <f t="shared" si="285"/>
        <v>1 Comorbidity</v>
      </c>
    </row>
    <row r="9093" spans="1:24" x14ac:dyDescent="0.25">
      <c r="A9093">
        <v>9092</v>
      </c>
      <c r="B9093">
        <v>0</v>
      </c>
      <c r="C9093">
        <v>12</v>
      </c>
      <c r="D9093" t="s">
        <v>23</v>
      </c>
      <c r="E9093">
        <v>1</v>
      </c>
      <c r="F9093">
        <v>97</v>
      </c>
      <c r="G9093">
        <v>0</v>
      </c>
      <c r="H9093">
        <v>56</v>
      </c>
      <c r="I9093">
        <v>97</v>
      </c>
      <c r="J9093">
        <v>1</v>
      </c>
      <c r="K9093">
        <v>0</v>
      </c>
      <c r="L9093">
        <v>0</v>
      </c>
      <c r="M9093">
        <v>0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97</v>
      </c>
      <c r="U9093">
        <v>7</v>
      </c>
      <c r="V9093">
        <v>0</v>
      </c>
      <c r="W9093">
        <f t="shared" si="284"/>
        <v>2</v>
      </c>
      <c r="X9093" t="str">
        <f t="shared" si="285"/>
        <v>2 or More Comorbidities</v>
      </c>
    </row>
    <row r="9094" spans="1:24" x14ac:dyDescent="0.25">
      <c r="A9094">
        <v>9093</v>
      </c>
      <c r="B9094">
        <v>1</v>
      </c>
      <c r="C9094">
        <v>12</v>
      </c>
      <c r="D9094" t="s">
        <v>22</v>
      </c>
      <c r="E9094">
        <v>1</v>
      </c>
      <c r="F9094">
        <v>97</v>
      </c>
      <c r="G9094">
        <v>0</v>
      </c>
      <c r="H9094">
        <v>32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1</v>
      </c>
      <c r="Q9094">
        <v>1</v>
      </c>
      <c r="R9094">
        <v>0</v>
      </c>
      <c r="S9094">
        <v>1</v>
      </c>
      <c r="T9094">
        <v>97</v>
      </c>
      <c r="U9094">
        <v>7</v>
      </c>
      <c r="V9094">
        <v>0</v>
      </c>
      <c r="W9094">
        <f t="shared" si="284"/>
        <v>3</v>
      </c>
      <c r="X9094" t="str">
        <f t="shared" si="285"/>
        <v>2 or More Comorbidities</v>
      </c>
    </row>
    <row r="9095" spans="1:24" x14ac:dyDescent="0.25">
      <c r="A9095">
        <v>9094</v>
      </c>
      <c r="B9095">
        <v>0</v>
      </c>
      <c r="C9095">
        <v>12</v>
      </c>
      <c r="D9095" t="s">
        <v>23</v>
      </c>
      <c r="E9095">
        <v>1</v>
      </c>
      <c r="F9095">
        <v>97</v>
      </c>
      <c r="G9095">
        <v>0</v>
      </c>
      <c r="H9095">
        <v>44</v>
      </c>
      <c r="I9095">
        <v>97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97</v>
      </c>
      <c r="U9095">
        <v>7</v>
      </c>
      <c r="V9095">
        <v>0</v>
      </c>
      <c r="W9095">
        <f t="shared" si="284"/>
        <v>0</v>
      </c>
      <c r="X9095" t="str">
        <f t="shared" si="285"/>
        <v>No Comorbidities</v>
      </c>
    </row>
    <row r="9096" spans="1:24" x14ac:dyDescent="0.25">
      <c r="A9096">
        <v>9095</v>
      </c>
      <c r="B9096">
        <v>1</v>
      </c>
      <c r="C9096">
        <v>4</v>
      </c>
      <c r="D9096" t="s">
        <v>23</v>
      </c>
      <c r="E9096">
        <v>0</v>
      </c>
      <c r="F9096">
        <v>0</v>
      </c>
      <c r="G9096">
        <v>0</v>
      </c>
      <c r="H9096">
        <v>67</v>
      </c>
      <c r="I9096">
        <v>97</v>
      </c>
      <c r="J9096">
        <v>1</v>
      </c>
      <c r="K9096">
        <v>0</v>
      </c>
      <c r="L9096">
        <v>0</v>
      </c>
      <c r="M9096">
        <v>0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3</v>
      </c>
      <c r="V9096">
        <v>0</v>
      </c>
      <c r="W9096">
        <f t="shared" si="284"/>
        <v>3</v>
      </c>
      <c r="X9096" t="str">
        <f t="shared" si="285"/>
        <v>2 or More Comorbidities</v>
      </c>
    </row>
    <row r="9097" spans="1:24" x14ac:dyDescent="0.25">
      <c r="A9097">
        <v>9096</v>
      </c>
      <c r="B9097">
        <v>0</v>
      </c>
      <c r="C9097">
        <v>12</v>
      </c>
      <c r="D9097" t="s">
        <v>23</v>
      </c>
      <c r="E9097">
        <v>1</v>
      </c>
      <c r="F9097">
        <v>97</v>
      </c>
      <c r="G9097">
        <v>0</v>
      </c>
      <c r="H9097">
        <v>24</v>
      </c>
      <c r="I9097">
        <v>97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97</v>
      </c>
      <c r="U9097">
        <v>7</v>
      </c>
      <c r="V9097">
        <v>0</v>
      </c>
      <c r="W9097">
        <f t="shared" si="284"/>
        <v>0</v>
      </c>
      <c r="X9097" t="str">
        <f t="shared" si="285"/>
        <v>No Comorbidities</v>
      </c>
    </row>
    <row r="9098" spans="1:24" x14ac:dyDescent="0.25">
      <c r="A9098">
        <v>9097</v>
      </c>
      <c r="B9098">
        <v>0</v>
      </c>
      <c r="C9098">
        <v>12</v>
      </c>
      <c r="D9098" t="s">
        <v>23</v>
      </c>
      <c r="E9098">
        <v>1</v>
      </c>
      <c r="F9098">
        <v>97</v>
      </c>
      <c r="G9098">
        <v>0</v>
      </c>
      <c r="H9098">
        <v>4</v>
      </c>
      <c r="I9098">
        <v>97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97</v>
      </c>
      <c r="U9098">
        <v>7</v>
      </c>
      <c r="V9098">
        <v>0</v>
      </c>
      <c r="W9098">
        <f t="shared" si="284"/>
        <v>0</v>
      </c>
      <c r="X9098" t="str">
        <f t="shared" si="285"/>
        <v>No Comorbidities</v>
      </c>
    </row>
    <row r="9099" spans="1:24" x14ac:dyDescent="0.25">
      <c r="A9099">
        <v>9098</v>
      </c>
      <c r="B9099">
        <v>1</v>
      </c>
      <c r="C9099">
        <v>12</v>
      </c>
      <c r="D9099" t="s">
        <v>22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7</v>
      </c>
      <c r="V9099">
        <v>0</v>
      </c>
      <c r="W9099">
        <f t="shared" si="284"/>
        <v>0</v>
      </c>
      <c r="X9099" t="str">
        <f t="shared" si="285"/>
        <v>No Comorbidities</v>
      </c>
    </row>
    <row r="9100" spans="1:24" x14ac:dyDescent="0.25">
      <c r="A9100">
        <v>9099</v>
      </c>
      <c r="B9100">
        <v>0</v>
      </c>
      <c r="C9100">
        <v>4</v>
      </c>
      <c r="D9100" t="s">
        <v>22</v>
      </c>
      <c r="E9100">
        <v>1</v>
      </c>
      <c r="F9100">
        <v>97</v>
      </c>
      <c r="G9100">
        <v>0</v>
      </c>
      <c r="H9100">
        <v>51</v>
      </c>
      <c r="I9100">
        <v>0</v>
      </c>
      <c r="J9100">
        <v>1</v>
      </c>
      <c r="K9100">
        <v>0</v>
      </c>
      <c r="L9100">
        <v>0</v>
      </c>
      <c r="M9100">
        <v>0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97</v>
      </c>
      <c r="U9100">
        <v>3</v>
      </c>
      <c r="V9100">
        <v>0</v>
      </c>
      <c r="W9100">
        <f t="shared" si="284"/>
        <v>2</v>
      </c>
      <c r="X9100" t="str">
        <f t="shared" si="285"/>
        <v>2 or More Comorbidities</v>
      </c>
    </row>
    <row r="9101" spans="1:24" x14ac:dyDescent="0.25">
      <c r="A9101">
        <v>9100</v>
      </c>
      <c r="B9101">
        <v>1</v>
      </c>
      <c r="C9101">
        <v>4</v>
      </c>
      <c r="D9101" t="s">
        <v>22</v>
      </c>
      <c r="E9101">
        <v>1</v>
      </c>
      <c r="F9101">
        <v>97</v>
      </c>
      <c r="G9101">
        <v>0</v>
      </c>
      <c r="H9101">
        <v>36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97</v>
      </c>
      <c r="U9101">
        <v>7</v>
      </c>
      <c r="V9101">
        <v>0</v>
      </c>
      <c r="W9101">
        <f t="shared" si="284"/>
        <v>0</v>
      </c>
      <c r="X9101" t="str">
        <f t="shared" si="285"/>
        <v>No Comorbidities</v>
      </c>
    </row>
    <row r="9102" spans="1:24" x14ac:dyDescent="0.25">
      <c r="A9102">
        <v>9101</v>
      </c>
      <c r="B9102">
        <v>1</v>
      </c>
      <c r="C9102">
        <v>12</v>
      </c>
      <c r="D9102" t="s">
        <v>23</v>
      </c>
      <c r="E9102">
        <v>1</v>
      </c>
      <c r="F9102">
        <v>97</v>
      </c>
      <c r="G9102">
        <v>99</v>
      </c>
      <c r="H9102">
        <v>5</v>
      </c>
      <c r="I9102">
        <v>97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97</v>
      </c>
      <c r="U9102">
        <v>6</v>
      </c>
      <c r="V9102">
        <v>0</v>
      </c>
      <c r="W9102">
        <f t="shared" si="284"/>
        <v>99</v>
      </c>
      <c r="X9102" t="b">
        <f t="shared" si="285"/>
        <v>0</v>
      </c>
    </row>
    <row r="9103" spans="1:24" x14ac:dyDescent="0.25">
      <c r="A9103">
        <v>9102</v>
      </c>
      <c r="B9103">
        <v>1</v>
      </c>
      <c r="C9103">
        <v>4</v>
      </c>
      <c r="D9103" t="s">
        <v>22</v>
      </c>
      <c r="E9103">
        <v>1</v>
      </c>
      <c r="F9103">
        <v>97</v>
      </c>
      <c r="G9103">
        <v>0</v>
      </c>
      <c r="H9103">
        <v>30</v>
      </c>
      <c r="I9103">
        <v>0</v>
      </c>
      <c r="J9103">
        <v>0</v>
      </c>
      <c r="K9103">
        <v>0</v>
      </c>
      <c r="L9103">
        <v>1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97</v>
      </c>
      <c r="U9103">
        <v>7</v>
      </c>
      <c r="V9103">
        <v>0</v>
      </c>
      <c r="W9103">
        <f t="shared" si="284"/>
        <v>1</v>
      </c>
      <c r="X9103" t="str">
        <f t="shared" si="285"/>
        <v>1 Comorbidity</v>
      </c>
    </row>
    <row r="9104" spans="1:24" x14ac:dyDescent="0.25">
      <c r="A9104">
        <v>9103</v>
      </c>
      <c r="B9104">
        <v>0</v>
      </c>
      <c r="C9104">
        <v>4</v>
      </c>
      <c r="D9104" t="s">
        <v>22</v>
      </c>
      <c r="E9104">
        <v>1</v>
      </c>
      <c r="F9104">
        <v>97</v>
      </c>
      <c r="G9104">
        <v>0</v>
      </c>
      <c r="H9104">
        <v>27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97</v>
      </c>
      <c r="U9104">
        <v>6</v>
      </c>
      <c r="V9104">
        <v>0</v>
      </c>
      <c r="W9104">
        <f t="shared" si="284"/>
        <v>0</v>
      </c>
      <c r="X9104" t="str">
        <f t="shared" si="285"/>
        <v>No Comorbidities</v>
      </c>
    </row>
    <row r="9105" spans="1:24" x14ac:dyDescent="0.25">
      <c r="A9105">
        <v>9104</v>
      </c>
      <c r="B9105">
        <v>0</v>
      </c>
      <c r="C9105">
        <v>12</v>
      </c>
      <c r="D9105" t="s">
        <v>22</v>
      </c>
      <c r="E9105">
        <v>1</v>
      </c>
      <c r="F9105">
        <v>97</v>
      </c>
      <c r="G9105">
        <v>0</v>
      </c>
      <c r="H9105">
        <v>55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97</v>
      </c>
      <c r="U9105">
        <v>7</v>
      </c>
      <c r="V9105">
        <v>0</v>
      </c>
      <c r="W9105">
        <f t="shared" si="284"/>
        <v>0</v>
      </c>
      <c r="X9105" t="str">
        <f t="shared" si="285"/>
        <v>No Comorbidities</v>
      </c>
    </row>
    <row r="9106" spans="1:24" x14ac:dyDescent="0.25">
      <c r="A9106">
        <v>9105</v>
      </c>
      <c r="B9106">
        <v>1</v>
      </c>
      <c r="C9106">
        <v>12</v>
      </c>
      <c r="D9106" t="s">
        <v>23</v>
      </c>
      <c r="E9106">
        <v>1</v>
      </c>
      <c r="F9106">
        <v>97</v>
      </c>
      <c r="G9106">
        <v>0</v>
      </c>
      <c r="H9106">
        <v>22</v>
      </c>
      <c r="I9106">
        <v>97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97</v>
      </c>
      <c r="U9106">
        <v>3</v>
      </c>
      <c r="V9106">
        <v>0</v>
      </c>
      <c r="W9106">
        <f t="shared" si="284"/>
        <v>0</v>
      </c>
      <c r="X9106" t="str">
        <f t="shared" si="285"/>
        <v>No Comorbidities</v>
      </c>
    </row>
    <row r="9107" spans="1:24" x14ac:dyDescent="0.25">
      <c r="A9107">
        <v>9106</v>
      </c>
      <c r="B9107">
        <v>1</v>
      </c>
      <c r="C9107">
        <v>4</v>
      </c>
      <c r="D9107" t="s">
        <v>23</v>
      </c>
      <c r="E9107">
        <v>1</v>
      </c>
      <c r="F9107">
        <v>97</v>
      </c>
      <c r="G9107">
        <v>0</v>
      </c>
      <c r="H9107">
        <v>57</v>
      </c>
      <c r="I9107">
        <v>97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97</v>
      </c>
      <c r="U9107">
        <v>7</v>
      </c>
      <c r="V9107">
        <v>0</v>
      </c>
      <c r="W9107">
        <f t="shared" si="284"/>
        <v>0</v>
      </c>
      <c r="X9107" t="str">
        <f t="shared" si="285"/>
        <v>No Comorbidities</v>
      </c>
    </row>
    <row r="9108" spans="1:24" x14ac:dyDescent="0.25">
      <c r="A9108">
        <v>9107</v>
      </c>
      <c r="B9108">
        <v>0</v>
      </c>
      <c r="C9108">
        <v>4</v>
      </c>
      <c r="D9108" t="s">
        <v>22</v>
      </c>
      <c r="E9108">
        <v>0</v>
      </c>
      <c r="F9108">
        <v>0</v>
      </c>
      <c r="G9108">
        <v>0</v>
      </c>
      <c r="H9108">
        <v>58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7</v>
      </c>
      <c r="V9108">
        <v>0</v>
      </c>
      <c r="W9108">
        <f t="shared" si="284"/>
        <v>0</v>
      </c>
      <c r="X9108" t="str">
        <f t="shared" si="285"/>
        <v>No Comorbidities</v>
      </c>
    </row>
    <row r="9109" spans="1:24" x14ac:dyDescent="0.25">
      <c r="A9109">
        <v>9108</v>
      </c>
      <c r="B9109">
        <v>0</v>
      </c>
      <c r="C9109">
        <v>12</v>
      </c>
      <c r="D9109" t="s">
        <v>22</v>
      </c>
      <c r="E9109">
        <v>1</v>
      </c>
      <c r="F9109">
        <v>97</v>
      </c>
      <c r="G9109">
        <v>0</v>
      </c>
      <c r="H9109">
        <v>46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97</v>
      </c>
      <c r="U9109">
        <v>7</v>
      </c>
      <c r="V9109">
        <v>0</v>
      </c>
      <c r="W9109">
        <f t="shared" si="284"/>
        <v>0</v>
      </c>
      <c r="X9109" t="str">
        <f t="shared" si="285"/>
        <v>No Comorbidities</v>
      </c>
    </row>
    <row r="9110" spans="1:24" x14ac:dyDescent="0.25">
      <c r="A9110">
        <v>9109</v>
      </c>
      <c r="B9110">
        <v>0</v>
      </c>
      <c r="C9110">
        <v>4</v>
      </c>
      <c r="D9110" t="s">
        <v>22</v>
      </c>
      <c r="E9110">
        <v>1</v>
      </c>
      <c r="F9110">
        <v>97</v>
      </c>
      <c r="G9110">
        <v>0</v>
      </c>
      <c r="H9110">
        <v>37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1</v>
      </c>
      <c r="P9110">
        <v>0</v>
      </c>
      <c r="Q9110">
        <v>0</v>
      </c>
      <c r="R9110">
        <v>0</v>
      </c>
      <c r="S9110">
        <v>0</v>
      </c>
      <c r="T9110">
        <v>97</v>
      </c>
      <c r="U9110">
        <v>7</v>
      </c>
      <c r="V9110">
        <v>0</v>
      </c>
      <c r="W9110">
        <f t="shared" si="284"/>
        <v>1</v>
      </c>
      <c r="X9110" t="str">
        <f t="shared" si="285"/>
        <v>1 Comorbidity</v>
      </c>
    </row>
    <row r="9111" spans="1:24" x14ac:dyDescent="0.25">
      <c r="A9111">
        <v>9110</v>
      </c>
      <c r="B9111">
        <v>1</v>
      </c>
      <c r="C9111">
        <v>12</v>
      </c>
      <c r="D9111" t="s">
        <v>23</v>
      </c>
      <c r="E9111">
        <v>1</v>
      </c>
      <c r="F9111">
        <v>97</v>
      </c>
      <c r="G9111">
        <v>0</v>
      </c>
      <c r="H9111">
        <v>37</v>
      </c>
      <c r="I9111">
        <v>97</v>
      </c>
      <c r="J9111">
        <v>0</v>
      </c>
      <c r="K9111">
        <v>0</v>
      </c>
      <c r="L9111">
        <v>0</v>
      </c>
      <c r="M9111">
        <v>0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97</v>
      </c>
      <c r="U9111">
        <v>7</v>
      </c>
      <c r="V9111">
        <v>0</v>
      </c>
      <c r="W9111">
        <f t="shared" si="284"/>
        <v>2</v>
      </c>
      <c r="X9111" t="str">
        <f t="shared" si="285"/>
        <v>2 or More Comorbidities</v>
      </c>
    </row>
    <row r="9112" spans="1:24" x14ac:dyDescent="0.25">
      <c r="A9112">
        <v>9111</v>
      </c>
      <c r="B9112">
        <v>0</v>
      </c>
      <c r="C9112">
        <v>12</v>
      </c>
      <c r="D9112" t="s">
        <v>22</v>
      </c>
      <c r="E9112">
        <v>1</v>
      </c>
      <c r="F9112">
        <v>97</v>
      </c>
      <c r="G9112">
        <v>0</v>
      </c>
      <c r="H9112">
        <v>28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97</v>
      </c>
      <c r="U9112">
        <v>7</v>
      </c>
      <c r="V9112">
        <v>0</v>
      </c>
      <c r="W9112">
        <f t="shared" si="284"/>
        <v>0</v>
      </c>
      <c r="X9112" t="str">
        <f t="shared" si="285"/>
        <v>No Comorbidities</v>
      </c>
    </row>
    <row r="9113" spans="1:24" x14ac:dyDescent="0.25">
      <c r="A9113">
        <v>9112</v>
      </c>
      <c r="B9113">
        <v>0</v>
      </c>
      <c r="C9113">
        <v>12</v>
      </c>
      <c r="D9113" t="s">
        <v>23</v>
      </c>
      <c r="E9113">
        <v>1</v>
      </c>
      <c r="F9113">
        <v>97</v>
      </c>
      <c r="G9113">
        <v>0</v>
      </c>
      <c r="H9113">
        <v>37</v>
      </c>
      <c r="I9113">
        <v>97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97</v>
      </c>
      <c r="U9113">
        <v>7</v>
      </c>
      <c r="V9113">
        <v>0</v>
      </c>
      <c r="W9113">
        <f t="shared" si="284"/>
        <v>0</v>
      </c>
      <c r="X9113" t="str">
        <f t="shared" si="285"/>
        <v>No Comorbidities</v>
      </c>
    </row>
    <row r="9114" spans="1:24" x14ac:dyDescent="0.25">
      <c r="A9114">
        <v>9113</v>
      </c>
      <c r="B9114">
        <v>0</v>
      </c>
      <c r="C9114">
        <v>4</v>
      </c>
      <c r="D9114" t="s">
        <v>22</v>
      </c>
      <c r="E9114">
        <v>0</v>
      </c>
      <c r="F9114">
        <v>0</v>
      </c>
      <c r="G9114">
        <v>0</v>
      </c>
      <c r="H9114">
        <v>73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6</v>
      </c>
      <c r="V9114">
        <v>0</v>
      </c>
      <c r="W9114">
        <f t="shared" si="284"/>
        <v>1</v>
      </c>
      <c r="X9114" t="str">
        <f t="shared" si="285"/>
        <v>1 Comorbidity</v>
      </c>
    </row>
    <row r="9115" spans="1:24" x14ac:dyDescent="0.25">
      <c r="A9115">
        <v>9114</v>
      </c>
      <c r="B9115">
        <v>0</v>
      </c>
      <c r="C9115">
        <v>12</v>
      </c>
      <c r="D9115" t="s">
        <v>22</v>
      </c>
      <c r="E9115">
        <v>1</v>
      </c>
      <c r="F9115">
        <v>97</v>
      </c>
      <c r="G9115">
        <v>0</v>
      </c>
      <c r="H9115">
        <v>52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1</v>
      </c>
      <c r="T9115">
        <v>97</v>
      </c>
      <c r="U9115">
        <v>7</v>
      </c>
      <c r="V9115">
        <v>0</v>
      </c>
      <c r="W9115">
        <f t="shared" si="284"/>
        <v>1</v>
      </c>
      <c r="X9115" t="str">
        <f t="shared" si="285"/>
        <v>1 Comorbidity</v>
      </c>
    </row>
    <row r="9116" spans="1:24" x14ac:dyDescent="0.25">
      <c r="A9116">
        <v>9115</v>
      </c>
      <c r="B9116">
        <v>0</v>
      </c>
      <c r="C9116">
        <v>12</v>
      </c>
      <c r="D9116" t="s">
        <v>22</v>
      </c>
      <c r="E9116">
        <v>0</v>
      </c>
      <c r="F9116">
        <v>0</v>
      </c>
      <c r="G9116">
        <v>1</v>
      </c>
      <c r="H9116">
        <v>77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3</v>
      </c>
      <c r="V9116">
        <v>0</v>
      </c>
      <c r="W9116">
        <f t="shared" si="284"/>
        <v>2</v>
      </c>
      <c r="X9116" t="str">
        <f t="shared" si="285"/>
        <v>2 or More Comorbidities</v>
      </c>
    </row>
    <row r="9117" spans="1:24" x14ac:dyDescent="0.25">
      <c r="A9117">
        <v>9116</v>
      </c>
      <c r="B9117">
        <v>0</v>
      </c>
      <c r="C9117">
        <v>12</v>
      </c>
      <c r="D9117" t="s">
        <v>22</v>
      </c>
      <c r="E9117">
        <v>0</v>
      </c>
      <c r="F9117">
        <v>0</v>
      </c>
      <c r="G9117">
        <v>0</v>
      </c>
      <c r="H9117">
        <v>62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3</v>
      </c>
      <c r="V9117">
        <v>0</v>
      </c>
      <c r="W9117">
        <f t="shared" si="284"/>
        <v>0</v>
      </c>
      <c r="X9117" t="str">
        <f t="shared" si="285"/>
        <v>No Comorbidities</v>
      </c>
    </row>
    <row r="9118" spans="1:24" x14ac:dyDescent="0.25">
      <c r="A9118">
        <v>9117</v>
      </c>
      <c r="B9118">
        <v>0</v>
      </c>
      <c r="C9118">
        <v>4</v>
      </c>
      <c r="D9118" t="s">
        <v>22</v>
      </c>
      <c r="E9118">
        <v>1</v>
      </c>
      <c r="F9118">
        <v>97</v>
      </c>
      <c r="G9118">
        <v>0</v>
      </c>
      <c r="H9118">
        <v>21</v>
      </c>
      <c r="I9118">
        <v>1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97</v>
      </c>
      <c r="U9118">
        <v>7</v>
      </c>
      <c r="V9118">
        <v>0</v>
      </c>
      <c r="W9118">
        <f t="shared" si="284"/>
        <v>0</v>
      </c>
      <c r="X9118" t="str">
        <f t="shared" si="285"/>
        <v>No Comorbidities</v>
      </c>
    </row>
    <row r="9119" spans="1:24" x14ac:dyDescent="0.25">
      <c r="A9119">
        <v>9118</v>
      </c>
      <c r="B9119">
        <v>0</v>
      </c>
      <c r="C9119">
        <v>12</v>
      </c>
      <c r="D9119" t="s">
        <v>22</v>
      </c>
      <c r="E9119">
        <v>1</v>
      </c>
      <c r="F9119">
        <v>97</v>
      </c>
      <c r="G9119">
        <v>0</v>
      </c>
      <c r="H9119">
        <v>21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97</v>
      </c>
      <c r="U9119">
        <v>3</v>
      </c>
      <c r="V9119">
        <v>0</v>
      </c>
      <c r="W9119">
        <f t="shared" si="284"/>
        <v>0</v>
      </c>
      <c r="X9119" t="str">
        <f t="shared" si="285"/>
        <v>No Comorbidities</v>
      </c>
    </row>
    <row r="9120" spans="1:24" x14ac:dyDescent="0.25">
      <c r="A9120">
        <v>9119</v>
      </c>
      <c r="B9120">
        <v>1</v>
      </c>
      <c r="C9120">
        <v>4</v>
      </c>
      <c r="D9120" t="s">
        <v>22</v>
      </c>
      <c r="E9120">
        <v>1</v>
      </c>
      <c r="F9120">
        <v>97</v>
      </c>
      <c r="G9120">
        <v>0</v>
      </c>
      <c r="H9120">
        <v>53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97</v>
      </c>
      <c r="U9120">
        <v>3</v>
      </c>
      <c r="V9120">
        <v>0</v>
      </c>
      <c r="W9120">
        <f t="shared" si="284"/>
        <v>1</v>
      </c>
      <c r="X9120" t="str">
        <f t="shared" si="285"/>
        <v>1 Comorbidity</v>
      </c>
    </row>
    <row r="9121" spans="1:24" x14ac:dyDescent="0.25">
      <c r="A9121">
        <v>9120</v>
      </c>
      <c r="B9121">
        <v>0</v>
      </c>
      <c r="C9121">
        <v>12</v>
      </c>
      <c r="D9121" t="s">
        <v>23</v>
      </c>
      <c r="E9121">
        <v>1</v>
      </c>
      <c r="F9121">
        <v>97</v>
      </c>
      <c r="G9121">
        <v>0</v>
      </c>
      <c r="H9121">
        <v>20</v>
      </c>
      <c r="I9121">
        <v>97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97</v>
      </c>
      <c r="U9121">
        <v>3</v>
      </c>
      <c r="V9121">
        <v>0</v>
      </c>
      <c r="W9121">
        <f t="shared" si="284"/>
        <v>0</v>
      </c>
      <c r="X9121" t="str">
        <f t="shared" si="285"/>
        <v>No Comorbidities</v>
      </c>
    </row>
    <row r="9122" spans="1:24" x14ac:dyDescent="0.25">
      <c r="A9122">
        <v>9121</v>
      </c>
      <c r="B9122">
        <v>1</v>
      </c>
      <c r="C9122">
        <v>12</v>
      </c>
      <c r="D9122" t="s">
        <v>22</v>
      </c>
      <c r="E9122">
        <v>1</v>
      </c>
      <c r="F9122">
        <v>97</v>
      </c>
      <c r="G9122">
        <v>0</v>
      </c>
      <c r="H9122">
        <v>38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97</v>
      </c>
      <c r="U9122">
        <v>7</v>
      </c>
      <c r="V9122">
        <v>0</v>
      </c>
      <c r="W9122">
        <f t="shared" si="284"/>
        <v>1</v>
      </c>
      <c r="X9122" t="str">
        <f t="shared" si="285"/>
        <v>1 Comorbidity</v>
      </c>
    </row>
    <row r="9123" spans="1:24" x14ac:dyDescent="0.25">
      <c r="A9123">
        <v>9122</v>
      </c>
      <c r="B9123">
        <v>1</v>
      </c>
      <c r="C9123">
        <v>4</v>
      </c>
      <c r="D9123" t="s">
        <v>23</v>
      </c>
      <c r="E9123">
        <v>1</v>
      </c>
      <c r="F9123">
        <v>97</v>
      </c>
      <c r="G9123">
        <v>0</v>
      </c>
      <c r="H9123">
        <v>35</v>
      </c>
      <c r="I9123">
        <v>97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97</v>
      </c>
      <c r="U9123">
        <v>6</v>
      </c>
      <c r="V9123">
        <v>0</v>
      </c>
      <c r="W9123">
        <f t="shared" si="284"/>
        <v>0</v>
      </c>
      <c r="X9123" t="str">
        <f t="shared" si="285"/>
        <v>No Comorbidities</v>
      </c>
    </row>
    <row r="9124" spans="1:24" x14ac:dyDescent="0.25">
      <c r="A9124">
        <v>9123</v>
      </c>
      <c r="B9124">
        <v>1</v>
      </c>
      <c r="C9124">
        <v>4</v>
      </c>
      <c r="D9124" t="s">
        <v>22</v>
      </c>
      <c r="E9124">
        <v>1</v>
      </c>
      <c r="F9124">
        <v>97</v>
      </c>
      <c r="G9124">
        <v>0</v>
      </c>
      <c r="H9124">
        <v>47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97</v>
      </c>
      <c r="U9124">
        <v>7</v>
      </c>
      <c r="V9124">
        <v>0</v>
      </c>
      <c r="W9124">
        <f t="shared" si="284"/>
        <v>0</v>
      </c>
      <c r="X9124" t="str">
        <f t="shared" si="285"/>
        <v>No Comorbidities</v>
      </c>
    </row>
    <row r="9125" spans="1:24" x14ac:dyDescent="0.25">
      <c r="A9125">
        <v>9124</v>
      </c>
      <c r="B9125">
        <v>1</v>
      </c>
      <c r="C9125">
        <v>12</v>
      </c>
      <c r="D9125" t="s">
        <v>23</v>
      </c>
      <c r="E9125">
        <v>1</v>
      </c>
      <c r="F9125">
        <v>97</v>
      </c>
      <c r="G9125">
        <v>0</v>
      </c>
      <c r="H9125">
        <v>35</v>
      </c>
      <c r="I9125">
        <v>97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97</v>
      </c>
      <c r="U9125">
        <v>7</v>
      </c>
      <c r="V9125">
        <v>0</v>
      </c>
      <c r="W9125">
        <f t="shared" si="284"/>
        <v>0</v>
      </c>
      <c r="X9125" t="str">
        <f t="shared" si="285"/>
        <v>No Comorbidities</v>
      </c>
    </row>
    <row r="9126" spans="1:24" x14ac:dyDescent="0.25">
      <c r="A9126">
        <v>9125</v>
      </c>
      <c r="B9126">
        <v>0</v>
      </c>
      <c r="C9126">
        <v>10</v>
      </c>
      <c r="D9126" t="s">
        <v>22</v>
      </c>
      <c r="E9126">
        <v>1</v>
      </c>
      <c r="F9126">
        <v>97</v>
      </c>
      <c r="G9126">
        <v>1</v>
      </c>
      <c r="H9126">
        <v>29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97</v>
      </c>
      <c r="U9126">
        <v>6</v>
      </c>
      <c r="V9126">
        <v>0</v>
      </c>
      <c r="W9126">
        <f t="shared" si="284"/>
        <v>1</v>
      </c>
      <c r="X9126" t="str">
        <f t="shared" si="285"/>
        <v>1 Comorbidity</v>
      </c>
    </row>
    <row r="9127" spans="1:24" x14ac:dyDescent="0.25">
      <c r="A9127">
        <v>9126</v>
      </c>
      <c r="B9127">
        <v>0</v>
      </c>
      <c r="C9127">
        <v>4</v>
      </c>
      <c r="D9127" t="s">
        <v>23</v>
      </c>
      <c r="E9127">
        <v>1</v>
      </c>
      <c r="F9127">
        <v>97</v>
      </c>
      <c r="G9127">
        <v>0</v>
      </c>
      <c r="H9127">
        <v>29</v>
      </c>
      <c r="I9127">
        <v>97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97</v>
      </c>
      <c r="U9127">
        <v>3</v>
      </c>
      <c r="V9127">
        <v>0</v>
      </c>
      <c r="W9127">
        <f t="shared" si="284"/>
        <v>0</v>
      </c>
      <c r="X9127" t="str">
        <f t="shared" si="285"/>
        <v>No Comorbidities</v>
      </c>
    </row>
    <row r="9128" spans="1:24" x14ac:dyDescent="0.25">
      <c r="A9128">
        <v>9127</v>
      </c>
      <c r="B9128">
        <v>0</v>
      </c>
      <c r="C9128">
        <v>12</v>
      </c>
      <c r="D9128" t="s">
        <v>23</v>
      </c>
      <c r="E9128">
        <v>0</v>
      </c>
      <c r="F9128">
        <v>0</v>
      </c>
      <c r="G9128">
        <v>1</v>
      </c>
      <c r="H9128">
        <v>38</v>
      </c>
      <c r="I9128">
        <v>97</v>
      </c>
      <c r="J9128">
        <v>1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1</v>
      </c>
      <c r="U9128">
        <v>3</v>
      </c>
      <c r="V9128">
        <v>1</v>
      </c>
      <c r="W9128">
        <f t="shared" si="284"/>
        <v>3</v>
      </c>
      <c r="X9128" t="str">
        <f t="shared" si="285"/>
        <v>2 or More Comorbidities</v>
      </c>
    </row>
    <row r="9129" spans="1:24" x14ac:dyDescent="0.25">
      <c r="A9129">
        <v>9128</v>
      </c>
      <c r="B9129">
        <v>0</v>
      </c>
      <c r="C9129">
        <v>4</v>
      </c>
      <c r="D9129" t="s">
        <v>22</v>
      </c>
      <c r="E9129">
        <v>0</v>
      </c>
      <c r="F9129">
        <v>0</v>
      </c>
      <c r="G9129">
        <v>1</v>
      </c>
      <c r="H9129">
        <v>48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7</v>
      </c>
      <c r="V9129">
        <v>0</v>
      </c>
      <c r="W9129">
        <f t="shared" si="284"/>
        <v>1</v>
      </c>
      <c r="X9129" t="str">
        <f t="shared" si="285"/>
        <v>1 Comorbidity</v>
      </c>
    </row>
    <row r="9130" spans="1:24" x14ac:dyDescent="0.25">
      <c r="A9130">
        <v>9129</v>
      </c>
      <c r="B9130">
        <v>1</v>
      </c>
      <c r="C9130">
        <v>12</v>
      </c>
      <c r="D9130" t="s">
        <v>23</v>
      </c>
      <c r="E9130">
        <v>1</v>
      </c>
      <c r="F9130">
        <v>97</v>
      </c>
      <c r="G9130">
        <v>0</v>
      </c>
      <c r="H9130">
        <v>44</v>
      </c>
      <c r="I9130">
        <v>97</v>
      </c>
      <c r="J9130">
        <v>0</v>
      </c>
      <c r="K9130">
        <v>0</v>
      </c>
      <c r="L9130">
        <v>0</v>
      </c>
      <c r="M9130">
        <v>0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97</v>
      </c>
      <c r="U9130">
        <v>3</v>
      </c>
      <c r="V9130">
        <v>0</v>
      </c>
      <c r="W9130">
        <f t="shared" si="284"/>
        <v>2</v>
      </c>
      <c r="X9130" t="str">
        <f t="shared" si="285"/>
        <v>2 or More Comorbidities</v>
      </c>
    </row>
    <row r="9131" spans="1:24" x14ac:dyDescent="0.25">
      <c r="A9131">
        <v>9130</v>
      </c>
      <c r="B9131">
        <v>0</v>
      </c>
      <c r="C9131">
        <v>12</v>
      </c>
      <c r="D9131" t="s">
        <v>23</v>
      </c>
      <c r="E9131">
        <v>1</v>
      </c>
      <c r="F9131">
        <v>97</v>
      </c>
      <c r="G9131">
        <v>0</v>
      </c>
      <c r="H9131">
        <v>34</v>
      </c>
      <c r="I9131">
        <v>97</v>
      </c>
      <c r="J9131">
        <v>0</v>
      </c>
      <c r="K9131">
        <v>0</v>
      </c>
      <c r="L9131">
        <v>1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97</v>
      </c>
      <c r="U9131">
        <v>6</v>
      </c>
      <c r="V9131">
        <v>0</v>
      </c>
      <c r="W9131">
        <f t="shared" si="284"/>
        <v>1</v>
      </c>
      <c r="X9131" t="str">
        <f t="shared" si="285"/>
        <v>1 Comorbidity</v>
      </c>
    </row>
    <row r="9132" spans="1:24" x14ac:dyDescent="0.25">
      <c r="A9132">
        <v>9131</v>
      </c>
      <c r="B9132">
        <v>1</v>
      </c>
      <c r="C9132">
        <v>12</v>
      </c>
      <c r="D9132" t="s">
        <v>23</v>
      </c>
      <c r="E9132">
        <v>1</v>
      </c>
      <c r="F9132">
        <v>97</v>
      </c>
      <c r="G9132">
        <v>0</v>
      </c>
      <c r="H9132">
        <v>60</v>
      </c>
      <c r="I9132">
        <v>97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97</v>
      </c>
      <c r="U9132">
        <v>7</v>
      </c>
      <c r="V9132">
        <v>0</v>
      </c>
      <c r="W9132">
        <f t="shared" si="284"/>
        <v>0</v>
      </c>
      <c r="X9132" t="str">
        <f t="shared" si="285"/>
        <v>No Comorbidities</v>
      </c>
    </row>
    <row r="9133" spans="1:24" x14ac:dyDescent="0.25">
      <c r="A9133">
        <v>9132</v>
      </c>
      <c r="B9133">
        <v>0</v>
      </c>
      <c r="C9133">
        <v>12</v>
      </c>
      <c r="D9133" t="s">
        <v>23</v>
      </c>
      <c r="E9133">
        <v>1</v>
      </c>
      <c r="F9133">
        <v>97</v>
      </c>
      <c r="G9133">
        <v>0</v>
      </c>
      <c r="H9133">
        <v>32</v>
      </c>
      <c r="I9133">
        <v>97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97</v>
      </c>
      <c r="U9133">
        <v>3</v>
      </c>
      <c r="V9133">
        <v>0</v>
      </c>
      <c r="W9133">
        <f t="shared" si="284"/>
        <v>0</v>
      </c>
      <c r="X9133" t="str">
        <f t="shared" si="285"/>
        <v>No Comorbidities</v>
      </c>
    </row>
    <row r="9134" spans="1:24" x14ac:dyDescent="0.25">
      <c r="A9134">
        <v>9133</v>
      </c>
      <c r="B9134">
        <v>0</v>
      </c>
      <c r="C9134">
        <v>12</v>
      </c>
      <c r="D9134" t="s">
        <v>22</v>
      </c>
      <c r="E9134">
        <v>1</v>
      </c>
      <c r="F9134">
        <v>97</v>
      </c>
      <c r="G9134">
        <v>0</v>
      </c>
      <c r="H9134">
        <v>53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97</v>
      </c>
      <c r="U9134">
        <v>7</v>
      </c>
      <c r="V9134">
        <v>0</v>
      </c>
      <c r="W9134">
        <f t="shared" si="284"/>
        <v>0</v>
      </c>
      <c r="X9134" t="str">
        <f t="shared" si="285"/>
        <v>No Comorbidities</v>
      </c>
    </row>
    <row r="9135" spans="1:24" x14ac:dyDescent="0.25">
      <c r="A9135">
        <v>9134</v>
      </c>
      <c r="B9135">
        <v>1</v>
      </c>
      <c r="C9135">
        <v>8</v>
      </c>
      <c r="D9135" t="s">
        <v>22</v>
      </c>
      <c r="E9135">
        <v>1</v>
      </c>
      <c r="F9135">
        <v>97</v>
      </c>
      <c r="G9135">
        <v>0</v>
      </c>
      <c r="H9135">
        <v>36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97</v>
      </c>
      <c r="U9135">
        <v>3</v>
      </c>
      <c r="V9135">
        <v>0</v>
      </c>
      <c r="W9135">
        <f t="shared" si="284"/>
        <v>1</v>
      </c>
      <c r="X9135" t="str">
        <f t="shared" si="285"/>
        <v>1 Comorbidity</v>
      </c>
    </row>
    <row r="9136" spans="1:24" x14ac:dyDescent="0.25">
      <c r="A9136">
        <v>9135</v>
      </c>
      <c r="B9136">
        <v>0</v>
      </c>
      <c r="C9136">
        <v>12</v>
      </c>
      <c r="D9136" t="s">
        <v>23</v>
      </c>
      <c r="E9136">
        <v>1</v>
      </c>
      <c r="F9136">
        <v>97</v>
      </c>
      <c r="G9136">
        <v>0</v>
      </c>
      <c r="H9136">
        <v>53</v>
      </c>
      <c r="I9136">
        <v>97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97</v>
      </c>
      <c r="U9136">
        <v>3</v>
      </c>
      <c r="V9136">
        <v>0</v>
      </c>
      <c r="W9136">
        <f t="shared" si="284"/>
        <v>1</v>
      </c>
      <c r="X9136" t="str">
        <f t="shared" si="285"/>
        <v>1 Comorbidity</v>
      </c>
    </row>
    <row r="9137" spans="1:24" x14ac:dyDescent="0.25">
      <c r="A9137">
        <v>9136</v>
      </c>
      <c r="B9137">
        <v>0</v>
      </c>
      <c r="C9137">
        <v>12</v>
      </c>
      <c r="D9137" t="s">
        <v>23</v>
      </c>
      <c r="E9137">
        <v>1</v>
      </c>
      <c r="F9137">
        <v>97</v>
      </c>
      <c r="G9137">
        <v>0</v>
      </c>
      <c r="H9137">
        <v>31</v>
      </c>
      <c r="I9137">
        <v>97</v>
      </c>
      <c r="J9137">
        <v>0</v>
      </c>
      <c r="K9137">
        <v>0</v>
      </c>
      <c r="L9137">
        <v>0</v>
      </c>
      <c r="M9137">
        <v>0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97</v>
      </c>
      <c r="U9137">
        <v>3</v>
      </c>
      <c r="V9137">
        <v>0</v>
      </c>
      <c r="W9137">
        <f t="shared" si="284"/>
        <v>1</v>
      </c>
      <c r="X9137" t="str">
        <f t="shared" si="285"/>
        <v>1 Comorbidity</v>
      </c>
    </row>
    <row r="9138" spans="1:24" x14ac:dyDescent="0.25">
      <c r="A9138">
        <v>9137</v>
      </c>
      <c r="B9138">
        <v>0</v>
      </c>
      <c r="C9138">
        <v>12</v>
      </c>
      <c r="D9138" t="s">
        <v>22</v>
      </c>
      <c r="E9138">
        <v>1</v>
      </c>
      <c r="F9138">
        <v>97</v>
      </c>
      <c r="G9138">
        <v>0</v>
      </c>
      <c r="H9138">
        <v>31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97</v>
      </c>
      <c r="U9138">
        <v>7</v>
      </c>
      <c r="V9138">
        <v>0</v>
      </c>
      <c r="W9138">
        <f t="shared" si="284"/>
        <v>0</v>
      </c>
      <c r="X9138" t="str">
        <f t="shared" si="285"/>
        <v>No Comorbidities</v>
      </c>
    </row>
    <row r="9139" spans="1:24" x14ac:dyDescent="0.25">
      <c r="A9139">
        <v>9138</v>
      </c>
      <c r="B9139">
        <v>0</v>
      </c>
      <c r="C9139">
        <v>4</v>
      </c>
      <c r="D9139" t="s">
        <v>23</v>
      </c>
      <c r="E9139">
        <v>1</v>
      </c>
      <c r="F9139">
        <v>97</v>
      </c>
      <c r="G9139">
        <v>0</v>
      </c>
      <c r="H9139">
        <v>36</v>
      </c>
      <c r="I9139">
        <v>97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97</v>
      </c>
      <c r="U9139">
        <v>3</v>
      </c>
      <c r="V9139">
        <v>0</v>
      </c>
      <c r="W9139">
        <f t="shared" si="284"/>
        <v>1</v>
      </c>
      <c r="X9139" t="str">
        <f t="shared" si="285"/>
        <v>1 Comorbidity</v>
      </c>
    </row>
    <row r="9140" spans="1:24" x14ac:dyDescent="0.25">
      <c r="A9140">
        <v>9139</v>
      </c>
      <c r="B9140">
        <v>0</v>
      </c>
      <c r="C9140">
        <v>12</v>
      </c>
      <c r="D9140" t="s">
        <v>23</v>
      </c>
      <c r="E9140">
        <v>1</v>
      </c>
      <c r="F9140">
        <v>97</v>
      </c>
      <c r="G9140">
        <v>0</v>
      </c>
      <c r="H9140">
        <v>41</v>
      </c>
      <c r="I9140">
        <v>97</v>
      </c>
      <c r="J9140">
        <v>1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97</v>
      </c>
      <c r="U9140">
        <v>7</v>
      </c>
      <c r="V9140">
        <v>0</v>
      </c>
      <c r="W9140">
        <f t="shared" si="284"/>
        <v>2</v>
      </c>
      <c r="X9140" t="str">
        <f t="shared" si="285"/>
        <v>2 or More Comorbidities</v>
      </c>
    </row>
    <row r="9141" spans="1:24" x14ac:dyDescent="0.25">
      <c r="A9141">
        <v>9140</v>
      </c>
      <c r="B9141">
        <v>0</v>
      </c>
      <c r="C9141">
        <v>12</v>
      </c>
      <c r="D9141" t="s">
        <v>22</v>
      </c>
      <c r="E9141">
        <v>1</v>
      </c>
      <c r="F9141">
        <v>97</v>
      </c>
      <c r="G9141">
        <v>0</v>
      </c>
      <c r="H9141">
        <v>12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97</v>
      </c>
      <c r="U9141">
        <v>7</v>
      </c>
      <c r="V9141">
        <v>0</v>
      </c>
      <c r="W9141">
        <f t="shared" si="284"/>
        <v>0</v>
      </c>
      <c r="X9141" t="str">
        <f t="shared" si="285"/>
        <v>No Comorbidities</v>
      </c>
    </row>
    <row r="9142" spans="1:24" x14ac:dyDescent="0.25">
      <c r="A9142">
        <v>9141</v>
      </c>
      <c r="B9142">
        <v>1</v>
      </c>
      <c r="C9142">
        <v>4</v>
      </c>
      <c r="D9142" t="s">
        <v>22</v>
      </c>
      <c r="E9142">
        <v>0</v>
      </c>
      <c r="F9142">
        <v>1</v>
      </c>
      <c r="G9142">
        <v>1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3</v>
      </c>
      <c r="V9142">
        <v>1</v>
      </c>
      <c r="W9142">
        <f t="shared" si="284"/>
        <v>1</v>
      </c>
      <c r="X9142" t="str">
        <f t="shared" si="285"/>
        <v>1 Comorbidity</v>
      </c>
    </row>
    <row r="9143" spans="1:24" x14ac:dyDescent="0.25">
      <c r="A9143">
        <v>9142</v>
      </c>
      <c r="B9143">
        <v>0</v>
      </c>
      <c r="C9143">
        <v>12</v>
      </c>
      <c r="D9143" t="s">
        <v>23</v>
      </c>
      <c r="E9143">
        <v>1</v>
      </c>
      <c r="F9143">
        <v>97</v>
      </c>
      <c r="G9143">
        <v>0</v>
      </c>
      <c r="H9143">
        <v>28</v>
      </c>
      <c r="I9143">
        <v>97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97</v>
      </c>
      <c r="U9143">
        <v>3</v>
      </c>
      <c r="V9143">
        <v>0</v>
      </c>
      <c r="W9143">
        <f t="shared" si="284"/>
        <v>0</v>
      </c>
      <c r="X9143" t="str">
        <f t="shared" si="285"/>
        <v>No Comorbidities</v>
      </c>
    </row>
    <row r="9144" spans="1:24" x14ac:dyDescent="0.25">
      <c r="A9144">
        <v>9143</v>
      </c>
      <c r="B9144">
        <v>1</v>
      </c>
      <c r="C9144">
        <v>12</v>
      </c>
      <c r="D9144" t="s">
        <v>23</v>
      </c>
      <c r="E9144">
        <v>1</v>
      </c>
      <c r="F9144">
        <v>97</v>
      </c>
      <c r="G9144">
        <v>0</v>
      </c>
      <c r="H9144">
        <v>49</v>
      </c>
      <c r="I9144">
        <v>97</v>
      </c>
      <c r="J9144">
        <v>0</v>
      </c>
      <c r="K9144">
        <v>0</v>
      </c>
      <c r="L9144">
        <v>0</v>
      </c>
      <c r="M9144">
        <v>0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97</v>
      </c>
      <c r="U9144">
        <v>3</v>
      </c>
      <c r="V9144">
        <v>0</v>
      </c>
      <c r="W9144">
        <f t="shared" si="284"/>
        <v>1</v>
      </c>
      <c r="X9144" t="str">
        <f t="shared" si="285"/>
        <v>1 Comorbidity</v>
      </c>
    </row>
    <row r="9145" spans="1:24" x14ac:dyDescent="0.25">
      <c r="A9145">
        <v>9144</v>
      </c>
      <c r="B9145">
        <v>0</v>
      </c>
      <c r="C9145">
        <v>11</v>
      </c>
      <c r="D9145" t="s">
        <v>23</v>
      </c>
      <c r="E9145">
        <v>1</v>
      </c>
      <c r="F9145">
        <v>97</v>
      </c>
      <c r="G9145">
        <v>0</v>
      </c>
      <c r="H9145">
        <v>41</v>
      </c>
      <c r="I9145">
        <v>97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97</v>
      </c>
      <c r="U9145">
        <v>3</v>
      </c>
      <c r="V9145">
        <v>0</v>
      </c>
      <c r="W9145">
        <f t="shared" si="284"/>
        <v>0</v>
      </c>
      <c r="X9145" t="str">
        <f t="shared" si="285"/>
        <v>No Comorbidities</v>
      </c>
    </row>
    <row r="9146" spans="1:24" x14ac:dyDescent="0.25">
      <c r="A9146">
        <v>9145</v>
      </c>
      <c r="B9146">
        <v>1</v>
      </c>
      <c r="C9146">
        <v>6</v>
      </c>
      <c r="D9146" t="s">
        <v>23</v>
      </c>
      <c r="E9146">
        <v>0</v>
      </c>
      <c r="F9146">
        <v>1</v>
      </c>
      <c r="G9146">
        <v>1</v>
      </c>
      <c r="H9146">
        <v>58</v>
      </c>
      <c r="I9146">
        <v>97</v>
      </c>
      <c r="J9146">
        <v>98</v>
      </c>
      <c r="K9146">
        <v>98</v>
      </c>
      <c r="L9146">
        <v>98</v>
      </c>
      <c r="M9146">
        <v>98</v>
      </c>
      <c r="N9146">
        <v>98</v>
      </c>
      <c r="O9146">
        <v>98</v>
      </c>
      <c r="P9146">
        <v>98</v>
      </c>
      <c r="Q9146">
        <v>98</v>
      </c>
      <c r="R9146">
        <v>98</v>
      </c>
      <c r="S9146">
        <v>98</v>
      </c>
      <c r="T9146">
        <v>1</v>
      </c>
      <c r="U9146">
        <v>3</v>
      </c>
      <c r="V9146">
        <v>1</v>
      </c>
      <c r="W9146">
        <f t="shared" si="284"/>
        <v>981</v>
      </c>
      <c r="X9146" t="b">
        <f t="shared" si="285"/>
        <v>0</v>
      </c>
    </row>
    <row r="9147" spans="1:24" x14ac:dyDescent="0.25">
      <c r="A9147">
        <v>9146</v>
      </c>
      <c r="B9147">
        <v>0</v>
      </c>
      <c r="C9147">
        <v>4</v>
      </c>
      <c r="D9147" t="s">
        <v>22</v>
      </c>
      <c r="E9147">
        <v>1</v>
      </c>
      <c r="F9147">
        <v>97</v>
      </c>
      <c r="G9147">
        <v>0</v>
      </c>
      <c r="H9147">
        <v>36</v>
      </c>
      <c r="I9147">
        <v>0</v>
      </c>
      <c r="J9147">
        <v>0</v>
      </c>
      <c r="K9147">
        <v>0</v>
      </c>
      <c r="L9147">
        <v>1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97</v>
      </c>
      <c r="U9147">
        <v>3</v>
      </c>
      <c r="V9147">
        <v>0</v>
      </c>
      <c r="W9147">
        <f t="shared" si="284"/>
        <v>1</v>
      </c>
      <c r="X9147" t="str">
        <f t="shared" si="285"/>
        <v>1 Comorbidity</v>
      </c>
    </row>
    <row r="9148" spans="1:24" x14ac:dyDescent="0.25">
      <c r="A9148">
        <v>9147</v>
      </c>
      <c r="B9148">
        <v>1</v>
      </c>
      <c r="C9148">
        <v>4</v>
      </c>
      <c r="D9148" t="s">
        <v>22</v>
      </c>
      <c r="E9148">
        <v>0</v>
      </c>
      <c r="F9148">
        <v>0</v>
      </c>
      <c r="G9148">
        <v>0</v>
      </c>
      <c r="H9148">
        <v>93</v>
      </c>
      <c r="I9148">
        <v>0</v>
      </c>
      <c r="J9148">
        <v>1</v>
      </c>
      <c r="K9148">
        <v>0</v>
      </c>
      <c r="L9148">
        <v>0</v>
      </c>
      <c r="M9148">
        <v>0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7</v>
      </c>
      <c r="V9148">
        <v>0</v>
      </c>
      <c r="W9148">
        <f t="shared" si="284"/>
        <v>2</v>
      </c>
      <c r="X9148" t="str">
        <f t="shared" si="285"/>
        <v>2 or More Comorbidities</v>
      </c>
    </row>
    <row r="9149" spans="1:24" x14ac:dyDescent="0.25">
      <c r="A9149">
        <v>9148</v>
      </c>
      <c r="B9149">
        <v>0</v>
      </c>
      <c r="C9149">
        <v>4</v>
      </c>
      <c r="D9149" t="s">
        <v>22</v>
      </c>
      <c r="E9149">
        <v>1</v>
      </c>
      <c r="F9149">
        <v>97</v>
      </c>
      <c r="G9149">
        <v>0</v>
      </c>
      <c r="H9149">
        <v>47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97</v>
      </c>
      <c r="U9149">
        <v>6</v>
      </c>
      <c r="V9149">
        <v>0</v>
      </c>
      <c r="W9149">
        <f t="shared" si="284"/>
        <v>2</v>
      </c>
      <c r="X9149" t="str">
        <f t="shared" si="285"/>
        <v>2 or More Comorbidities</v>
      </c>
    </row>
    <row r="9150" spans="1:24" x14ac:dyDescent="0.25">
      <c r="A9150">
        <v>9149</v>
      </c>
      <c r="B9150">
        <v>1</v>
      </c>
      <c r="C9150">
        <v>3</v>
      </c>
      <c r="D9150" t="s">
        <v>22</v>
      </c>
      <c r="E9150">
        <v>1</v>
      </c>
      <c r="F9150">
        <v>97</v>
      </c>
      <c r="G9150">
        <v>0</v>
      </c>
      <c r="H9150">
        <v>59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97</v>
      </c>
      <c r="U9150">
        <v>3</v>
      </c>
      <c r="V9150">
        <v>0</v>
      </c>
      <c r="W9150">
        <f t="shared" si="284"/>
        <v>0</v>
      </c>
      <c r="X9150" t="str">
        <f t="shared" si="285"/>
        <v>No Comorbidities</v>
      </c>
    </row>
    <row r="9151" spans="1:24" x14ac:dyDescent="0.25">
      <c r="A9151">
        <v>9150</v>
      </c>
      <c r="B9151">
        <v>0</v>
      </c>
      <c r="C9151">
        <v>4</v>
      </c>
      <c r="D9151" t="s">
        <v>23</v>
      </c>
      <c r="E9151">
        <v>1</v>
      </c>
      <c r="F9151">
        <v>97</v>
      </c>
      <c r="G9151">
        <v>0</v>
      </c>
      <c r="H9151">
        <v>23</v>
      </c>
      <c r="I9151">
        <v>97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97</v>
      </c>
      <c r="U9151">
        <v>7</v>
      </c>
      <c r="V9151">
        <v>0</v>
      </c>
      <c r="W9151">
        <f t="shared" si="284"/>
        <v>0</v>
      </c>
      <c r="X9151" t="str">
        <f t="shared" si="285"/>
        <v>No Comorbidities</v>
      </c>
    </row>
    <row r="9152" spans="1:24" x14ac:dyDescent="0.25">
      <c r="A9152">
        <v>9151</v>
      </c>
      <c r="B9152">
        <v>0</v>
      </c>
      <c r="C9152">
        <v>4</v>
      </c>
      <c r="D9152" t="s">
        <v>22</v>
      </c>
      <c r="E9152">
        <v>0</v>
      </c>
      <c r="F9152">
        <v>0</v>
      </c>
      <c r="G9152">
        <v>1</v>
      </c>
      <c r="H9152">
        <v>57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7</v>
      </c>
      <c r="V9152">
        <v>0</v>
      </c>
      <c r="W9152">
        <f t="shared" si="284"/>
        <v>2</v>
      </c>
      <c r="X9152" t="str">
        <f t="shared" si="285"/>
        <v>2 or More Comorbidities</v>
      </c>
    </row>
    <row r="9153" spans="1:24" x14ac:dyDescent="0.25">
      <c r="A9153">
        <v>9152</v>
      </c>
      <c r="B9153">
        <v>1</v>
      </c>
      <c r="C9153">
        <v>4</v>
      </c>
      <c r="D9153" t="s">
        <v>23</v>
      </c>
      <c r="E9153">
        <v>0</v>
      </c>
      <c r="F9153">
        <v>0</v>
      </c>
      <c r="G9153">
        <v>0</v>
      </c>
      <c r="H9153">
        <v>64</v>
      </c>
      <c r="I9153">
        <v>97</v>
      </c>
      <c r="J9153">
        <v>1</v>
      </c>
      <c r="K9153">
        <v>0</v>
      </c>
      <c r="L9153">
        <v>0</v>
      </c>
      <c r="M9153">
        <v>0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3</v>
      </c>
      <c r="V9153">
        <v>0</v>
      </c>
      <c r="W9153">
        <f t="shared" si="284"/>
        <v>3</v>
      </c>
      <c r="X9153" t="str">
        <f t="shared" si="285"/>
        <v>2 or More Comorbidities</v>
      </c>
    </row>
    <row r="9154" spans="1:24" x14ac:dyDescent="0.25">
      <c r="A9154">
        <v>9153</v>
      </c>
      <c r="B9154">
        <v>1</v>
      </c>
      <c r="C9154">
        <v>3</v>
      </c>
      <c r="D9154" t="s">
        <v>23</v>
      </c>
      <c r="E9154">
        <v>1</v>
      </c>
      <c r="F9154">
        <v>97</v>
      </c>
      <c r="G9154">
        <v>0</v>
      </c>
      <c r="H9154">
        <v>28</v>
      </c>
      <c r="I9154">
        <v>97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97</v>
      </c>
      <c r="U9154">
        <v>3</v>
      </c>
      <c r="V9154">
        <v>0</v>
      </c>
      <c r="W9154">
        <f t="shared" si="284"/>
        <v>0</v>
      </c>
      <c r="X9154" t="str">
        <f t="shared" si="285"/>
        <v>No Comorbidities</v>
      </c>
    </row>
    <row r="9155" spans="1:24" x14ac:dyDescent="0.25">
      <c r="A9155">
        <v>9154</v>
      </c>
      <c r="B9155">
        <v>1</v>
      </c>
      <c r="C9155">
        <v>4</v>
      </c>
      <c r="D9155" t="s">
        <v>23</v>
      </c>
      <c r="E9155">
        <v>1</v>
      </c>
      <c r="F9155">
        <v>97</v>
      </c>
      <c r="G9155">
        <v>0</v>
      </c>
      <c r="H9155">
        <v>37</v>
      </c>
      <c r="I9155">
        <v>97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97</v>
      </c>
      <c r="U9155">
        <v>7</v>
      </c>
      <c r="V9155">
        <v>0</v>
      </c>
      <c r="W9155">
        <f t="shared" ref="W9155:W9218" si="286">SUM($G9155,$J9155,$K9155,$L9155,$M9155,$N9155,$O9155,$P9155,$Q9155,$R9155,$S9155)</f>
        <v>0</v>
      </c>
      <c r="X9155" t="str">
        <f t="shared" ref="X9155:X9218" si="287">IF($W9155=0,"No Comorbidities",IF($W9155=1,"1 Comorbidity",IF(AND($W9155&gt;=2,$W9155&lt;12),"2 or More Comorbidities")))</f>
        <v>No Comorbidities</v>
      </c>
    </row>
    <row r="9156" spans="1:24" x14ac:dyDescent="0.25">
      <c r="A9156">
        <v>9155</v>
      </c>
      <c r="B9156">
        <v>0</v>
      </c>
      <c r="C9156">
        <v>12</v>
      </c>
      <c r="D9156" t="s">
        <v>22</v>
      </c>
      <c r="E9156">
        <v>1</v>
      </c>
      <c r="F9156">
        <v>97</v>
      </c>
      <c r="G9156">
        <v>0</v>
      </c>
      <c r="H9156">
        <v>34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1</v>
      </c>
      <c r="R9156">
        <v>0</v>
      </c>
      <c r="S9156">
        <v>1</v>
      </c>
      <c r="T9156">
        <v>97</v>
      </c>
      <c r="U9156">
        <v>7</v>
      </c>
      <c r="V9156">
        <v>0</v>
      </c>
      <c r="W9156">
        <f t="shared" si="286"/>
        <v>2</v>
      </c>
      <c r="X9156" t="str">
        <f t="shared" si="287"/>
        <v>2 or More Comorbidities</v>
      </c>
    </row>
    <row r="9157" spans="1:24" x14ac:dyDescent="0.25">
      <c r="A9157">
        <v>9156</v>
      </c>
      <c r="B9157">
        <v>1</v>
      </c>
      <c r="C9157">
        <v>6</v>
      </c>
      <c r="D9157" t="s">
        <v>23</v>
      </c>
      <c r="E9157">
        <v>1</v>
      </c>
      <c r="F9157">
        <v>97</v>
      </c>
      <c r="G9157">
        <v>0</v>
      </c>
      <c r="H9157">
        <v>41</v>
      </c>
      <c r="I9157">
        <v>97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97</v>
      </c>
      <c r="U9157">
        <v>6</v>
      </c>
      <c r="V9157">
        <v>0</v>
      </c>
      <c r="W9157">
        <f t="shared" si="286"/>
        <v>0</v>
      </c>
      <c r="X9157" t="str">
        <f t="shared" si="287"/>
        <v>No Comorbidities</v>
      </c>
    </row>
    <row r="9158" spans="1:24" x14ac:dyDescent="0.25">
      <c r="A9158">
        <v>9157</v>
      </c>
      <c r="B9158">
        <v>0</v>
      </c>
      <c r="C9158">
        <v>12</v>
      </c>
      <c r="D9158" t="s">
        <v>22</v>
      </c>
      <c r="E9158">
        <v>1</v>
      </c>
      <c r="F9158">
        <v>97</v>
      </c>
      <c r="G9158">
        <v>0</v>
      </c>
      <c r="H9158">
        <v>35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1</v>
      </c>
      <c r="T9158">
        <v>97</v>
      </c>
      <c r="U9158">
        <v>7</v>
      </c>
      <c r="V9158">
        <v>0</v>
      </c>
      <c r="W9158">
        <f t="shared" si="286"/>
        <v>1</v>
      </c>
      <c r="X9158" t="str">
        <f t="shared" si="287"/>
        <v>1 Comorbidity</v>
      </c>
    </row>
    <row r="9159" spans="1:24" x14ac:dyDescent="0.25">
      <c r="A9159">
        <v>9158</v>
      </c>
      <c r="B9159">
        <v>1</v>
      </c>
      <c r="C9159">
        <v>4</v>
      </c>
      <c r="D9159" t="s">
        <v>23</v>
      </c>
      <c r="E9159">
        <v>0</v>
      </c>
      <c r="F9159">
        <v>1</v>
      </c>
      <c r="G9159">
        <v>0</v>
      </c>
      <c r="H9159">
        <v>74</v>
      </c>
      <c r="I9159">
        <v>97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1</v>
      </c>
      <c r="P9159">
        <v>0</v>
      </c>
      <c r="Q9159">
        <v>0</v>
      </c>
      <c r="R9159">
        <v>0</v>
      </c>
      <c r="S9159">
        <v>1</v>
      </c>
      <c r="T9159">
        <v>0</v>
      </c>
      <c r="U9159">
        <v>3</v>
      </c>
      <c r="V9159">
        <v>1</v>
      </c>
      <c r="W9159">
        <f t="shared" si="286"/>
        <v>2</v>
      </c>
      <c r="X9159" t="str">
        <f t="shared" si="287"/>
        <v>2 or More Comorbidities</v>
      </c>
    </row>
    <row r="9160" spans="1:24" x14ac:dyDescent="0.25">
      <c r="A9160">
        <v>9159</v>
      </c>
      <c r="B9160">
        <v>0</v>
      </c>
      <c r="C9160">
        <v>12</v>
      </c>
      <c r="D9160" t="s">
        <v>22</v>
      </c>
      <c r="E9160">
        <v>1</v>
      </c>
      <c r="F9160">
        <v>97</v>
      </c>
      <c r="G9160">
        <v>0</v>
      </c>
      <c r="H9160">
        <v>32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97</v>
      </c>
      <c r="U9160">
        <v>3</v>
      </c>
      <c r="V9160">
        <v>0</v>
      </c>
      <c r="W9160">
        <f t="shared" si="286"/>
        <v>0</v>
      </c>
      <c r="X9160" t="str">
        <f t="shared" si="287"/>
        <v>No Comorbidities</v>
      </c>
    </row>
    <row r="9161" spans="1:24" x14ac:dyDescent="0.25">
      <c r="A9161">
        <v>9160</v>
      </c>
      <c r="B9161">
        <v>0</v>
      </c>
      <c r="C9161">
        <v>12</v>
      </c>
      <c r="D9161" t="s">
        <v>23</v>
      </c>
      <c r="E9161">
        <v>0</v>
      </c>
      <c r="F9161">
        <v>0</v>
      </c>
      <c r="G9161">
        <v>1</v>
      </c>
      <c r="H9161">
        <v>1</v>
      </c>
      <c r="I9161">
        <v>97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7</v>
      </c>
      <c r="V9161">
        <v>0</v>
      </c>
      <c r="W9161">
        <f t="shared" si="286"/>
        <v>1</v>
      </c>
      <c r="X9161" t="str">
        <f t="shared" si="287"/>
        <v>1 Comorbidity</v>
      </c>
    </row>
    <row r="9162" spans="1:24" x14ac:dyDescent="0.25">
      <c r="A9162">
        <v>9161</v>
      </c>
      <c r="B9162">
        <v>1</v>
      </c>
      <c r="C9162">
        <v>4</v>
      </c>
      <c r="D9162" t="s">
        <v>23</v>
      </c>
      <c r="E9162">
        <v>1</v>
      </c>
      <c r="F9162">
        <v>97</v>
      </c>
      <c r="G9162">
        <v>0</v>
      </c>
      <c r="H9162">
        <v>37</v>
      </c>
      <c r="I9162">
        <v>97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97</v>
      </c>
      <c r="U9162">
        <v>3</v>
      </c>
      <c r="V9162">
        <v>0</v>
      </c>
      <c r="W9162">
        <f t="shared" si="286"/>
        <v>0</v>
      </c>
      <c r="X9162" t="str">
        <f t="shared" si="287"/>
        <v>No Comorbidities</v>
      </c>
    </row>
    <row r="9163" spans="1:24" x14ac:dyDescent="0.25">
      <c r="A9163">
        <v>9162</v>
      </c>
      <c r="B9163">
        <v>0</v>
      </c>
      <c r="C9163">
        <v>12</v>
      </c>
      <c r="D9163" t="s">
        <v>22</v>
      </c>
      <c r="E9163">
        <v>1</v>
      </c>
      <c r="F9163">
        <v>97</v>
      </c>
      <c r="G9163">
        <v>0</v>
      </c>
      <c r="H9163">
        <v>49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97</v>
      </c>
      <c r="U9163">
        <v>3</v>
      </c>
      <c r="V9163">
        <v>0</v>
      </c>
      <c r="W9163">
        <f t="shared" si="286"/>
        <v>0</v>
      </c>
      <c r="X9163" t="str">
        <f t="shared" si="287"/>
        <v>No Comorbidities</v>
      </c>
    </row>
    <row r="9164" spans="1:24" x14ac:dyDescent="0.25">
      <c r="A9164">
        <v>9163</v>
      </c>
      <c r="B9164">
        <v>0</v>
      </c>
      <c r="C9164">
        <v>4</v>
      </c>
      <c r="D9164" t="s">
        <v>22</v>
      </c>
      <c r="E9164">
        <v>0</v>
      </c>
      <c r="F9164">
        <v>0</v>
      </c>
      <c r="G9164">
        <v>0</v>
      </c>
      <c r="H9164">
        <v>63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3</v>
      </c>
      <c r="V9164">
        <v>0</v>
      </c>
      <c r="W9164">
        <f t="shared" si="286"/>
        <v>0</v>
      </c>
      <c r="X9164" t="str">
        <f t="shared" si="287"/>
        <v>No Comorbidities</v>
      </c>
    </row>
    <row r="9165" spans="1:24" x14ac:dyDescent="0.25">
      <c r="A9165">
        <v>9164</v>
      </c>
      <c r="B9165">
        <v>1</v>
      </c>
      <c r="C9165">
        <v>12</v>
      </c>
      <c r="D9165" t="s">
        <v>22</v>
      </c>
      <c r="E9165">
        <v>0</v>
      </c>
      <c r="F9165">
        <v>1</v>
      </c>
      <c r="G9165">
        <v>1</v>
      </c>
      <c r="H9165">
        <v>17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1</v>
      </c>
      <c r="U9165">
        <v>7</v>
      </c>
      <c r="V9165">
        <v>0</v>
      </c>
      <c r="W9165">
        <f t="shared" si="286"/>
        <v>1</v>
      </c>
      <c r="X9165" t="str">
        <f t="shared" si="287"/>
        <v>1 Comorbidity</v>
      </c>
    </row>
    <row r="9166" spans="1:24" x14ac:dyDescent="0.25">
      <c r="A9166">
        <v>9165</v>
      </c>
      <c r="B9166">
        <v>0</v>
      </c>
      <c r="C9166">
        <v>12</v>
      </c>
      <c r="D9166" t="s">
        <v>23</v>
      </c>
      <c r="E9166">
        <v>1</v>
      </c>
      <c r="F9166">
        <v>97</v>
      </c>
      <c r="G9166">
        <v>0</v>
      </c>
      <c r="H9166">
        <v>22</v>
      </c>
      <c r="I9166">
        <v>97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97</v>
      </c>
      <c r="U9166">
        <v>7</v>
      </c>
      <c r="V9166">
        <v>0</v>
      </c>
      <c r="W9166">
        <f t="shared" si="286"/>
        <v>0</v>
      </c>
      <c r="X9166" t="str">
        <f t="shared" si="287"/>
        <v>No Comorbidities</v>
      </c>
    </row>
    <row r="9167" spans="1:24" x14ac:dyDescent="0.25">
      <c r="A9167">
        <v>9166</v>
      </c>
      <c r="B9167">
        <v>1</v>
      </c>
      <c r="C9167">
        <v>8</v>
      </c>
      <c r="D9167" t="s">
        <v>22</v>
      </c>
      <c r="E9167">
        <v>1</v>
      </c>
      <c r="F9167">
        <v>97</v>
      </c>
      <c r="G9167">
        <v>0</v>
      </c>
      <c r="H9167">
        <v>37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97</v>
      </c>
      <c r="U9167">
        <v>7</v>
      </c>
      <c r="V9167">
        <v>0</v>
      </c>
      <c r="W9167">
        <f t="shared" si="286"/>
        <v>1</v>
      </c>
      <c r="X9167" t="str">
        <f t="shared" si="287"/>
        <v>1 Comorbidity</v>
      </c>
    </row>
    <row r="9168" spans="1:24" x14ac:dyDescent="0.25">
      <c r="A9168">
        <v>9167</v>
      </c>
      <c r="B9168">
        <v>1</v>
      </c>
      <c r="C9168">
        <v>4</v>
      </c>
      <c r="D9168" t="s">
        <v>22</v>
      </c>
      <c r="E9168">
        <v>0</v>
      </c>
      <c r="F9168">
        <v>0</v>
      </c>
      <c r="G9168">
        <v>0</v>
      </c>
      <c r="H9168">
        <v>23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6</v>
      </c>
      <c r="V9168">
        <v>0</v>
      </c>
      <c r="W9168">
        <f t="shared" si="286"/>
        <v>0</v>
      </c>
      <c r="X9168" t="str">
        <f t="shared" si="287"/>
        <v>No Comorbidities</v>
      </c>
    </row>
    <row r="9169" spans="1:24" x14ac:dyDescent="0.25">
      <c r="A9169">
        <v>9168</v>
      </c>
      <c r="B9169">
        <v>0</v>
      </c>
      <c r="C9169">
        <v>3</v>
      </c>
      <c r="D9169" t="s">
        <v>23</v>
      </c>
      <c r="E9169">
        <v>0</v>
      </c>
      <c r="F9169">
        <v>1</v>
      </c>
      <c r="G9169">
        <v>1</v>
      </c>
      <c r="H9169">
        <v>42</v>
      </c>
      <c r="I9169">
        <v>97</v>
      </c>
      <c r="J9169">
        <v>1</v>
      </c>
      <c r="K9169">
        <v>0</v>
      </c>
      <c r="L9169">
        <v>0</v>
      </c>
      <c r="M9169">
        <v>0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3</v>
      </c>
      <c r="V9169">
        <v>1</v>
      </c>
      <c r="W9169">
        <f t="shared" si="286"/>
        <v>4</v>
      </c>
      <c r="X9169" t="str">
        <f t="shared" si="287"/>
        <v>2 or More Comorbidities</v>
      </c>
    </row>
    <row r="9170" spans="1:24" x14ac:dyDescent="0.25">
      <c r="A9170">
        <v>9169</v>
      </c>
      <c r="B9170">
        <v>1</v>
      </c>
      <c r="C9170">
        <v>4</v>
      </c>
      <c r="D9170" t="s">
        <v>23</v>
      </c>
      <c r="E9170">
        <v>1</v>
      </c>
      <c r="F9170">
        <v>97</v>
      </c>
      <c r="G9170">
        <v>99</v>
      </c>
      <c r="H9170">
        <v>40</v>
      </c>
      <c r="I9170">
        <v>97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1</v>
      </c>
      <c r="T9170">
        <v>97</v>
      </c>
      <c r="U9170">
        <v>6</v>
      </c>
      <c r="V9170">
        <v>0</v>
      </c>
      <c r="W9170">
        <f t="shared" si="286"/>
        <v>100</v>
      </c>
      <c r="X9170" t="b">
        <f t="shared" si="287"/>
        <v>0</v>
      </c>
    </row>
    <row r="9171" spans="1:24" x14ac:dyDescent="0.25">
      <c r="A9171">
        <v>9170</v>
      </c>
      <c r="B9171">
        <v>1</v>
      </c>
      <c r="C9171">
        <v>4</v>
      </c>
      <c r="D9171" t="s">
        <v>22</v>
      </c>
      <c r="E9171">
        <v>0</v>
      </c>
      <c r="F9171">
        <v>0</v>
      </c>
      <c r="G9171">
        <v>0</v>
      </c>
      <c r="H9171">
        <v>61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1</v>
      </c>
      <c r="T9171">
        <v>0</v>
      </c>
      <c r="U9171">
        <v>3</v>
      </c>
      <c r="V9171">
        <v>0</v>
      </c>
      <c r="W9171">
        <f t="shared" si="286"/>
        <v>3</v>
      </c>
      <c r="X9171" t="str">
        <f t="shared" si="287"/>
        <v>2 or More Comorbidities</v>
      </c>
    </row>
    <row r="9172" spans="1:24" x14ac:dyDescent="0.25">
      <c r="A9172">
        <v>9171</v>
      </c>
      <c r="B9172">
        <v>1</v>
      </c>
      <c r="C9172">
        <v>12</v>
      </c>
      <c r="D9172" t="s">
        <v>22</v>
      </c>
      <c r="E9172">
        <v>1</v>
      </c>
      <c r="F9172">
        <v>97</v>
      </c>
      <c r="G9172">
        <v>0</v>
      </c>
      <c r="H9172">
        <v>41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97</v>
      </c>
      <c r="U9172">
        <v>3</v>
      </c>
      <c r="V9172">
        <v>0</v>
      </c>
      <c r="W9172">
        <f t="shared" si="286"/>
        <v>0</v>
      </c>
      <c r="X9172" t="str">
        <f t="shared" si="287"/>
        <v>No Comorbidities</v>
      </c>
    </row>
    <row r="9173" spans="1:24" x14ac:dyDescent="0.25">
      <c r="A9173">
        <v>9172</v>
      </c>
      <c r="B9173">
        <v>1</v>
      </c>
      <c r="C9173">
        <v>4</v>
      </c>
      <c r="D9173" t="s">
        <v>23</v>
      </c>
      <c r="E9173">
        <v>1</v>
      </c>
      <c r="F9173">
        <v>97</v>
      </c>
      <c r="G9173">
        <v>0</v>
      </c>
      <c r="H9173">
        <v>51</v>
      </c>
      <c r="I9173">
        <v>97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97</v>
      </c>
      <c r="U9173">
        <v>7</v>
      </c>
      <c r="V9173">
        <v>0</v>
      </c>
      <c r="W9173">
        <f t="shared" si="286"/>
        <v>0</v>
      </c>
      <c r="X9173" t="str">
        <f t="shared" si="287"/>
        <v>No Comorbidities</v>
      </c>
    </row>
    <row r="9174" spans="1:24" x14ac:dyDescent="0.25">
      <c r="A9174">
        <v>9173</v>
      </c>
      <c r="B9174">
        <v>0</v>
      </c>
      <c r="C9174">
        <v>4</v>
      </c>
      <c r="D9174" t="s">
        <v>22</v>
      </c>
      <c r="E9174">
        <v>1</v>
      </c>
      <c r="F9174">
        <v>97</v>
      </c>
      <c r="G9174">
        <v>0</v>
      </c>
      <c r="H9174">
        <v>28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97</v>
      </c>
      <c r="U9174">
        <v>7</v>
      </c>
      <c r="V9174">
        <v>0</v>
      </c>
      <c r="W9174">
        <f t="shared" si="286"/>
        <v>0</v>
      </c>
      <c r="X9174" t="str">
        <f t="shared" si="287"/>
        <v>No Comorbidities</v>
      </c>
    </row>
    <row r="9175" spans="1:24" x14ac:dyDescent="0.25">
      <c r="A9175">
        <v>9174</v>
      </c>
      <c r="B9175">
        <v>0</v>
      </c>
      <c r="C9175">
        <v>9</v>
      </c>
      <c r="D9175" t="s">
        <v>23</v>
      </c>
      <c r="E9175">
        <v>1</v>
      </c>
      <c r="F9175">
        <v>97</v>
      </c>
      <c r="G9175">
        <v>0</v>
      </c>
      <c r="H9175">
        <v>48</v>
      </c>
      <c r="I9175">
        <v>97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97</v>
      </c>
      <c r="U9175">
        <v>7</v>
      </c>
      <c r="V9175">
        <v>0</v>
      </c>
      <c r="W9175">
        <f t="shared" si="286"/>
        <v>0</v>
      </c>
      <c r="X9175" t="str">
        <f t="shared" si="287"/>
        <v>No Comorbidities</v>
      </c>
    </row>
    <row r="9176" spans="1:24" x14ac:dyDescent="0.25">
      <c r="A9176">
        <v>9175</v>
      </c>
      <c r="B9176">
        <v>0</v>
      </c>
      <c r="C9176">
        <v>12</v>
      </c>
      <c r="D9176" t="s">
        <v>23</v>
      </c>
      <c r="E9176">
        <v>1</v>
      </c>
      <c r="F9176">
        <v>97</v>
      </c>
      <c r="G9176">
        <v>0</v>
      </c>
      <c r="H9176">
        <v>26</v>
      </c>
      <c r="I9176">
        <v>97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97</v>
      </c>
      <c r="U9176">
        <v>3</v>
      </c>
      <c r="V9176">
        <v>0</v>
      </c>
      <c r="W9176">
        <f t="shared" si="286"/>
        <v>0</v>
      </c>
      <c r="X9176" t="str">
        <f t="shared" si="287"/>
        <v>No Comorbidities</v>
      </c>
    </row>
    <row r="9177" spans="1:24" x14ac:dyDescent="0.25">
      <c r="A9177">
        <v>9176</v>
      </c>
      <c r="B9177">
        <v>0</v>
      </c>
      <c r="C9177">
        <v>4</v>
      </c>
      <c r="D9177" t="s">
        <v>22</v>
      </c>
      <c r="E9177">
        <v>1</v>
      </c>
      <c r="F9177">
        <v>97</v>
      </c>
      <c r="G9177">
        <v>0</v>
      </c>
      <c r="H9177">
        <v>63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97</v>
      </c>
      <c r="U9177">
        <v>7</v>
      </c>
      <c r="V9177">
        <v>0</v>
      </c>
      <c r="W9177">
        <f t="shared" si="286"/>
        <v>0</v>
      </c>
      <c r="X9177" t="str">
        <f t="shared" si="287"/>
        <v>No Comorbidities</v>
      </c>
    </row>
    <row r="9178" spans="1:24" x14ac:dyDescent="0.25">
      <c r="A9178">
        <v>9177</v>
      </c>
      <c r="B9178">
        <v>1</v>
      </c>
      <c r="C9178">
        <v>4</v>
      </c>
      <c r="D9178" t="s">
        <v>22</v>
      </c>
      <c r="E9178">
        <v>1</v>
      </c>
      <c r="F9178">
        <v>97</v>
      </c>
      <c r="G9178">
        <v>99</v>
      </c>
      <c r="H9178">
        <v>29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97</v>
      </c>
      <c r="U9178">
        <v>7</v>
      </c>
      <c r="V9178">
        <v>0</v>
      </c>
      <c r="W9178">
        <f t="shared" si="286"/>
        <v>99</v>
      </c>
      <c r="X9178" t="b">
        <f t="shared" si="287"/>
        <v>0</v>
      </c>
    </row>
    <row r="9179" spans="1:24" x14ac:dyDescent="0.25">
      <c r="A9179">
        <v>9178</v>
      </c>
      <c r="B9179">
        <v>0</v>
      </c>
      <c r="C9179">
        <v>4</v>
      </c>
      <c r="D9179" t="s">
        <v>22</v>
      </c>
      <c r="E9179">
        <v>0</v>
      </c>
      <c r="F9179">
        <v>0</v>
      </c>
      <c r="G9179">
        <v>1</v>
      </c>
      <c r="H9179">
        <v>30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3</v>
      </c>
      <c r="V9179">
        <v>0</v>
      </c>
      <c r="W9179">
        <f t="shared" si="286"/>
        <v>1</v>
      </c>
      <c r="X9179" t="str">
        <f t="shared" si="287"/>
        <v>1 Comorbidity</v>
      </c>
    </row>
    <row r="9180" spans="1:24" x14ac:dyDescent="0.25">
      <c r="A9180">
        <v>9179</v>
      </c>
      <c r="B9180">
        <v>0</v>
      </c>
      <c r="C9180">
        <v>12</v>
      </c>
      <c r="D9180" t="s">
        <v>23</v>
      </c>
      <c r="E9180">
        <v>1</v>
      </c>
      <c r="F9180">
        <v>97</v>
      </c>
      <c r="G9180">
        <v>0</v>
      </c>
      <c r="H9180">
        <v>48</v>
      </c>
      <c r="I9180">
        <v>97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97</v>
      </c>
      <c r="U9180">
        <v>3</v>
      </c>
      <c r="V9180">
        <v>0</v>
      </c>
      <c r="W9180">
        <f t="shared" si="286"/>
        <v>0</v>
      </c>
      <c r="X9180" t="str">
        <f t="shared" si="287"/>
        <v>No Comorbidities</v>
      </c>
    </row>
    <row r="9181" spans="1:24" x14ac:dyDescent="0.25">
      <c r="A9181">
        <v>9180</v>
      </c>
      <c r="B9181">
        <v>0</v>
      </c>
      <c r="C9181">
        <v>4</v>
      </c>
      <c r="D9181" t="s">
        <v>22</v>
      </c>
      <c r="E9181">
        <v>1</v>
      </c>
      <c r="F9181">
        <v>97</v>
      </c>
      <c r="G9181">
        <v>0</v>
      </c>
      <c r="H9181">
        <v>33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97</v>
      </c>
      <c r="U9181">
        <v>6</v>
      </c>
      <c r="V9181">
        <v>0</v>
      </c>
      <c r="W9181">
        <f t="shared" si="286"/>
        <v>0</v>
      </c>
      <c r="X9181" t="str">
        <f t="shared" si="287"/>
        <v>No Comorbidities</v>
      </c>
    </row>
    <row r="9182" spans="1:24" x14ac:dyDescent="0.25">
      <c r="A9182">
        <v>9181</v>
      </c>
      <c r="B9182">
        <v>1</v>
      </c>
      <c r="C9182">
        <v>12</v>
      </c>
      <c r="D9182" t="s">
        <v>23</v>
      </c>
      <c r="E9182">
        <v>1</v>
      </c>
      <c r="F9182">
        <v>97</v>
      </c>
      <c r="G9182">
        <v>0</v>
      </c>
      <c r="H9182">
        <v>27</v>
      </c>
      <c r="I9182">
        <v>97</v>
      </c>
      <c r="J9182">
        <v>0</v>
      </c>
      <c r="K9182">
        <v>0</v>
      </c>
      <c r="L9182">
        <v>1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97</v>
      </c>
      <c r="U9182">
        <v>7</v>
      </c>
      <c r="V9182">
        <v>0</v>
      </c>
      <c r="W9182">
        <f t="shared" si="286"/>
        <v>1</v>
      </c>
      <c r="X9182" t="str">
        <f t="shared" si="287"/>
        <v>1 Comorbidity</v>
      </c>
    </row>
    <row r="9183" spans="1:24" x14ac:dyDescent="0.25">
      <c r="A9183">
        <v>9182</v>
      </c>
      <c r="B9183">
        <v>1</v>
      </c>
      <c r="C9183">
        <v>12</v>
      </c>
      <c r="D9183" t="s">
        <v>23</v>
      </c>
      <c r="E9183">
        <v>1</v>
      </c>
      <c r="F9183">
        <v>97</v>
      </c>
      <c r="G9183">
        <v>0</v>
      </c>
      <c r="H9183">
        <v>30</v>
      </c>
      <c r="I9183">
        <v>97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97</v>
      </c>
      <c r="U9183">
        <v>7</v>
      </c>
      <c r="V9183">
        <v>0</v>
      </c>
      <c r="W9183">
        <f t="shared" si="286"/>
        <v>0</v>
      </c>
      <c r="X9183" t="str">
        <f t="shared" si="287"/>
        <v>No Comorbidities</v>
      </c>
    </row>
    <row r="9184" spans="1:24" x14ac:dyDescent="0.25">
      <c r="A9184">
        <v>9183</v>
      </c>
      <c r="B9184">
        <v>0</v>
      </c>
      <c r="C9184">
        <v>4</v>
      </c>
      <c r="D9184" t="s">
        <v>22</v>
      </c>
      <c r="E9184">
        <v>1</v>
      </c>
      <c r="F9184">
        <v>97</v>
      </c>
      <c r="G9184">
        <v>0</v>
      </c>
      <c r="H9184">
        <v>77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97</v>
      </c>
      <c r="U9184">
        <v>7</v>
      </c>
      <c r="V9184">
        <v>0</v>
      </c>
      <c r="W9184">
        <f t="shared" si="286"/>
        <v>0</v>
      </c>
      <c r="X9184" t="str">
        <f t="shared" si="287"/>
        <v>No Comorbidities</v>
      </c>
    </row>
    <row r="9185" spans="1:24" x14ac:dyDescent="0.25">
      <c r="A9185">
        <v>9184</v>
      </c>
      <c r="B9185">
        <v>0</v>
      </c>
      <c r="C9185">
        <v>10</v>
      </c>
      <c r="D9185" t="s">
        <v>23</v>
      </c>
      <c r="E9185">
        <v>0</v>
      </c>
      <c r="F9185">
        <v>0</v>
      </c>
      <c r="G9185">
        <v>1</v>
      </c>
      <c r="H9185">
        <v>45</v>
      </c>
      <c r="I9185">
        <v>97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f t="shared" si="286"/>
        <v>1</v>
      </c>
      <c r="X9185" t="str">
        <f t="shared" si="287"/>
        <v>1 Comorbidity</v>
      </c>
    </row>
    <row r="9186" spans="1:24" x14ac:dyDescent="0.25">
      <c r="A9186">
        <v>9185</v>
      </c>
      <c r="B9186">
        <v>0</v>
      </c>
      <c r="C9186">
        <v>12</v>
      </c>
      <c r="D9186" t="s">
        <v>23</v>
      </c>
      <c r="E9186">
        <v>1</v>
      </c>
      <c r="F9186">
        <v>97</v>
      </c>
      <c r="G9186">
        <v>0</v>
      </c>
      <c r="H9186">
        <v>33</v>
      </c>
      <c r="I9186">
        <v>97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97</v>
      </c>
      <c r="U9186">
        <v>4</v>
      </c>
      <c r="V9186">
        <v>0</v>
      </c>
      <c r="W9186">
        <f t="shared" si="286"/>
        <v>0</v>
      </c>
      <c r="X9186" t="str">
        <f t="shared" si="287"/>
        <v>No Comorbidities</v>
      </c>
    </row>
    <row r="9187" spans="1:24" x14ac:dyDescent="0.25">
      <c r="A9187">
        <v>9186</v>
      </c>
      <c r="B9187">
        <v>0</v>
      </c>
      <c r="C9187">
        <v>12</v>
      </c>
      <c r="D9187" t="s">
        <v>23</v>
      </c>
      <c r="E9187">
        <v>1</v>
      </c>
      <c r="F9187">
        <v>97</v>
      </c>
      <c r="G9187">
        <v>0</v>
      </c>
      <c r="H9187">
        <v>24</v>
      </c>
      <c r="I9187">
        <v>97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97</v>
      </c>
      <c r="U9187">
        <v>7</v>
      </c>
      <c r="V9187">
        <v>0</v>
      </c>
      <c r="W9187">
        <f t="shared" si="286"/>
        <v>0</v>
      </c>
      <c r="X9187" t="str">
        <f t="shared" si="287"/>
        <v>No Comorbidities</v>
      </c>
    </row>
    <row r="9188" spans="1:24" x14ac:dyDescent="0.25">
      <c r="A9188">
        <v>9187</v>
      </c>
      <c r="B9188">
        <v>0</v>
      </c>
      <c r="C9188">
        <v>4</v>
      </c>
      <c r="D9188" t="s">
        <v>22</v>
      </c>
      <c r="E9188">
        <v>1</v>
      </c>
      <c r="F9188">
        <v>97</v>
      </c>
      <c r="G9188">
        <v>0</v>
      </c>
      <c r="H9188">
        <v>29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97</v>
      </c>
      <c r="U9188">
        <v>3</v>
      </c>
      <c r="V9188">
        <v>0</v>
      </c>
      <c r="W9188">
        <f t="shared" si="286"/>
        <v>0</v>
      </c>
      <c r="X9188" t="str">
        <f t="shared" si="287"/>
        <v>No Comorbidities</v>
      </c>
    </row>
    <row r="9189" spans="1:24" x14ac:dyDescent="0.25">
      <c r="A9189">
        <v>9188</v>
      </c>
      <c r="B9189">
        <v>1</v>
      </c>
      <c r="C9189">
        <v>4</v>
      </c>
      <c r="D9189" t="s">
        <v>23</v>
      </c>
      <c r="E9189">
        <v>1</v>
      </c>
      <c r="F9189">
        <v>97</v>
      </c>
      <c r="G9189">
        <v>0</v>
      </c>
      <c r="H9189">
        <v>40</v>
      </c>
      <c r="I9189">
        <v>97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97</v>
      </c>
      <c r="U9189">
        <v>7</v>
      </c>
      <c r="V9189">
        <v>0</v>
      </c>
      <c r="W9189">
        <f t="shared" si="286"/>
        <v>0</v>
      </c>
      <c r="X9189" t="str">
        <f t="shared" si="287"/>
        <v>No Comorbidities</v>
      </c>
    </row>
    <row r="9190" spans="1:24" x14ac:dyDescent="0.25">
      <c r="A9190">
        <v>9189</v>
      </c>
      <c r="B9190">
        <v>1</v>
      </c>
      <c r="C9190">
        <v>4</v>
      </c>
      <c r="D9190" t="s">
        <v>22</v>
      </c>
      <c r="E9190">
        <v>1</v>
      </c>
      <c r="F9190">
        <v>97</v>
      </c>
      <c r="G9190">
        <v>0</v>
      </c>
      <c r="H9190">
        <v>33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97</v>
      </c>
      <c r="U9190">
        <v>7</v>
      </c>
      <c r="V9190">
        <v>0</v>
      </c>
      <c r="W9190">
        <f t="shared" si="286"/>
        <v>0</v>
      </c>
      <c r="X9190" t="str">
        <f t="shared" si="287"/>
        <v>No Comorbidities</v>
      </c>
    </row>
    <row r="9191" spans="1:24" x14ac:dyDescent="0.25">
      <c r="A9191">
        <v>9190</v>
      </c>
      <c r="B9191">
        <v>0</v>
      </c>
      <c r="C9191">
        <v>12</v>
      </c>
      <c r="D9191" t="s">
        <v>22</v>
      </c>
      <c r="E9191">
        <v>1</v>
      </c>
      <c r="F9191">
        <v>97</v>
      </c>
      <c r="G9191">
        <v>0</v>
      </c>
      <c r="H9191">
        <v>30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97</v>
      </c>
      <c r="U9191">
        <v>7</v>
      </c>
      <c r="V9191">
        <v>0</v>
      </c>
      <c r="W9191">
        <f t="shared" si="286"/>
        <v>0</v>
      </c>
      <c r="X9191" t="str">
        <f t="shared" si="287"/>
        <v>No Comorbidities</v>
      </c>
    </row>
    <row r="9192" spans="1:24" x14ac:dyDescent="0.25">
      <c r="A9192">
        <v>9191</v>
      </c>
      <c r="B9192">
        <v>1</v>
      </c>
      <c r="C9192">
        <v>4</v>
      </c>
      <c r="D9192" t="s">
        <v>23</v>
      </c>
      <c r="E9192">
        <v>0</v>
      </c>
      <c r="F9192">
        <v>0</v>
      </c>
      <c r="G9192">
        <v>0</v>
      </c>
      <c r="H9192">
        <v>79</v>
      </c>
      <c r="I9192">
        <v>97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1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7</v>
      </c>
      <c r="V9192">
        <v>1</v>
      </c>
      <c r="W9192">
        <f t="shared" si="286"/>
        <v>1</v>
      </c>
      <c r="X9192" t="str">
        <f t="shared" si="287"/>
        <v>1 Comorbidity</v>
      </c>
    </row>
    <row r="9193" spans="1:24" x14ac:dyDescent="0.25">
      <c r="A9193">
        <v>9192</v>
      </c>
      <c r="B9193">
        <v>1</v>
      </c>
      <c r="C9193">
        <v>4</v>
      </c>
      <c r="D9193" t="s">
        <v>22</v>
      </c>
      <c r="E9193">
        <v>1</v>
      </c>
      <c r="F9193">
        <v>97</v>
      </c>
      <c r="G9193">
        <v>0</v>
      </c>
      <c r="H9193">
        <v>31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97</v>
      </c>
      <c r="U9193">
        <v>6</v>
      </c>
      <c r="V9193">
        <v>0</v>
      </c>
      <c r="W9193">
        <f t="shared" si="286"/>
        <v>0</v>
      </c>
      <c r="X9193" t="str">
        <f t="shared" si="287"/>
        <v>No Comorbidities</v>
      </c>
    </row>
    <row r="9194" spans="1:24" x14ac:dyDescent="0.25">
      <c r="A9194">
        <v>9193</v>
      </c>
      <c r="B9194">
        <v>1</v>
      </c>
      <c r="C9194">
        <v>4</v>
      </c>
      <c r="D9194" t="s">
        <v>22</v>
      </c>
      <c r="E9194">
        <v>0</v>
      </c>
      <c r="F9194">
        <v>0</v>
      </c>
      <c r="G9194">
        <v>0</v>
      </c>
      <c r="H9194">
        <v>59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1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7</v>
      </c>
      <c r="V9194">
        <v>0</v>
      </c>
      <c r="W9194">
        <f t="shared" si="286"/>
        <v>2</v>
      </c>
      <c r="X9194" t="str">
        <f t="shared" si="287"/>
        <v>2 or More Comorbidities</v>
      </c>
    </row>
    <row r="9195" spans="1:24" x14ac:dyDescent="0.25">
      <c r="A9195">
        <v>9194</v>
      </c>
      <c r="B9195">
        <v>0</v>
      </c>
      <c r="C9195">
        <v>12</v>
      </c>
      <c r="D9195" t="s">
        <v>23</v>
      </c>
      <c r="E9195">
        <v>1</v>
      </c>
      <c r="F9195">
        <v>97</v>
      </c>
      <c r="G9195">
        <v>0</v>
      </c>
      <c r="H9195">
        <v>27</v>
      </c>
      <c r="I9195">
        <v>97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1</v>
      </c>
      <c r="R9195">
        <v>0</v>
      </c>
      <c r="S9195">
        <v>1</v>
      </c>
      <c r="T9195">
        <v>97</v>
      </c>
      <c r="U9195">
        <v>3</v>
      </c>
      <c r="V9195">
        <v>0</v>
      </c>
      <c r="W9195">
        <f t="shared" si="286"/>
        <v>2</v>
      </c>
      <c r="X9195" t="str">
        <f t="shared" si="287"/>
        <v>2 or More Comorbidities</v>
      </c>
    </row>
    <row r="9196" spans="1:24" x14ac:dyDescent="0.25">
      <c r="A9196">
        <v>9195</v>
      </c>
      <c r="B9196">
        <v>0</v>
      </c>
      <c r="C9196">
        <v>12</v>
      </c>
      <c r="D9196" t="s">
        <v>23</v>
      </c>
      <c r="E9196">
        <v>1</v>
      </c>
      <c r="F9196">
        <v>97</v>
      </c>
      <c r="G9196">
        <v>0</v>
      </c>
      <c r="H9196">
        <v>24</v>
      </c>
      <c r="I9196">
        <v>97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97</v>
      </c>
      <c r="U9196">
        <v>7</v>
      </c>
      <c r="V9196">
        <v>0</v>
      </c>
      <c r="W9196">
        <f t="shared" si="286"/>
        <v>0</v>
      </c>
      <c r="X9196" t="str">
        <f t="shared" si="287"/>
        <v>No Comorbidities</v>
      </c>
    </row>
    <row r="9197" spans="1:24" x14ac:dyDescent="0.25">
      <c r="A9197">
        <v>9196</v>
      </c>
      <c r="B9197">
        <v>0</v>
      </c>
      <c r="C9197">
        <v>12</v>
      </c>
      <c r="D9197" t="s">
        <v>23</v>
      </c>
      <c r="E9197">
        <v>1</v>
      </c>
      <c r="F9197">
        <v>97</v>
      </c>
      <c r="G9197">
        <v>0</v>
      </c>
      <c r="H9197">
        <v>58</v>
      </c>
      <c r="I9197">
        <v>97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97</v>
      </c>
      <c r="U9197">
        <v>7</v>
      </c>
      <c r="V9197">
        <v>0</v>
      </c>
      <c r="W9197">
        <f t="shared" si="286"/>
        <v>0</v>
      </c>
      <c r="X9197" t="str">
        <f t="shared" si="287"/>
        <v>No Comorbidities</v>
      </c>
    </row>
    <row r="9198" spans="1:24" x14ac:dyDescent="0.25">
      <c r="A9198">
        <v>9197</v>
      </c>
      <c r="B9198">
        <v>0</v>
      </c>
      <c r="C9198">
        <v>4</v>
      </c>
      <c r="D9198" t="s">
        <v>23</v>
      </c>
      <c r="E9198">
        <v>1</v>
      </c>
      <c r="F9198">
        <v>97</v>
      </c>
      <c r="G9198">
        <v>0</v>
      </c>
      <c r="H9198">
        <v>52</v>
      </c>
      <c r="I9198">
        <v>97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97</v>
      </c>
      <c r="U9198">
        <v>7</v>
      </c>
      <c r="V9198">
        <v>0</v>
      </c>
      <c r="W9198">
        <f t="shared" si="286"/>
        <v>1</v>
      </c>
      <c r="X9198" t="str">
        <f t="shared" si="287"/>
        <v>1 Comorbidity</v>
      </c>
    </row>
    <row r="9199" spans="1:24" x14ac:dyDescent="0.25">
      <c r="A9199">
        <v>9198</v>
      </c>
      <c r="B9199">
        <v>0</v>
      </c>
      <c r="C9199">
        <v>12</v>
      </c>
      <c r="D9199" t="s">
        <v>22</v>
      </c>
      <c r="E9199">
        <v>1</v>
      </c>
      <c r="F9199">
        <v>97</v>
      </c>
      <c r="G9199">
        <v>0</v>
      </c>
      <c r="H9199">
        <v>78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97</v>
      </c>
      <c r="U9199">
        <v>3</v>
      </c>
      <c r="V9199">
        <v>0</v>
      </c>
      <c r="W9199">
        <f t="shared" si="286"/>
        <v>0</v>
      </c>
      <c r="X9199" t="str">
        <f t="shared" si="287"/>
        <v>No Comorbidities</v>
      </c>
    </row>
    <row r="9200" spans="1:24" x14ac:dyDescent="0.25">
      <c r="A9200">
        <v>9199</v>
      </c>
      <c r="B9200">
        <v>0</v>
      </c>
      <c r="C9200">
        <v>4</v>
      </c>
      <c r="D9200" t="s">
        <v>23</v>
      </c>
      <c r="E9200">
        <v>1</v>
      </c>
      <c r="F9200">
        <v>97</v>
      </c>
      <c r="G9200">
        <v>0</v>
      </c>
      <c r="H9200">
        <v>39</v>
      </c>
      <c r="I9200">
        <v>97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1</v>
      </c>
      <c r="P9200">
        <v>0</v>
      </c>
      <c r="Q9200">
        <v>0</v>
      </c>
      <c r="R9200">
        <v>0</v>
      </c>
      <c r="S9200">
        <v>0</v>
      </c>
      <c r="T9200">
        <v>97</v>
      </c>
      <c r="U9200">
        <v>3</v>
      </c>
      <c r="V9200">
        <v>0</v>
      </c>
      <c r="W9200">
        <f t="shared" si="286"/>
        <v>1</v>
      </c>
      <c r="X9200" t="str">
        <f t="shared" si="287"/>
        <v>1 Comorbidity</v>
      </c>
    </row>
    <row r="9201" spans="1:24" x14ac:dyDescent="0.25">
      <c r="A9201">
        <v>9200</v>
      </c>
      <c r="B9201">
        <v>0</v>
      </c>
      <c r="C9201">
        <v>4</v>
      </c>
      <c r="D9201" t="s">
        <v>22</v>
      </c>
      <c r="E9201">
        <v>0</v>
      </c>
      <c r="F9201">
        <v>0</v>
      </c>
      <c r="G9201">
        <v>1</v>
      </c>
      <c r="H9201">
        <v>48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1</v>
      </c>
      <c r="U9201">
        <v>6</v>
      </c>
      <c r="V9201">
        <v>0</v>
      </c>
      <c r="W9201">
        <f t="shared" si="286"/>
        <v>1</v>
      </c>
      <c r="X9201" t="str">
        <f t="shared" si="287"/>
        <v>1 Comorbidity</v>
      </c>
    </row>
    <row r="9202" spans="1:24" x14ac:dyDescent="0.25">
      <c r="A9202">
        <v>9201</v>
      </c>
      <c r="B9202">
        <v>1</v>
      </c>
      <c r="C9202">
        <v>12</v>
      </c>
      <c r="D9202" t="s">
        <v>23</v>
      </c>
      <c r="E9202">
        <v>1</v>
      </c>
      <c r="F9202">
        <v>97</v>
      </c>
      <c r="G9202">
        <v>0</v>
      </c>
      <c r="H9202">
        <v>51</v>
      </c>
      <c r="I9202">
        <v>97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97</v>
      </c>
      <c r="U9202">
        <v>7</v>
      </c>
      <c r="V9202">
        <v>0</v>
      </c>
      <c r="W9202">
        <f t="shared" si="286"/>
        <v>0</v>
      </c>
      <c r="X9202" t="str">
        <f t="shared" si="287"/>
        <v>No Comorbidities</v>
      </c>
    </row>
    <row r="9203" spans="1:24" x14ac:dyDescent="0.25">
      <c r="A9203">
        <v>9202</v>
      </c>
      <c r="B9203">
        <v>0</v>
      </c>
      <c r="C9203">
        <v>12</v>
      </c>
      <c r="D9203" t="s">
        <v>23</v>
      </c>
      <c r="E9203">
        <v>1</v>
      </c>
      <c r="F9203">
        <v>97</v>
      </c>
      <c r="G9203">
        <v>0</v>
      </c>
      <c r="H9203">
        <v>31</v>
      </c>
      <c r="I9203">
        <v>97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97</v>
      </c>
      <c r="U9203">
        <v>7</v>
      </c>
      <c r="V9203">
        <v>0</v>
      </c>
      <c r="W9203">
        <f t="shared" si="286"/>
        <v>1</v>
      </c>
      <c r="X9203" t="str">
        <f t="shared" si="287"/>
        <v>1 Comorbidity</v>
      </c>
    </row>
    <row r="9204" spans="1:24" x14ac:dyDescent="0.25">
      <c r="A9204">
        <v>9203</v>
      </c>
      <c r="B9204">
        <v>0</v>
      </c>
      <c r="C9204">
        <v>12</v>
      </c>
      <c r="D9204" t="s">
        <v>22</v>
      </c>
      <c r="E9204">
        <v>1</v>
      </c>
      <c r="F9204">
        <v>97</v>
      </c>
      <c r="G9204">
        <v>0</v>
      </c>
      <c r="H9204">
        <v>50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97</v>
      </c>
      <c r="U9204">
        <v>7</v>
      </c>
      <c r="V9204">
        <v>0</v>
      </c>
      <c r="W9204">
        <f t="shared" si="286"/>
        <v>0</v>
      </c>
      <c r="X9204" t="str">
        <f t="shared" si="287"/>
        <v>No Comorbidities</v>
      </c>
    </row>
    <row r="9205" spans="1:24" x14ac:dyDescent="0.25">
      <c r="A9205">
        <v>9204</v>
      </c>
      <c r="B9205">
        <v>0</v>
      </c>
      <c r="C9205">
        <v>4</v>
      </c>
      <c r="D9205" t="s">
        <v>22</v>
      </c>
      <c r="E9205">
        <v>0</v>
      </c>
      <c r="F9205">
        <v>0</v>
      </c>
      <c r="G9205">
        <v>0</v>
      </c>
      <c r="H9205">
        <v>41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1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3</v>
      </c>
      <c r="V9205">
        <v>0</v>
      </c>
      <c r="W9205">
        <f t="shared" si="286"/>
        <v>1</v>
      </c>
      <c r="X9205" t="str">
        <f t="shared" si="287"/>
        <v>1 Comorbidity</v>
      </c>
    </row>
    <row r="9206" spans="1:24" x14ac:dyDescent="0.25">
      <c r="A9206">
        <v>9205</v>
      </c>
      <c r="B9206">
        <v>0</v>
      </c>
      <c r="C9206">
        <v>4</v>
      </c>
      <c r="D9206" t="s">
        <v>22</v>
      </c>
      <c r="E9206">
        <v>1</v>
      </c>
      <c r="F9206">
        <v>97</v>
      </c>
      <c r="G9206">
        <v>0</v>
      </c>
      <c r="H9206">
        <v>32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97</v>
      </c>
      <c r="U9206">
        <v>6</v>
      </c>
      <c r="V9206">
        <v>0</v>
      </c>
      <c r="W9206">
        <f t="shared" si="286"/>
        <v>0</v>
      </c>
      <c r="X9206" t="str">
        <f t="shared" si="287"/>
        <v>No Comorbidities</v>
      </c>
    </row>
    <row r="9207" spans="1:24" x14ac:dyDescent="0.25">
      <c r="A9207">
        <v>9206</v>
      </c>
      <c r="B9207">
        <v>0</v>
      </c>
      <c r="C9207">
        <v>4</v>
      </c>
      <c r="D9207" t="s">
        <v>22</v>
      </c>
      <c r="E9207">
        <v>1</v>
      </c>
      <c r="F9207">
        <v>97</v>
      </c>
      <c r="G9207">
        <v>0</v>
      </c>
      <c r="H9207">
        <v>36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97</v>
      </c>
      <c r="U9207">
        <v>5</v>
      </c>
      <c r="V9207">
        <v>0</v>
      </c>
      <c r="W9207">
        <f t="shared" si="286"/>
        <v>0</v>
      </c>
      <c r="X9207" t="str">
        <f t="shared" si="287"/>
        <v>No Comorbidities</v>
      </c>
    </row>
    <row r="9208" spans="1:24" x14ac:dyDescent="0.25">
      <c r="A9208">
        <v>9207</v>
      </c>
      <c r="B9208">
        <v>1</v>
      </c>
      <c r="C9208">
        <v>12</v>
      </c>
      <c r="D9208" t="s">
        <v>23</v>
      </c>
      <c r="E9208">
        <v>1</v>
      </c>
      <c r="F9208">
        <v>97</v>
      </c>
      <c r="G9208">
        <v>99</v>
      </c>
      <c r="H9208">
        <v>21</v>
      </c>
      <c r="I9208">
        <v>97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1</v>
      </c>
      <c r="T9208">
        <v>97</v>
      </c>
      <c r="U9208">
        <v>6</v>
      </c>
      <c r="V9208">
        <v>0</v>
      </c>
      <c r="W9208">
        <f t="shared" si="286"/>
        <v>100</v>
      </c>
      <c r="X9208" t="b">
        <f t="shared" si="287"/>
        <v>0</v>
      </c>
    </row>
    <row r="9209" spans="1:24" x14ac:dyDescent="0.25">
      <c r="A9209">
        <v>9208</v>
      </c>
      <c r="B9209">
        <v>1</v>
      </c>
      <c r="C9209">
        <v>12</v>
      </c>
      <c r="D9209" t="s">
        <v>22</v>
      </c>
      <c r="E9209">
        <v>1</v>
      </c>
      <c r="F9209">
        <v>97</v>
      </c>
      <c r="G9209">
        <v>0</v>
      </c>
      <c r="H9209">
        <v>18</v>
      </c>
      <c r="I9209">
        <v>1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97</v>
      </c>
      <c r="U9209">
        <v>6</v>
      </c>
      <c r="V9209">
        <v>0</v>
      </c>
      <c r="W9209">
        <f t="shared" si="286"/>
        <v>0</v>
      </c>
      <c r="X9209" t="str">
        <f t="shared" si="287"/>
        <v>No Comorbidities</v>
      </c>
    </row>
    <row r="9210" spans="1:24" x14ac:dyDescent="0.25">
      <c r="A9210">
        <v>9209</v>
      </c>
      <c r="B9210">
        <v>0</v>
      </c>
      <c r="C9210">
        <v>5</v>
      </c>
      <c r="D9210" t="s">
        <v>23</v>
      </c>
      <c r="E9210">
        <v>1</v>
      </c>
      <c r="F9210">
        <v>97</v>
      </c>
      <c r="G9210">
        <v>0</v>
      </c>
      <c r="H9210">
        <v>42</v>
      </c>
      <c r="I9210">
        <v>97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1</v>
      </c>
      <c r="P9210">
        <v>0</v>
      </c>
      <c r="Q9210">
        <v>0</v>
      </c>
      <c r="R9210">
        <v>0</v>
      </c>
      <c r="S9210">
        <v>0</v>
      </c>
      <c r="T9210">
        <v>97</v>
      </c>
      <c r="U9210">
        <v>5</v>
      </c>
      <c r="V9210">
        <v>0</v>
      </c>
      <c r="W9210">
        <f t="shared" si="286"/>
        <v>1</v>
      </c>
      <c r="X9210" t="str">
        <f t="shared" si="287"/>
        <v>1 Comorbidity</v>
      </c>
    </row>
    <row r="9211" spans="1:24" x14ac:dyDescent="0.25">
      <c r="A9211">
        <v>9210</v>
      </c>
      <c r="B9211">
        <v>0</v>
      </c>
      <c r="C9211">
        <v>4</v>
      </c>
      <c r="D9211" t="s">
        <v>22</v>
      </c>
      <c r="E9211">
        <v>1</v>
      </c>
      <c r="F9211">
        <v>97</v>
      </c>
      <c r="G9211">
        <v>0</v>
      </c>
      <c r="H9211">
        <v>33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97</v>
      </c>
      <c r="U9211">
        <v>3</v>
      </c>
      <c r="V9211">
        <v>0</v>
      </c>
      <c r="W9211">
        <f t="shared" si="286"/>
        <v>0</v>
      </c>
      <c r="X9211" t="str">
        <f t="shared" si="287"/>
        <v>No Comorbidities</v>
      </c>
    </row>
    <row r="9212" spans="1:24" x14ac:dyDescent="0.25">
      <c r="A9212">
        <v>9211</v>
      </c>
      <c r="B9212">
        <v>1</v>
      </c>
      <c r="C9212">
        <v>12</v>
      </c>
      <c r="D9212" t="s">
        <v>23</v>
      </c>
      <c r="E9212">
        <v>1</v>
      </c>
      <c r="F9212">
        <v>97</v>
      </c>
      <c r="G9212">
        <v>0</v>
      </c>
      <c r="H9212">
        <v>51</v>
      </c>
      <c r="I9212">
        <v>97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97</v>
      </c>
      <c r="U9212">
        <v>6</v>
      </c>
      <c r="V9212">
        <v>0</v>
      </c>
      <c r="W9212">
        <f t="shared" si="286"/>
        <v>0</v>
      </c>
      <c r="X9212" t="str">
        <f t="shared" si="287"/>
        <v>No Comorbidities</v>
      </c>
    </row>
    <row r="9213" spans="1:24" x14ac:dyDescent="0.25">
      <c r="A9213">
        <v>9212</v>
      </c>
      <c r="B9213">
        <v>1</v>
      </c>
      <c r="C9213">
        <v>4</v>
      </c>
      <c r="D9213" t="s">
        <v>23</v>
      </c>
      <c r="E9213">
        <v>1</v>
      </c>
      <c r="F9213">
        <v>97</v>
      </c>
      <c r="G9213">
        <v>0</v>
      </c>
      <c r="H9213">
        <v>46</v>
      </c>
      <c r="I9213">
        <v>97</v>
      </c>
      <c r="J9213">
        <v>1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97</v>
      </c>
      <c r="U9213">
        <v>7</v>
      </c>
      <c r="V9213">
        <v>0</v>
      </c>
      <c r="W9213">
        <f t="shared" si="286"/>
        <v>1</v>
      </c>
      <c r="X9213" t="str">
        <f t="shared" si="287"/>
        <v>1 Comorbidity</v>
      </c>
    </row>
    <row r="9214" spans="1:24" x14ac:dyDescent="0.25">
      <c r="A9214">
        <v>9213</v>
      </c>
      <c r="B9214">
        <v>1</v>
      </c>
      <c r="C9214">
        <v>4</v>
      </c>
      <c r="D9214" t="s">
        <v>23</v>
      </c>
      <c r="E9214">
        <v>1</v>
      </c>
      <c r="F9214">
        <v>97</v>
      </c>
      <c r="G9214">
        <v>0</v>
      </c>
      <c r="H9214">
        <v>32</v>
      </c>
      <c r="I9214">
        <v>97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97</v>
      </c>
      <c r="U9214">
        <v>5</v>
      </c>
      <c r="V9214">
        <v>0</v>
      </c>
      <c r="W9214">
        <f t="shared" si="286"/>
        <v>0</v>
      </c>
      <c r="X9214" t="str">
        <f t="shared" si="287"/>
        <v>No Comorbidities</v>
      </c>
    </row>
    <row r="9215" spans="1:24" x14ac:dyDescent="0.25">
      <c r="A9215">
        <v>9214</v>
      </c>
      <c r="B9215">
        <v>1</v>
      </c>
      <c r="C9215">
        <v>12</v>
      </c>
      <c r="D9215" t="s">
        <v>23</v>
      </c>
      <c r="E9215">
        <v>1</v>
      </c>
      <c r="F9215">
        <v>97</v>
      </c>
      <c r="G9215">
        <v>0</v>
      </c>
      <c r="H9215">
        <v>64</v>
      </c>
      <c r="I9215">
        <v>97</v>
      </c>
      <c r="J9215">
        <v>0</v>
      </c>
      <c r="K9215">
        <v>0</v>
      </c>
      <c r="L9215">
        <v>0</v>
      </c>
      <c r="M9215">
        <v>0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97</v>
      </c>
      <c r="U9215">
        <v>3</v>
      </c>
      <c r="V9215">
        <v>0</v>
      </c>
      <c r="W9215">
        <f t="shared" si="286"/>
        <v>1</v>
      </c>
      <c r="X9215" t="str">
        <f t="shared" si="287"/>
        <v>1 Comorbidity</v>
      </c>
    </row>
    <row r="9216" spans="1:24" x14ac:dyDescent="0.25">
      <c r="A9216">
        <v>9215</v>
      </c>
      <c r="B9216">
        <v>1</v>
      </c>
      <c r="C9216">
        <v>12</v>
      </c>
      <c r="D9216" t="s">
        <v>22</v>
      </c>
      <c r="E9216">
        <v>1</v>
      </c>
      <c r="F9216">
        <v>97</v>
      </c>
      <c r="G9216">
        <v>0</v>
      </c>
      <c r="H9216">
        <v>26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97</v>
      </c>
      <c r="U9216">
        <v>7</v>
      </c>
      <c r="V9216">
        <v>0</v>
      </c>
      <c r="W9216">
        <f t="shared" si="286"/>
        <v>0</v>
      </c>
      <c r="X9216" t="str">
        <f t="shared" si="287"/>
        <v>No Comorbidities</v>
      </c>
    </row>
    <row r="9217" spans="1:24" x14ac:dyDescent="0.25">
      <c r="A9217">
        <v>9216</v>
      </c>
      <c r="B9217">
        <v>1</v>
      </c>
      <c r="C9217">
        <v>4</v>
      </c>
      <c r="D9217" t="s">
        <v>23</v>
      </c>
      <c r="E9217">
        <v>1</v>
      </c>
      <c r="F9217">
        <v>97</v>
      </c>
      <c r="G9217">
        <v>0</v>
      </c>
      <c r="H9217">
        <v>36</v>
      </c>
      <c r="I9217">
        <v>97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97</v>
      </c>
      <c r="U9217">
        <v>7</v>
      </c>
      <c r="V9217">
        <v>0</v>
      </c>
      <c r="W9217">
        <f t="shared" si="286"/>
        <v>0</v>
      </c>
      <c r="X9217" t="str">
        <f t="shared" si="287"/>
        <v>No Comorbidities</v>
      </c>
    </row>
    <row r="9218" spans="1:24" x14ac:dyDescent="0.25">
      <c r="A9218">
        <v>9217</v>
      </c>
      <c r="B9218">
        <v>0</v>
      </c>
      <c r="C9218">
        <v>12</v>
      </c>
      <c r="D9218" t="s">
        <v>22</v>
      </c>
      <c r="E9218">
        <v>1</v>
      </c>
      <c r="F9218">
        <v>97</v>
      </c>
      <c r="G9218">
        <v>0</v>
      </c>
      <c r="H9218">
        <v>16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97</v>
      </c>
      <c r="U9218">
        <v>7</v>
      </c>
      <c r="V9218">
        <v>0</v>
      </c>
      <c r="W9218">
        <f t="shared" si="286"/>
        <v>0</v>
      </c>
      <c r="X9218" t="str">
        <f t="shared" si="287"/>
        <v>No Comorbidities</v>
      </c>
    </row>
    <row r="9219" spans="1:24" x14ac:dyDescent="0.25">
      <c r="A9219">
        <v>9218</v>
      </c>
      <c r="B9219">
        <v>1</v>
      </c>
      <c r="C9219">
        <v>12</v>
      </c>
      <c r="D9219" t="s">
        <v>22</v>
      </c>
      <c r="E9219">
        <v>0</v>
      </c>
      <c r="F9219">
        <v>0</v>
      </c>
      <c r="G9219">
        <v>1</v>
      </c>
      <c r="H9219">
        <v>61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1</v>
      </c>
      <c r="U9219">
        <v>3</v>
      </c>
      <c r="V9219">
        <v>1</v>
      </c>
      <c r="W9219">
        <f t="shared" ref="W9219:W9282" si="288">SUM($G9219,$J9219,$K9219,$L9219,$M9219,$N9219,$O9219,$P9219,$Q9219,$R9219,$S9219)</f>
        <v>1</v>
      </c>
      <c r="X9219" t="str">
        <f t="shared" ref="X9219:X9282" si="289">IF($W9219=0,"No Comorbidities",IF($W9219=1,"1 Comorbidity",IF(AND($W9219&gt;=2,$W9219&lt;12),"2 or More Comorbidities")))</f>
        <v>1 Comorbidity</v>
      </c>
    </row>
    <row r="9220" spans="1:24" x14ac:dyDescent="0.25">
      <c r="A9220">
        <v>9219</v>
      </c>
      <c r="B9220">
        <v>0</v>
      </c>
      <c r="C9220">
        <v>12</v>
      </c>
      <c r="D9220" t="s">
        <v>23</v>
      </c>
      <c r="E9220">
        <v>1</v>
      </c>
      <c r="F9220">
        <v>97</v>
      </c>
      <c r="G9220">
        <v>0</v>
      </c>
      <c r="H9220">
        <v>18</v>
      </c>
      <c r="I9220">
        <v>97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97</v>
      </c>
      <c r="U9220">
        <v>1</v>
      </c>
      <c r="V9220">
        <v>0</v>
      </c>
      <c r="W9220">
        <f t="shared" si="288"/>
        <v>0</v>
      </c>
      <c r="X9220" t="str">
        <f t="shared" si="289"/>
        <v>No Comorbidities</v>
      </c>
    </row>
    <row r="9221" spans="1:24" x14ac:dyDescent="0.25">
      <c r="A9221">
        <v>9220</v>
      </c>
      <c r="B9221">
        <v>0</v>
      </c>
      <c r="C9221">
        <v>12</v>
      </c>
      <c r="D9221" t="s">
        <v>22</v>
      </c>
      <c r="E9221">
        <v>1</v>
      </c>
      <c r="F9221">
        <v>97</v>
      </c>
      <c r="G9221">
        <v>0</v>
      </c>
      <c r="H9221">
        <v>43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97</v>
      </c>
      <c r="U9221">
        <v>7</v>
      </c>
      <c r="V9221">
        <v>0</v>
      </c>
      <c r="W9221">
        <f t="shared" si="288"/>
        <v>0</v>
      </c>
      <c r="X9221" t="str">
        <f t="shared" si="289"/>
        <v>No Comorbidities</v>
      </c>
    </row>
    <row r="9222" spans="1:24" x14ac:dyDescent="0.25">
      <c r="A9222">
        <v>9221</v>
      </c>
      <c r="B9222">
        <v>0</v>
      </c>
      <c r="C9222">
        <v>4</v>
      </c>
      <c r="D9222" t="s">
        <v>23</v>
      </c>
      <c r="E9222">
        <v>1</v>
      </c>
      <c r="F9222">
        <v>97</v>
      </c>
      <c r="G9222">
        <v>0</v>
      </c>
      <c r="H9222">
        <v>33</v>
      </c>
      <c r="I9222">
        <v>97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97</v>
      </c>
      <c r="U9222">
        <v>3</v>
      </c>
      <c r="V9222">
        <v>0</v>
      </c>
      <c r="W9222">
        <f t="shared" si="288"/>
        <v>0</v>
      </c>
      <c r="X9222" t="str">
        <f t="shared" si="289"/>
        <v>No Comorbidities</v>
      </c>
    </row>
    <row r="9223" spans="1:24" x14ac:dyDescent="0.25">
      <c r="A9223">
        <v>9222</v>
      </c>
      <c r="B9223">
        <v>1</v>
      </c>
      <c r="C9223">
        <v>4</v>
      </c>
      <c r="D9223" t="s">
        <v>23</v>
      </c>
      <c r="E9223">
        <v>1</v>
      </c>
      <c r="F9223">
        <v>97</v>
      </c>
      <c r="G9223">
        <v>0</v>
      </c>
      <c r="H9223">
        <v>28</v>
      </c>
      <c r="I9223">
        <v>97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97</v>
      </c>
      <c r="U9223">
        <v>6</v>
      </c>
      <c r="V9223">
        <v>0</v>
      </c>
      <c r="W9223">
        <f t="shared" si="288"/>
        <v>0</v>
      </c>
      <c r="X9223" t="str">
        <f t="shared" si="289"/>
        <v>No Comorbidities</v>
      </c>
    </row>
    <row r="9224" spans="1:24" x14ac:dyDescent="0.25">
      <c r="A9224">
        <v>9223</v>
      </c>
      <c r="B9224">
        <v>0</v>
      </c>
      <c r="C9224">
        <v>12</v>
      </c>
      <c r="D9224" t="s">
        <v>22</v>
      </c>
      <c r="E9224">
        <v>1</v>
      </c>
      <c r="F9224">
        <v>97</v>
      </c>
      <c r="G9224">
        <v>0</v>
      </c>
      <c r="H9224">
        <v>52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97</v>
      </c>
      <c r="U9224">
        <v>3</v>
      </c>
      <c r="V9224">
        <v>0</v>
      </c>
      <c r="W9224">
        <f t="shared" si="288"/>
        <v>0</v>
      </c>
      <c r="X9224" t="str">
        <f t="shared" si="289"/>
        <v>No Comorbidities</v>
      </c>
    </row>
    <row r="9225" spans="1:24" x14ac:dyDescent="0.25">
      <c r="A9225">
        <v>9224</v>
      </c>
      <c r="B9225">
        <v>0</v>
      </c>
      <c r="C9225">
        <v>12</v>
      </c>
      <c r="D9225" t="s">
        <v>22</v>
      </c>
      <c r="E9225">
        <v>1</v>
      </c>
      <c r="F9225">
        <v>97</v>
      </c>
      <c r="G9225">
        <v>0</v>
      </c>
      <c r="H9225">
        <v>19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97</v>
      </c>
      <c r="U9225">
        <v>6</v>
      </c>
      <c r="V9225">
        <v>0</v>
      </c>
      <c r="W9225">
        <f t="shared" si="288"/>
        <v>0</v>
      </c>
      <c r="X9225" t="str">
        <f t="shared" si="289"/>
        <v>No Comorbidities</v>
      </c>
    </row>
    <row r="9226" spans="1:24" x14ac:dyDescent="0.25">
      <c r="A9226">
        <v>9225</v>
      </c>
      <c r="B9226">
        <v>0</v>
      </c>
      <c r="C9226">
        <v>12</v>
      </c>
      <c r="D9226" t="s">
        <v>23</v>
      </c>
      <c r="E9226">
        <v>1</v>
      </c>
      <c r="F9226">
        <v>97</v>
      </c>
      <c r="G9226">
        <v>0</v>
      </c>
      <c r="H9226">
        <v>42</v>
      </c>
      <c r="I9226">
        <v>97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97</v>
      </c>
      <c r="U9226">
        <v>7</v>
      </c>
      <c r="V9226">
        <v>0</v>
      </c>
      <c r="W9226">
        <f t="shared" si="288"/>
        <v>0</v>
      </c>
      <c r="X9226" t="str">
        <f t="shared" si="289"/>
        <v>No Comorbidities</v>
      </c>
    </row>
    <row r="9227" spans="1:24" x14ac:dyDescent="0.25">
      <c r="A9227">
        <v>9226</v>
      </c>
      <c r="B9227">
        <v>1</v>
      </c>
      <c r="C9227">
        <v>4</v>
      </c>
      <c r="D9227" t="s">
        <v>22</v>
      </c>
      <c r="E9227">
        <v>0</v>
      </c>
      <c r="F9227">
        <v>0</v>
      </c>
      <c r="G9227">
        <v>0</v>
      </c>
      <c r="H9227">
        <v>17</v>
      </c>
      <c r="I9227">
        <v>1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1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3</v>
      </c>
      <c r="V9227">
        <v>0</v>
      </c>
      <c r="W9227">
        <f t="shared" si="288"/>
        <v>1</v>
      </c>
      <c r="X9227" t="str">
        <f t="shared" si="289"/>
        <v>1 Comorbidity</v>
      </c>
    </row>
    <row r="9228" spans="1:24" x14ac:dyDescent="0.25">
      <c r="A9228">
        <v>9227</v>
      </c>
      <c r="B9228">
        <v>0</v>
      </c>
      <c r="C9228">
        <v>12</v>
      </c>
      <c r="D9228" t="s">
        <v>23</v>
      </c>
      <c r="E9228">
        <v>1</v>
      </c>
      <c r="F9228">
        <v>97</v>
      </c>
      <c r="G9228">
        <v>0</v>
      </c>
      <c r="H9228">
        <v>49</v>
      </c>
      <c r="I9228">
        <v>97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1</v>
      </c>
      <c r="T9228">
        <v>97</v>
      </c>
      <c r="U9228">
        <v>7</v>
      </c>
      <c r="V9228">
        <v>0</v>
      </c>
      <c r="W9228">
        <f t="shared" si="288"/>
        <v>1</v>
      </c>
      <c r="X9228" t="str">
        <f t="shared" si="289"/>
        <v>1 Comorbidity</v>
      </c>
    </row>
    <row r="9229" spans="1:24" x14ac:dyDescent="0.25">
      <c r="A9229">
        <v>9228</v>
      </c>
      <c r="B9229">
        <v>1</v>
      </c>
      <c r="C9229">
        <v>12</v>
      </c>
      <c r="D9229" t="s">
        <v>23</v>
      </c>
      <c r="E9229">
        <v>1</v>
      </c>
      <c r="F9229">
        <v>97</v>
      </c>
      <c r="G9229">
        <v>0</v>
      </c>
      <c r="H9229">
        <v>42</v>
      </c>
      <c r="I9229">
        <v>97</v>
      </c>
      <c r="J9229">
        <v>1</v>
      </c>
      <c r="K9229">
        <v>0</v>
      </c>
      <c r="L9229">
        <v>1</v>
      </c>
      <c r="M9229">
        <v>0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97</v>
      </c>
      <c r="U9229">
        <v>7</v>
      </c>
      <c r="V9229">
        <v>0</v>
      </c>
      <c r="W9229">
        <f t="shared" si="288"/>
        <v>3</v>
      </c>
      <c r="X9229" t="str">
        <f t="shared" si="289"/>
        <v>2 or More Comorbidities</v>
      </c>
    </row>
    <row r="9230" spans="1:24" x14ac:dyDescent="0.25">
      <c r="A9230">
        <v>9229</v>
      </c>
      <c r="B9230">
        <v>1</v>
      </c>
      <c r="C9230">
        <v>4</v>
      </c>
      <c r="D9230" t="s">
        <v>22</v>
      </c>
      <c r="E9230">
        <v>1</v>
      </c>
      <c r="F9230">
        <v>97</v>
      </c>
      <c r="G9230">
        <v>0</v>
      </c>
      <c r="H9230">
        <v>36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97</v>
      </c>
      <c r="U9230">
        <v>6</v>
      </c>
      <c r="V9230">
        <v>0</v>
      </c>
      <c r="W9230">
        <f t="shared" si="288"/>
        <v>0</v>
      </c>
      <c r="X9230" t="str">
        <f t="shared" si="289"/>
        <v>No Comorbidities</v>
      </c>
    </row>
    <row r="9231" spans="1:24" x14ac:dyDescent="0.25">
      <c r="A9231">
        <v>9230</v>
      </c>
      <c r="B9231">
        <v>1</v>
      </c>
      <c r="C9231">
        <v>6</v>
      </c>
      <c r="D9231" t="s">
        <v>22</v>
      </c>
      <c r="E9231">
        <v>1</v>
      </c>
      <c r="F9231">
        <v>97</v>
      </c>
      <c r="G9231">
        <v>0</v>
      </c>
      <c r="H9231">
        <v>35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97</v>
      </c>
      <c r="U9231">
        <v>6</v>
      </c>
      <c r="V9231">
        <v>0</v>
      </c>
      <c r="W9231">
        <f t="shared" si="288"/>
        <v>2</v>
      </c>
      <c r="X9231" t="str">
        <f t="shared" si="289"/>
        <v>2 or More Comorbidities</v>
      </c>
    </row>
    <row r="9232" spans="1:24" x14ac:dyDescent="0.25">
      <c r="A9232">
        <v>9231</v>
      </c>
      <c r="B9232">
        <v>0</v>
      </c>
      <c r="C9232">
        <v>12</v>
      </c>
      <c r="D9232" t="s">
        <v>23</v>
      </c>
      <c r="E9232">
        <v>0</v>
      </c>
      <c r="F9232">
        <v>1</v>
      </c>
      <c r="G9232">
        <v>1</v>
      </c>
      <c r="H9232">
        <v>43</v>
      </c>
      <c r="I9232">
        <v>97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3</v>
      </c>
      <c r="V9232">
        <v>1</v>
      </c>
      <c r="W9232">
        <f t="shared" si="288"/>
        <v>1</v>
      </c>
      <c r="X9232" t="str">
        <f t="shared" si="289"/>
        <v>1 Comorbidity</v>
      </c>
    </row>
    <row r="9233" spans="1:24" x14ac:dyDescent="0.25">
      <c r="A9233">
        <v>9232</v>
      </c>
      <c r="B9233">
        <v>1</v>
      </c>
      <c r="C9233">
        <v>4</v>
      </c>
      <c r="D9233" t="s">
        <v>22</v>
      </c>
      <c r="E9233">
        <v>1</v>
      </c>
      <c r="F9233">
        <v>97</v>
      </c>
      <c r="G9233">
        <v>0</v>
      </c>
      <c r="H9233">
        <v>57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97</v>
      </c>
      <c r="U9233">
        <v>7</v>
      </c>
      <c r="V9233">
        <v>0</v>
      </c>
      <c r="W9233">
        <f t="shared" si="288"/>
        <v>0</v>
      </c>
      <c r="X9233" t="str">
        <f t="shared" si="289"/>
        <v>No Comorbidities</v>
      </c>
    </row>
    <row r="9234" spans="1:24" x14ac:dyDescent="0.25">
      <c r="A9234">
        <v>9233</v>
      </c>
      <c r="B9234">
        <v>0</v>
      </c>
      <c r="C9234">
        <v>9</v>
      </c>
      <c r="D9234" t="s">
        <v>23</v>
      </c>
      <c r="E9234">
        <v>1</v>
      </c>
      <c r="F9234">
        <v>97</v>
      </c>
      <c r="G9234">
        <v>0</v>
      </c>
      <c r="H9234">
        <v>25</v>
      </c>
      <c r="I9234">
        <v>97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97</v>
      </c>
      <c r="U9234">
        <v>3</v>
      </c>
      <c r="V9234">
        <v>0</v>
      </c>
      <c r="W9234">
        <f t="shared" si="288"/>
        <v>0</v>
      </c>
      <c r="X9234" t="str">
        <f t="shared" si="289"/>
        <v>No Comorbidities</v>
      </c>
    </row>
    <row r="9235" spans="1:24" x14ac:dyDescent="0.25">
      <c r="A9235">
        <v>9234</v>
      </c>
      <c r="B9235">
        <v>0</v>
      </c>
      <c r="C9235">
        <v>12</v>
      </c>
      <c r="D9235" t="s">
        <v>22</v>
      </c>
      <c r="E9235">
        <v>1</v>
      </c>
      <c r="F9235">
        <v>97</v>
      </c>
      <c r="G9235">
        <v>0</v>
      </c>
      <c r="H9235">
        <v>47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97</v>
      </c>
      <c r="U9235">
        <v>7</v>
      </c>
      <c r="V9235">
        <v>0</v>
      </c>
      <c r="W9235">
        <f t="shared" si="288"/>
        <v>0</v>
      </c>
      <c r="X9235" t="str">
        <f t="shared" si="289"/>
        <v>No Comorbidities</v>
      </c>
    </row>
    <row r="9236" spans="1:24" x14ac:dyDescent="0.25">
      <c r="A9236">
        <v>9235</v>
      </c>
      <c r="B9236">
        <v>1</v>
      </c>
      <c r="C9236">
        <v>12</v>
      </c>
      <c r="D9236" t="s">
        <v>22</v>
      </c>
      <c r="E9236">
        <v>1</v>
      </c>
      <c r="F9236">
        <v>97</v>
      </c>
      <c r="G9236">
        <v>0</v>
      </c>
      <c r="H9236">
        <v>27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97</v>
      </c>
      <c r="U9236">
        <v>7</v>
      </c>
      <c r="V9236">
        <v>0</v>
      </c>
      <c r="W9236">
        <f t="shared" si="288"/>
        <v>0</v>
      </c>
      <c r="X9236" t="str">
        <f t="shared" si="289"/>
        <v>No Comorbidities</v>
      </c>
    </row>
    <row r="9237" spans="1:24" x14ac:dyDescent="0.25">
      <c r="A9237">
        <v>9236</v>
      </c>
      <c r="B9237">
        <v>0</v>
      </c>
      <c r="C9237">
        <v>12</v>
      </c>
      <c r="D9237" t="s">
        <v>22</v>
      </c>
      <c r="E9237">
        <v>1</v>
      </c>
      <c r="F9237">
        <v>97</v>
      </c>
      <c r="G9237">
        <v>0</v>
      </c>
      <c r="H9237">
        <v>19</v>
      </c>
      <c r="I9237">
        <v>1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97</v>
      </c>
      <c r="U9237">
        <v>7</v>
      </c>
      <c r="V9237">
        <v>0</v>
      </c>
      <c r="W9237">
        <f t="shared" si="288"/>
        <v>0</v>
      </c>
      <c r="X9237" t="str">
        <f t="shared" si="289"/>
        <v>No Comorbidities</v>
      </c>
    </row>
    <row r="9238" spans="1:24" x14ac:dyDescent="0.25">
      <c r="A9238">
        <v>9237</v>
      </c>
      <c r="B9238">
        <v>0</v>
      </c>
      <c r="C9238">
        <v>12</v>
      </c>
      <c r="D9238" t="s">
        <v>23</v>
      </c>
      <c r="E9238">
        <v>1</v>
      </c>
      <c r="F9238">
        <v>97</v>
      </c>
      <c r="G9238">
        <v>0</v>
      </c>
      <c r="H9238">
        <v>37</v>
      </c>
      <c r="I9238">
        <v>97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97</v>
      </c>
      <c r="U9238">
        <v>6</v>
      </c>
      <c r="V9238">
        <v>0</v>
      </c>
      <c r="W9238">
        <f t="shared" si="288"/>
        <v>0</v>
      </c>
      <c r="X9238" t="str">
        <f t="shared" si="289"/>
        <v>No Comorbidities</v>
      </c>
    </row>
    <row r="9239" spans="1:24" x14ac:dyDescent="0.25">
      <c r="A9239">
        <v>9238</v>
      </c>
      <c r="B9239">
        <v>1</v>
      </c>
      <c r="C9239">
        <v>4</v>
      </c>
      <c r="D9239" t="s">
        <v>22</v>
      </c>
      <c r="E9239">
        <v>1</v>
      </c>
      <c r="F9239">
        <v>97</v>
      </c>
      <c r="G9239">
        <v>0</v>
      </c>
      <c r="H9239">
        <v>48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1</v>
      </c>
      <c r="P9239">
        <v>0</v>
      </c>
      <c r="Q9239">
        <v>0</v>
      </c>
      <c r="R9239">
        <v>0</v>
      </c>
      <c r="S9239">
        <v>0</v>
      </c>
      <c r="T9239">
        <v>97</v>
      </c>
      <c r="U9239">
        <v>6</v>
      </c>
      <c r="V9239">
        <v>0</v>
      </c>
      <c r="W9239">
        <f t="shared" si="288"/>
        <v>1</v>
      </c>
      <c r="X9239" t="str">
        <f t="shared" si="289"/>
        <v>1 Comorbidity</v>
      </c>
    </row>
    <row r="9240" spans="1:24" x14ac:dyDescent="0.25">
      <c r="A9240">
        <v>9239</v>
      </c>
      <c r="B9240">
        <v>1</v>
      </c>
      <c r="C9240">
        <v>6</v>
      </c>
      <c r="D9240" t="s">
        <v>23</v>
      </c>
      <c r="E9240">
        <v>0</v>
      </c>
      <c r="F9240">
        <v>0</v>
      </c>
      <c r="G9240">
        <v>1</v>
      </c>
      <c r="H9240">
        <v>67</v>
      </c>
      <c r="I9240">
        <v>97</v>
      </c>
      <c r="J9240">
        <v>1</v>
      </c>
      <c r="K9240">
        <v>0</v>
      </c>
      <c r="L9240">
        <v>1</v>
      </c>
      <c r="M9240">
        <v>0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3</v>
      </c>
      <c r="V9240">
        <v>0</v>
      </c>
      <c r="W9240">
        <f t="shared" si="288"/>
        <v>4</v>
      </c>
      <c r="X9240" t="str">
        <f t="shared" si="289"/>
        <v>2 or More Comorbidities</v>
      </c>
    </row>
    <row r="9241" spans="1:24" x14ac:dyDescent="0.25">
      <c r="A9241">
        <v>9240</v>
      </c>
      <c r="B9241">
        <v>1</v>
      </c>
      <c r="C9241">
        <v>4</v>
      </c>
      <c r="D9241" t="s">
        <v>22</v>
      </c>
      <c r="E9241">
        <v>1</v>
      </c>
      <c r="F9241">
        <v>97</v>
      </c>
      <c r="G9241">
        <v>0</v>
      </c>
      <c r="H9241">
        <v>36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97</v>
      </c>
      <c r="U9241">
        <v>7</v>
      </c>
      <c r="V9241">
        <v>0</v>
      </c>
      <c r="W9241">
        <f t="shared" si="288"/>
        <v>1</v>
      </c>
      <c r="X9241" t="str">
        <f t="shared" si="289"/>
        <v>1 Comorbidity</v>
      </c>
    </row>
    <row r="9242" spans="1:24" x14ac:dyDescent="0.25">
      <c r="A9242">
        <v>9241</v>
      </c>
      <c r="B9242">
        <v>0</v>
      </c>
      <c r="C9242">
        <v>12</v>
      </c>
      <c r="D9242" t="s">
        <v>23</v>
      </c>
      <c r="E9242">
        <v>1</v>
      </c>
      <c r="F9242">
        <v>97</v>
      </c>
      <c r="G9242">
        <v>0</v>
      </c>
      <c r="H9242">
        <v>29</v>
      </c>
      <c r="I9242">
        <v>97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97</v>
      </c>
      <c r="U9242">
        <v>7</v>
      </c>
      <c r="V9242">
        <v>0</v>
      </c>
      <c r="W9242">
        <f t="shared" si="288"/>
        <v>0</v>
      </c>
      <c r="X9242" t="str">
        <f t="shared" si="289"/>
        <v>No Comorbidities</v>
      </c>
    </row>
    <row r="9243" spans="1:24" x14ac:dyDescent="0.25">
      <c r="A9243">
        <v>9242</v>
      </c>
      <c r="B9243">
        <v>0</v>
      </c>
      <c r="C9243">
        <v>4</v>
      </c>
      <c r="D9243" t="s">
        <v>23</v>
      </c>
      <c r="E9243">
        <v>0</v>
      </c>
      <c r="F9243">
        <v>0</v>
      </c>
      <c r="G9243">
        <v>0</v>
      </c>
      <c r="H9243">
        <v>61</v>
      </c>
      <c r="I9243">
        <v>97</v>
      </c>
      <c r="J9243">
        <v>1</v>
      </c>
      <c r="K9243">
        <v>0</v>
      </c>
      <c r="L9243">
        <v>0</v>
      </c>
      <c r="M9243">
        <v>0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3</v>
      </c>
      <c r="V9243">
        <v>1</v>
      </c>
      <c r="W9243">
        <f t="shared" si="288"/>
        <v>3</v>
      </c>
      <c r="X9243" t="str">
        <f t="shared" si="289"/>
        <v>2 or More Comorbidities</v>
      </c>
    </row>
    <row r="9244" spans="1:24" x14ac:dyDescent="0.25">
      <c r="A9244">
        <v>9243</v>
      </c>
      <c r="B9244">
        <v>0</v>
      </c>
      <c r="C9244">
        <v>4</v>
      </c>
      <c r="D9244" t="s">
        <v>22</v>
      </c>
      <c r="E9244">
        <v>1</v>
      </c>
      <c r="F9244">
        <v>97</v>
      </c>
      <c r="G9244">
        <v>0</v>
      </c>
      <c r="H9244">
        <v>50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97</v>
      </c>
      <c r="U9244">
        <v>7</v>
      </c>
      <c r="V9244">
        <v>0</v>
      </c>
      <c r="W9244">
        <f t="shared" si="288"/>
        <v>0</v>
      </c>
      <c r="X9244" t="str">
        <f t="shared" si="289"/>
        <v>No Comorbidities</v>
      </c>
    </row>
    <row r="9245" spans="1:24" x14ac:dyDescent="0.25">
      <c r="A9245">
        <v>9244</v>
      </c>
      <c r="B9245">
        <v>1</v>
      </c>
      <c r="C9245">
        <v>4</v>
      </c>
      <c r="D9245" t="s">
        <v>23</v>
      </c>
      <c r="E9245">
        <v>1</v>
      </c>
      <c r="F9245">
        <v>97</v>
      </c>
      <c r="G9245">
        <v>0</v>
      </c>
      <c r="H9245">
        <v>59</v>
      </c>
      <c r="I9245">
        <v>97</v>
      </c>
      <c r="J9245">
        <v>1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1</v>
      </c>
      <c r="T9245">
        <v>97</v>
      </c>
      <c r="U9245">
        <v>7</v>
      </c>
      <c r="V9245">
        <v>0</v>
      </c>
      <c r="W9245">
        <f t="shared" si="288"/>
        <v>2</v>
      </c>
      <c r="X9245" t="str">
        <f t="shared" si="289"/>
        <v>2 or More Comorbidities</v>
      </c>
    </row>
    <row r="9246" spans="1:24" x14ac:dyDescent="0.25">
      <c r="A9246">
        <v>9245</v>
      </c>
      <c r="B9246">
        <v>0</v>
      </c>
      <c r="C9246">
        <v>4</v>
      </c>
      <c r="D9246" t="s">
        <v>23</v>
      </c>
      <c r="E9246">
        <v>1</v>
      </c>
      <c r="F9246">
        <v>97</v>
      </c>
      <c r="G9246">
        <v>0</v>
      </c>
      <c r="H9246">
        <v>27</v>
      </c>
      <c r="I9246">
        <v>97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97</v>
      </c>
      <c r="U9246">
        <v>6</v>
      </c>
      <c r="V9246">
        <v>0</v>
      </c>
      <c r="W9246">
        <f t="shared" si="288"/>
        <v>0</v>
      </c>
      <c r="X9246" t="str">
        <f t="shared" si="289"/>
        <v>No Comorbidities</v>
      </c>
    </row>
    <row r="9247" spans="1:24" x14ac:dyDescent="0.25">
      <c r="A9247">
        <v>9246</v>
      </c>
      <c r="B9247">
        <v>0</v>
      </c>
      <c r="C9247">
        <v>4</v>
      </c>
      <c r="D9247" t="s">
        <v>22</v>
      </c>
      <c r="E9247">
        <v>1</v>
      </c>
      <c r="F9247">
        <v>97</v>
      </c>
      <c r="G9247">
        <v>0</v>
      </c>
      <c r="H9247">
        <v>27</v>
      </c>
      <c r="I9247">
        <v>0</v>
      </c>
      <c r="J9247">
        <v>0</v>
      </c>
      <c r="K9247">
        <v>0</v>
      </c>
      <c r="L9247">
        <v>1</v>
      </c>
      <c r="M9247">
        <v>0</v>
      </c>
      <c r="N9247">
        <v>0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97</v>
      </c>
      <c r="U9247">
        <v>6</v>
      </c>
      <c r="V9247">
        <v>0</v>
      </c>
      <c r="W9247">
        <f t="shared" si="288"/>
        <v>2</v>
      </c>
      <c r="X9247" t="str">
        <f t="shared" si="289"/>
        <v>2 or More Comorbidities</v>
      </c>
    </row>
    <row r="9248" spans="1:24" x14ac:dyDescent="0.25">
      <c r="A9248">
        <v>9247</v>
      </c>
      <c r="B9248">
        <v>1</v>
      </c>
      <c r="C9248">
        <v>4</v>
      </c>
      <c r="D9248" t="s">
        <v>22</v>
      </c>
      <c r="E9248">
        <v>1</v>
      </c>
      <c r="F9248">
        <v>97</v>
      </c>
      <c r="G9248">
        <v>0</v>
      </c>
      <c r="H9248">
        <v>57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1</v>
      </c>
      <c r="T9248">
        <v>97</v>
      </c>
      <c r="U9248">
        <v>7</v>
      </c>
      <c r="V9248">
        <v>0</v>
      </c>
      <c r="W9248">
        <f t="shared" si="288"/>
        <v>2</v>
      </c>
      <c r="X9248" t="str">
        <f t="shared" si="289"/>
        <v>2 or More Comorbidities</v>
      </c>
    </row>
    <row r="9249" spans="1:24" x14ac:dyDescent="0.25">
      <c r="A9249">
        <v>9248</v>
      </c>
      <c r="B9249">
        <v>1</v>
      </c>
      <c r="C9249">
        <v>12</v>
      </c>
      <c r="D9249" t="s">
        <v>23</v>
      </c>
      <c r="E9249">
        <v>0</v>
      </c>
      <c r="F9249">
        <v>0</v>
      </c>
      <c r="G9249">
        <v>1</v>
      </c>
      <c r="H9249">
        <v>59</v>
      </c>
      <c r="I9249">
        <v>97</v>
      </c>
      <c r="J9249">
        <v>1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3</v>
      </c>
      <c r="V9249">
        <v>1</v>
      </c>
      <c r="W9249">
        <f t="shared" si="288"/>
        <v>2</v>
      </c>
      <c r="X9249" t="str">
        <f t="shared" si="289"/>
        <v>2 or More Comorbidities</v>
      </c>
    </row>
    <row r="9250" spans="1:24" x14ac:dyDescent="0.25">
      <c r="A9250">
        <v>9249</v>
      </c>
      <c r="B9250">
        <v>0</v>
      </c>
      <c r="C9250">
        <v>12</v>
      </c>
      <c r="D9250" t="s">
        <v>23</v>
      </c>
      <c r="E9250">
        <v>1</v>
      </c>
      <c r="F9250">
        <v>97</v>
      </c>
      <c r="G9250">
        <v>0</v>
      </c>
      <c r="H9250">
        <v>48</v>
      </c>
      <c r="I9250">
        <v>97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97</v>
      </c>
      <c r="U9250">
        <v>7</v>
      </c>
      <c r="V9250">
        <v>0</v>
      </c>
      <c r="W9250">
        <f t="shared" si="288"/>
        <v>1</v>
      </c>
      <c r="X9250" t="str">
        <f t="shared" si="289"/>
        <v>1 Comorbidity</v>
      </c>
    </row>
    <row r="9251" spans="1:24" x14ac:dyDescent="0.25">
      <c r="A9251">
        <v>9250</v>
      </c>
      <c r="B9251">
        <v>1</v>
      </c>
      <c r="C9251">
        <v>12</v>
      </c>
      <c r="D9251" t="s">
        <v>22</v>
      </c>
      <c r="E9251">
        <v>1</v>
      </c>
      <c r="F9251">
        <v>97</v>
      </c>
      <c r="G9251">
        <v>0</v>
      </c>
      <c r="H9251">
        <v>31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97</v>
      </c>
      <c r="U9251">
        <v>7</v>
      </c>
      <c r="V9251">
        <v>0</v>
      </c>
      <c r="W9251">
        <f t="shared" si="288"/>
        <v>0</v>
      </c>
      <c r="X9251" t="str">
        <f t="shared" si="289"/>
        <v>No Comorbidities</v>
      </c>
    </row>
    <row r="9252" spans="1:24" x14ac:dyDescent="0.25">
      <c r="A9252">
        <v>9251</v>
      </c>
      <c r="B9252">
        <v>0</v>
      </c>
      <c r="C9252">
        <v>12</v>
      </c>
      <c r="D9252" t="s">
        <v>23</v>
      </c>
      <c r="E9252">
        <v>1</v>
      </c>
      <c r="F9252">
        <v>97</v>
      </c>
      <c r="G9252">
        <v>0</v>
      </c>
      <c r="H9252">
        <v>69</v>
      </c>
      <c r="I9252">
        <v>97</v>
      </c>
      <c r="J9252">
        <v>1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97</v>
      </c>
      <c r="U9252">
        <v>7</v>
      </c>
      <c r="V9252">
        <v>0</v>
      </c>
      <c r="W9252">
        <f t="shared" si="288"/>
        <v>1</v>
      </c>
      <c r="X9252" t="str">
        <f t="shared" si="289"/>
        <v>1 Comorbidity</v>
      </c>
    </row>
    <row r="9253" spans="1:24" x14ac:dyDescent="0.25">
      <c r="A9253">
        <v>9252</v>
      </c>
      <c r="B9253">
        <v>1</v>
      </c>
      <c r="C9253">
        <v>4</v>
      </c>
      <c r="D9253" t="s">
        <v>22</v>
      </c>
      <c r="E9253">
        <v>1</v>
      </c>
      <c r="F9253">
        <v>97</v>
      </c>
      <c r="G9253">
        <v>0</v>
      </c>
      <c r="H9253">
        <v>32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97</v>
      </c>
      <c r="U9253">
        <v>5</v>
      </c>
      <c r="V9253">
        <v>0</v>
      </c>
      <c r="W9253">
        <f t="shared" si="288"/>
        <v>0</v>
      </c>
      <c r="X9253" t="str">
        <f t="shared" si="289"/>
        <v>No Comorbidities</v>
      </c>
    </row>
    <row r="9254" spans="1:24" x14ac:dyDescent="0.25">
      <c r="A9254">
        <v>9253</v>
      </c>
      <c r="B9254">
        <v>0</v>
      </c>
      <c r="C9254">
        <v>9</v>
      </c>
      <c r="D9254" t="s">
        <v>22</v>
      </c>
      <c r="E9254">
        <v>1</v>
      </c>
      <c r="F9254">
        <v>97</v>
      </c>
      <c r="G9254">
        <v>0</v>
      </c>
      <c r="H9254">
        <v>46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1</v>
      </c>
      <c r="R9254">
        <v>0</v>
      </c>
      <c r="S9254">
        <v>1</v>
      </c>
      <c r="T9254">
        <v>97</v>
      </c>
      <c r="U9254">
        <v>7</v>
      </c>
      <c r="V9254">
        <v>0</v>
      </c>
      <c r="W9254">
        <f t="shared" si="288"/>
        <v>2</v>
      </c>
      <c r="X9254" t="str">
        <f t="shared" si="289"/>
        <v>2 or More Comorbidities</v>
      </c>
    </row>
    <row r="9255" spans="1:24" x14ac:dyDescent="0.25">
      <c r="A9255">
        <v>9254</v>
      </c>
      <c r="B9255">
        <v>1</v>
      </c>
      <c r="C9255">
        <v>12</v>
      </c>
      <c r="D9255" t="s">
        <v>22</v>
      </c>
      <c r="E9255">
        <v>0</v>
      </c>
      <c r="F9255">
        <v>0</v>
      </c>
      <c r="G9255">
        <v>1</v>
      </c>
      <c r="H9255">
        <v>57</v>
      </c>
      <c r="I9255">
        <v>0</v>
      </c>
      <c r="J9255">
        <v>1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7</v>
      </c>
      <c r="V9255">
        <v>1</v>
      </c>
      <c r="W9255">
        <f t="shared" si="288"/>
        <v>3</v>
      </c>
      <c r="X9255" t="str">
        <f t="shared" si="289"/>
        <v>2 or More Comorbidities</v>
      </c>
    </row>
    <row r="9256" spans="1:24" x14ac:dyDescent="0.25">
      <c r="A9256">
        <v>9255</v>
      </c>
      <c r="B9256">
        <v>1</v>
      </c>
      <c r="C9256">
        <v>6</v>
      </c>
      <c r="D9256" t="s">
        <v>22</v>
      </c>
      <c r="E9256">
        <v>0</v>
      </c>
      <c r="F9256">
        <v>0</v>
      </c>
      <c r="G9256">
        <v>1</v>
      </c>
      <c r="H9256">
        <v>88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3</v>
      </c>
      <c r="V9256">
        <v>1</v>
      </c>
      <c r="W9256">
        <f t="shared" si="288"/>
        <v>1</v>
      </c>
      <c r="X9256" t="str">
        <f t="shared" si="289"/>
        <v>1 Comorbidity</v>
      </c>
    </row>
    <row r="9257" spans="1:24" x14ac:dyDescent="0.25">
      <c r="A9257">
        <v>9256</v>
      </c>
      <c r="B9257">
        <v>0</v>
      </c>
      <c r="C9257">
        <v>12</v>
      </c>
      <c r="D9257" t="s">
        <v>23</v>
      </c>
      <c r="E9257">
        <v>1</v>
      </c>
      <c r="F9257">
        <v>97</v>
      </c>
      <c r="G9257">
        <v>0</v>
      </c>
      <c r="H9257">
        <v>53</v>
      </c>
      <c r="I9257">
        <v>97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97</v>
      </c>
      <c r="U9257">
        <v>7</v>
      </c>
      <c r="V9257">
        <v>0</v>
      </c>
      <c r="W9257">
        <f t="shared" si="288"/>
        <v>0</v>
      </c>
      <c r="X9257" t="str">
        <f t="shared" si="289"/>
        <v>No Comorbidities</v>
      </c>
    </row>
    <row r="9258" spans="1:24" x14ac:dyDescent="0.25">
      <c r="A9258">
        <v>9257</v>
      </c>
      <c r="B9258">
        <v>1</v>
      </c>
      <c r="C9258">
        <v>12</v>
      </c>
      <c r="D9258" t="s">
        <v>22</v>
      </c>
      <c r="E9258">
        <v>1</v>
      </c>
      <c r="F9258">
        <v>97</v>
      </c>
      <c r="G9258">
        <v>0</v>
      </c>
      <c r="H9258">
        <v>25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1</v>
      </c>
      <c r="T9258">
        <v>97</v>
      </c>
      <c r="U9258">
        <v>7</v>
      </c>
      <c r="V9258">
        <v>0</v>
      </c>
      <c r="W9258">
        <f t="shared" si="288"/>
        <v>1</v>
      </c>
      <c r="X9258" t="str">
        <f t="shared" si="289"/>
        <v>1 Comorbidity</v>
      </c>
    </row>
    <row r="9259" spans="1:24" x14ac:dyDescent="0.25">
      <c r="A9259">
        <v>9258</v>
      </c>
      <c r="B9259">
        <v>1</v>
      </c>
      <c r="C9259">
        <v>6</v>
      </c>
      <c r="D9259" t="s">
        <v>23</v>
      </c>
      <c r="E9259">
        <v>1</v>
      </c>
      <c r="F9259">
        <v>97</v>
      </c>
      <c r="G9259">
        <v>0</v>
      </c>
      <c r="H9259">
        <v>44</v>
      </c>
      <c r="I9259">
        <v>97</v>
      </c>
      <c r="J9259">
        <v>0</v>
      </c>
      <c r="K9259">
        <v>0</v>
      </c>
      <c r="L9259">
        <v>1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97</v>
      </c>
      <c r="U9259">
        <v>7</v>
      </c>
      <c r="V9259">
        <v>0</v>
      </c>
      <c r="W9259">
        <f t="shared" si="288"/>
        <v>1</v>
      </c>
      <c r="X9259" t="str">
        <f t="shared" si="289"/>
        <v>1 Comorbidity</v>
      </c>
    </row>
    <row r="9260" spans="1:24" x14ac:dyDescent="0.25">
      <c r="A9260">
        <v>9259</v>
      </c>
      <c r="B9260">
        <v>0</v>
      </c>
      <c r="C9260">
        <v>12</v>
      </c>
      <c r="D9260" t="s">
        <v>22</v>
      </c>
      <c r="E9260">
        <v>1</v>
      </c>
      <c r="F9260">
        <v>97</v>
      </c>
      <c r="G9260">
        <v>0</v>
      </c>
      <c r="H9260">
        <v>50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97</v>
      </c>
      <c r="U9260">
        <v>7</v>
      </c>
      <c r="V9260">
        <v>0</v>
      </c>
      <c r="W9260">
        <f t="shared" si="288"/>
        <v>1</v>
      </c>
      <c r="X9260" t="str">
        <f t="shared" si="289"/>
        <v>1 Comorbidity</v>
      </c>
    </row>
    <row r="9261" spans="1:24" x14ac:dyDescent="0.25">
      <c r="A9261">
        <v>9260</v>
      </c>
      <c r="B9261">
        <v>0</v>
      </c>
      <c r="C9261">
        <v>12</v>
      </c>
      <c r="D9261" t="s">
        <v>22</v>
      </c>
      <c r="E9261">
        <v>1</v>
      </c>
      <c r="F9261">
        <v>97</v>
      </c>
      <c r="G9261">
        <v>0</v>
      </c>
      <c r="H9261">
        <v>15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97</v>
      </c>
      <c r="U9261">
        <v>7</v>
      </c>
      <c r="V9261">
        <v>0</v>
      </c>
      <c r="W9261">
        <f t="shared" si="288"/>
        <v>0</v>
      </c>
      <c r="X9261" t="str">
        <f t="shared" si="289"/>
        <v>No Comorbidities</v>
      </c>
    </row>
    <row r="9262" spans="1:24" x14ac:dyDescent="0.25">
      <c r="A9262">
        <v>9261</v>
      </c>
      <c r="B9262">
        <v>0</v>
      </c>
      <c r="C9262">
        <v>9</v>
      </c>
      <c r="D9262" t="s">
        <v>23</v>
      </c>
      <c r="E9262">
        <v>1</v>
      </c>
      <c r="F9262">
        <v>97</v>
      </c>
      <c r="G9262">
        <v>0</v>
      </c>
      <c r="H9262">
        <v>23</v>
      </c>
      <c r="I9262">
        <v>97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97</v>
      </c>
      <c r="U9262">
        <v>6</v>
      </c>
      <c r="V9262">
        <v>0</v>
      </c>
      <c r="W9262">
        <f t="shared" si="288"/>
        <v>0</v>
      </c>
      <c r="X9262" t="str">
        <f t="shared" si="289"/>
        <v>No Comorbidities</v>
      </c>
    </row>
    <row r="9263" spans="1:24" x14ac:dyDescent="0.25">
      <c r="A9263">
        <v>9262</v>
      </c>
      <c r="B9263">
        <v>0</v>
      </c>
      <c r="C9263">
        <v>12</v>
      </c>
      <c r="D9263" t="s">
        <v>23</v>
      </c>
      <c r="E9263">
        <v>1</v>
      </c>
      <c r="F9263">
        <v>97</v>
      </c>
      <c r="G9263">
        <v>0</v>
      </c>
      <c r="H9263">
        <v>49</v>
      </c>
      <c r="I9263">
        <v>97</v>
      </c>
      <c r="J9263">
        <v>0</v>
      </c>
      <c r="K9263">
        <v>0</v>
      </c>
      <c r="L9263">
        <v>0</v>
      </c>
      <c r="M9263">
        <v>0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97</v>
      </c>
      <c r="U9263">
        <v>3</v>
      </c>
      <c r="V9263">
        <v>0</v>
      </c>
      <c r="W9263">
        <f t="shared" si="288"/>
        <v>1</v>
      </c>
      <c r="X9263" t="str">
        <f t="shared" si="289"/>
        <v>1 Comorbidity</v>
      </c>
    </row>
    <row r="9264" spans="1:24" x14ac:dyDescent="0.25">
      <c r="A9264">
        <v>9263</v>
      </c>
      <c r="B9264">
        <v>0</v>
      </c>
      <c r="C9264">
        <v>12</v>
      </c>
      <c r="D9264" t="s">
        <v>22</v>
      </c>
      <c r="E9264">
        <v>1</v>
      </c>
      <c r="F9264">
        <v>97</v>
      </c>
      <c r="G9264">
        <v>0</v>
      </c>
      <c r="H9264">
        <v>45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97</v>
      </c>
      <c r="U9264">
        <v>5</v>
      </c>
      <c r="V9264">
        <v>0</v>
      </c>
      <c r="W9264">
        <f t="shared" si="288"/>
        <v>0</v>
      </c>
      <c r="X9264" t="str">
        <f t="shared" si="289"/>
        <v>No Comorbidities</v>
      </c>
    </row>
    <row r="9265" spans="1:24" x14ac:dyDescent="0.25">
      <c r="A9265">
        <v>9264</v>
      </c>
      <c r="B9265">
        <v>1</v>
      </c>
      <c r="C9265">
        <v>12</v>
      </c>
      <c r="D9265" t="s">
        <v>23</v>
      </c>
      <c r="E9265">
        <v>1</v>
      </c>
      <c r="F9265">
        <v>97</v>
      </c>
      <c r="G9265">
        <v>0</v>
      </c>
      <c r="H9265">
        <v>72</v>
      </c>
      <c r="I9265">
        <v>97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97</v>
      </c>
      <c r="U9265">
        <v>7</v>
      </c>
      <c r="V9265">
        <v>0</v>
      </c>
      <c r="W9265">
        <f t="shared" si="288"/>
        <v>0</v>
      </c>
      <c r="X9265" t="str">
        <f t="shared" si="289"/>
        <v>No Comorbidities</v>
      </c>
    </row>
    <row r="9266" spans="1:24" x14ac:dyDescent="0.25">
      <c r="A9266">
        <v>9265</v>
      </c>
      <c r="B9266">
        <v>1</v>
      </c>
      <c r="C9266">
        <v>4</v>
      </c>
      <c r="D9266" t="s">
        <v>22</v>
      </c>
      <c r="E9266">
        <v>1</v>
      </c>
      <c r="F9266">
        <v>97</v>
      </c>
      <c r="G9266">
        <v>0</v>
      </c>
      <c r="H9266">
        <v>46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97</v>
      </c>
      <c r="U9266">
        <v>6</v>
      </c>
      <c r="V9266">
        <v>0</v>
      </c>
      <c r="W9266">
        <f t="shared" si="288"/>
        <v>0</v>
      </c>
      <c r="X9266" t="str">
        <f t="shared" si="289"/>
        <v>No Comorbidities</v>
      </c>
    </row>
    <row r="9267" spans="1:24" x14ac:dyDescent="0.25">
      <c r="A9267">
        <v>9266</v>
      </c>
      <c r="B9267">
        <v>0</v>
      </c>
      <c r="C9267">
        <v>12</v>
      </c>
      <c r="D9267" t="s">
        <v>22</v>
      </c>
      <c r="E9267">
        <v>1</v>
      </c>
      <c r="F9267">
        <v>97</v>
      </c>
      <c r="G9267">
        <v>0</v>
      </c>
      <c r="H9267">
        <v>57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97</v>
      </c>
      <c r="U9267">
        <v>7</v>
      </c>
      <c r="V9267">
        <v>0</v>
      </c>
      <c r="W9267">
        <f t="shared" si="288"/>
        <v>0</v>
      </c>
      <c r="X9267" t="str">
        <f t="shared" si="289"/>
        <v>No Comorbidities</v>
      </c>
    </row>
    <row r="9268" spans="1:24" x14ac:dyDescent="0.25">
      <c r="A9268">
        <v>9267</v>
      </c>
      <c r="B9268">
        <v>0</v>
      </c>
      <c r="C9268">
        <v>12</v>
      </c>
      <c r="D9268" t="s">
        <v>22</v>
      </c>
      <c r="E9268">
        <v>1</v>
      </c>
      <c r="F9268">
        <v>97</v>
      </c>
      <c r="G9268">
        <v>0</v>
      </c>
      <c r="H9268">
        <v>40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97</v>
      </c>
      <c r="U9268">
        <v>3</v>
      </c>
      <c r="V9268">
        <v>0</v>
      </c>
      <c r="W9268">
        <f t="shared" si="288"/>
        <v>0</v>
      </c>
      <c r="X9268" t="str">
        <f t="shared" si="289"/>
        <v>No Comorbidities</v>
      </c>
    </row>
    <row r="9269" spans="1:24" x14ac:dyDescent="0.25">
      <c r="A9269">
        <v>9268</v>
      </c>
      <c r="B9269">
        <v>0</v>
      </c>
      <c r="C9269">
        <v>4</v>
      </c>
      <c r="D9269" t="s">
        <v>22</v>
      </c>
      <c r="E9269">
        <v>1</v>
      </c>
      <c r="F9269">
        <v>97</v>
      </c>
      <c r="G9269">
        <v>0</v>
      </c>
      <c r="H9269">
        <v>52</v>
      </c>
      <c r="I9269">
        <v>0</v>
      </c>
      <c r="J9269">
        <v>1</v>
      </c>
      <c r="K9269">
        <v>0</v>
      </c>
      <c r="L9269">
        <v>0</v>
      </c>
      <c r="M9269">
        <v>0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97</v>
      </c>
      <c r="U9269">
        <v>7</v>
      </c>
      <c r="V9269">
        <v>0</v>
      </c>
      <c r="W9269">
        <f t="shared" si="288"/>
        <v>2</v>
      </c>
      <c r="X9269" t="str">
        <f t="shared" si="289"/>
        <v>2 or More Comorbidities</v>
      </c>
    </row>
    <row r="9270" spans="1:24" x14ac:dyDescent="0.25">
      <c r="A9270">
        <v>9269</v>
      </c>
      <c r="B9270">
        <v>1</v>
      </c>
      <c r="C9270">
        <v>4</v>
      </c>
      <c r="D9270" t="s">
        <v>23</v>
      </c>
      <c r="E9270">
        <v>1</v>
      </c>
      <c r="F9270">
        <v>97</v>
      </c>
      <c r="G9270">
        <v>0</v>
      </c>
      <c r="H9270">
        <v>27</v>
      </c>
      <c r="I9270">
        <v>97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97</v>
      </c>
      <c r="U9270">
        <v>7</v>
      </c>
      <c r="V9270">
        <v>0</v>
      </c>
      <c r="W9270">
        <f t="shared" si="288"/>
        <v>0</v>
      </c>
      <c r="X9270" t="str">
        <f t="shared" si="289"/>
        <v>No Comorbidities</v>
      </c>
    </row>
    <row r="9271" spans="1:24" x14ac:dyDescent="0.25">
      <c r="A9271">
        <v>9270</v>
      </c>
      <c r="B9271">
        <v>0</v>
      </c>
      <c r="C9271">
        <v>12</v>
      </c>
      <c r="D9271" t="s">
        <v>23</v>
      </c>
      <c r="E9271">
        <v>1</v>
      </c>
      <c r="F9271">
        <v>97</v>
      </c>
      <c r="G9271">
        <v>0</v>
      </c>
      <c r="H9271">
        <v>43</v>
      </c>
      <c r="I9271">
        <v>97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97</v>
      </c>
      <c r="U9271">
        <v>7</v>
      </c>
      <c r="V9271">
        <v>0</v>
      </c>
      <c r="W9271">
        <f t="shared" si="288"/>
        <v>0</v>
      </c>
      <c r="X9271" t="str">
        <f t="shared" si="289"/>
        <v>No Comorbidities</v>
      </c>
    </row>
    <row r="9272" spans="1:24" x14ac:dyDescent="0.25">
      <c r="A9272">
        <v>9271</v>
      </c>
      <c r="B9272">
        <v>0</v>
      </c>
      <c r="C9272">
        <v>12</v>
      </c>
      <c r="D9272" t="s">
        <v>23</v>
      </c>
      <c r="E9272">
        <v>1</v>
      </c>
      <c r="F9272">
        <v>97</v>
      </c>
      <c r="G9272">
        <v>0</v>
      </c>
      <c r="H9272">
        <v>53</v>
      </c>
      <c r="I9272">
        <v>97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97</v>
      </c>
      <c r="U9272">
        <v>7</v>
      </c>
      <c r="V9272">
        <v>0</v>
      </c>
      <c r="W9272">
        <f t="shared" si="288"/>
        <v>0</v>
      </c>
      <c r="X9272" t="str">
        <f t="shared" si="289"/>
        <v>No Comorbidities</v>
      </c>
    </row>
    <row r="9273" spans="1:24" x14ac:dyDescent="0.25">
      <c r="A9273">
        <v>9272</v>
      </c>
      <c r="B9273">
        <v>0</v>
      </c>
      <c r="C9273">
        <v>12</v>
      </c>
      <c r="D9273" t="s">
        <v>23</v>
      </c>
      <c r="E9273">
        <v>1</v>
      </c>
      <c r="F9273">
        <v>97</v>
      </c>
      <c r="G9273">
        <v>0</v>
      </c>
      <c r="H9273">
        <v>31</v>
      </c>
      <c r="I9273">
        <v>97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97</v>
      </c>
      <c r="U9273">
        <v>7</v>
      </c>
      <c r="V9273">
        <v>0</v>
      </c>
      <c r="W9273">
        <f t="shared" si="288"/>
        <v>0</v>
      </c>
      <c r="X9273" t="str">
        <f t="shared" si="289"/>
        <v>No Comorbidities</v>
      </c>
    </row>
    <row r="9274" spans="1:24" x14ac:dyDescent="0.25">
      <c r="A9274">
        <v>9273</v>
      </c>
      <c r="B9274">
        <v>1</v>
      </c>
      <c r="C9274">
        <v>12</v>
      </c>
      <c r="D9274" t="s">
        <v>23</v>
      </c>
      <c r="E9274">
        <v>0</v>
      </c>
      <c r="F9274">
        <v>1</v>
      </c>
      <c r="G9274">
        <v>0</v>
      </c>
      <c r="H9274">
        <v>0</v>
      </c>
      <c r="I9274">
        <v>97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1</v>
      </c>
      <c r="P9274">
        <v>1</v>
      </c>
      <c r="Q9274">
        <v>0</v>
      </c>
      <c r="R9274">
        <v>0</v>
      </c>
      <c r="S9274">
        <v>0</v>
      </c>
      <c r="T9274">
        <v>1</v>
      </c>
      <c r="U9274">
        <v>7</v>
      </c>
      <c r="V9274">
        <v>0</v>
      </c>
      <c r="W9274">
        <f t="shared" si="288"/>
        <v>2</v>
      </c>
      <c r="X9274" t="str">
        <f t="shared" si="289"/>
        <v>2 or More Comorbidities</v>
      </c>
    </row>
    <row r="9275" spans="1:24" x14ac:dyDescent="0.25">
      <c r="A9275">
        <v>9274</v>
      </c>
      <c r="B9275">
        <v>0</v>
      </c>
      <c r="C9275">
        <v>5</v>
      </c>
      <c r="D9275" t="s">
        <v>23</v>
      </c>
      <c r="E9275">
        <v>1</v>
      </c>
      <c r="F9275">
        <v>97</v>
      </c>
      <c r="G9275">
        <v>0</v>
      </c>
      <c r="H9275">
        <v>23</v>
      </c>
      <c r="I9275">
        <v>97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97</v>
      </c>
      <c r="U9275">
        <v>3</v>
      </c>
      <c r="V9275">
        <v>0</v>
      </c>
      <c r="W9275">
        <f t="shared" si="288"/>
        <v>0</v>
      </c>
      <c r="X9275" t="str">
        <f t="shared" si="289"/>
        <v>No Comorbidities</v>
      </c>
    </row>
    <row r="9276" spans="1:24" x14ac:dyDescent="0.25">
      <c r="A9276">
        <v>9275</v>
      </c>
      <c r="B9276">
        <v>0</v>
      </c>
      <c r="C9276">
        <v>12</v>
      </c>
      <c r="D9276" t="s">
        <v>23</v>
      </c>
      <c r="E9276">
        <v>1</v>
      </c>
      <c r="F9276">
        <v>97</v>
      </c>
      <c r="G9276">
        <v>0</v>
      </c>
      <c r="H9276">
        <v>37</v>
      </c>
      <c r="I9276">
        <v>97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1</v>
      </c>
      <c r="T9276">
        <v>97</v>
      </c>
      <c r="U9276">
        <v>7</v>
      </c>
      <c r="V9276">
        <v>0</v>
      </c>
      <c r="W9276">
        <f t="shared" si="288"/>
        <v>1</v>
      </c>
      <c r="X9276" t="str">
        <f t="shared" si="289"/>
        <v>1 Comorbidity</v>
      </c>
    </row>
    <row r="9277" spans="1:24" x14ac:dyDescent="0.25">
      <c r="A9277">
        <v>9276</v>
      </c>
      <c r="B9277">
        <v>0</v>
      </c>
      <c r="C9277">
        <v>12</v>
      </c>
      <c r="D9277" t="s">
        <v>22</v>
      </c>
      <c r="E9277">
        <v>1</v>
      </c>
      <c r="F9277">
        <v>97</v>
      </c>
      <c r="G9277">
        <v>0</v>
      </c>
      <c r="H9277">
        <v>53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97</v>
      </c>
      <c r="U9277">
        <v>7</v>
      </c>
      <c r="V9277">
        <v>0</v>
      </c>
      <c r="W9277">
        <f t="shared" si="288"/>
        <v>0</v>
      </c>
      <c r="X9277" t="str">
        <f t="shared" si="289"/>
        <v>No Comorbidities</v>
      </c>
    </row>
    <row r="9278" spans="1:24" x14ac:dyDescent="0.25">
      <c r="A9278">
        <v>9277</v>
      </c>
      <c r="B9278">
        <v>1</v>
      </c>
      <c r="C9278">
        <v>12</v>
      </c>
      <c r="D9278" t="s">
        <v>23</v>
      </c>
      <c r="E9278">
        <v>1</v>
      </c>
      <c r="F9278">
        <v>97</v>
      </c>
      <c r="G9278">
        <v>0</v>
      </c>
      <c r="H9278">
        <v>7</v>
      </c>
      <c r="I9278">
        <v>97</v>
      </c>
      <c r="J9278">
        <v>0</v>
      </c>
      <c r="K9278">
        <v>0</v>
      </c>
      <c r="L9278">
        <v>0</v>
      </c>
      <c r="M9278">
        <v>1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97</v>
      </c>
      <c r="U9278">
        <v>3</v>
      </c>
      <c r="V9278">
        <v>0</v>
      </c>
      <c r="W9278">
        <f t="shared" si="288"/>
        <v>1</v>
      </c>
      <c r="X9278" t="str">
        <f t="shared" si="289"/>
        <v>1 Comorbidity</v>
      </c>
    </row>
    <row r="9279" spans="1:24" x14ac:dyDescent="0.25">
      <c r="A9279">
        <v>9278</v>
      </c>
      <c r="B9279">
        <v>0</v>
      </c>
      <c r="C9279">
        <v>4</v>
      </c>
      <c r="D9279" t="s">
        <v>23</v>
      </c>
      <c r="E9279">
        <v>0</v>
      </c>
      <c r="F9279">
        <v>0</v>
      </c>
      <c r="G9279">
        <v>1</v>
      </c>
      <c r="H9279">
        <v>37</v>
      </c>
      <c r="I9279">
        <v>97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1</v>
      </c>
      <c r="T9279">
        <v>0</v>
      </c>
      <c r="U9279">
        <v>3</v>
      </c>
      <c r="V9279">
        <v>0</v>
      </c>
      <c r="W9279">
        <f t="shared" si="288"/>
        <v>2</v>
      </c>
      <c r="X9279" t="str">
        <f t="shared" si="289"/>
        <v>2 or More Comorbidities</v>
      </c>
    </row>
    <row r="9280" spans="1:24" x14ac:dyDescent="0.25">
      <c r="A9280">
        <v>9279</v>
      </c>
      <c r="B9280">
        <v>1</v>
      </c>
      <c r="C9280">
        <v>4</v>
      </c>
      <c r="D9280" t="s">
        <v>23</v>
      </c>
      <c r="E9280">
        <v>0</v>
      </c>
      <c r="F9280">
        <v>0</v>
      </c>
      <c r="G9280">
        <v>1</v>
      </c>
      <c r="H9280">
        <v>74</v>
      </c>
      <c r="I9280">
        <v>97</v>
      </c>
      <c r="J9280">
        <v>1</v>
      </c>
      <c r="K9280">
        <v>0</v>
      </c>
      <c r="L9280">
        <v>0</v>
      </c>
      <c r="M9280">
        <v>0</v>
      </c>
      <c r="N9280">
        <v>1</v>
      </c>
      <c r="O9280">
        <v>0</v>
      </c>
      <c r="P9280">
        <v>1</v>
      </c>
      <c r="Q9280">
        <v>0</v>
      </c>
      <c r="R9280">
        <v>1</v>
      </c>
      <c r="S9280">
        <v>0</v>
      </c>
      <c r="T9280">
        <v>0</v>
      </c>
      <c r="U9280">
        <v>3</v>
      </c>
      <c r="V9280">
        <v>1</v>
      </c>
      <c r="W9280">
        <f t="shared" si="288"/>
        <v>5</v>
      </c>
      <c r="X9280" t="str">
        <f t="shared" si="289"/>
        <v>2 or More Comorbidities</v>
      </c>
    </row>
    <row r="9281" spans="1:24" x14ac:dyDescent="0.25">
      <c r="A9281">
        <v>9280</v>
      </c>
      <c r="B9281">
        <v>0</v>
      </c>
      <c r="C9281">
        <v>11</v>
      </c>
      <c r="D9281" t="s">
        <v>23</v>
      </c>
      <c r="E9281">
        <v>0</v>
      </c>
      <c r="F9281">
        <v>0</v>
      </c>
      <c r="G9281">
        <v>1</v>
      </c>
      <c r="H9281">
        <v>51</v>
      </c>
      <c r="I9281">
        <v>97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3</v>
      </c>
      <c r="V9281">
        <v>0</v>
      </c>
      <c r="W9281">
        <f t="shared" si="288"/>
        <v>1</v>
      </c>
      <c r="X9281" t="str">
        <f t="shared" si="289"/>
        <v>1 Comorbidity</v>
      </c>
    </row>
    <row r="9282" spans="1:24" x14ac:dyDescent="0.25">
      <c r="A9282">
        <v>9281</v>
      </c>
      <c r="B9282">
        <v>1</v>
      </c>
      <c r="C9282">
        <v>12</v>
      </c>
      <c r="D9282" t="s">
        <v>22</v>
      </c>
      <c r="E9282">
        <v>0</v>
      </c>
      <c r="F9282">
        <v>0</v>
      </c>
      <c r="G9282">
        <v>1</v>
      </c>
      <c r="H9282">
        <v>76</v>
      </c>
      <c r="I9282">
        <v>0</v>
      </c>
      <c r="J9282">
        <v>1</v>
      </c>
      <c r="K9282">
        <v>1</v>
      </c>
      <c r="L9282">
        <v>0</v>
      </c>
      <c r="M9282">
        <v>0</v>
      </c>
      <c r="N9282">
        <v>1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3</v>
      </c>
      <c r="V9282">
        <v>1</v>
      </c>
      <c r="W9282">
        <f t="shared" si="288"/>
        <v>5</v>
      </c>
      <c r="X9282" t="str">
        <f t="shared" si="289"/>
        <v>2 or More Comorbidities</v>
      </c>
    </row>
    <row r="9283" spans="1:24" x14ac:dyDescent="0.25">
      <c r="A9283">
        <v>9282</v>
      </c>
      <c r="B9283">
        <v>0</v>
      </c>
      <c r="C9283">
        <v>4</v>
      </c>
      <c r="D9283" t="s">
        <v>22</v>
      </c>
      <c r="E9283">
        <v>1</v>
      </c>
      <c r="F9283">
        <v>97</v>
      </c>
      <c r="G9283">
        <v>0</v>
      </c>
      <c r="H9283">
        <v>41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97</v>
      </c>
      <c r="U9283">
        <v>6</v>
      </c>
      <c r="V9283">
        <v>0</v>
      </c>
      <c r="W9283">
        <f t="shared" ref="W9283:W9346" si="290">SUM($G9283,$J9283,$K9283,$L9283,$M9283,$N9283,$O9283,$P9283,$Q9283,$R9283,$S9283)</f>
        <v>1</v>
      </c>
      <c r="X9283" t="str">
        <f t="shared" ref="X9283:X9346" si="291">IF($W9283=0,"No Comorbidities",IF($W9283=1,"1 Comorbidity",IF(AND($W9283&gt;=2,$W9283&lt;12),"2 or More Comorbidities")))</f>
        <v>1 Comorbidity</v>
      </c>
    </row>
    <row r="9284" spans="1:24" x14ac:dyDescent="0.25">
      <c r="A9284">
        <v>9283</v>
      </c>
      <c r="B9284">
        <v>1</v>
      </c>
      <c r="C9284">
        <v>12</v>
      </c>
      <c r="D9284" t="s">
        <v>23</v>
      </c>
      <c r="E9284">
        <v>1</v>
      </c>
      <c r="F9284">
        <v>97</v>
      </c>
      <c r="G9284">
        <v>0</v>
      </c>
      <c r="H9284">
        <v>45</v>
      </c>
      <c r="I9284">
        <v>97</v>
      </c>
      <c r="J9284">
        <v>0</v>
      </c>
      <c r="K9284">
        <v>0</v>
      </c>
      <c r="L9284">
        <v>0</v>
      </c>
      <c r="M9284">
        <v>0</v>
      </c>
      <c r="N9284">
        <v>1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97</v>
      </c>
      <c r="U9284">
        <v>6</v>
      </c>
      <c r="V9284">
        <v>0</v>
      </c>
      <c r="W9284">
        <f t="shared" si="290"/>
        <v>2</v>
      </c>
      <c r="X9284" t="str">
        <f t="shared" si="291"/>
        <v>2 or More Comorbidities</v>
      </c>
    </row>
    <row r="9285" spans="1:24" x14ac:dyDescent="0.25">
      <c r="A9285">
        <v>9284</v>
      </c>
      <c r="B9285">
        <v>0</v>
      </c>
      <c r="C9285">
        <v>12</v>
      </c>
      <c r="D9285" t="s">
        <v>23</v>
      </c>
      <c r="E9285">
        <v>1</v>
      </c>
      <c r="F9285">
        <v>97</v>
      </c>
      <c r="G9285">
        <v>0</v>
      </c>
      <c r="H9285">
        <v>51</v>
      </c>
      <c r="I9285">
        <v>97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97</v>
      </c>
      <c r="U9285">
        <v>7</v>
      </c>
      <c r="V9285">
        <v>0</v>
      </c>
      <c r="W9285">
        <f t="shared" si="290"/>
        <v>0</v>
      </c>
      <c r="X9285" t="str">
        <f t="shared" si="291"/>
        <v>No Comorbidities</v>
      </c>
    </row>
    <row r="9286" spans="1:24" x14ac:dyDescent="0.25">
      <c r="A9286">
        <v>9285</v>
      </c>
      <c r="B9286">
        <v>1</v>
      </c>
      <c r="C9286">
        <v>12</v>
      </c>
      <c r="D9286" t="s">
        <v>22</v>
      </c>
      <c r="E9286">
        <v>1</v>
      </c>
      <c r="F9286">
        <v>97</v>
      </c>
      <c r="G9286">
        <v>0</v>
      </c>
      <c r="H9286">
        <v>27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97</v>
      </c>
      <c r="U9286">
        <v>3</v>
      </c>
      <c r="V9286">
        <v>0</v>
      </c>
      <c r="W9286">
        <f t="shared" si="290"/>
        <v>0</v>
      </c>
      <c r="X9286" t="str">
        <f t="shared" si="291"/>
        <v>No Comorbidities</v>
      </c>
    </row>
    <row r="9287" spans="1:24" x14ac:dyDescent="0.25">
      <c r="A9287">
        <v>9286</v>
      </c>
      <c r="B9287">
        <v>0</v>
      </c>
      <c r="C9287">
        <v>12</v>
      </c>
      <c r="D9287" t="s">
        <v>23</v>
      </c>
      <c r="E9287">
        <v>1</v>
      </c>
      <c r="F9287">
        <v>97</v>
      </c>
      <c r="G9287">
        <v>0</v>
      </c>
      <c r="H9287">
        <v>28</v>
      </c>
      <c r="I9287">
        <v>97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97</v>
      </c>
      <c r="U9287">
        <v>7</v>
      </c>
      <c r="V9287">
        <v>0</v>
      </c>
      <c r="W9287">
        <f t="shared" si="290"/>
        <v>0</v>
      </c>
      <c r="X9287" t="str">
        <f t="shared" si="291"/>
        <v>No Comorbidities</v>
      </c>
    </row>
    <row r="9288" spans="1:24" x14ac:dyDescent="0.25">
      <c r="A9288">
        <v>9287</v>
      </c>
      <c r="B9288">
        <v>0</v>
      </c>
      <c r="C9288">
        <v>12</v>
      </c>
      <c r="D9288" t="s">
        <v>22</v>
      </c>
      <c r="E9288">
        <v>1</v>
      </c>
      <c r="F9288">
        <v>97</v>
      </c>
      <c r="G9288">
        <v>0</v>
      </c>
      <c r="H9288">
        <v>62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97</v>
      </c>
      <c r="U9288">
        <v>3</v>
      </c>
      <c r="V9288">
        <v>0</v>
      </c>
      <c r="W9288">
        <f t="shared" si="290"/>
        <v>1</v>
      </c>
      <c r="X9288" t="str">
        <f t="shared" si="291"/>
        <v>1 Comorbidity</v>
      </c>
    </row>
    <row r="9289" spans="1:24" x14ac:dyDescent="0.25">
      <c r="A9289">
        <v>9288</v>
      </c>
      <c r="B9289">
        <v>1</v>
      </c>
      <c r="C9289">
        <v>4</v>
      </c>
      <c r="D9289" t="s">
        <v>23</v>
      </c>
      <c r="E9289">
        <v>0</v>
      </c>
      <c r="F9289">
        <v>0</v>
      </c>
      <c r="G9289">
        <v>0</v>
      </c>
      <c r="H9289">
        <v>72</v>
      </c>
      <c r="I9289">
        <v>97</v>
      </c>
      <c r="J9289">
        <v>1</v>
      </c>
      <c r="K9289">
        <v>0</v>
      </c>
      <c r="L9289">
        <v>0</v>
      </c>
      <c r="M9289">
        <v>0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6</v>
      </c>
      <c r="V9289">
        <v>0</v>
      </c>
      <c r="W9289">
        <f t="shared" si="290"/>
        <v>2</v>
      </c>
      <c r="X9289" t="str">
        <f t="shared" si="291"/>
        <v>2 or More Comorbidities</v>
      </c>
    </row>
    <row r="9290" spans="1:24" x14ac:dyDescent="0.25">
      <c r="A9290">
        <v>9289</v>
      </c>
      <c r="B9290">
        <v>0</v>
      </c>
      <c r="C9290">
        <v>12</v>
      </c>
      <c r="D9290" t="s">
        <v>22</v>
      </c>
      <c r="E9290">
        <v>1</v>
      </c>
      <c r="F9290">
        <v>97</v>
      </c>
      <c r="G9290">
        <v>0</v>
      </c>
      <c r="H9290">
        <v>59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97</v>
      </c>
      <c r="U9290">
        <v>7</v>
      </c>
      <c r="V9290">
        <v>0</v>
      </c>
      <c r="W9290">
        <f t="shared" si="290"/>
        <v>0</v>
      </c>
      <c r="X9290" t="str">
        <f t="shared" si="291"/>
        <v>No Comorbidities</v>
      </c>
    </row>
    <row r="9291" spans="1:24" x14ac:dyDescent="0.25">
      <c r="A9291">
        <v>9290</v>
      </c>
      <c r="B9291">
        <v>0</v>
      </c>
      <c r="C9291">
        <v>12</v>
      </c>
      <c r="D9291" t="s">
        <v>23</v>
      </c>
      <c r="E9291">
        <v>1</v>
      </c>
      <c r="F9291">
        <v>97</v>
      </c>
      <c r="G9291">
        <v>0</v>
      </c>
      <c r="H9291">
        <v>57</v>
      </c>
      <c r="I9291">
        <v>97</v>
      </c>
      <c r="J9291">
        <v>0</v>
      </c>
      <c r="K9291">
        <v>0</v>
      </c>
      <c r="L9291">
        <v>0</v>
      </c>
      <c r="M9291">
        <v>0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97</v>
      </c>
      <c r="U9291">
        <v>7</v>
      </c>
      <c r="V9291">
        <v>0</v>
      </c>
      <c r="W9291">
        <f t="shared" si="290"/>
        <v>1</v>
      </c>
      <c r="X9291" t="str">
        <f t="shared" si="291"/>
        <v>1 Comorbidity</v>
      </c>
    </row>
    <row r="9292" spans="1:24" x14ac:dyDescent="0.25">
      <c r="A9292">
        <v>9291</v>
      </c>
      <c r="B9292">
        <v>1</v>
      </c>
      <c r="C9292">
        <v>12</v>
      </c>
      <c r="D9292" t="s">
        <v>23</v>
      </c>
      <c r="E9292">
        <v>1</v>
      </c>
      <c r="F9292">
        <v>97</v>
      </c>
      <c r="G9292">
        <v>0</v>
      </c>
      <c r="H9292">
        <v>30</v>
      </c>
      <c r="I9292">
        <v>97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97</v>
      </c>
      <c r="U9292">
        <v>3</v>
      </c>
      <c r="V9292">
        <v>0</v>
      </c>
      <c r="W9292">
        <f t="shared" si="290"/>
        <v>0</v>
      </c>
      <c r="X9292" t="str">
        <f t="shared" si="291"/>
        <v>No Comorbidities</v>
      </c>
    </row>
    <row r="9293" spans="1:24" x14ac:dyDescent="0.25">
      <c r="A9293">
        <v>9292</v>
      </c>
      <c r="B9293">
        <v>0</v>
      </c>
      <c r="C9293">
        <v>4</v>
      </c>
      <c r="D9293" t="s">
        <v>23</v>
      </c>
      <c r="E9293">
        <v>1</v>
      </c>
      <c r="F9293">
        <v>97</v>
      </c>
      <c r="G9293">
        <v>0</v>
      </c>
      <c r="H9293">
        <v>30</v>
      </c>
      <c r="I9293">
        <v>97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97</v>
      </c>
      <c r="U9293">
        <v>6</v>
      </c>
      <c r="V9293">
        <v>0</v>
      </c>
      <c r="W9293">
        <f t="shared" si="290"/>
        <v>0</v>
      </c>
      <c r="X9293" t="str">
        <f t="shared" si="291"/>
        <v>No Comorbidities</v>
      </c>
    </row>
    <row r="9294" spans="1:24" x14ac:dyDescent="0.25">
      <c r="A9294">
        <v>9293</v>
      </c>
      <c r="B9294">
        <v>0</v>
      </c>
      <c r="C9294">
        <v>12</v>
      </c>
      <c r="D9294" t="s">
        <v>23</v>
      </c>
      <c r="E9294">
        <v>1</v>
      </c>
      <c r="F9294">
        <v>97</v>
      </c>
      <c r="G9294">
        <v>0</v>
      </c>
      <c r="H9294">
        <v>60</v>
      </c>
      <c r="I9294">
        <v>97</v>
      </c>
      <c r="J9294">
        <v>0</v>
      </c>
      <c r="K9294">
        <v>0</v>
      </c>
      <c r="L9294">
        <v>0</v>
      </c>
      <c r="M9294">
        <v>0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97</v>
      </c>
      <c r="U9294">
        <v>3</v>
      </c>
      <c r="V9294">
        <v>0</v>
      </c>
      <c r="W9294">
        <f t="shared" si="290"/>
        <v>1</v>
      </c>
      <c r="X9294" t="str">
        <f t="shared" si="291"/>
        <v>1 Comorbidity</v>
      </c>
    </row>
    <row r="9295" spans="1:24" x14ac:dyDescent="0.25">
      <c r="A9295">
        <v>9294</v>
      </c>
      <c r="B9295">
        <v>1</v>
      </c>
      <c r="C9295">
        <v>12</v>
      </c>
      <c r="D9295" t="s">
        <v>23</v>
      </c>
      <c r="E9295">
        <v>1</v>
      </c>
      <c r="F9295">
        <v>97</v>
      </c>
      <c r="G9295">
        <v>0</v>
      </c>
      <c r="H9295">
        <v>10</v>
      </c>
      <c r="I9295">
        <v>97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97</v>
      </c>
      <c r="U9295">
        <v>3</v>
      </c>
      <c r="V9295">
        <v>0</v>
      </c>
      <c r="W9295">
        <f t="shared" si="290"/>
        <v>0</v>
      </c>
      <c r="X9295" t="str">
        <f t="shared" si="291"/>
        <v>No Comorbidities</v>
      </c>
    </row>
    <row r="9296" spans="1:24" x14ac:dyDescent="0.25">
      <c r="A9296">
        <v>9295</v>
      </c>
      <c r="B9296">
        <v>1</v>
      </c>
      <c r="C9296">
        <v>12</v>
      </c>
      <c r="D9296" t="s">
        <v>23</v>
      </c>
      <c r="E9296">
        <v>1</v>
      </c>
      <c r="F9296">
        <v>97</v>
      </c>
      <c r="G9296">
        <v>0</v>
      </c>
      <c r="H9296">
        <v>30</v>
      </c>
      <c r="I9296">
        <v>97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97</v>
      </c>
      <c r="U9296">
        <v>3</v>
      </c>
      <c r="V9296">
        <v>0</v>
      </c>
      <c r="W9296">
        <f t="shared" si="290"/>
        <v>0</v>
      </c>
      <c r="X9296" t="str">
        <f t="shared" si="291"/>
        <v>No Comorbidities</v>
      </c>
    </row>
    <row r="9297" spans="1:24" x14ac:dyDescent="0.25">
      <c r="A9297">
        <v>9296</v>
      </c>
      <c r="B9297">
        <v>1</v>
      </c>
      <c r="C9297">
        <v>12</v>
      </c>
      <c r="D9297" t="s">
        <v>23</v>
      </c>
      <c r="E9297">
        <v>1</v>
      </c>
      <c r="F9297">
        <v>97</v>
      </c>
      <c r="G9297">
        <v>0</v>
      </c>
      <c r="H9297">
        <v>43</v>
      </c>
      <c r="I9297">
        <v>97</v>
      </c>
      <c r="J9297">
        <v>1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97</v>
      </c>
      <c r="U9297">
        <v>6</v>
      </c>
      <c r="V9297">
        <v>0</v>
      </c>
      <c r="W9297">
        <f t="shared" si="290"/>
        <v>1</v>
      </c>
      <c r="X9297" t="str">
        <f t="shared" si="291"/>
        <v>1 Comorbidity</v>
      </c>
    </row>
    <row r="9298" spans="1:24" x14ac:dyDescent="0.25">
      <c r="A9298">
        <v>9297</v>
      </c>
      <c r="B9298">
        <v>1</v>
      </c>
      <c r="C9298">
        <v>6</v>
      </c>
      <c r="D9298" t="s">
        <v>22</v>
      </c>
      <c r="E9298">
        <v>1</v>
      </c>
      <c r="F9298">
        <v>97</v>
      </c>
      <c r="G9298">
        <v>0</v>
      </c>
      <c r="H9298">
        <v>46</v>
      </c>
      <c r="I9298">
        <v>0</v>
      </c>
      <c r="J9298">
        <v>0</v>
      </c>
      <c r="K9298">
        <v>0</v>
      </c>
      <c r="L9298">
        <v>1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97</v>
      </c>
      <c r="U9298">
        <v>7</v>
      </c>
      <c r="V9298">
        <v>0</v>
      </c>
      <c r="W9298">
        <f t="shared" si="290"/>
        <v>1</v>
      </c>
      <c r="X9298" t="str">
        <f t="shared" si="291"/>
        <v>1 Comorbidity</v>
      </c>
    </row>
    <row r="9299" spans="1:24" x14ac:dyDescent="0.25">
      <c r="A9299">
        <v>9298</v>
      </c>
      <c r="B9299">
        <v>0</v>
      </c>
      <c r="C9299">
        <v>12</v>
      </c>
      <c r="D9299" t="s">
        <v>22</v>
      </c>
      <c r="E9299">
        <v>1</v>
      </c>
      <c r="F9299">
        <v>97</v>
      </c>
      <c r="G9299">
        <v>0</v>
      </c>
      <c r="H9299">
        <v>23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97</v>
      </c>
      <c r="U9299">
        <v>7</v>
      </c>
      <c r="V9299">
        <v>0</v>
      </c>
      <c r="W9299">
        <f t="shared" si="290"/>
        <v>0</v>
      </c>
      <c r="X9299" t="str">
        <f t="shared" si="291"/>
        <v>No Comorbidities</v>
      </c>
    </row>
    <row r="9300" spans="1:24" x14ac:dyDescent="0.25">
      <c r="A9300">
        <v>9299</v>
      </c>
      <c r="B9300">
        <v>1</v>
      </c>
      <c r="C9300">
        <v>4</v>
      </c>
      <c r="D9300" t="s">
        <v>23</v>
      </c>
      <c r="E9300">
        <v>1</v>
      </c>
      <c r="F9300">
        <v>97</v>
      </c>
      <c r="G9300">
        <v>0</v>
      </c>
      <c r="H9300">
        <v>24</v>
      </c>
      <c r="I9300">
        <v>97</v>
      </c>
      <c r="J9300">
        <v>0</v>
      </c>
      <c r="K9300">
        <v>0</v>
      </c>
      <c r="L9300">
        <v>1</v>
      </c>
      <c r="M9300">
        <v>0</v>
      </c>
      <c r="N9300">
        <v>0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97</v>
      </c>
      <c r="U9300">
        <v>3</v>
      </c>
      <c r="V9300">
        <v>0</v>
      </c>
      <c r="W9300">
        <f t="shared" si="290"/>
        <v>2</v>
      </c>
      <c r="X9300" t="str">
        <f t="shared" si="291"/>
        <v>2 or More Comorbidities</v>
      </c>
    </row>
    <row r="9301" spans="1:24" x14ac:dyDescent="0.25">
      <c r="A9301">
        <v>9300</v>
      </c>
      <c r="B9301">
        <v>1</v>
      </c>
      <c r="C9301">
        <v>4</v>
      </c>
      <c r="D9301" t="s">
        <v>22</v>
      </c>
      <c r="E9301">
        <v>0</v>
      </c>
      <c r="F9301">
        <v>0</v>
      </c>
      <c r="G9301">
        <v>0</v>
      </c>
      <c r="H9301">
        <v>90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3</v>
      </c>
      <c r="V9301">
        <v>1</v>
      </c>
      <c r="W9301">
        <f t="shared" si="290"/>
        <v>0</v>
      </c>
      <c r="X9301" t="str">
        <f t="shared" si="291"/>
        <v>No Comorbidities</v>
      </c>
    </row>
    <row r="9302" spans="1:24" x14ac:dyDescent="0.25">
      <c r="A9302">
        <v>9301</v>
      </c>
      <c r="B9302">
        <v>1</v>
      </c>
      <c r="C9302">
        <v>4</v>
      </c>
      <c r="D9302" t="s">
        <v>23</v>
      </c>
      <c r="E9302">
        <v>0</v>
      </c>
      <c r="F9302">
        <v>0</v>
      </c>
      <c r="G9302">
        <v>0</v>
      </c>
      <c r="H9302">
        <v>69</v>
      </c>
      <c r="I9302">
        <v>97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3</v>
      </c>
      <c r="V9302">
        <v>1</v>
      </c>
      <c r="W9302">
        <f t="shared" si="290"/>
        <v>0</v>
      </c>
      <c r="X9302" t="str">
        <f t="shared" si="291"/>
        <v>No Comorbidities</v>
      </c>
    </row>
    <row r="9303" spans="1:24" x14ac:dyDescent="0.25">
      <c r="A9303">
        <v>9302</v>
      </c>
      <c r="B9303">
        <v>1</v>
      </c>
      <c r="C9303">
        <v>4</v>
      </c>
      <c r="D9303" t="s">
        <v>22</v>
      </c>
      <c r="E9303">
        <v>1</v>
      </c>
      <c r="F9303">
        <v>97</v>
      </c>
      <c r="G9303">
        <v>0</v>
      </c>
      <c r="H9303">
        <v>83</v>
      </c>
      <c r="I9303">
        <v>0</v>
      </c>
      <c r="J9303">
        <v>1</v>
      </c>
      <c r="K9303">
        <v>0</v>
      </c>
      <c r="L9303">
        <v>0</v>
      </c>
      <c r="M9303">
        <v>0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97</v>
      </c>
      <c r="U9303">
        <v>3</v>
      </c>
      <c r="V9303">
        <v>0</v>
      </c>
      <c r="W9303">
        <f t="shared" si="290"/>
        <v>3</v>
      </c>
      <c r="X9303" t="str">
        <f t="shared" si="291"/>
        <v>2 or More Comorbidities</v>
      </c>
    </row>
    <row r="9304" spans="1:24" x14ac:dyDescent="0.25">
      <c r="A9304">
        <v>9303</v>
      </c>
      <c r="B9304">
        <v>0</v>
      </c>
      <c r="C9304">
        <v>10</v>
      </c>
      <c r="D9304" t="s">
        <v>22</v>
      </c>
      <c r="E9304">
        <v>1</v>
      </c>
      <c r="F9304">
        <v>97</v>
      </c>
      <c r="G9304">
        <v>0</v>
      </c>
      <c r="H9304">
        <v>59</v>
      </c>
      <c r="I9304">
        <v>0</v>
      </c>
      <c r="J9304">
        <v>1</v>
      </c>
      <c r="K9304">
        <v>0</v>
      </c>
      <c r="L9304">
        <v>0</v>
      </c>
      <c r="M9304">
        <v>0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97</v>
      </c>
      <c r="U9304">
        <v>6</v>
      </c>
      <c r="V9304">
        <v>1</v>
      </c>
      <c r="W9304">
        <f t="shared" si="290"/>
        <v>2</v>
      </c>
      <c r="X9304" t="str">
        <f t="shared" si="291"/>
        <v>2 or More Comorbidities</v>
      </c>
    </row>
    <row r="9305" spans="1:24" x14ac:dyDescent="0.25">
      <c r="A9305">
        <v>9304</v>
      </c>
      <c r="B9305">
        <v>0</v>
      </c>
      <c r="C9305">
        <v>12</v>
      </c>
      <c r="D9305" t="s">
        <v>23</v>
      </c>
      <c r="E9305">
        <v>1</v>
      </c>
      <c r="F9305">
        <v>97</v>
      </c>
      <c r="G9305">
        <v>0</v>
      </c>
      <c r="H9305">
        <v>35</v>
      </c>
      <c r="I9305">
        <v>97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1</v>
      </c>
      <c r="T9305">
        <v>97</v>
      </c>
      <c r="U9305">
        <v>7</v>
      </c>
      <c r="V9305">
        <v>0</v>
      </c>
      <c r="W9305">
        <f t="shared" si="290"/>
        <v>1</v>
      </c>
      <c r="X9305" t="str">
        <f t="shared" si="291"/>
        <v>1 Comorbidity</v>
      </c>
    </row>
    <row r="9306" spans="1:24" x14ac:dyDescent="0.25">
      <c r="A9306">
        <v>9305</v>
      </c>
      <c r="B9306">
        <v>1</v>
      </c>
      <c r="C9306">
        <v>4</v>
      </c>
      <c r="D9306" t="s">
        <v>22</v>
      </c>
      <c r="E9306">
        <v>0</v>
      </c>
      <c r="F9306">
        <v>1</v>
      </c>
      <c r="G9306">
        <v>1</v>
      </c>
      <c r="H9306">
        <v>80</v>
      </c>
      <c r="I9306">
        <v>0</v>
      </c>
      <c r="J9306">
        <v>1</v>
      </c>
      <c r="K9306">
        <v>0</v>
      </c>
      <c r="L9306">
        <v>0</v>
      </c>
      <c r="M9306">
        <v>0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3</v>
      </c>
      <c r="V9306">
        <v>1</v>
      </c>
      <c r="W9306">
        <f t="shared" si="290"/>
        <v>3</v>
      </c>
      <c r="X9306" t="str">
        <f t="shared" si="291"/>
        <v>2 or More Comorbidities</v>
      </c>
    </row>
    <row r="9307" spans="1:24" x14ac:dyDescent="0.25">
      <c r="A9307">
        <v>9306</v>
      </c>
      <c r="B9307">
        <v>0</v>
      </c>
      <c r="C9307">
        <v>9</v>
      </c>
      <c r="D9307" t="s">
        <v>23</v>
      </c>
      <c r="E9307">
        <v>1</v>
      </c>
      <c r="F9307">
        <v>97</v>
      </c>
      <c r="G9307">
        <v>0</v>
      </c>
      <c r="H9307">
        <v>34</v>
      </c>
      <c r="I9307">
        <v>97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97</v>
      </c>
      <c r="U9307">
        <v>3</v>
      </c>
      <c r="V9307">
        <v>0</v>
      </c>
      <c r="W9307">
        <f t="shared" si="290"/>
        <v>0</v>
      </c>
      <c r="X9307" t="str">
        <f t="shared" si="291"/>
        <v>No Comorbidities</v>
      </c>
    </row>
    <row r="9308" spans="1:24" x14ac:dyDescent="0.25">
      <c r="A9308">
        <v>9307</v>
      </c>
      <c r="B9308">
        <v>0</v>
      </c>
      <c r="C9308">
        <v>12</v>
      </c>
      <c r="D9308" t="s">
        <v>22</v>
      </c>
      <c r="E9308">
        <v>1</v>
      </c>
      <c r="F9308">
        <v>97</v>
      </c>
      <c r="G9308">
        <v>0</v>
      </c>
      <c r="H9308">
        <v>44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97</v>
      </c>
      <c r="U9308">
        <v>3</v>
      </c>
      <c r="V9308">
        <v>0</v>
      </c>
      <c r="W9308">
        <f t="shared" si="290"/>
        <v>1</v>
      </c>
      <c r="X9308" t="str">
        <f t="shared" si="291"/>
        <v>1 Comorbidity</v>
      </c>
    </row>
    <row r="9309" spans="1:24" x14ac:dyDescent="0.25">
      <c r="A9309">
        <v>9308</v>
      </c>
      <c r="B9309">
        <v>0</v>
      </c>
      <c r="C9309">
        <v>12</v>
      </c>
      <c r="D9309" t="s">
        <v>22</v>
      </c>
      <c r="E9309">
        <v>1</v>
      </c>
      <c r="F9309">
        <v>97</v>
      </c>
      <c r="G9309">
        <v>0</v>
      </c>
      <c r="H9309">
        <v>23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97</v>
      </c>
      <c r="U9309">
        <v>7</v>
      </c>
      <c r="V9309">
        <v>0</v>
      </c>
      <c r="W9309">
        <f t="shared" si="290"/>
        <v>0</v>
      </c>
      <c r="X9309" t="str">
        <f t="shared" si="291"/>
        <v>No Comorbidities</v>
      </c>
    </row>
    <row r="9310" spans="1:24" x14ac:dyDescent="0.25">
      <c r="A9310">
        <v>9309</v>
      </c>
      <c r="B9310">
        <v>0</v>
      </c>
      <c r="C9310">
        <v>9</v>
      </c>
      <c r="D9310" t="s">
        <v>22</v>
      </c>
      <c r="E9310">
        <v>1</v>
      </c>
      <c r="F9310">
        <v>97</v>
      </c>
      <c r="G9310">
        <v>0</v>
      </c>
      <c r="H9310">
        <v>28</v>
      </c>
      <c r="I9310">
        <v>0</v>
      </c>
      <c r="J9310">
        <v>0</v>
      </c>
      <c r="K9310">
        <v>0</v>
      </c>
      <c r="L9310">
        <v>1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97</v>
      </c>
      <c r="U9310">
        <v>7</v>
      </c>
      <c r="V9310">
        <v>0</v>
      </c>
      <c r="W9310">
        <f t="shared" si="290"/>
        <v>1</v>
      </c>
      <c r="X9310" t="str">
        <f t="shared" si="291"/>
        <v>1 Comorbidity</v>
      </c>
    </row>
    <row r="9311" spans="1:24" x14ac:dyDescent="0.25">
      <c r="A9311">
        <v>9310</v>
      </c>
      <c r="B9311">
        <v>0</v>
      </c>
      <c r="C9311">
        <v>12</v>
      </c>
      <c r="D9311" t="s">
        <v>22</v>
      </c>
      <c r="E9311">
        <v>1</v>
      </c>
      <c r="F9311">
        <v>97</v>
      </c>
      <c r="G9311">
        <v>0</v>
      </c>
      <c r="H9311">
        <v>31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97</v>
      </c>
      <c r="U9311">
        <v>3</v>
      </c>
      <c r="V9311">
        <v>0</v>
      </c>
      <c r="W9311">
        <f t="shared" si="290"/>
        <v>0</v>
      </c>
      <c r="X9311" t="str">
        <f t="shared" si="291"/>
        <v>No Comorbidities</v>
      </c>
    </row>
    <row r="9312" spans="1:24" x14ac:dyDescent="0.25">
      <c r="A9312">
        <v>9311</v>
      </c>
      <c r="B9312">
        <v>0</v>
      </c>
      <c r="C9312">
        <v>12</v>
      </c>
      <c r="D9312" t="s">
        <v>22</v>
      </c>
      <c r="E9312">
        <v>0</v>
      </c>
      <c r="F9312">
        <v>0</v>
      </c>
      <c r="G9312">
        <v>0</v>
      </c>
      <c r="H9312">
        <v>4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7</v>
      </c>
      <c r="V9312">
        <v>0</v>
      </c>
      <c r="W9312">
        <f t="shared" si="290"/>
        <v>0</v>
      </c>
      <c r="X9312" t="str">
        <f t="shared" si="291"/>
        <v>No Comorbidities</v>
      </c>
    </row>
    <row r="9313" spans="1:24" x14ac:dyDescent="0.25">
      <c r="A9313">
        <v>9312</v>
      </c>
      <c r="B9313">
        <v>0</v>
      </c>
      <c r="C9313">
        <v>4</v>
      </c>
      <c r="D9313" t="s">
        <v>23</v>
      </c>
      <c r="E9313">
        <v>1</v>
      </c>
      <c r="F9313">
        <v>97</v>
      </c>
      <c r="G9313">
        <v>0</v>
      </c>
      <c r="H9313">
        <v>42</v>
      </c>
      <c r="I9313">
        <v>97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97</v>
      </c>
      <c r="U9313">
        <v>3</v>
      </c>
      <c r="V9313">
        <v>0</v>
      </c>
      <c r="W9313">
        <f t="shared" si="290"/>
        <v>0</v>
      </c>
      <c r="X9313" t="str">
        <f t="shared" si="291"/>
        <v>No Comorbidities</v>
      </c>
    </row>
    <row r="9314" spans="1:24" x14ac:dyDescent="0.25">
      <c r="A9314">
        <v>9313</v>
      </c>
      <c r="B9314">
        <v>1</v>
      </c>
      <c r="C9314">
        <v>12</v>
      </c>
      <c r="D9314" t="s">
        <v>22</v>
      </c>
      <c r="E9314">
        <v>1</v>
      </c>
      <c r="F9314">
        <v>97</v>
      </c>
      <c r="G9314">
        <v>0</v>
      </c>
      <c r="H9314">
        <v>37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97</v>
      </c>
      <c r="U9314">
        <v>7</v>
      </c>
      <c r="V9314">
        <v>0</v>
      </c>
      <c r="W9314">
        <f t="shared" si="290"/>
        <v>1</v>
      </c>
      <c r="X9314" t="str">
        <f t="shared" si="291"/>
        <v>1 Comorbidity</v>
      </c>
    </row>
    <row r="9315" spans="1:24" x14ac:dyDescent="0.25">
      <c r="A9315">
        <v>9314</v>
      </c>
      <c r="B9315">
        <v>1</v>
      </c>
      <c r="C9315">
        <v>12</v>
      </c>
      <c r="D9315" t="s">
        <v>22</v>
      </c>
      <c r="E9315">
        <v>1</v>
      </c>
      <c r="F9315">
        <v>97</v>
      </c>
      <c r="G9315">
        <v>0</v>
      </c>
      <c r="H9315">
        <v>21</v>
      </c>
      <c r="I9315">
        <v>1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97</v>
      </c>
      <c r="U9315">
        <v>3</v>
      </c>
      <c r="V9315">
        <v>0</v>
      </c>
      <c r="W9315">
        <f t="shared" si="290"/>
        <v>0</v>
      </c>
      <c r="X9315" t="str">
        <f t="shared" si="291"/>
        <v>No Comorbidities</v>
      </c>
    </row>
    <row r="9316" spans="1:24" x14ac:dyDescent="0.25">
      <c r="A9316">
        <v>9315</v>
      </c>
      <c r="B9316">
        <v>0</v>
      </c>
      <c r="C9316">
        <v>12</v>
      </c>
      <c r="D9316" t="s">
        <v>23</v>
      </c>
      <c r="E9316">
        <v>1</v>
      </c>
      <c r="F9316">
        <v>97</v>
      </c>
      <c r="G9316">
        <v>0</v>
      </c>
      <c r="H9316">
        <v>45</v>
      </c>
      <c r="I9316">
        <v>97</v>
      </c>
      <c r="J9316">
        <v>0</v>
      </c>
      <c r="K9316">
        <v>0</v>
      </c>
      <c r="L9316">
        <v>0</v>
      </c>
      <c r="M9316">
        <v>1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1</v>
      </c>
      <c r="T9316">
        <v>97</v>
      </c>
      <c r="U9316">
        <v>4</v>
      </c>
      <c r="V9316">
        <v>0</v>
      </c>
      <c r="W9316">
        <f t="shared" si="290"/>
        <v>2</v>
      </c>
      <c r="X9316" t="str">
        <f t="shared" si="291"/>
        <v>2 or More Comorbidities</v>
      </c>
    </row>
    <row r="9317" spans="1:24" x14ac:dyDescent="0.25">
      <c r="A9317">
        <v>9316</v>
      </c>
      <c r="B9317">
        <v>0</v>
      </c>
      <c r="C9317">
        <v>12</v>
      </c>
      <c r="D9317" t="s">
        <v>23</v>
      </c>
      <c r="E9317">
        <v>1</v>
      </c>
      <c r="F9317">
        <v>97</v>
      </c>
      <c r="G9317">
        <v>0</v>
      </c>
      <c r="H9317">
        <v>58</v>
      </c>
      <c r="I9317">
        <v>97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97</v>
      </c>
      <c r="U9317">
        <v>3</v>
      </c>
      <c r="V9317">
        <v>0</v>
      </c>
      <c r="W9317">
        <f t="shared" si="290"/>
        <v>0</v>
      </c>
      <c r="X9317" t="str">
        <f t="shared" si="291"/>
        <v>No Comorbidities</v>
      </c>
    </row>
    <row r="9318" spans="1:24" x14ac:dyDescent="0.25">
      <c r="A9318">
        <v>9317</v>
      </c>
      <c r="B9318">
        <v>0</v>
      </c>
      <c r="C9318">
        <v>10</v>
      </c>
      <c r="D9318" t="s">
        <v>23</v>
      </c>
      <c r="E9318">
        <v>0</v>
      </c>
      <c r="F9318">
        <v>0</v>
      </c>
      <c r="G9318">
        <v>0</v>
      </c>
      <c r="H9318">
        <v>28</v>
      </c>
      <c r="I9318">
        <v>97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7</v>
      </c>
      <c r="V9318">
        <v>0</v>
      </c>
      <c r="W9318">
        <f t="shared" si="290"/>
        <v>0</v>
      </c>
      <c r="X9318" t="str">
        <f t="shared" si="291"/>
        <v>No Comorbidities</v>
      </c>
    </row>
    <row r="9319" spans="1:24" x14ac:dyDescent="0.25">
      <c r="A9319">
        <v>9318</v>
      </c>
      <c r="B9319">
        <v>0</v>
      </c>
      <c r="C9319">
        <v>4</v>
      </c>
      <c r="D9319" t="s">
        <v>23</v>
      </c>
      <c r="E9319">
        <v>0</v>
      </c>
      <c r="F9319">
        <v>0</v>
      </c>
      <c r="G9319">
        <v>0</v>
      </c>
      <c r="H9319">
        <v>79</v>
      </c>
      <c r="I9319">
        <v>97</v>
      </c>
      <c r="J9319">
        <v>1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1</v>
      </c>
      <c r="T9319">
        <v>0</v>
      </c>
      <c r="U9319">
        <v>3</v>
      </c>
      <c r="V9319">
        <v>1</v>
      </c>
      <c r="W9319">
        <f t="shared" si="290"/>
        <v>2</v>
      </c>
      <c r="X9319" t="str">
        <f t="shared" si="291"/>
        <v>2 or More Comorbidities</v>
      </c>
    </row>
    <row r="9320" spans="1:24" x14ac:dyDescent="0.25">
      <c r="A9320">
        <v>9319</v>
      </c>
      <c r="B9320">
        <v>0</v>
      </c>
      <c r="C9320">
        <v>4</v>
      </c>
      <c r="D9320" t="s">
        <v>23</v>
      </c>
      <c r="E9320">
        <v>1</v>
      </c>
      <c r="F9320">
        <v>97</v>
      </c>
      <c r="G9320">
        <v>0</v>
      </c>
      <c r="H9320">
        <v>54</v>
      </c>
      <c r="I9320">
        <v>97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97</v>
      </c>
      <c r="U9320">
        <v>5</v>
      </c>
      <c r="V9320">
        <v>0</v>
      </c>
      <c r="W9320">
        <f t="shared" si="290"/>
        <v>0</v>
      </c>
      <c r="X9320" t="str">
        <f t="shared" si="291"/>
        <v>No Comorbidities</v>
      </c>
    </row>
    <row r="9321" spans="1:24" x14ac:dyDescent="0.25">
      <c r="A9321">
        <v>9320</v>
      </c>
      <c r="B9321">
        <v>1</v>
      </c>
      <c r="C9321">
        <v>9</v>
      </c>
      <c r="D9321" t="s">
        <v>23</v>
      </c>
      <c r="E9321">
        <v>0</v>
      </c>
      <c r="F9321">
        <v>1</v>
      </c>
      <c r="G9321">
        <v>1</v>
      </c>
      <c r="H9321">
        <v>53</v>
      </c>
      <c r="I9321">
        <v>97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1</v>
      </c>
      <c r="U9321">
        <v>3</v>
      </c>
      <c r="V9321">
        <v>0</v>
      </c>
      <c r="W9321">
        <f t="shared" si="290"/>
        <v>1</v>
      </c>
      <c r="X9321" t="str">
        <f t="shared" si="291"/>
        <v>1 Comorbidity</v>
      </c>
    </row>
    <row r="9322" spans="1:24" x14ac:dyDescent="0.25">
      <c r="A9322">
        <v>9321</v>
      </c>
      <c r="B9322">
        <v>1</v>
      </c>
      <c r="C9322">
        <v>12</v>
      </c>
      <c r="D9322" t="s">
        <v>23</v>
      </c>
      <c r="E9322">
        <v>1</v>
      </c>
      <c r="F9322">
        <v>97</v>
      </c>
      <c r="G9322">
        <v>0</v>
      </c>
      <c r="H9322">
        <v>42</v>
      </c>
      <c r="I9322">
        <v>97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97</v>
      </c>
      <c r="U9322">
        <v>7</v>
      </c>
      <c r="V9322">
        <v>0</v>
      </c>
      <c r="W9322">
        <f t="shared" si="290"/>
        <v>0</v>
      </c>
      <c r="X9322" t="str">
        <f t="shared" si="291"/>
        <v>No Comorbidities</v>
      </c>
    </row>
    <row r="9323" spans="1:24" x14ac:dyDescent="0.25">
      <c r="A9323">
        <v>9322</v>
      </c>
      <c r="B9323">
        <v>1</v>
      </c>
      <c r="C9323">
        <v>12</v>
      </c>
      <c r="D9323" t="s">
        <v>23</v>
      </c>
      <c r="E9323">
        <v>1</v>
      </c>
      <c r="F9323">
        <v>97</v>
      </c>
      <c r="G9323">
        <v>0</v>
      </c>
      <c r="H9323">
        <v>38</v>
      </c>
      <c r="I9323">
        <v>97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97</v>
      </c>
      <c r="U9323">
        <v>7</v>
      </c>
      <c r="V9323">
        <v>0</v>
      </c>
      <c r="W9323">
        <f t="shared" si="290"/>
        <v>0</v>
      </c>
      <c r="X9323" t="str">
        <f t="shared" si="291"/>
        <v>No Comorbidities</v>
      </c>
    </row>
    <row r="9324" spans="1:24" x14ac:dyDescent="0.25">
      <c r="A9324">
        <v>9323</v>
      </c>
      <c r="B9324">
        <v>0</v>
      </c>
      <c r="C9324">
        <v>4</v>
      </c>
      <c r="D9324" t="s">
        <v>23</v>
      </c>
      <c r="E9324">
        <v>0</v>
      </c>
      <c r="F9324">
        <v>0</v>
      </c>
      <c r="G9324">
        <v>0</v>
      </c>
      <c r="H9324">
        <v>28</v>
      </c>
      <c r="I9324">
        <v>97</v>
      </c>
      <c r="J9324">
        <v>0</v>
      </c>
      <c r="K9324">
        <v>0</v>
      </c>
      <c r="L9324">
        <v>0</v>
      </c>
      <c r="M9324">
        <v>0</v>
      </c>
      <c r="N9324">
        <v>1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3</v>
      </c>
      <c r="V9324">
        <v>0</v>
      </c>
      <c r="W9324">
        <f t="shared" si="290"/>
        <v>2</v>
      </c>
      <c r="X9324" t="str">
        <f t="shared" si="291"/>
        <v>2 or More Comorbidities</v>
      </c>
    </row>
    <row r="9325" spans="1:24" x14ac:dyDescent="0.25">
      <c r="A9325">
        <v>9324</v>
      </c>
      <c r="B9325">
        <v>0</v>
      </c>
      <c r="C9325">
        <v>12</v>
      </c>
      <c r="D9325" t="s">
        <v>23</v>
      </c>
      <c r="E9325">
        <v>1</v>
      </c>
      <c r="F9325">
        <v>97</v>
      </c>
      <c r="G9325">
        <v>0</v>
      </c>
      <c r="H9325">
        <v>44</v>
      </c>
      <c r="I9325">
        <v>97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97</v>
      </c>
      <c r="U9325">
        <v>5</v>
      </c>
      <c r="V9325">
        <v>0</v>
      </c>
      <c r="W9325">
        <f t="shared" si="290"/>
        <v>0</v>
      </c>
      <c r="X9325" t="str">
        <f t="shared" si="291"/>
        <v>No Comorbidities</v>
      </c>
    </row>
    <row r="9326" spans="1:24" x14ac:dyDescent="0.25">
      <c r="A9326">
        <v>9325</v>
      </c>
      <c r="B9326">
        <v>0</v>
      </c>
      <c r="C9326">
        <v>12</v>
      </c>
      <c r="D9326" t="s">
        <v>23</v>
      </c>
      <c r="E9326">
        <v>1</v>
      </c>
      <c r="F9326">
        <v>97</v>
      </c>
      <c r="G9326">
        <v>0</v>
      </c>
      <c r="H9326">
        <v>28</v>
      </c>
      <c r="I9326">
        <v>97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97</v>
      </c>
      <c r="U9326">
        <v>3</v>
      </c>
      <c r="V9326">
        <v>0</v>
      </c>
      <c r="W9326">
        <f t="shared" si="290"/>
        <v>0</v>
      </c>
      <c r="X9326" t="str">
        <f t="shared" si="291"/>
        <v>No Comorbidities</v>
      </c>
    </row>
    <row r="9327" spans="1:24" x14ac:dyDescent="0.25">
      <c r="A9327">
        <v>9326</v>
      </c>
      <c r="B9327">
        <v>0</v>
      </c>
      <c r="C9327">
        <v>4</v>
      </c>
      <c r="D9327" t="s">
        <v>23</v>
      </c>
      <c r="E9327">
        <v>1</v>
      </c>
      <c r="F9327">
        <v>97</v>
      </c>
      <c r="G9327">
        <v>1</v>
      </c>
      <c r="H9327">
        <v>28</v>
      </c>
      <c r="I9327">
        <v>97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97</v>
      </c>
      <c r="U9327">
        <v>7</v>
      </c>
      <c r="V9327">
        <v>0</v>
      </c>
      <c r="W9327">
        <f t="shared" si="290"/>
        <v>1</v>
      </c>
      <c r="X9327" t="str">
        <f t="shared" si="291"/>
        <v>1 Comorbidity</v>
      </c>
    </row>
    <row r="9328" spans="1:24" x14ac:dyDescent="0.25">
      <c r="A9328">
        <v>9327</v>
      </c>
      <c r="B9328">
        <v>0</v>
      </c>
      <c r="C9328">
        <v>4</v>
      </c>
      <c r="D9328" t="s">
        <v>22</v>
      </c>
      <c r="E9328">
        <v>1</v>
      </c>
      <c r="F9328">
        <v>97</v>
      </c>
      <c r="G9328">
        <v>0</v>
      </c>
      <c r="H9328">
        <v>56</v>
      </c>
      <c r="I9328">
        <v>0</v>
      </c>
      <c r="J9328">
        <v>0</v>
      </c>
      <c r="K9328">
        <v>0</v>
      </c>
      <c r="L9328">
        <v>1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97</v>
      </c>
      <c r="U9328">
        <v>7</v>
      </c>
      <c r="V9328">
        <v>0</v>
      </c>
      <c r="W9328">
        <f t="shared" si="290"/>
        <v>1</v>
      </c>
      <c r="X9328" t="str">
        <f t="shared" si="291"/>
        <v>1 Comorbidity</v>
      </c>
    </row>
    <row r="9329" spans="1:24" x14ac:dyDescent="0.25">
      <c r="A9329">
        <v>9328</v>
      </c>
      <c r="B9329">
        <v>1</v>
      </c>
      <c r="C9329">
        <v>4</v>
      </c>
      <c r="D9329" t="s">
        <v>22</v>
      </c>
      <c r="E9329">
        <v>1</v>
      </c>
      <c r="F9329">
        <v>97</v>
      </c>
      <c r="G9329">
        <v>0</v>
      </c>
      <c r="H9329">
        <v>24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97</v>
      </c>
      <c r="U9329">
        <v>6</v>
      </c>
      <c r="V9329">
        <v>0</v>
      </c>
      <c r="W9329">
        <f t="shared" si="290"/>
        <v>0</v>
      </c>
      <c r="X9329" t="str">
        <f t="shared" si="291"/>
        <v>No Comorbidities</v>
      </c>
    </row>
    <row r="9330" spans="1:24" x14ac:dyDescent="0.25">
      <c r="A9330">
        <v>9329</v>
      </c>
      <c r="B9330">
        <v>0</v>
      </c>
      <c r="C9330">
        <v>10</v>
      </c>
      <c r="D9330" t="s">
        <v>23</v>
      </c>
      <c r="E9330">
        <v>0</v>
      </c>
      <c r="F9330">
        <v>0</v>
      </c>
      <c r="G9330">
        <v>0</v>
      </c>
      <c r="H9330">
        <v>36</v>
      </c>
      <c r="I9330">
        <v>97</v>
      </c>
      <c r="J9330">
        <v>0</v>
      </c>
      <c r="K9330">
        <v>0</v>
      </c>
      <c r="L9330">
        <v>0</v>
      </c>
      <c r="M9330">
        <v>0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3</v>
      </c>
      <c r="V9330">
        <v>0</v>
      </c>
      <c r="W9330">
        <f t="shared" si="290"/>
        <v>1</v>
      </c>
      <c r="X9330" t="str">
        <f t="shared" si="291"/>
        <v>1 Comorbidity</v>
      </c>
    </row>
    <row r="9331" spans="1:24" x14ac:dyDescent="0.25">
      <c r="A9331">
        <v>9330</v>
      </c>
      <c r="B9331">
        <v>1</v>
      </c>
      <c r="C9331">
        <v>12</v>
      </c>
      <c r="D9331" t="s">
        <v>23</v>
      </c>
      <c r="E9331">
        <v>0</v>
      </c>
      <c r="F9331">
        <v>0</v>
      </c>
      <c r="G9331">
        <v>1</v>
      </c>
      <c r="H9331">
        <v>83</v>
      </c>
      <c r="I9331">
        <v>97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3</v>
      </c>
      <c r="V9331">
        <v>1</v>
      </c>
      <c r="W9331">
        <f t="shared" si="290"/>
        <v>1</v>
      </c>
      <c r="X9331" t="str">
        <f t="shared" si="291"/>
        <v>1 Comorbidity</v>
      </c>
    </row>
    <row r="9332" spans="1:24" x14ac:dyDescent="0.25">
      <c r="A9332">
        <v>9331</v>
      </c>
      <c r="B9332">
        <v>0</v>
      </c>
      <c r="C9332">
        <v>4</v>
      </c>
      <c r="D9332" t="s">
        <v>22</v>
      </c>
      <c r="E9332">
        <v>0</v>
      </c>
      <c r="F9332">
        <v>0</v>
      </c>
      <c r="G9332">
        <v>1</v>
      </c>
      <c r="H9332">
        <v>71</v>
      </c>
      <c r="I9332">
        <v>0</v>
      </c>
      <c r="J9332">
        <v>1</v>
      </c>
      <c r="K9332">
        <v>0</v>
      </c>
      <c r="L9332">
        <v>0</v>
      </c>
      <c r="M9332">
        <v>0</v>
      </c>
      <c r="N9332">
        <v>1</v>
      </c>
      <c r="O9332">
        <v>0</v>
      </c>
      <c r="P9332">
        <v>0</v>
      </c>
      <c r="Q9332">
        <v>1</v>
      </c>
      <c r="R9332">
        <v>1</v>
      </c>
      <c r="S9332">
        <v>0</v>
      </c>
      <c r="T9332">
        <v>0</v>
      </c>
      <c r="U9332">
        <v>7</v>
      </c>
      <c r="V9332">
        <v>0</v>
      </c>
      <c r="W9332">
        <f t="shared" si="290"/>
        <v>5</v>
      </c>
      <c r="X9332" t="str">
        <f t="shared" si="291"/>
        <v>2 or More Comorbidities</v>
      </c>
    </row>
    <row r="9333" spans="1:24" x14ac:dyDescent="0.25">
      <c r="A9333">
        <v>9332</v>
      </c>
      <c r="B9333">
        <v>0</v>
      </c>
      <c r="C9333">
        <v>12</v>
      </c>
      <c r="D9333" t="s">
        <v>22</v>
      </c>
      <c r="E9333">
        <v>1</v>
      </c>
      <c r="F9333">
        <v>97</v>
      </c>
      <c r="G9333">
        <v>0</v>
      </c>
      <c r="H9333">
        <v>37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97</v>
      </c>
      <c r="U9333">
        <v>3</v>
      </c>
      <c r="V9333">
        <v>0</v>
      </c>
      <c r="W9333">
        <f t="shared" si="290"/>
        <v>0</v>
      </c>
      <c r="X9333" t="str">
        <f t="shared" si="291"/>
        <v>No Comorbidities</v>
      </c>
    </row>
    <row r="9334" spans="1:24" x14ac:dyDescent="0.25">
      <c r="A9334">
        <v>9333</v>
      </c>
      <c r="B9334">
        <v>0</v>
      </c>
      <c r="C9334">
        <v>12</v>
      </c>
      <c r="D9334" t="s">
        <v>22</v>
      </c>
      <c r="E9334">
        <v>1</v>
      </c>
      <c r="F9334">
        <v>97</v>
      </c>
      <c r="G9334">
        <v>0</v>
      </c>
      <c r="H9334">
        <v>44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97</v>
      </c>
      <c r="U9334">
        <v>7</v>
      </c>
      <c r="V9334">
        <v>0</v>
      </c>
      <c r="W9334">
        <f t="shared" si="290"/>
        <v>0</v>
      </c>
      <c r="X9334" t="str">
        <f t="shared" si="291"/>
        <v>No Comorbidities</v>
      </c>
    </row>
    <row r="9335" spans="1:24" x14ac:dyDescent="0.25">
      <c r="A9335">
        <v>9334</v>
      </c>
      <c r="B9335">
        <v>1</v>
      </c>
      <c r="C9335">
        <v>12</v>
      </c>
      <c r="D9335" t="s">
        <v>23</v>
      </c>
      <c r="E9335">
        <v>1</v>
      </c>
      <c r="F9335">
        <v>97</v>
      </c>
      <c r="G9335">
        <v>0</v>
      </c>
      <c r="H9335">
        <v>49</v>
      </c>
      <c r="I9335">
        <v>97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97</v>
      </c>
      <c r="U9335">
        <v>7</v>
      </c>
      <c r="V9335">
        <v>0</v>
      </c>
      <c r="W9335">
        <f t="shared" si="290"/>
        <v>0</v>
      </c>
      <c r="X9335" t="str">
        <f t="shared" si="291"/>
        <v>No Comorbidities</v>
      </c>
    </row>
    <row r="9336" spans="1:24" x14ac:dyDescent="0.25">
      <c r="A9336">
        <v>9335</v>
      </c>
      <c r="B9336">
        <v>0</v>
      </c>
      <c r="C9336">
        <v>12</v>
      </c>
      <c r="D9336" t="s">
        <v>23</v>
      </c>
      <c r="E9336">
        <v>1</v>
      </c>
      <c r="F9336">
        <v>97</v>
      </c>
      <c r="G9336">
        <v>0</v>
      </c>
      <c r="H9336">
        <v>66</v>
      </c>
      <c r="I9336">
        <v>97</v>
      </c>
      <c r="J9336">
        <v>1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97</v>
      </c>
      <c r="U9336">
        <v>3</v>
      </c>
      <c r="V9336">
        <v>0</v>
      </c>
      <c r="W9336">
        <f t="shared" si="290"/>
        <v>1</v>
      </c>
      <c r="X9336" t="str">
        <f t="shared" si="291"/>
        <v>1 Comorbidity</v>
      </c>
    </row>
    <row r="9337" spans="1:24" x14ac:dyDescent="0.25">
      <c r="A9337">
        <v>9336</v>
      </c>
      <c r="B9337">
        <v>0</v>
      </c>
      <c r="C9337">
        <v>12</v>
      </c>
      <c r="D9337" t="s">
        <v>22</v>
      </c>
      <c r="E9337">
        <v>1</v>
      </c>
      <c r="F9337">
        <v>97</v>
      </c>
      <c r="G9337">
        <v>0</v>
      </c>
      <c r="H9337">
        <v>50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97</v>
      </c>
      <c r="U9337">
        <v>7</v>
      </c>
      <c r="V9337">
        <v>0</v>
      </c>
      <c r="W9337">
        <f t="shared" si="290"/>
        <v>0</v>
      </c>
      <c r="X9337" t="str">
        <f t="shared" si="291"/>
        <v>No Comorbidities</v>
      </c>
    </row>
    <row r="9338" spans="1:24" x14ac:dyDescent="0.25">
      <c r="A9338">
        <v>9337</v>
      </c>
      <c r="B9338">
        <v>0</v>
      </c>
      <c r="C9338">
        <v>12</v>
      </c>
      <c r="D9338" t="s">
        <v>22</v>
      </c>
      <c r="E9338">
        <v>1</v>
      </c>
      <c r="F9338">
        <v>97</v>
      </c>
      <c r="G9338">
        <v>0</v>
      </c>
      <c r="H9338">
        <v>18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97</v>
      </c>
      <c r="U9338">
        <v>7</v>
      </c>
      <c r="V9338">
        <v>0</v>
      </c>
      <c r="W9338">
        <f t="shared" si="290"/>
        <v>0</v>
      </c>
      <c r="X9338" t="str">
        <f t="shared" si="291"/>
        <v>No Comorbidities</v>
      </c>
    </row>
    <row r="9339" spans="1:24" x14ac:dyDescent="0.25">
      <c r="A9339">
        <v>9338</v>
      </c>
      <c r="B9339">
        <v>0</v>
      </c>
      <c r="C9339">
        <v>12</v>
      </c>
      <c r="D9339" t="s">
        <v>23</v>
      </c>
      <c r="E9339">
        <v>1</v>
      </c>
      <c r="F9339">
        <v>97</v>
      </c>
      <c r="G9339">
        <v>0</v>
      </c>
      <c r="H9339">
        <v>77</v>
      </c>
      <c r="I9339">
        <v>97</v>
      </c>
      <c r="J9339">
        <v>1</v>
      </c>
      <c r="K9339">
        <v>0</v>
      </c>
      <c r="L9339">
        <v>0</v>
      </c>
      <c r="M9339">
        <v>0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97</v>
      </c>
      <c r="U9339">
        <v>7</v>
      </c>
      <c r="V9339">
        <v>0</v>
      </c>
      <c r="W9339">
        <f t="shared" si="290"/>
        <v>2</v>
      </c>
      <c r="X9339" t="str">
        <f t="shared" si="291"/>
        <v>2 or More Comorbidities</v>
      </c>
    </row>
    <row r="9340" spans="1:24" x14ac:dyDescent="0.25">
      <c r="A9340">
        <v>9339</v>
      </c>
      <c r="B9340">
        <v>0</v>
      </c>
      <c r="C9340">
        <v>12</v>
      </c>
      <c r="D9340" t="s">
        <v>23</v>
      </c>
      <c r="E9340">
        <v>0</v>
      </c>
      <c r="F9340">
        <v>0</v>
      </c>
      <c r="G9340">
        <v>0</v>
      </c>
      <c r="H9340">
        <v>19</v>
      </c>
      <c r="I9340">
        <v>97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1</v>
      </c>
      <c r="T9340">
        <v>0</v>
      </c>
      <c r="U9340">
        <v>5</v>
      </c>
      <c r="V9340">
        <v>1</v>
      </c>
      <c r="W9340">
        <f t="shared" si="290"/>
        <v>1</v>
      </c>
      <c r="X9340" t="str">
        <f t="shared" si="291"/>
        <v>1 Comorbidity</v>
      </c>
    </row>
    <row r="9341" spans="1:24" x14ac:dyDescent="0.25">
      <c r="A9341">
        <v>9340</v>
      </c>
      <c r="B9341">
        <v>1</v>
      </c>
      <c r="C9341">
        <v>4</v>
      </c>
      <c r="D9341" t="s">
        <v>22</v>
      </c>
      <c r="E9341">
        <v>1</v>
      </c>
      <c r="F9341">
        <v>97</v>
      </c>
      <c r="G9341">
        <v>0</v>
      </c>
      <c r="H9341">
        <v>30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97</v>
      </c>
      <c r="U9341">
        <v>7</v>
      </c>
      <c r="V9341">
        <v>0</v>
      </c>
      <c r="W9341">
        <f t="shared" si="290"/>
        <v>2</v>
      </c>
      <c r="X9341" t="str">
        <f t="shared" si="291"/>
        <v>2 or More Comorbidities</v>
      </c>
    </row>
    <row r="9342" spans="1:24" x14ac:dyDescent="0.25">
      <c r="A9342">
        <v>9341</v>
      </c>
      <c r="B9342">
        <v>1</v>
      </c>
      <c r="C9342">
        <v>6</v>
      </c>
      <c r="D9342" t="s">
        <v>22</v>
      </c>
      <c r="E9342">
        <v>0</v>
      </c>
      <c r="F9342">
        <v>0</v>
      </c>
      <c r="G9342">
        <v>1</v>
      </c>
      <c r="H9342">
        <v>63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3</v>
      </c>
      <c r="V9342">
        <v>0</v>
      </c>
      <c r="W9342">
        <f t="shared" si="290"/>
        <v>2</v>
      </c>
      <c r="X9342" t="str">
        <f t="shared" si="291"/>
        <v>2 or More Comorbidities</v>
      </c>
    </row>
    <row r="9343" spans="1:24" x14ac:dyDescent="0.25">
      <c r="A9343">
        <v>9342</v>
      </c>
      <c r="B9343">
        <v>1</v>
      </c>
      <c r="C9343">
        <v>12</v>
      </c>
      <c r="D9343" t="s">
        <v>23</v>
      </c>
      <c r="E9343">
        <v>0</v>
      </c>
      <c r="F9343">
        <v>0</v>
      </c>
      <c r="G9343">
        <v>0</v>
      </c>
      <c r="H9343">
        <v>0</v>
      </c>
      <c r="I9343">
        <v>97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7</v>
      </c>
      <c r="V9343">
        <v>0</v>
      </c>
      <c r="W9343">
        <f t="shared" si="290"/>
        <v>0</v>
      </c>
      <c r="X9343" t="str">
        <f t="shared" si="291"/>
        <v>No Comorbidities</v>
      </c>
    </row>
    <row r="9344" spans="1:24" x14ac:dyDescent="0.25">
      <c r="A9344">
        <v>9343</v>
      </c>
      <c r="B9344">
        <v>1</v>
      </c>
      <c r="C9344">
        <v>12</v>
      </c>
      <c r="D9344" t="s">
        <v>23</v>
      </c>
      <c r="E9344">
        <v>0</v>
      </c>
      <c r="F9344">
        <v>0</v>
      </c>
      <c r="G9344">
        <v>1</v>
      </c>
      <c r="H9344">
        <v>52</v>
      </c>
      <c r="I9344">
        <v>97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7</v>
      </c>
      <c r="V9344">
        <v>0</v>
      </c>
      <c r="W9344">
        <f t="shared" si="290"/>
        <v>1</v>
      </c>
      <c r="X9344" t="str">
        <f t="shared" si="291"/>
        <v>1 Comorbidity</v>
      </c>
    </row>
    <row r="9345" spans="1:24" x14ac:dyDescent="0.25">
      <c r="A9345">
        <v>9344</v>
      </c>
      <c r="B9345">
        <v>0</v>
      </c>
      <c r="C9345">
        <v>4</v>
      </c>
      <c r="D9345" t="s">
        <v>23</v>
      </c>
      <c r="E9345">
        <v>0</v>
      </c>
      <c r="F9345">
        <v>1</v>
      </c>
      <c r="G9345">
        <v>1</v>
      </c>
      <c r="H9345">
        <v>88</v>
      </c>
      <c r="I9345">
        <v>97</v>
      </c>
      <c r="J9345">
        <v>98</v>
      </c>
      <c r="K9345">
        <v>98</v>
      </c>
      <c r="L9345">
        <v>98</v>
      </c>
      <c r="M9345">
        <v>98</v>
      </c>
      <c r="N9345">
        <v>98</v>
      </c>
      <c r="O9345">
        <v>98</v>
      </c>
      <c r="P9345">
        <v>98</v>
      </c>
      <c r="Q9345">
        <v>0</v>
      </c>
      <c r="R9345">
        <v>98</v>
      </c>
      <c r="S9345">
        <v>98</v>
      </c>
      <c r="T9345">
        <v>0</v>
      </c>
      <c r="U9345">
        <v>3</v>
      </c>
      <c r="V9345">
        <v>1</v>
      </c>
      <c r="W9345">
        <f t="shared" si="290"/>
        <v>883</v>
      </c>
      <c r="X9345" t="b">
        <f t="shared" si="291"/>
        <v>0</v>
      </c>
    </row>
    <row r="9346" spans="1:24" x14ac:dyDescent="0.25">
      <c r="A9346">
        <v>9345</v>
      </c>
      <c r="B9346">
        <v>0</v>
      </c>
      <c r="C9346">
        <v>9</v>
      </c>
      <c r="D9346" t="s">
        <v>22</v>
      </c>
      <c r="E9346">
        <v>0</v>
      </c>
      <c r="F9346">
        <v>0</v>
      </c>
      <c r="G9346">
        <v>0</v>
      </c>
      <c r="H9346">
        <v>28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7</v>
      </c>
      <c r="V9346">
        <v>0</v>
      </c>
      <c r="W9346">
        <f t="shared" si="290"/>
        <v>0</v>
      </c>
      <c r="X9346" t="str">
        <f t="shared" si="291"/>
        <v>No Comorbidities</v>
      </c>
    </row>
    <row r="9347" spans="1:24" x14ac:dyDescent="0.25">
      <c r="A9347">
        <v>9346</v>
      </c>
      <c r="B9347">
        <v>0</v>
      </c>
      <c r="C9347">
        <v>12</v>
      </c>
      <c r="D9347" t="s">
        <v>22</v>
      </c>
      <c r="E9347">
        <v>1</v>
      </c>
      <c r="F9347">
        <v>97</v>
      </c>
      <c r="G9347">
        <v>0</v>
      </c>
      <c r="H9347">
        <v>40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1</v>
      </c>
      <c r="T9347">
        <v>97</v>
      </c>
      <c r="U9347">
        <v>7</v>
      </c>
      <c r="V9347">
        <v>0</v>
      </c>
      <c r="W9347">
        <f t="shared" ref="W9347:W9410" si="292">SUM($G9347,$J9347,$K9347,$L9347,$M9347,$N9347,$O9347,$P9347,$Q9347,$R9347,$S9347)</f>
        <v>1</v>
      </c>
      <c r="X9347" t="str">
        <f t="shared" ref="X9347:X9410" si="293">IF($W9347=0,"No Comorbidities",IF($W9347=1,"1 Comorbidity",IF(AND($W9347&gt;=2,$W9347&lt;12),"2 or More Comorbidities")))</f>
        <v>1 Comorbidity</v>
      </c>
    </row>
    <row r="9348" spans="1:24" x14ac:dyDescent="0.25">
      <c r="A9348">
        <v>9347</v>
      </c>
      <c r="B9348">
        <v>0</v>
      </c>
      <c r="C9348">
        <v>12</v>
      </c>
      <c r="D9348" t="s">
        <v>22</v>
      </c>
      <c r="E9348">
        <v>1</v>
      </c>
      <c r="F9348">
        <v>97</v>
      </c>
      <c r="G9348">
        <v>0</v>
      </c>
      <c r="H9348">
        <v>51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1</v>
      </c>
      <c r="T9348">
        <v>97</v>
      </c>
      <c r="U9348">
        <v>5</v>
      </c>
      <c r="V9348">
        <v>0</v>
      </c>
      <c r="W9348">
        <f t="shared" si="292"/>
        <v>1</v>
      </c>
      <c r="X9348" t="str">
        <f t="shared" si="293"/>
        <v>1 Comorbidity</v>
      </c>
    </row>
    <row r="9349" spans="1:24" x14ac:dyDescent="0.25">
      <c r="A9349">
        <v>9348</v>
      </c>
      <c r="B9349">
        <v>0</v>
      </c>
      <c r="C9349">
        <v>12</v>
      </c>
      <c r="D9349" t="s">
        <v>22</v>
      </c>
      <c r="E9349">
        <v>1</v>
      </c>
      <c r="F9349">
        <v>97</v>
      </c>
      <c r="G9349">
        <v>0</v>
      </c>
      <c r="H9349">
        <v>54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97</v>
      </c>
      <c r="U9349">
        <v>3</v>
      </c>
      <c r="V9349">
        <v>0</v>
      </c>
      <c r="W9349">
        <f t="shared" si="292"/>
        <v>2</v>
      </c>
      <c r="X9349" t="str">
        <f t="shared" si="293"/>
        <v>2 or More Comorbidities</v>
      </c>
    </row>
    <row r="9350" spans="1:24" x14ac:dyDescent="0.25">
      <c r="A9350">
        <v>9349</v>
      </c>
      <c r="B9350">
        <v>0</v>
      </c>
      <c r="C9350">
        <v>4</v>
      </c>
      <c r="D9350" t="s">
        <v>23</v>
      </c>
      <c r="E9350">
        <v>1</v>
      </c>
      <c r="F9350">
        <v>97</v>
      </c>
      <c r="G9350">
        <v>0</v>
      </c>
      <c r="H9350">
        <v>58</v>
      </c>
      <c r="I9350">
        <v>97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97</v>
      </c>
      <c r="U9350">
        <v>6</v>
      </c>
      <c r="V9350">
        <v>0</v>
      </c>
      <c r="W9350">
        <f t="shared" si="292"/>
        <v>0</v>
      </c>
      <c r="X9350" t="str">
        <f t="shared" si="293"/>
        <v>No Comorbidities</v>
      </c>
    </row>
    <row r="9351" spans="1:24" x14ac:dyDescent="0.25">
      <c r="A9351">
        <v>9350</v>
      </c>
      <c r="B9351">
        <v>0</v>
      </c>
      <c r="C9351">
        <v>12</v>
      </c>
      <c r="D9351" t="s">
        <v>22</v>
      </c>
      <c r="E9351">
        <v>1</v>
      </c>
      <c r="F9351">
        <v>97</v>
      </c>
      <c r="G9351">
        <v>0</v>
      </c>
      <c r="H9351">
        <v>1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97</v>
      </c>
      <c r="U9351">
        <v>3</v>
      </c>
      <c r="V9351">
        <v>0</v>
      </c>
      <c r="W9351">
        <f t="shared" si="292"/>
        <v>0</v>
      </c>
      <c r="X9351" t="str">
        <f t="shared" si="293"/>
        <v>No Comorbidities</v>
      </c>
    </row>
    <row r="9352" spans="1:24" x14ac:dyDescent="0.25">
      <c r="A9352">
        <v>9351</v>
      </c>
      <c r="B9352">
        <v>0</v>
      </c>
      <c r="C9352">
        <v>12</v>
      </c>
      <c r="D9352" t="s">
        <v>22</v>
      </c>
      <c r="E9352">
        <v>1</v>
      </c>
      <c r="F9352">
        <v>97</v>
      </c>
      <c r="G9352">
        <v>0</v>
      </c>
      <c r="H9352">
        <v>23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97</v>
      </c>
      <c r="U9352">
        <v>3</v>
      </c>
      <c r="V9352">
        <v>0</v>
      </c>
      <c r="W9352">
        <f t="shared" si="292"/>
        <v>0</v>
      </c>
      <c r="X9352" t="str">
        <f t="shared" si="293"/>
        <v>No Comorbidities</v>
      </c>
    </row>
    <row r="9353" spans="1:24" x14ac:dyDescent="0.25">
      <c r="A9353">
        <v>9352</v>
      </c>
      <c r="B9353">
        <v>0</v>
      </c>
      <c r="C9353">
        <v>9</v>
      </c>
      <c r="D9353" t="s">
        <v>23</v>
      </c>
      <c r="E9353">
        <v>1</v>
      </c>
      <c r="F9353">
        <v>97</v>
      </c>
      <c r="G9353">
        <v>0</v>
      </c>
      <c r="H9353">
        <v>35</v>
      </c>
      <c r="I9353">
        <v>97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97</v>
      </c>
      <c r="U9353">
        <v>5</v>
      </c>
      <c r="V9353">
        <v>0</v>
      </c>
      <c r="W9353">
        <f t="shared" si="292"/>
        <v>0</v>
      </c>
      <c r="X9353" t="str">
        <f t="shared" si="293"/>
        <v>No Comorbidities</v>
      </c>
    </row>
    <row r="9354" spans="1:24" x14ac:dyDescent="0.25">
      <c r="A9354">
        <v>9353</v>
      </c>
      <c r="B9354">
        <v>1</v>
      </c>
      <c r="C9354">
        <v>12</v>
      </c>
      <c r="D9354" t="s">
        <v>22</v>
      </c>
      <c r="E9354">
        <v>0</v>
      </c>
      <c r="F9354">
        <v>1</v>
      </c>
      <c r="G9354">
        <v>1</v>
      </c>
      <c r="H9354">
        <v>58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1</v>
      </c>
      <c r="U9354">
        <v>3</v>
      </c>
      <c r="V9354">
        <v>1</v>
      </c>
      <c r="W9354">
        <f t="shared" si="292"/>
        <v>1</v>
      </c>
      <c r="X9354" t="str">
        <f t="shared" si="293"/>
        <v>1 Comorbidity</v>
      </c>
    </row>
    <row r="9355" spans="1:24" x14ac:dyDescent="0.25">
      <c r="A9355">
        <v>9354</v>
      </c>
      <c r="B9355">
        <v>0</v>
      </c>
      <c r="C9355">
        <v>12</v>
      </c>
      <c r="D9355" t="s">
        <v>22</v>
      </c>
      <c r="E9355">
        <v>1</v>
      </c>
      <c r="F9355">
        <v>97</v>
      </c>
      <c r="G9355">
        <v>0</v>
      </c>
      <c r="H9355">
        <v>30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97</v>
      </c>
      <c r="U9355">
        <v>3</v>
      </c>
      <c r="V9355">
        <v>0</v>
      </c>
      <c r="W9355">
        <f t="shared" si="292"/>
        <v>0</v>
      </c>
      <c r="X9355" t="str">
        <f t="shared" si="293"/>
        <v>No Comorbidities</v>
      </c>
    </row>
    <row r="9356" spans="1:24" x14ac:dyDescent="0.25">
      <c r="A9356">
        <v>9355</v>
      </c>
      <c r="B9356">
        <v>0</v>
      </c>
      <c r="C9356">
        <v>12</v>
      </c>
      <c r="D9356" t="s">
        <v>23</v>
      </c>
      <c r="E9356">
        <v>1</v>
      </c>
      <c r="F9356">
        <v>97</v>
      </c>
      <c r="G9356">
        <v>0</v>
      </c>
      <c r="H9356">
        <v>65</v>
      </c>
      <c r="I9356">
        <v>97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97</v>
      </c>
      <c r="U9356">
        <v>4</v>
      </c>
      <c r="V9356">
        <v>0</v>
      </c>
      <c r="W9356">
        <f t="shared" si="292"/>
        <v>0</v>
      </c>
      <c r="X9356" t="str">
        <f t="shared" si="293"/>
        <v>No Comorbidities</v>
      </c>
    </row>
    <row r="9357" spans="1:24" x14ac:dyDescent="0.25">
      <c r="A9357">
        <v>9356</v>
      </c>
      <c r="B9357">
        <v>1</v>
      </c>
      <c r="C9357">
        <v>12</v>
      </c>
      <c r="D9357" t="s">
        <v>23</v>
      </c>
      <c r="E9357">
        <v>0</v>
      </c>
      <c r="F9357">
        <v>99</v>
      </c>
      <c r="G9357">
        <v>0</v>
      </c>
      <c r="H9357">
        <v>54</v>
      </c>
      <c r="I9357">
        <v>97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99</v>
      </c>
      <c r="U9357">
        <v>3</v>
      </c>
      <c r="V9357">
        <v>1</v>
      </c>
      <c r="W9357">
        <f t="shared" si="292"/>
        <v>0</v>
      </c>
      <c r="X9357" t="str">
        <f t="shared" si="293"/>
        <v>No Comorbidities</v>
      </c>
    </row>
    <row r="9358" spans="1:24" x14ac:dyDescent="0.25">
      <c r="A9358">
        <v>9357</v>
      </c>
      <c r="B9358">
        <v>1</v>
      </c>
      <c r="C9358">
        <v>4</v>
      </c>
      <c r="D9358" t="s">
        <v>23</v>
      </c>
      <c r="E9358">
        <v>1</v>
      </c>
      <c r="F9358">
        <v>97</v>
      </c>
      <c r="G9358">
        <v>0</v>
      </c>
      <c r="H9358">
        <v>65</v>
      </c>
      <c r="I9358">
        <v>97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97</v>
      </c>
      <c r="U9358">
        <v>7</v>
      </c>
      <c r="V9358">
        <v>0</v>
      </c>
      <c r="W9358">
        <f t="shared" si="292"/>
        <v>0</v>
      </c>
      <c r="X9358" t="str">
        <f t="shared" si="293"/>
        <v>No Comorbidities</v>
      </c>
    </row>
    <row r="9359" spans="1:24" x14ac:dyDescent="0.25">
      <c r="A9359">
        <v>9358</v>
      </c>
      <c r="B9359">
        <v>0</v>
      </c>
      <c r="C9359">
        <v>12</v>
      </c>
      <c r="D9359" t="s">
        <v>22</v>
      </c>
      <c r="E9359">
        <v>1</v>
      </c>
      <c r="F9359">
        <v>97</v>
      </c>
      <c r="G9359">
        <v>0</v>
      </c>
      <c r="H9359">
        <v>50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97</v>
      </c>
      <c r="U9359">
        <v>3</v>
      </c>
      <c r="V9359">
        <v>0</v>
      </c>
      <c r="W9359">
        <f t="shared" si="292"/>
        <v>1</v>
      </c>
      <c r="X9359" t="str">
        <f t="shared" si="293"/>
        <v>1 Comorbidity</v>
      </c>
    </row>
    <row r="9360" spans="1:24" x14ac:dyDescent="0.25">
      <c r="A9360">
        <v>9359</v>
      </c>
      <c r="B9360">
        <v>1</v>
      </c>
      <c r="C9360">
        <v>4</v>
      </c>
      <c r="D9360" t="s">
        <v>22</v>
      </c>
      <c r="E9360">
        <v>1</v>
      </c>
      <c r="F9360">
        <v>97</v>
      </c>
      <c r="G9360">
        <v>0</v>
      </c>
      <c r="H9360">
        <v>34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97</v>
      </c>
      <c r="U9360">
        <v>6</v>
      </c>
      <c r="V9360">
        <v>0</v>
      </c>
      <c r="W9360">
        <f t="shared" si="292"/>
        <v>0</v>
      </c>
      <c r="X9360" t="str">
        <f t="shared" si="293"/>
        <v>No Comorbidities</v>
      </c>
    </row>
    <row r="9361" spans="1:24" x14ac:dyDescent="0.25">
      <c r="A9361">
        <v>9360</v>
      </c>
      <c r="B9361">
        <v>0</v>
      </c>
      <c r="C9361">
        <v>12</v>
      </c>
      <c r="D9361" t="s">
        <v>22</v>
      </c>
      <c r="E9361">
        <v>1</v>
      </c>
      <c r="F9361">
        <v>97</v>
      </c>
      <c r="G9361">
        <v>0</v>
      </c>
      <c r="H9361">
        <v>48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97</v>
      </c>
      <c r="U9361">
        <v>3</v>
      </c>
      <c r="V9361">
        <v>0</v>
      </c>
      <c r="W9361">
        <f t="shared" si="292"/>
        <v>0</v>
      </c>
      <c r="X9361" t="str">
        <f t="shared" si="293"/>
        <v>No Comorbidities</v>
      </c>
    </row>
    <row r="9362" spans="1:24" x14ac:dyDescent="0.25">
      <c r="A9362">
        <v>9361</v>
      </c>
      <c r="B9362">
        <v>1</v>
      </c>
      <c r="C9362">
        <v>4</v>
      </c>
      <c r="D9362" t="s">
        <v>22</v>
      </c>
      <c r="E9362">
        <v>0</v>
      </c>
      <c r="F9362">
        <v>0</v>
      </c>
      <c r="G9362">
        <v>0</v>
      </c>
      <c r="H9362">
        <v>58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3</v>
      </c>
      <c r="V9362">
        <v>1</v>
      </c>
      <c r="W9362">
        <f t="shared" si="292"/>
        <v>0</v>
      </c>
      <c r="X9362" t="str">
        <f t="shared" si="293"/>
        <v>No Comorbidities</v>
      </c>
    </row>
    <row r="9363" spans="1:24" x14ac:dyDescent="0.25">
      <c r="A9363">
        <v>9362</v>
      </c>
      <c r="B9363">
        <v>0</v>
      </c>
      <c r="C9363">
        <v>4</v>
      </c>
      <c r="D9363" t="s">
        <v>22</v>
      </c>
      <c r="E9363">
        <v>1</v>
      </c>
      <c r="F9363">
        <v>97</v>
      </c>
      <c r="G9363">
        <v>0</v>
      </c>
      <c r="H9363">
        <v>36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97</v>
      </c>
      <c r="U9363">
        <v>7</v>
      </c>
      <c r="V9363">
        <v>0</v>
      </c>
      <c r="W9363">
        <f t="shared" si="292"/>
        <v>0</v>
      </c>
      <c r="X9363" t="str">
        <f t="shared" si="293"/>
        <v>No Comorbidities</v>
      </c>
    </row>
    <row r="9364" spans="1:24" x14ac:dyDescent="0.25">
      <c r="A9364">
        <v>9363</v>
      </c>
      <c r="B9364">
        <v>0</v>
      </c>
      <c r="C9364">
        <v>9</v>
      </c>
      <c r="D9364" t="s">
        <v>22</v>
      </c>
      <c r="E9364">
        <v>1</v>
      </c>
      <c r="F9364">
        <v>97</v>
      </c>
      <c r="G9364">
        <v>0</v>
      </c>
      <c r="H9364">
        <v>37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97</v>
      </c>
      <c r="U9364">
        <v>7</v>
      </c>
      <c r="V9364">
        <v>0</v>
      </c>
      <c r="W9364">
        <f t="shared" si="292"/>
        <v>0</v>
      </c>
      <c r="X9364" t="str">
        <f t="shared" si="293"/>
        <v>No Comorbidities</v>
      </c>
    </row>
    <row r="9365" spans="1:24" x14ac:dyDescent="0.25">
      <c r="A9365">
        <v>9364</v>
      </c>
      <c r="B9365">
        <v>0</v>
      </c>
      <c r="C9365">
        <v>12</v>
      </c>
      <c r="D9365" t="s">
        <v>22</v>
      </c>
      <c r="E9365">
        <v>1</v>
      </c>
      <c r="F9365">
        <v>97</v>
      </c>
      <c r="G9365">
        <v>0</v>
      </c>
      <c r="H9365">
        <v>49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1</v>
      </c>
      <c r="R9365">
        <v>0</v>
      </c>
      <c r="S9365">
        <v>1</v>
      </c>
      <c r="T9365">
        <v>97</v>
      </c>
      <c r="U9365">
        <v>7</v>
      </c>
      <c r="V9365">
        <v>0</v>
      </c>
      <c r="W9365">
        <f t="shared" si="292"/>
        <v>2</v>
      </c>
      <c r="X9365" t="str">
        <f t="shared" si="293"/>
        <v>2 or More Comorbidities</v>
      </c>
    </row>
    <row r="9366" spans="1:24" x14ac:dyDescent="0.25">
      <c r="A9366">
        <v>9365</v>
      </c>
      <c r="B9366">
        <v>1</v>
      </c>
      <c r="C9366">
        <v>4</v>
      </c>
      <c r="D9366" t="s">
        <v>22</v>
      </c>
      <c r="E9366">
        <v>1</v>
      </c>
      <c r="F9366">
        <v>97</v>
      </c>
      <c r="G9366">
        <v>0</v>
      </c>
      <c r="H9366">
        <v>15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97</v>
      </c>
      <c r="U9366">
        <v>7</v>
      </c>
      <c r="V9366">
        <v>0</v>
      </c>
      <c r="W9366">
        <f t="shared" si="292"/>
        <v>0</v>
      </c>
      <c r="X9366" t="str">
        <f t="shared" si="293"/>
        <v>No Comorbidities</v>
      </c>
    </row>
    <row r="9367" spans="1:24" x14ac:dyDescent="0.25">
      <c r="A9367">
        <v>9366</v>
      </c>
      <c r="B9367">
        <v>1</v>
      </c>
      <c r="C9367">
        <v>12</v>
      </c>
      <c r="D9367" t="s">
        <v>23</v>
      </c>
      <c r="E9367">
        <v>1</v>
      </c>
      <c r="F9367">
        <v>97</v>
      </c>
      <c r="G9367">
        <v>0</v>
      </c>
      <c r="H9367">
        <v>56</v>
      </c>
      <c r="I9367">
        <v>97</v>
      </c>
      <c r="J9367">
        <v>1</v>
      </c>
      <c r="K9367">
        <v>0</v>
      </c>
      <c r="L9367">
        <v>0</v>
      </c>
      <c r="M9367">
        <v>0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97</v>
      </c>
      <c r="U9367">
        <v>3</v>
      </c>
      <c r="V9367">
        <v>0</v>
      </c>
      <c r="W9367">
        <f t="shared" si="292"/>
        <v>3</v>
      </c>
      <c r="X9367" t="str">
        <f t="shared" si="293"/>
        <v>2 or More Comorbidities</v>
      </c>
    </row>
    <row r="9368" spans="1:24" x14ac:dyDescent="0.25">
      <c r="A9368">
        <v>9367</v>
      </c>
      <c r="B9368">
        <v>0</v>
      </c>
      <c r="C9368">
        <v>4</v>
      </c>
      <c r="D9368" t="s">
        <v>23</v>
      </c>
      <c r="E9368">
        <v>1</v>
      </c>
      <c r="F9368">
        <v>97</v>
      </c>
      <c r="G9368">
        <v>0</v>
      </c>
      <c r="H9368">
        <v>38</v>
      </c>
      <c r="I9368">
        <v>97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1</v>
      </c>
      <c r="T9368">
        <v>97</v>
      </c>
      <c r="U9368">
        <v>6</v>
      </c>
      <c r="V9368">
        <v>0</v>
      </c>
      <c r="W9368">
        <f t="shared" si="292"/>
        <v>1</v>
      </c>
      <c r="X9368" t="str">
        <f t="shared" si="293"/>
        <v>1 Comorbidity</v>
      </c>
    </row>
    <row r="9369" spans="1:24" x14ac:dyDescent="0.25">
      <c r="A9369">
        <v>9368</v>
      </c>
      <c r="B9369">
        <v>0</v>
      </c>
      <c r="C9369">
        <v>4</v>
      </c>
      <c r="D9369" t="s">
        <v>22</v>
      </c>
      <c r="E9369">
        <v>1</v>
      </c>
      <c r="F9369">
        <v>97</v>
      </c>
      <c r="G9369">
        <v>0</v>
      </c>
      <c r="H9369">
        <v>7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97</v>
      </c>
      <c r="U9369">
        <v>6</v>
      </c>
      <c r="V9369">
        <v>0</v>
      </c>
      <c r="W9369">
        <f t="shared" si="292"/>
        <v>0</v>
      </c>
      <c r="X9369" t="str">
        <f t="shared" si="293"/>
        <v>No Comorbidities</v>
      </c>
    </row>
    <row r="9370" spans="1:24" x14ac:dyDescent="0.25">
      <c r="A9370">
        <v>9369</v>
      </c>
      <c r="B9370">
        <v>1</v>
      </c>
      <c r="C9370">
        <v>12</v>
      </c>
      <c r="D9370" t="s">
        <v>22</v>
      </c>
      <c r="E9370">
        <v>1</v>
      </c>
      <c r="F9370">
        <v>97</v>
      </c>
      <c r="G9370">
        <v>0</v>
      </c>
      <c r="H9370">
        <v>51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97</v>
      </c>
      <c r="U9370">
        <v>7</v>
      </c>
      <c r="V9370">
        <v>0</v>
      </c>
      <c r="W9370">
        <f t="shared" si="292"/>
        <v>1</v>
      </c>
      <c r="X9370" t="str">
        <f t="shared" si="293"/>
        <v>1 Comorbidity</v>
      </c>
    </row>
    <row r="9371" spans="1:24" x14ac:dyDescent="0.25">
      <c r="A9371">
        <v>9370</v>
      </c>
      <c r="B9371">
        <v>1</v>
      </c>
      <c r="C9371">
        <v>12</v>
      </c>
      <c r="D9371" t="s">
        <v>22</v>
      </c>
      <c r="E9371">
        <v>1</v>
      </c>
      <c r="F9371">
        <v>97</v>
      </c>
      <c r="G9371">
        <v>99</v>
      </c>
      <c r="H9371">
        <v>60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97</v>
      </c>
      <c r="U9371">
        <v>6</v>
      </c>
      <c r="V9371">
        <v>0</v>
      </c>
      <c r="W9371">
        <f t="shared" si="292"/>
        <v>99</v>
      </c>
      <c r="X9371" t="b">
        <f t="shared" si="293"/>
        <v>0</v>
      </c>
    </row>
    <row r="9372" spans="1:24" x14ac:dyDescent="0.25">
      <c r="A9372">
        <v>9371</v>
      </c>
      <c r="B9372">
        <v>0</v>
      </c>
      <c r="C9372">
        <v>12</v>
      </c>
      <c r="D9372" t="s">
        <v>23</v>
      </c>
      <c r="E9372">
        <v>1</v>
      </c>
      <c r="F9372">
        <v>97</v>
      </c>
      <c r="G9372">
        <v>0</v>
      </c>
      <c r="H9372">
        <v>34</v>
      </c>
      <c r="I9372">
        <v>97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97</v>
      </c>
      <c r="U9372">
        <v>3</v>
      </c>
      <c r="V9372">
        <v>0</v>
      </c>
      <c r="W9372">
        <f t="shared" si="292"/>
        <v>1</v>
      </c>
      <c r="X9372" t="str">
        <f t="shared" si="293"/>
        <v>1 Comorbidity</v>
      </c>
    </row>
    <row r="9373" spans="1:24" x14ac:dyDescent="0.25">
      <c r="A9373">
        <v>9372</v>
      </c>
      <c r="B9373">
        <v>1</v>
      </c>
      <c r="C9373">
        <v>4</v>
      </c>
      <c r="D9373" t="s">
        <v>22</v>
      </c>
      <c r="E9373">
        <v>1</v>
      </c>
      <c r="F9373">
        <v>97</v>
      </c>
      <c r="G9373">
        <v>0</v>
      </c>
      <c r="H9373">
        <v>47</v>
      </c>
      <c r="I9373">
        <v>0</v>
      </c>
      <c r="J9373">
        <v>0</v>
      </c>
      <c r="K9373">
        <v>0</v>
      </c>
      <c r="L9373">
        <v>1</v>
      </c>
      <c r="M9373">
        <v>0</v>
      </c>
      <c r="N9373">
        <v>0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97</v>
      </c>
      <c r="U9373">
        <v>3</v>
      </c>
      <c r="V9373">
        <v>0</v>
      </c>
      <c r="W9373">
        <f t="shared" si="292"/>
        <v>2</v>
      </c>
      <c r="X9373" t="str">
        <f t="shared" si="293"/>
        <v>2 or More Comorbidities</v>
      </c>
    </row>
    <row r="9374" spans="1:24" x14ac:dyDescent="0.25">
      <c r="A9374">
        <v>9373</v>
      </c>
      <c r="B9374">
        <v>0</v>
      </c>
      <c r="C9374">
        <v>12</v>
      </c>
      <c r="D9374" t="s">
        <v>23</v>
      </c>
      <c r="E9374">
        <v>1</v>
      </c>
      <c r="F9374">
        <v>97</v>
      </c>
      <c r="G9374">
        <v>0</v>
      </c>
      <c r="H9374">
        <v>59</v>
      </c>
      <c r="I9374">
        <v>97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97</v>
      </c>
      <c r="U9374">
        <v>7</v>
      </c>
      <c r="V9374">
        <v>0</v>
      </c>
      <c r="W9374">
        <f t="shared" si="292"/>
        <v>0</v>
      </c>
      <c r="X9374" t="str">
        <f t="shared" si="293"/>
        <v>No Comorbidities</v>
      </c>
    </row>
    <row r="9375" spans="1:24" x14ac:dyDescent="0.25">
      <c r="A9375">
        <v>9374</v>
      </c>
      <c r="B9375">
        <v>1</v>
      </c>
      <c r="C9375">
        <v>12</v>
      </c>
      <c r="D9375" t="s">
        <v>22</v>
      </c>
      <c r="E9375">
        <v>1</v>
      </c>
      <c r="F9375">
        <v>97</v>
      </c>
      <c r="G9375">
        <v>0</v>
      </c>
      <c r="H9375">
        <v>40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97</v>
      </c>
      <c r="U9375">
        <v>7</v>
      </c>
      <c r="V9375">
        <v>0</v>
      </c>
      <c r="W9375">
        <f t="shared" si="292"/>
        <v>0</v>
      </c>
      <c r="X9375" t="str">
        <f t="shared" si="293"/>
        <v>No Comorbidities</v>
      </c>
    </row>
    <row r="9376" spans="1:24" x14ac:dyDescent="0.25">
      <c r="A9376">
        <v>9375</v>
      </c>
      <c r="B9376">
        <v>0</v>
      </c>
      <c r="C9376">
        <v>12</v>
      </c>
      <c r="D9376" t="s">
        <v>22</v>
      </c>
      <c r="E9376">
        <v>1</v>
      </c>
      <c r="F9376">
        <v>97</v>
      </c>
      <c r="G9376">
        <v>0</v>
      </c>
      <c r="H9376">
        <v>60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97</v>
      </c>
      <c r="U9376">
        <v>3</v>
      </c>
      <c r="V9376">
        <v>0</v>
      </c>
      <c r="W9376">
        <f t="shared" si="292"/>
        <v>1</v>
      </c>
      <c r="X9376" t="str">
        <f t="shared" si="293"/>
        <v>1 Comorbidity</v>
      </c>
    </row>
    <row r="9377" spans="1:24" x14ac:dyDescent="0.25">
      <c r="A9377">
        <v>9376</v>
      </c>
      <c r="B9377">
        <v>0</v>
      </c>
      <c r="C9377">
        <v>12</v>
      </c>
      <c r="D9377" t="s">
        <v>22</v>
      </c>
      <c r="E9377">
        <v>1</v>
      </c>
      <c r="F9377">
        <v>97</v>
      </c>
      <c r="G9377">
        <v>0</v>
      </c>
      <c r="H9377">
        <v>15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97</v>
      </c>
      <c r="U9377">
        <v>7</v>
      </c>
      <c r="V9377">
        <v>0</v>
      </c>
      <c r="W9377">
        <f t="shared" si="292"/>
        <v>0</v>
      </c>
      <c r="X9377" t="str">
        <f t="shared" si="293"/>
        <v>No Comorbidities</v>
      </c>
    </row>
    <row r="9378" spans="1:24" x14ac:dyDescent="0.25">
      <c r="A9378">
        <v>9377</v>
      </c>
      <c r="B9378">
        <v>0</v>
      </c>
      <c r="C9378">
        <v>4</v>
      </c>
      <c r="D9378" t="s">
        <v>22</v>
      </c>
      <c r="E9378">
        <v>0</v>
      </c>
      <c r="F9378">
        <v>0</v>
      </c>
      <c r="G9378">
        <v>0</v>
      </c>
      <c r="H9378">
        <v>39</v>
      </c>
      <c r="I9378">
        <v>0</v>
      </c>
      <c r="J9378">
        <v>0</v>
      </c>
      <c r="K9378">
        <v>0</v>
      </c>
      <c r="L9378">
        <v>1</v>
      </c>
      <c r="M9378">
        <v>0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1</v>
      </c>
      <c r="T9378">
        <v>0</v>
      </c>
      <c r="U9378">
        <v>3</v>
      </c>
      <c r="V9378">
        <v>0</v>
      </c>
      <c r="W9378">
        <f t="shared" si="292"/>
        <v>3</v>
      </c>
      <c r="X9378" t="str">
        <f t="shared" si="293"/>
        <v>2 or More Comorbidities</v>
      </c>
    </row>
    <row r="9379" spans="1:24" x14ac:dyDescent="0.25">
      <c r="A9379">
        <v>9378</v>
      </c>
      <c r="B9379">
        <v>0</v>
      </c>
      <c r="C9379">
        <v>12</v>
      </c>
      <c r="D9379" t="s">
        <v>22</v>
      </c>
      <c r="E9379">
        <v>1</v>
      </c>
      <c r="F9379">
        <v>97</v>
      </c>
      <c r="G9379">
        <v>0</v>
      </c>
      <c r="H9379">
        <v>32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97</v>
      </c>
      <c r="U9379">
        <v>7</v>
      </c>
      <c r="V9379">
        <v>0</v>
      </c>
      <c r="W9379">
        <f t="shared" si="292"/>
        <v>0</v>
      </c>
      <c r="X9379" t="str">
        <f t="shared" si="293"/>
        <v>No Comorbidities</v>
      </c>
    </row>
    <row r="9380" spans="1:24" x14ac:dyDescent="0.25">
      <c r="A9380">
        <v>9379</v>
      </c>
      <c r="B9380">
        <v>0</v>
      </c>
      <c r="C9380">
        <v>4</v>
      </c>
      <c r="D9380" t="s">
        <v>23</v>
      </c>
      <c r="E9380">
        <v>1</v>
      </c>
      <c r="F9380">
        <v>97</v>
      </c>
      <c r="G9380">
        <v>0</v>
      </c>
      <c r="H9380">
        <v>21</v>
      </c>
      <c r="I9380">
        <v>97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1</v>
      </c>
      <c r="P9380">
        <v>0</v>
      </c>
      <c r="Q9380">
        <v>0</v>
      </c>
      <c r="R9380">
        <v>0</v>
      </c>
      <c r="S9380">
        <v>0</v>
      </c>
      <c r="T9380">
        <v>97</v>
      </c>
      <c r="U9380">
        <v>3</v>
      </c>
      <c r="V9380">
        <v>0</v>
      </c>
      <c r="W9380">
        <f t="shared" si="292"/>
        <v>1</v>
      </c>
      <c r="X9380" t="str">
        <f t="shared" si="293"/>
        <v>1 Comorbidity</v>
      </c>
    </row>
    <row r="9381" spans="1:24" x14ac:dyDescent="0.25">
      <c r="A9381">
        <v>9380</v>
      </c>
      <c r="B9381">
        <v>1</v>
      </c>
      <c r="C9381">
        <v>12</v>
      </c>
      <c r="D9381" t="s">
        <v>23</v>
      </c>
      <c r="E9381">
        <v>1</v>
      </c>
      <c r="F9381">
        <v>97</v>
      </c>
      <c r="G9381">
        <v>0</v>
      </c>
      <c r="H9381">
        <v>36</v>
      </c>
      <c r="I9381">
        <v>97</v>
      </c>
      <c r="J9381">
        <v>0</v>
      </c>
      <c r="K9381">
        <v>0</v>
      </c>
      <c r="L9381">
        <v>1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97</v>
      </c>
      <c r="U9381">
        <v>3</v>
      </c>
      <c r="V9381">
        <v>0</v>
      </c>
      <c r="W9381">
        <f t="shared" si="292"/>
        <v>1</v>
      </c>
      <c r="X9381" t="str">
        <f t="shared" si="293"/>
        <v>1 Comorbidity</v>
      </c>
    </row>
    <row r="9382" spans="1:24" x14ac:dyDescent="0.25">
      <c r="A9382">
        <v>9381</v>
      </c>
      <c r="B9382">
        <v>0</v>
      </c>
      <c r="C9382">
        <v>4</v>
      </c>
      <c r="D9382" t="s">
        <v>23</v>
      </c>
      <c r="E9382">
        <v>1</v>
      </c>
      <c r="F9382">
        <v>97</v>
      </c>
      <c r="G9382">
        <v>0</v>
      </c>
      <c r="H9382">
        <v>28</v>
      </c>
      <c r="I9382">
        <v>97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97</v>
      </c>
      <c r="U9382">
        <v>7</v>
      </c>
      <c r="V9382">
        <v>0</v>
      </c>
      <c r="W9382">
        <f t="shared" si="292"/>
        <v>1</v>
      </c>
      <c r="X9382" t="str">
        <f t="shared" si="293"/>
        <v>1 Comorbidity</v>
      </c>
    </row>
    <row r="9383" spans="1:24" x14ac:dyDescent="0.25">
      <c r="A9383">
        <v>9382</v>
      </c>
      <c r="B9383">
        <v>0</v>
      </c>
      <c r="C9383">
        <v>12</v>
      </c>
      <c r="D9383" t="s">
        <v>23</v>
      </c>
      <c r="E9383">
        <v>1</v>
      </c>
      <c r="F9383">
        <v>97</v>
      </c>
      <c r="G9383">
        <v>0</v>
      </c>
      <c r="H9383">
        <v>58</v>
      </c>
      <c r="I9383">
        <v>97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97</v>
      </c>
      <c r="U9383">
        <v>7</v>
      </c>
      <c r="V9383">
        <v>0</v>
      </c>
      <c r="W9383">
        <f t="shared" si="292"/>
        <v>0</v>
      </c>
      <c r="X9383" t="str">
        <f t="shared" si="293"/>
        <v>No Comorbidities</v>
      </c>
    </row>
    <row r="9384" spans="1:24" x14ac:dyDescent="0.25">
      <c r="A9384">
        <v>9383</v>
      </c>
      <c r="B9384">
        <v>1</v>
      </c>
      <c r="C9384">
        <v>12</v>
      </c>
      <c r="D9384" t="s">
        <v>22</v>
      </c>
      <c r="E9384">
        <v>1</v>
      </c>
      <c r="F9384">
        <v>97</v>
      </c>
      <c r="G9384">
        <v>0</v>
      </c>
      <c r="H9384">
        <v>96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97</v>
      </c>
      <c r="U9384">
        <v>3</v>
      </c>
      <c r="V9384">
        <v>0</v>
      </c>
      <c r="W9384">
        <f t="shared" si="292"/>
        <v>0</v>
      </c>
      <c r="X9384" t="str">
        <f t="shared" si="293"/>
        <v>No Comorbidities</v>
      </c>
    </row>
    <row r="9385" spans="1:24" x14ac:dyDescent="0.25">
      <c r="A9385">
        <v>9384</v>
      </c>
      <c r="B9385">
        <v>0</v>
      </c>
      <c r="C9385">
        <v>12</v>
      </c>
      <c r="D9385" t="s">
        <v>22</v>
      </c>
      <c r="E9385">
        <v>1</v>
      </c>
      <c r="F9385">
        <v>97</v>
      </c>
      <c r="G9385">
        <v>0</v>
      </c>
      <c r="H9385">
        <v>31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97</v>
      </c>
      <c r="U9385">
        <v>6</v>
      </c>
      <c r="V9385">
        <v>0</v>
      </c>
      <c r="W9385">
        <f t="shared" si="292"/>
        <v>1</v>
      </c>
      <c r="X9385" t="str">
        <f t="shared" si="293"/>
        <v>1 Comorbidity</v>
      </c>
    </row>
    <row r="9386" spans="1:24" x14ac:dyDescent="0.25">
      <c r="A9386">
        <v>9385</v>
      </c>
      <c r="B9386">
        <v>0</v>
      </c>
      <c r="C9386">
        <v>12</v>
      </c>
      <c r="D9386" t="s">
        <v>22</v>
      </c>
      <c r="E9386">
        <v>1</v>
      </c>
      <c r="F9386">
        <v>97</v>
      </c>
      <c r="G9386">
        <v>0</v>
      </c>
      <c r="H9386">
        <v>43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97</v>
      </c>
      <c r="U9386">
        <v>7</v>
      </c>
      <c r="V9386">
        <v>0</v>
      </c>
      <c r="W9386">
        <f t="shared" si="292"/>
        <v>0</v>
      </c>
      <c r="X9386" t="str">
        <f t="shared" si="293"/>
        <v>No Comorbidities</v>
      </c>
    </row>
    <row r="9387" spans="1:24" x14ac:dyDescent="0.25">
      <c r="A9387">
        <v>9386</v>
      </c>
      <c r="B9387">
        <v>1</v>
      </c>
      <c r="C9387">
        <v>4</v>
      </c>
      <c r="D9387" t="s">
        <v>23</v>
      </c>
      <c r="E9387">
        <v>1</v>
      </c>
      <c r="F9387">
        <v>97</v>
      </c>
      <c r="G9387">
        <v>0</v>
      </c>
      <c r="H9387">
        <v>68</v>
      </c>
      <c r="I9387">
        <v>97</v>
      </c>
      <c r="J9387">
        <v>1</v>
      </c>
      <c r="K9387">
        <v>1</v>
      </c>
      <c r="L9387">
        <v>0</v>
      </c>
      <c r="M9387">
        <v>0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97</v>
      </c>
      <c r="U9387">
        <v>6</v>
      </c>
      <c r="V9387">
        <v>0</v>
      </c>
      <c r="W9387">
        <f t="shared" si="292"/>
        <v>3</v>
      </c>
      <c r="X9387" t="str">
        <f t="shared" si="293"/>
        <v>2 or More Comorbidities</v>
      </c>
    </row>
    <row r="9388" spans="1:24" x14ac:dyDescent="0.25">
      <c r="A9388">
        <v>9387</v>
      </c>
      <c r="B9388">
        <v>0</v>
      </c>
      <c r="C9388">
        <v>12</v>
      </c>
      <c r="D9388" t="s">
        <v>22</v>
      </c>
      <c r="E9388">
        <v>0</v>
      </c>
      <c r="F9388">
        <v>0</v>
      </c>
      <c r="G9388">
        <v>1</v>
      </c>
      <c r="H9388">
        <v>64</v>
      </c>
      <c r="I9388">
        <v>0</v>
      </c>
      <c r="J9388">
        <v>1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4</v>
      </c>
      <c r="V9388">
        <v>0</v>
      </c>
      <c r="W9388">
        <f t="shared" si="292"/>
        <v>2</v>
      </c>
      <c r="X9388" t="str">
        <f t="shared" si="293"/>
        <v>2 or More Comorbidities</v>
      </c>
    </row>
    <row r="9389" spans="1:24" x14ac:dyDescent="0.25">
      <c r="A9389">
        <v>9388</v>
      </c>
      <c r="B9389">
        <v>0</v>
      </c>
      <c r="C9389">
        <v>4</v>
      </c>
      <c r="D9389" t="s">
        <v>23</v>
      </c>
      <c r="E9389">
        <v>0</v>
      </c>
      <c r="F9389">
        <v>0</v>
      </c>
      <c r="G9389">
        <v>1</v>
      </c>
      <c r="H9389">
        <v>21</v>
      </c>
      <c r="I9389">
        <v>97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1</v>
      </c>
      <c r="T9389">
        <v>0</v>
      </c>
      <c r="U9389">
        <v>7</v>
      </c>
      <c r="V9389">
        <v>0</v>
      </c>
      <c r="W9389">
        <f t="shared" si="292"/>
        <v>2</v>
      </c>
      <c r="X9389" t="str">
        <f t="shared" si="293"/>
        <v>2 or More Comorbidities</v>
      </c>
    </row>
    <row r="9390" spans="1:24" x14ac:dyDescent="0.25">
      <c r="A9390">
        <v>9389</v>
      </c>
      <c r="B9390">
        <v>0</v>
      </c>
      <c r="C9390">
        <v>12</v>
      </c>
      <c r="D9390" t="s">
        <v>23</v>
      </c>
      <c r="E9390">
        <v>1</v>
      </c>
      <c r="F9390">
        <v>97</v>
      </c>
      <c r="G9390">
        <v>0</v>
      </c>
      <c r="H9390">
        <v>21</v>
      </c>
      <c r="I9390">
        <v>97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97</v>
      </c>
      <c r="U9390">
        <v>7</v>
      </c>
      <c r="V9390">
        <v>0</v>
      </c>
      <c r="W9390">
        <f t="shared" si="292"/>
        <v>0</v>
      </c>
      <c r="X9390" t="str">
        <f t="shared" si="293"/>
        <v>No Comorbidities</v>
      </c>
    </row>
    <row r="9391" spans="1:24" x14ac:dyDescent="0.25">
      <c r="A9391">
        <v>9390</v>
      </c>
      <c r="B9391">
        <v>1</v>
      </c>
      <c r="C9391">
        <v>12</v>
      </c>
      <c r="D9391" t="s">
        <v>22</v>
      </c>
      <c r="E9391">
        <v>1</v>
      </c>
      <c r="F9391">
        <v>97</v>
      </c>
      <c r="G9391">
        <v>0</v>
      </c>
      <c r="H9391">
        <v>26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97</v>
      </c>
      <c r="U9391">
        <v>7</v>
      </c>
      <c r="V9391">
        <v>0</v>
      </c>
      <c r="W9391">
        <f t="shared" si="292"/>
        <v>0</v>
      </c>
      <c r="X9391" t="str">
        <f t="shared" si="293"/>
        <v>No Comorbidities</v>
      </c>
    </row>
    <row r="9392" spans="1:24" x14ac:dyDescent="0.25">
      <c r="A9392">
        <v>9391</v>
      </c>
      <c r="B9392">
        <v>1</v>
      </c>
      <c r="C9392">
        <v>4</v>
      </c>
      <c r="D9392" t="s">
        <v>23</v>
      </c>
      <c r="E9392">
        <v>0</v>
      </c>
      <c r="F9392">
        <v>0</v>
      </c>
      <c r="G9392">
        <v>0</v>
      </c>
      <c r="H9392">
        <v>86</v>
      </c>
      <c r="I9392">
        <v>97</v>
      </c>
      <c r="J9392">
        <v>0</v>
      </c>
      <c r="K9392">
        <v>0</v>
      </c>
      <c r="L9392">
        <v>0</v>
      </c>
      <c r="M9392">
        <v>0</v>
      </c>
      <c r="N9392">
        <v>1</v>
      </c>
      <c r="O9392">
        <v>1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7</v>
      </c>
      <c r="V9392">
        <v>0</v>
      </c>
      <c r="W9392">
        <f t="shared" si="292"/>
        <v>3</v>
      </c>
      <c r="X9392" t="str">
        <f t="shared" si="293"/>
        <v>2 or More Comorbidities</v>
      </c>
    </row>
    <row r="9393" spans="1:24" x14ac:dyDescent="0.25">
      <c r="A9393">
        <v>9392</v>
      </c>
      <c r="B9393">
        <v>0</v>
      </c>
      <c r="C9393">
        <v>12</v>
      </c>
      <c r="D9393" t="s">
        <v>22</v>
      </c>
      <c r="E9393">
        <v>1</v>
      </c>
      <c r="F9393">
        <v>97</v>
      </c>
      <c r="G9393">
        <v>0</v>
      </c>
      <c r="H9393">
        <v>38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97</v>
      </c>
      <c r="U9393">
        <v>3</v>
      </c>
      <c r="V9393">
        <v>0</v>
      </c>
      <c r="W9393">
        <f t="shared" si="292"/>
        <v>0</v>
      </c>
      <c r="X9393" t="str">
        <f t="shared" si="293"/>
        <v>No Comorbidities</v>
      </c>
    </row>
    <row r="9394" spans="1:24" x14ac:dyDescent="0.25">
      <c r="A9394">
        <v>9393</v>
      </c>
      <c r="B9394">
        <v>0</v>
      </c>
      <c r="C9394">
        <v>12</v>
      </c>
      <c r="D9394" t="s">
        <v>23</v>
      </c>
      <c r="E9394">
        <v>1</v>
      </c>
      <c r="F9394">
        <v>97</v>
      </c>
      <c r="G9394">
        <v>0</v>
      </c>
      <c r="H9394">
        <v>31</v>
      </c>
      <c r="I9394">
        <v>97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97</v>
      </c>
      <c r="U9394">
        <v>7</v>
      </c>
      <c r="V9394">
        <v>0</v>
      </c>
      <c r="W9394">
        <f t="shared" si="292"/>
        <v>0</v>
      </c>
      <c r="X9394" t="str">
        <f t="shared" si="293"/>
        <v>No Comorbidities</v>
      </c>
    </row>
    <row r="9395" spans="1:24" x14ac:dyDescent="0.25">
      <c r="A9395">
        <v>9394</v>
      </c>
      <c r="B9395">
        <v>1</v>
      </c>
      <c r="C9395">
        <v>12</v>
      </c>
      <c r="D9395" t="s">
        <v>23</v>
      </c>
      <c r="E9395">
        <v>1</v>
      </c>
      <c r="F9395">
        <v>97</v>
      </c>
      <c r="G9395">
        <v>99</v>
      </c>
      <c r="H9395">
        <v>2</v>
      </c>
      <c r="I9395">
        <v>97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97</v>
      </c>
      <c r="U9395">
        <v>6</v>
      </c>
      <c r="V9395">
        <v>0</v>
      </c>
      <c r="W9395">
        <f t="shared" si="292"/>
        <v>99</v>
      </c>
      <c r="X9395" t="b">
        <f t="shared" si="293"/>
        <v>0</v>
      </c>
    </row>
    <row r="9396" spans="1:24" x14ac:dyDescent="0.25">
      <c r="A9396">
        <v>9395</v>
      </c>
      <c r="B9396">
        <v>1</v>
      </c>
      <c r="C9396">
        <v>12</v>
      </c>
      <c r="D9396" t="s">
        <v>23</v>
      </c>
      <c r="E9396">
        <v>1</v>
      </c>
      <c r="F9396">
        <v>97</v>
      </c>
      <c r="G9396">
        <v>0</v>
      </c>
      <c r="H9396">
        <v>34</v>
      </c>
      <c r="I9396">
        <v>97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1</v>
      </c>
      <c r="R9396">
        <v>0</v>
      </c>
      <c r="S9396">
        <v>1</v>
      </c>
      <c r="T9396">
        <v>97</v>
      </c>
      <c r="U9396">
        <v>7</v>
      </c>
      <c r="V9396">
        <v>0</v>
      </c>
      <c r="W9396">
        <f t="shared" si="292"/>
        <v>2</v>
      </c>
      <c r="X9396" t="str">
        <f t="shared" si="293"/>
        <v>2 or More Comorbidities</v>
      </c>
    </row>
    <row r="9397" spans="1:24" x14ac:dyDescent="0.25">
      <c r="A9397">
        <v>9396</v>
      </c>
      <c r="B9397">
        <v>0</v>
      </c>
      <c r="C9397">
        <v>11</v>
      </c>
      <c r="D9397" t="s">
        <v>22</v>
      </c>
      <c r="E9397">
        <v>1</v>
      </c>
      <c r="F9397">
        <v>97</v>
      </c>
      <c r="G9397">
        <v>0</v>
      </c>
      <c r="H9397">
        <v>23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97</v>
      </c>
      <c r="U9397">
        <v>6</v>
      </c>
      <c r="V9397">
        <v>0</v>
      </c>
      <c r="W9397">
        <f t="shared" si="292"/>
        <v>0</v>
      </c>
      <c r="X9397" t="str">
        <f t="shared" si="293"/>
        <v>No Comorbidities</v>
      </c>
    </row>
    <row r="9398" spans="1:24" x14ac:dyDescent="0.25">
      <c r="A9398">
        <v>9397</v>
      </c>
      <c r="B9398">
        <v>1</v>
      </c>
      <c r="C9398">
        <v>12</v>
      </c>
      <c r="D9398" t="s">
        <v>22</v>
      </c>
      <c r="E9398">
        <v>1</v>
      </c>
      <c r="F9398">
        <v>97</v>
      </c>
      <c r="G9398">
        <v>0</v>
      </c>
      <c r="H9398">
        <v>19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97</v>
      </c>
      <c r="U9398">
        <v>3</v>
      </c>
      <c r="V9398">
        <v>0</v>
      </c>
      <c r="W9398">
        <f t="shared" si="292"/>
        <v>0</v>
      </c>
      <c r="X9398" t="str">
        <f t="shared" si="293"/>
        <v>No Comorbidities</v>
      </c>
    </row>
    <row r="9399" spans="1:24" x14ac:dyDescent="0.25">
      <c r="A9399">
        <v>9398</v>
      </c>
      <c r="B9399">
        <v>1</v>
      </c>
      <c r="C9399">
        <v>12</v>
      </c>
      <c r="D9399" t="s">
        <v>23</v>
      </c>
      <c r="E9399">
        <v>1</v>
      </c>
      <c r="F9399">
        <v>97</v>
      </c>
      <c r="G9399">
        <v>0</v>
      </c>
      <c r="H9399">
        <v>55</v>
      </c>
      <c r="I9399">
        <v>97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1</v>
      </c>
      <c r="T9399">
        <v>97</v>
      </c>
      <c r="U9399">
        <v>7</v>
      </c>
      <c r="V9399">
        <v>0</v>
      </c>
      <c r="W9399">
        <f t="shared" si="292"/>
        <v>1</v>
      </c>
      <c r="X9399" t="str">
        <f t="shared" si="293"/>
        <v>1 Comorbidity</v>
      </c>
    </row>
    <row r="9400" spans="1:24" x14ac:dyDescent="0.25">
      <c r="A9400">
        <v>9399</v>
      </c>
      <c r="B9400">
        <v>0</v>
      </c>
      <c r="C9400">
        <v>12</v>
      </c>
      <c r="D9400" t="s">
        <v>22</v>
      </c>
      <c r="E9400">
        <v>1</v>
      </c>
      <c r="F9400">
        <v>97</v>
      </c>
      <c r="G9400">
        <v>0</v>
      </c>
      <c r="H9400">
        <v>33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97</v>
      </c>
      <c r="U9400">
        <v>5</v>
      </c>
      <c r="V9400">
        <v>0</v>
      </c>
      <c r="W9400">
        <f t="shared" si="292"/>
        <v>0</v>
      </c>
      <c r="X9400" t="str">
        <f t="shared" si="293"/>
        <v>No Comorbidities</v>
      </c>
    </row>
    <row r="9401" spans="1:24" x14ac:dyDescent="0.25">
      <c r="A9401">
        <v>9400</v>
      </c>
      <c r="B9401">
        <v>0</v>
      </c>
      <c r="C9401">
        <v>12</v>
      </c>
      <c r="D9401" t="s">
        <v>22</v>
      </c>
      <c r="E9401">
        <v>1</v>
      </c>
      <c r="F9401">
        <v>97</v>
      </c>
      <c r="G9401">
        <v>0</v>
      </c>
      <c r="H9401">
        <v>58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97</v>
      </c>
      <c r="U9401">
        <v>5</v>
      </c>
      <c r="V9401">
        <v>0</v>
      </c>
      <c r="W9401">
        <f t="shared" si="292"/>
        <v>1</v>
      </c>
      <c r="X9401" t="str">
        <f t="shared" si="293"/>
        <v>1 Comorbidity</v>
      </c>
    </row>
    <row r="9402" spans="1:24" x14ac:dyDescent="0.25">
      <c r="A9402">
        <v>9401</v>
      </c>
      <c r="B9402">
        <v>1</v>
      </c>
      <c r="C9402">
        <v>5</v>
      </c>
      <c r="D9402" t="s">
        <v>23</v>
      </c>
      <c r="E9402">
        <v>1</v>
      </c>
      <c r="F9402">
        <v>97</v>
      </c>
      <c r="G9402">
        <v>0</v>
      </c>
      <c r="H9402">
        <v>29</v>
      </c>
      <c r="I9402">
        <v>97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97</v>
      </c>
      <c r="U9402">
        <v>6</v>
      </c>
      <c r="V9402">
        <v>0</v>
      </c>
      <c r="W9402">
        <f t="shared" si="292"/>
        <v>0</v>
      </c>
      <c r="X9402" t="str">
        <f t="shared" si="293"/>
        <v>No Comorbidities</v>
      </c>
    </row>
    <row r="9403" spans="1:24" x14ac:dyDescent="0.25">
      <c r="A9403">
        <v>9402</v>
      </c>
      <c r="B9403">
        <v>0</v>
      </c>
      <c r="C9403">
        <v>4</v>
      </c>
      <c r="D9403" t="s">
        <v>22</v>
      </c>
      <c r="E9403">
        <v>1</v>
      </c>
      <c r="F9403">
        <v>97</v>
      </c>
      <c r="G9403">
        <v>0</v>
      </c>
      <c r="H9403">
        <v>35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97</v>
      </c>
      <c r="U9403">
        <v>6</v>
      </c>
      <c r="V9403">
        <v>0</v>
      </c>
      <c r="W9403">
        <f t="shared" si="292"/>
        <v>0</v>
      </c>
      <c r="X9403" t="str">
        <f t="shared" si="293"/>
        <v>No Comorbidities</v>
      </c>
    </row>
    <row r="9404" spans="1:24" x14ac:dyDescent="0.25">
      <c r="A9404">
        <v>9403</v>
      </c>
      <c r="B9404">
        <v>0</v>
      </c>
      <c r="C9404">
        <v>4</v>
      </c>
      <c r="D9404" t="s">
        <v>23</v>
      </c>
      <c r="E9404">
        <v>0</v>
      </c>
      <c r="F9404">
        <v>0</v>
      </c>
      <c r="G9404">
        <v>1</v>
      </c>
      <c r="H9404">
        <v>42</v>
      </c>
      <c r="I9404">
        <v>97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6</v>
      </c>
      <c r="V9404">
        <v>0</v>
      </c>
      <c r="W9404">
        <f t="shared" si="292"/>
        <v>1</v>
      </c>
      <c r="X9404" t="str">
        <f t="shared" si="293"/>
        <v>1 Comorbidity</v>
      </c>
    </row>
    <row r="9405" spans="1:24" x14ac:dyDescent="0.25">
      <c r="A9405">
        <v>9404</v>
      </c>
      <c r="B9405">
        <v>0</v>
      </c>
      <c r="C9405">
        <v>12</v>
      </c>
      <c r="D9405" t="s">
        <v>23</v>
      </c>
      <c r="E9405">
        <v>1</v>
      </c>
      <c r="F9405">
        <v>97</v>
      </c>
      <c r="G9405">
        <v>0</v>
      </c>
      <c r="H9405">
        <v>57</v>
      </c>
      <c r="I9405">
        <v>97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97</v>
      </c>
      <c r="U9405">
        <v>3</v>
      </c>
      <c r="V9405">
        <v>0</v>
      </c>
      <c r="W9405">
        <f t="shared" si="292"/>
        <v>0</v>
      </c>
      <c r="X9405" t="str">
        <f t="shared" si="293"/>
        <v>No Comorbidities</v>
      </c>
    </row>
    <row r="9406" spans="1:24" x14ac:dyDescent="0.25">
      <c r="A9406">
        <v>9405</v>
      </c>
      <c r="B9406">
        <v>0</v>
      </c>
      <c r="C9406">
        <v>9</v>
      </c>
      <c r="D9406" t="s">
        <v>22</v>
      </c>
      <c r="E9406">
        <v>1</v>
      </c>
      <c r="F9406">
        <v>97</v>
      </c>
      <c r="G9406">
        <v>0</v>
      </c>
      <c r="H9406">
        <v>42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1</v>
      </c>
      <c r="T9406">
        <v>97</v>
      </c>
      <c r="U9406">
        <v>6</v>
      </c>
      <c r="V9406">
        <v>0</v>
      </c>
      <c r="W9406">
        <f t="shared" si="292"/>
        <v>1</v>
      </c>
      <c r="X9406" t="str">
        <f t="shared" si="293"/>
        <v>1 Comorbidity</v>
      </c>
    </row>
    <row r="9407" spans="1:24" x14ac:dyDescent="0.25">
      <c r="A9407">
        <v>9406</v>
      </c>
      <c r="B9407">
        <v>0</v>
      </c>
      <c r="C9407">
        <v>12</v>
      </c>
      <c r="D9407" t="s">
        <v>23</v>
      </c>
      <c r="E9407">
        <v>1</v>
      </c>
      <c r="F9407">
        <v>97</v>
      </c>
      <c r="G9407">
        <v>0</v>
      </c>
      <c r="H9407">
        <v>15</v>
      </c>
      <c r="I9407">
        <v>97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97</v>
      </c>
      <c r="U9407">
        <v>5</v>
      </c>
      <c r="V9407">
        <v>0</v>
      </c>
      <c r="W9407">
        <f t="shared" si="292"/>
        <v>0</v>
      </c>
      <c r="X9407" t="str">
        <f t="shared" si="293"/>
        <v>No Comorbidities</v>
      </c>
    </row>
    <row r="9408" spans="1:24" x14ac:dyDescent="0.25">
      <c r="A9408">
        <v>9407</v>
      </c>
      <c r="B9408">
        <v>1</v>
      </c>
      <c r="C9408">
        <v>12</v>
      </c>
      <c r="D9408" t="s">
        <v>23</v>
      </c>
      <c r="E9408">
        <v>1</v>
      </c>
      <c r="F9408">
        <v>97</v>
      </c>
      <c r="G9408">
        <v>0</v>
      </c>
      <c r="H9408">
        <v>28</v>
      </c>
      <c r="I9408">
        <v>97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97</v>
      </c>
      <c r="U9408">
        <v>3</v>
      </c>
      <c r="V9408">
        <v>0</v>
      </c>
      <c r="W9408">
        <f t="shared" si="292"/>
        <v>0</v>
      </c>
      <c r="X9408" t="str">
        <f t="shared" si="293"/>
        <v>No Comorbidities</v>
      </c>
    </row>
    <row r="9409" spans="1:24" x14ac:dyDescent="0.25">
      <c r="A9409">
        <v>9408</v>
      </c>
      <c r="B9409">
        <v>0</v>
      </c>
      <c r="C9409">
        <v>12</v>
      </c>
      <c r="D9409" t="s">
        <v>22</v>
      </c>
      <c r="E9409">
        <v>1</v>
      </c>
      <c r="F9409">
        <v>97</v>
      </c>
      <c r="G9409">
        <v>0</v>
      </c>
      <c r="H9409">
        <v>47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97</v>
      </c>
      <c r="U9409">
        <v>3</v>
      </c>
      <c r="V9409">
        <v>0</v>
      </c>
      <c r="W9409">
        <f t="shared" si="292"/>
        <v>0</v>
      </c>
      <c r="X9409" t="str">
        <f t="shared" si="293"/>
        <v>No Comorbidities</v>
      </c>
    </row>
    <row r="9410" spans="1:24" x14ac:dyDescent="0.25">
      <c r="A9410">
        <v>9409</v>
      </c>
      <c r="B9410">
        <v>0</v>
      </c>
      <c r="C9410">
        <v>12</v>
      </c>
      <c r="D9410" t="s">
        <v>23</v>
      </c>
      <c r="E9410">
        <v>1</v>
      </c>
      <c r="F9410">
        <v>97</v>
      </c>
      <c r="G9410">
        <v>0</v>
      </c>
      <c r="H9410">
        <v>28</v>
      </c>
      <c r="I9410">
        <v>97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1</v>
      </c>
      <c r="T9410">
        <v>97</v>
      </c>
      <c r="U9410">
        <v>3</v>
      </c>
      <c r="V9410">
        <v>0</v>
      </c>
      <c r="W9410">
        <f t="shared" si="292"/>
        <v>1</v>
      </c>
      <c r="X9410" t="str">
        <f t="shared" si="293"/>
        <v>1 Comorbidity</v>
      </c>
    </row>
    <row r="9411" spans="1:24" x14ac:dyDescent="0.25">
      <c r="A9411">
        <v>9410</v>
      </c>
      <c r="B9411">
        <v>0</v>
      </c>
      <c r="C9411">
        <v>4</v>
      </c>
      <c r="D9411" t="s">
        <v>22</v>
      </c>
      <c r="E9411">
        <v>1</v>
      </c>
      <c r="F9411">
        <v>97</v>
      </c>
      <c r="G9411">
        <v>0</v>
      </c>
      <c r="H9411">
        <v>43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1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97</v>
      </c>
      <c r="U9411">
        <v>7</v>
      </c>
      <c r="V9411">
        <v>0</v>
      </c>
      <c r="W9411">
        <f t="shared" ref="W9411:W9474" si="294">SUM($G9411,$J9411,$K9411,$L9411,$M9411,$N9411,$O9411,$P9411,$Q9411,$R9411,$S9411)</f>
        <v>2</v>
      </c>
      <c r="X9411" t="str">
        <f t="shared" ref="X9411:X9474" si="295">IF($W9411=0,"No Comorbidities",IF($W9411=1,"1 Comorbidity",IF(AND($W9411&gt;=2,$W9411&lt;12),"2 or More Comorbidities")))</f>
        <v>2 or More Comorbidities</v>
      </c>
    </row>
    <row r="9412" spans="1:24" x14ac:dyDescent="0.25">
      <c r="A9412">
        <v>9411</v>
      </c>
      <c r="B9412">
        <v>0</v>
      </c>
      <c r="C9412">
        <v>12</v>
      </c>
      <c r="D9412" t="s">
        <v>23</v>
      </c>
      <c r="E9412">
        <v>1</v>
      </c>
      <c r="F9412">
        <v>97</v>
      </c>
      <c r="G9412">
        <v>0</v>
      </c>
      <c r="H9412">
        <v>15</v>
      </c>
      <c r="I9412">
        <v>97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97</v>
      </c>
      <c r="U9412">
        <v>7</v>
      </c>
      <c r="V9412">
        <v>0</v>
      </c>
      <c r="W9412">
        <f t="shared" si="294"/>
        <v>0</v>
      </c>
      <c r="X9412" t="str">
        <f t="shared" si="295"/>
        <v>No Comorbidities</v>
      </c>
    </row>
    <row r="9413" spans="1:24" x14ac:dyDescent="0.25">
      <c r="A9413">
        <v>9412</v>
      </c>
      <c r="B9413">
        <v>0</v>
      </c>
      <c r="C9413">
        <v>4</v>
      </c>
      <c r="D9413" t="s">
        <v>23</v>
      </c>
      <c r="E9413">
        <v>0</v>
      </c>
      <c r="F9413">
        <v>0</v>
      </c>
      <c r="G9413">
        <v>0</v>
      </c>
      <c r="H9413">
        <v>80</v>
      </c>
      <c r="I9413">
        <v>97</v>
      </c>
      <c r="J9413">
        <v>1</v>
      </c>
      <c r="K9413">
        <v>0</v>
      </c>
      <c r="L9413">
        <v>0</v>
      </c>
      <c r="M9413">
        <v>0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3</v>
      </c>
      <c r="V9413">
        <v>0</v>
      </c>
      <c r="W9413">
        <f t="shared" si="294"/>
        <v>2</v>
      </c>
      <c r="X9413" t="str">
        <f t="shared" si="295"/>
        <v>2 or More Comorbidities</v>
      </c>
    </row>
    <row r="9414" spans="1:24" x14ac:dyDescent="0.25">
      <c r="A9414">
        <v>9413</v>
      </c>
      <c r="B9414">
        <v>0</v>
      </c>
      <c r="C9414">
        <v>12</v>
      </c>
      <c r="D9414" t="s">
        <v>23</v>
      </c>
      <c r="E9414">
        <v>1</v>
      </c>
      <c r="F9414">
        <v>97</v>
      </c>
      <c r="G9414">
        <v>0</v>
      </c>
      <c r="H9414">
        <v>19</v>
      </c>
      <c r="I9414">
        <v>97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97</v>
      </c>
      <c r="U9414">
        <v>7</v>
      </c>
      <c r="V9414">
        <v>0</v>
      </c>
      <c r="W9414">
        <f t="shared" si="294"/>
        <v>0</v>
      </c>
      <c r="X9414" t="str">
        <f t="shared" si="295"/>
        <v>No Comorbidities</v>
      </c>
    </row>
    <row r="9415" spans="1:24" x14ac:dyDescent="0.25">
      <c r="A9415">
        <v>9414</v>
      </c>
      <c r="B9415">
        <v>0</v>
      </c>
      <c r="C9415">
        <v>12</v>
      </c>
      <c r="D9415" t="s">
        <v>22</v>
      </c>
      <c r="E9415">
        <v>1</v>
      </c>
      <c r="F9415">
        <v>97</v>
      </c>
      <c r="G9415">
        <v>0</v>
      </c>
      <c r="H9415">
        <v>25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97</v>
      </c>
      <c r="U9415">
        <v>7</v>
      </c>
      <c r="V9415">
        <v>0</v>
      </c>
      <c r="W9415">
        <f t="shared" si="294"/>
        <v>0</v>
      </c>
      <c r="X9415" t="str">
        <f t="shared" si="295"/>
        <v>No Comorbidities</v>
      </c>
    </row>
    <row r="9416" spans="1:24" x14ac:dyDescent="0.25">
      <c r="A9416">
        <v>9415</v>
      </c>
      <c r="B9416">
        <v>0</v>
      </c>
      <c r="C9416">
        <v>12</v>
      </c>
      <c r="D9416" t="s">
        <v>23</v>
      </c>
      <c r="E9416">
        <v>0</v>
      </c>
      <c r="F9416">
        <v>0</v>
      </c>
      <c r="G9416">
        <v>1</v>
      </c>
      <c r="H9416">
        <v>47</v>
      </c>
      <c r="I9416">
        <v>97</v>
      </c>
      <c r="J9416">
        <v>1</v>
      </c>
      <c r="K9416">
        <v>0</v>
      </c>
      <c r="L9416">
        <v>0</v>
      </c>
      <c r="M9416">
        <v>1</v>
      </c>
      <c r="N9416">
        <v>0</v>
      </c>
      <c r="O9416">
        <v>1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3</v>
      </c>
      <c r="V9416">
        <v>1</v>
      </c>
      <c r="W9416">
        <f t="shared" si="294"/>
        <v>5</v>
      </c>
      <c r="X9416" t="str">
        <f t="shared" si="295"/>
        <v>2 or More Comorbidities</v>
      </c>
    </row>
    <row r="9417" spans="1:24" x14ac:dyDescent="0.25">
      <c r="A9417">
        <v>9416</v>
      </c>
      <c r="B9417">
        <v>0</v>
      </c>
      <c r="C9417">
        <v>12</v>
      </c>
      <c r="D9417" t="s">
        <v>23</v>
      </c>
      <c r="E9417">
        <v>1</v>
      </c>
      <c r="F9417">
        <v>97</v>
      </c>
      <c r="G9417">
        <v>0</v>
      </c>
      <c r="H9417">
        <v>27</v>
      </c>
      <c r="I9417">
        <v>97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97</v>
      </c>
      <c r="U9417">
        <v>7</v>
      </c>
      <c r="V9417">
        <v>0</v>
      </c>
      <c r="W9417">
        <f t="shared" si="294"/>
        <v>0</v>
      </c>
      <c r="X9417" t="str">
        <f t="shared" si="295"/>
        <v>No Comorbidities</v>
      </c>
    </row>
    <row r="9418" spans="1:24" x14ac:dyDescent="0.25">
      <c r="A9418">
        <v>9417</v>
      </c>
      <c r="B9418">
        <v>0</v>
      </c>
      <c r="C9418">
        <v>4</v>
      </c>
      <c r="D9418" t="s">
        <v>22</v>
      </c>
      <c r="E9418">
        <v>1</v>
      </c>
      <c r="F9418">
        <v>97</v>
      </c>
      <c r="G9418">
        <v>0</v>
      </c>
      <c r="H9418">
        <v>31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97</v>
      </c>
      <c r="U9418">
        <v>7</v>
      </c>
      <c r="V9418">
        <v>0</v>
      </c>
      <c r="W9418">
        <f t="shared" si="294"/>
        <v>0</v>
      </c>
      <c r="X9418" t="str">
        <f t="shared" si="295"/>
        <v>No Comorbidities</v>
      </c>
    </row>
    <row r="9419" spans="1:24" x14ac:dyDescent="0.25">
      <c r="A9419">
        <v>9418</v>
      </c>
      <c r="B9419">
        <v>0</v>
      </c>
      <c r="C9419">
        <v>13</v>
      </c>
      <c r="D9419" t="s">
        <v>22</v>
      </c>
      <c r="E9419">
        <v>1</v>
      </c>
      <c r="F9419">
        <v>97</v>
      </c>
      <c r="G9419">
        <v>0</v>
      </c>
      <c r="H9419">
        <v>51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1</v>
      </c>
      <c r="O9419">
        <v>0</v>
      </c>
      <c r="P9419">
        <v>1</v>
      </c>
      <c r="Q9419">
        <v>1</v>
      </c>
      <c r="R9419">
        <v>0</v>
      </c>
      <c r="S9419">
        <v>0</v>
      </c>
      <c r="T9419">
        <v>97</v>
      </c>
      <c r="U9419">
        <v>3</v>
      </c>
      <c r="V9419">
        <v>0</v>
      </c>
      <c r="W9419">
        <f t="shared" si="294"/>
        <v>3</v>
      </c>
      <c r="X9419" t="str">
        <f t="shared" si="295"/>
        <v>2 or More Comorbidities</v>
      </c>
    </row>
    <row r="9420" spans="1:24" x14ac:dyDescent="0.25">
      <c r="A9420">
        <v>9419</v>
      </c>
      <c r="B9420">
        <v>1</v>
      </c>
      <c r="C9420">
        <v>12</v>
      </c>
      <c r="D9420" t="s">
        <v>23</v>
      </c>
      <c r="E9420">
        <v>1</v>
      </c>
      <c r="F9420">
        <v>97</v>
      </c>
      <c r="G9420">
        <v>0</v>
      </c>
      <c r="H9420">
        <v>40</v>
      </c>
      <c r="I9420">
        <v>97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97</v>
      </c>
      <c r="U9420">
        <v>3</v>
      </c>
      <c r="V9420">
        <v>0</v>
      </c>
      <c r="W9420">
        <f t="shared" si="294"/>
        <v>0</v>
      </c>
      <c r="X9420" t="str">
        <f t="shared" si="295"/>
        <v>No Comorbidities</v>
      </c>
    </row>
    <row r="9421" spans="1:24" x14ac:dyDescent="0.25">
      <c r="A9421">
        <v>9420</v>
      </c>
      <c r="B9421">
        <v>1</v>
      </c>
      <c r="C9421">
        <v>3</v>
      </c>
      <c r="D9421" t="s">
        <v>22</v>
      </c>
      <c r="E9421">
        <v>1</v>
      </c>
      <c r="F9421">
        <v>97</v>
      </c>
      <c r="G9421">
        <v>1</v>
      </c>
      <c r="H9421">
        <v>36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97</v>
      </c>
      <c r="U9421">
        <v>7</v>
      </c>
      <c r="V9421">
        <v>0</v>
      </c>
      <c r="W9421">
        <f t="shared" si="294"/>
        <v>1</v>
      </c>
      <c r="X9421" t="str">
        <f t="shared" si="295"/>
        <v>1 Comorbidity</v>
      </c>
    </row>
    <row r="9422" spans="1:24" x14ac:dyDescent="0.25">
      <c r="A9422">
        <v>9421</v>
      </c>
      <c r="B9422">
        <v>1</v>
      </c>
      <c r="C9422">
        <v>4</v>
      </c>
      <c r="D9422" t="s">
        <v>23</v>
      </c>
      <c r="E9422">
        <v>0</v>
      </c>
      <c r="F9422">
        <v>1</v>
      </c>
      <c r="G9422">
        <v>1</v>
      </c>
      <c r="H9422">
        <v>52</v>
      </c>
      <c r="I9422">
        <v>97</v>
      </c>
      <c r="J9422">
        <v>1</v>
      </c>
      <c r="K9422">
        <v>0</v>
      </c>
      <c r="L9422">
        <v>0</v>
      </c>
      <c r="M9422">
        <v>0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3</v>
      </c>
      <c r="V9422">
        <v>1</v>
      </c>
      <c r="W9422">
        <f t="shared" si="294"/>
        <v>4</v>
      </c>
      <c r="X9422" t="str">
        <f t="shared" si="295"/>
        <v>2 or More Comorbidities</v>
      </c>
    </row>
    <row r="9423" spans="1:24" x14ac:dyDescent="0.25">
      <c r="A9423">
        <v>9422</v>
      </c>
      <c r="B9423">
        <v>1</v>
      </c>
      <c r="C9423">
        <v>12</v>
      </c>
      <c r="D9423" t="s">
        <v>23</v>
      </c>
      <c r="E9423">
        <v>0</v>
      </c>
      <c r="F9423">
        <v>1</v>
      </c>
      <c r="G9423">
        <v>1</v>
      </c>
      <c r="H9423">
        <v>62</v>
      </c>
      <c r="I9423">
        <v>97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3</v>
      </c>
      <c r="V9423">
        <v>0</v>
      </c>
      <c r="W9423">
        <f t="shared" si="294"/>
        <v>1</v>
      </c>
      <c r="X9423" t="str">
        <f t="shared" si="295"/>
        <v>1 Comorbidity</v>
      </c>
    </row>
    <row r="9424" spans="1:24" x14ac:dyDescent="0.25">
      <c r="A9424">
        <v>9423</v>
      </c>
      <c r="B9424">
        <v>0</v>
      </c>
      <c r="C9424">
        <v>12</v>
      </c>
      <c r="D9424" t="s">
        <v>22</v>
      </c>
      <c r="E9424">
        <v>1</v>
      </c>
      <c r="F9424">
        <v>97</v>
      </c>
      <c r="G9424">
        <v>0</v>
      </c>
      <c r="H9424">
        <v>23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97</v>
      </c>
      <c r="U9424">
        <v>7</v>
      </c>
      <c r="V9424">
        <v>0</v>
      </c>
      <c r="W9424">
        <f t="shared" si="294"/>
        <v>0</v>
      </c>
      <c r="X9424" t="str">
        <f t="shared" si="295"/>
        <v>No Comorbidities</v>
      </c>
    </row>
    <row r="9425" spans="1:24" x14ac:dyDescent="0.25">
      <c r="A9425">
        <v>9424</v>
      </c>
      <c r="B9425">
        <v>0</v>
      </c>
      <c r="C9425">
        <v>4</v>
      </c>
      <c r="D9425" t="s">
        <v>23</v>
      </c>
      <c r="E9425">
        <v>0</v>
      </c>
      <c r="F9425">
        <v>0</v>
      </c>
      <c r="G9425">
        <v>0</v>
      </c>
      <c r="H9425">
        <v>27</v>
      </c>
      <c r="I9425">
        <v>97</v>
      </c>
      <c r="J9425">
        <v>0</v>
      </c>
      <c r="K9425">
        <v>0</v>
      </c>
      <c r="L9425">
        <v>0</v>
      </c>
      <c r="M9425">
        <v>0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3</v>
      </c>
      <c r="V9425">
        <v>0</v>
      </c>
      <c r="W9425">
        <f t="shared" si="294"/>
        <v>1</v>
      </c>
      <c r="X9425" t="str">
        <f t="shared" si="295"/>
        <v>1 Comorbidity</v>
      </c>
    </row>
    <row r="9426" spans="1:24" x14ac:dyDescent="0.25">
      <c r="A9426">
        <v>9425</v>
      </c>
      <c r="B9426">
        <v>0</v>
      </c>
      <c r="C9426">
        <v>9</v>
      </c>
      <c r="D9426" t="s">
        <v>22</v>
      </c>
      <c r="E9426">
        <v>0</v>
      </c>
      <c r="F9426">
        <v>0</v>
      </c>
      <c r="G9426">
        <v>1</v>
      </c>
      <c r="H9426">
        <v>54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3</v>
      </c>
      <c r="V9426">
        <v>0</v>
      </c>
      <c r="W9426">
        <f t="shared" si="294"/>
        <v>1</v>
      </c>
      <c r="X9426" t="str">
        <f t="shared" si="295"/>
        <v>1 Comorbidity</v>
      </c>
    </row>
    <row r="9427" spans="1:24" x14ac:dyDescent="0.25">
      <c r="A9427">
        <v>9426</v>
      </c>
      <c r="B9427">
        <v>1</v>
      </c>
      <c r="C9427">
        <v>12</v>
      </c>
      <c r="D9427" t="s">
        <v>22</v>
      </c>
      <c r="E9427">
        <v>1</v>
      </c>
      <c r="F9427">
        <v>97</v>
      </c>
      <c r="G9427">
        <v>0</v>
      </c>
      <c r="H9427">
        <v>27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97</v>
      </c>
      <c r="U9427">
        <v>7</v>
      </c>
      <c r="V9427">
        <v>0</v>
      </c>
      <c r="W9427">
        <f t="shared" si="294"/>
        <v>0</v>
      </c>
      <c r="X9427" t="str">
        <f t="shared" si="295"/>
        <v>No Comorbidities</v>
      </c>
    </row>
    <row r="9428" spans="1:24" x14ac:dyDescent="0.25">
      <c r="A9428">
        <v>9427</v>
      </c>
      <c r="B9428">
        <v>0</v>
      </c>
      <c r="C9428">
        <v>12</v>
      </c>
      <c r="D9428" t="s">
        <v>22</v>
      </c>
      <c r="E9428">
        <v>1</v>
      </c>
      <c r="F9428">
        <v>97</v>
      </c>
      <c r="G9428">
        <v>0</v>
      </c>
      <c r="H9428">
        <v>37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97</v>
      </c>
      <c r="U9428">
        <v>7</v>
      </c>
      <c r="V9428">
        <v>0</v>
      </c>
      <c r="W9428">
        <f t="shared" si="294"/>
        <v>0</v>
      </c>
      <c r="X9428" t="str">
        <f t="shared" si="295"/>
        <v>No Comorbidities</v>
      </c>
    </row>
    <row r="9429" spans="1:24" x14ac:dyDescent="0.25">
      <c r="A9429">
        <v>9428</v>
      </c>
      <c r="B9429">
        <v>0</v>
      </c>
      <c r="C9429">
        <v>12</v>
      </c>
      <c r="D9429" t="s">
        <v>23</v>
      </c>
      <c r="E9429">
        <v>1</v>
      </c>
      <c r="F9429">
        <v>97</v>
      </c>
      <c r="G9429">
        <v>0</v>
      </c>
      <c r="H9429">
        <v>56</v>
      </c>
      <c r="I9429">
        <v>97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97</v>
      </c>
      <c r="U9429">
        <v>7</v>
      </c>
      <c r="V9429">
        <v>0</v>
      </c>
      <c r="W9429">
        <f t="shared" si="294"/>
        <v>0</v>
      </c>
      <c r="X9429" t="str">
        <f t="shared" si="295"/>
        <v>No Comorbidities</v>
      </c>
    </row>
    <row r="9430" spans="1:24" x14ac:dyDescent="0.25">
      <c r="A9430">
        <v>9429</v>
      </c>
      <c r="B9430">
        <v>0</v>
      </c>
      <c r="C9430">
        <v>12</v>
      </c>
      <c r="D9430" t="s">
        <v>23</v>
      </c>
      <c r="E9430">
        <v>1</v>
      </c>
      <c r="F9430">
        <v>97</v>
      </c>
      <c r="G9430">
        <v>0</v>
      </c>
      <c r="H9430">
        <v>28</v>
      </c>
      <c r="I9430">
        <v>97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97</v>
      </c>
      <c r="U9430">
        <v>3</v>
      </c>
      <c r="V9430">
        <v>0</v>
      </c>
      <c r="W9430">
        <f t="shared" si="294"/>
        <v>0</v>
      </c>
      <c r="X9430" t="str">
        <f t="shared" si="295"/>
        <v>No Comorbidities</v>
      </c>
    </row>
    <row r="9431" spans="1:24" x14ac:dyDescent="0.25">
      <c r="A9431">
        <v>9430</v>
      </c>
      <c r="B9431">
        <v>0</v>
      </c>
      <c r="C9431">
        <v>3</v>
      </c>
      <c r="D9431" t="s">
        <v>22</v>
      </c>
      <c r="E9431">
        <v>1</v>
      </c>
      <c r="F9431">
        <v>97</v>
      </c>
      <c r="G9431">
        <v>0</v>
      </c>
      <c r="H9431">
        <v>50</v>
      </c>
      <c r="I9431">
        <v>0</v>
      </c>
      <c r="J9431">
        <v>1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97</v>
      </c>
      <c r="U9431">
        <v>7</v>
      </c>
      <c r="V9431">
        <v>0</v>
      </c>
      <c r="W9431">
        <f t="shared" si="294"/>
        <v>1</v>
      </c>
      <c r="X9431" t="str">
        <f t="shared" si="295"/>
        <v>1 Comorbidity</v>
      </c>
    </row>
    <row r="9432" spans="1:24" x14ac:dyDescent="0.25">
      <c r="A9432">
        <v>9431</v>
      </c>
      <c r="B9432">
        <v>1</v>
      </c>
      <c r="C9432">
        <v>12</v>
      </c>
      <c r="D9432" t="s">
        <v>23</v>
      </c>
      <c r="E9432">
        <v>1</v>
      </c>
      <c r="F9432">
        <v>97</v>
      </c>
      <c r="G9432">
        <v>0</v>
      </c>
      <c r="H9432">
        <v>55</v>
      </c>
      <c r="I9432">
        <v>97</v>
      </c>
      <c r="J9432">
        <v>0</v>
      </c>
      <c r="K9432">
        <v>0</v>
      </c>
      <c r="L9432">
        <v>0</v>
      </c>
      <c r="M9432">
        <v>0</v>
      </c>
      <c r="N9432">
        <v>1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97</v>
      </c>
      <c r="U9432">
        <v>3</v>
      </c>
      <c r="V9432">
        <v>0</v>
      </c>
      <c r="W9432">
        <f t="shared" si="294"/>
        <v>2</v>
      </c>
      <c r="X9432" t="str">
        <f t="shared" si="295"/>
        <v>2 or More Comorbidities</v>
      </c>
    </row>
    <row r="9433" spans="1:24" x14ac:dyDescent="0.25">
      <c r="A9433">
        <v>9432</v>
      </c>
      <c r="B9433">
        <v>0</v>
      </c>
      <c r="C9433">
        <v>12</v>
      </c>
      <c r="D9433" t="s">
        <v>22</v>
      </c>
      <c r="E9433">
        <v>1</v>
      </c>
      <c r="F9433">
        <v>97</v>
      </c>
      <c r="G9433">
        <v>0</v>
      </c>
      <c r="H9433">
        <v>25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97</v>
      </c>
      <c r="U9433">
        <v>3</v>
      </c>
      <c r="V9433">
        <v>0</v>
      </c>
      <c r="W9433">
        <f t="shared" si="294"/>
        <v>0</v>
      </c>
      <c r="X9433" t="str">
        <f t="shared" si="295"/>
        <v>No Comorbidities</v>
      </c>
    </row>
    <row r="9434" spans="1:24" x14ac:dyDescent="0.25">
      <c r="A9434">
        <v>9433</v>
      </c>
      <c r="B9434">
        <v>1</v>
      </c>
      <c r="C9434">
        <v>4</v>
      </c>
      <c r="D9434" t="s">
        <v>22</v>
      </c>
      <c r="E9434">
        <v>1</v>
      </c>
      <c r="F9434">
        <v>97</v>
      </c>
      <c r="G9434">
        <v>0</v>
      </c>
      <c r="H9434">
        <v>33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1</v>
      </c>
      <c r="T9434">
        <v>97</v>
      </c>
      <c r="U9434">
        <v>7</v>
      </c>
      <c r="V9434">
        <v>0</v>
      </c>
      <c r="W9434">
        <f t="shared" si="294"/>
        <v>1</v>
      </c>
      <c r="X9434" t="str">
        <f t="shared" si="295"/>
        <v>1 Comorbidity</v>
      </c>
    </row>
    <row r="9435" spans="1:24" x14ac:dyDescent="0.25">
      <c r="A9435">
        <v>9434</v>
      </c>
      <c r="B9435">
        <v>1</v>
      </c>
      <c r="C9435">
        <v>12</v>
      </c>
      <c r="D9435" t="s">
        <v>22</v>
      </c>
      <c r="E9435">
        <v>1</v>
      </c>
      <c r="F9435">
        <v>97</v>
      </c>
      <c r="G9435">
        <v>0</v>
      </c>
      <c r="H9435">
        <v>19</v>
      </c>
      <c r="I9435">
        <v>0</v>
      </c>
      <c r="J9435">
        <v>0</v>
      </c>
      <c r="K9435">
        <v>0</v>
      </c>
      <c r="L9435">
        <v>1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97</v>
      </c>
      <c r="U9435">
        <v>7</v>
      </c>
      <c r="V9435">
        <v>0</v>
      </c>
      <c r="W9435">
        <f t="shared" si="294"/>
        <v>1</v>
      </c>
      <c r="X9435" t="str">
        <f t="shared" si="295"/>
        <v>1 Comorbidity</v>
      </c>
    </row>
    <row r="9436" spans="1:24" x14ac:dyDescent="0.25">
      <c r="A9436">
        <v>9435</v>
      </c>
      <c r="B9436">
        <v>0</v>
      </c>
      <c r="C9436">
        <v>4</v>
      </c>
      <c r="D9436" t="s">
        <v>23</v>
      </c>
      <c r="E9436">
        <v>1</v>
      </c>
      <c r="F9436">
        <v>97</v>
      </c>
      <c r="G9436">
        <v>1</v>
      </c>
      <c r="H9436">
        <v>48</v>
      </c>
      <c r="I9436">
        <v>97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97</v>
      </c>
      <c r="U9436">
        <v>3</v>
      </c>
      <c r="V9436">
        <v>0</v>
      </c>
      <c r="W9436">
        <f t="shared" si="294"/>
        <v>1</v>
      </c>
      <c r="X9436" t="str">
        <f t="shared" si="295"/>
        <v>1 Comorbidity</v>
      </c>
    </row>
    <row r="9437" spans="1:24" x14ac:dyDescent="0.25">
      <c r="A9437">
        <v>9436</v>
      </c>
      <c r="B9437">
        <v>1</v>
      </c>
      <c r="C9437">
        <v>4</v>
      </c>
      <c r="D9437" t="s">
        <v>23</v>
      </c>
      <c r="E9437">
        <v>1</v>
      </c>
      <c r="F9437">
        <v>97</v>
      </c>
      <c r="G9437">
        <v>0</v>
      </c>
      <c r="H9437">
        <v>34</v>
      </c>
      <c r="I9437">
        <v>97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97</v>
      </c>
      <c r="U9437">
        <v>6</v>
      </c>
      <c r="V9437">
        <v>0</v>
      </c>
      <c r="W9437">
        <f t="shared" si="294"/>
        <v>0</v>
      </c>
      <c r="X9437" t="str">
        <f t="shared" si="295"/>
        <v>No Comorbidities</v>
      </c>
    </row>
    <row r="9438" spans="1:24" x14ac:dyDescent="0.25">
      <c r="A9438">
        <v>9437</v>
      </c>
      <c r="B9438">
        <v>0</v>
      </c>
      <c r="C9438">
        <v>9</v>
      </c>
      <c r="D9438" t="s">
        <v>22</v>
      </c>
      <c r="E9438">
        <v>1</v>
      </c>
      <c r="F9438">
        <v>97</v>
      </c>
      <c r="G9438">
        <v>0</v>
      </c>
      <c r="H9438">
        <v>47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97</v>
      </c>
      <c r="U9438">
        <v>3</v>
      </c>
      <c r="V9438">
        <v>0</v>
      </c>
      <c r="W9438">
        <f t="shared" si="294"/>
        <v>1</v>
      </c>
      <c r="X9438" t="str">
        <f t="shared" si="295"/>
        <v>1 Comorbidity</v>
      </c>
    </row>
    <row r="9439" spans="1:24" x14ac:dyDescent="0.25">
      <c r="A9439">
        <v>9438</v>
      </c>
      <c r="B9439">
        <v>0</v>
      </c>
      <c r="C9439">
        <v>5</v>
      </c>
      <c r="D9439" t="s">
        <v>22</v>
      </c>
      <c r="E9439">
        <v>1</v>
      </c>
      <c r="F9439">
        <v>97</v>
      </c>
      <c r="G9439">
        <v>0</v>
      </c>
      <c r="H9439">
        <v>38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97</v>
      </c>
      <c r="U9439">
        <v>3</v>
      </c>
      <c r="V9439">
        <v>0</v>
      </c>
      <c r="W9439">
        <f t="shared" si="294"/>
        <v>0</v>
      </c>
      <c r="X9439" t="str">
        <f t="shared" si="295"/>
        <v>No Comorbidities</v>
      </c>
    </row>
    <row r="9440" spans="1:24" x14ac:dyDescent="0.25">
      <c r="A9440">
        <v>9439</v>
      </c>
      <c r="B9440">
        <v>0</v>
      </c>
      <c r="C9440">
        <v>6</v>
      </c>
      <c r="D9440" t="s">
        <v>22</v>
      </c>
      <c r="E9440">
        <v>1</v>
      </c>
      <c r="F9440">
        <v>97</v>
      </c>
      <c r="G9440">
        <v>0</v>
      </c>
      <c r="H9440">
        <v>48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97</v>
      </c>
      <c r="U9440">
        <v>3</v>
      </c>
      <c r="V9440">
        <v>0</v>
      </c>
      <c r="W9440">
        <f t="shared" si="294"/>
        <v>0</v>
      </c>
      <c r="X9440" t="str">
        <f t="shared" si="295"/>
        <v>No Comorbidities</v>
      </c>
    </row>
    <row r="9441" spans="1:24" x14ac:dyDescent="0.25">
      <c r="A9441">
        <v>9440</v>
      </c>
      <c r="B9441">
        <v>1</v>
      </c>
      <c r="C9441">
        <v>4</v>
      </c>
      <c r="D9441" t="s">
        <v>22</v>
      </c>
      <c r="E9441">
        <v>1</v>
      </c>
      <c r="F9441">
        <v>97</v>
      </c>
      <c r="G9441">
        <v>0</v>
      </c>
      <c r="H9441">
        <v>35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97</v>
      </c>
      <c r="U9441">
        <v>7</v>
      </c>
      <c r="V9441">
        <v>0</v>
      </c>
      <c r="W9441">
        <f t="shared" si="294"/>
        <v>0</v>
      </c>
      <c r="X9441" t="str">
        <f t="shared" si="295"/>
        <v>No Comorbidities</v>
      </c>
    </row>
    <row r="9442" spans="1:24" x14ac:dyDescent="0.25">
      <c r="A9442">
        <v>9441</v>
      </c>
      <c r="B9442">
        <v>0</v>
      </c>
      <c r="C9442">
        <v>12</v>
      </c>
      <c r="D9442" t="s">
        <v>23</v>
      </c>
      <c r="E9442">
        <v>1</v>
      </c>
      <c r="F9442">
        <v>97</v>
      </c>
      <c r="G9442">
        <v>0</v>
      </c>
      <c r="H9442">
        <v>45</v>
      </c>
      <c r="I9442">
        <v>97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1</v>
      </c>
      <c r="T9442">
        <v>97</v>
      </c>
      <c r="U9442">
        <v>7</v>
      </c>
      <c r="V9442">
        <v>0</v>
      </c>
      <c r="W9442">
        <f t="shared" si="294"/>
        <v>1</v>
      </c>
      <c r="X9442" t="str">
        <f t="shared" si="295"/>
        <v>1 Comorbidity</v>
      </c>
    </row>
    <row r="9443" spans="1:24" x14ac:dyDescent="0.25">
      <c r="A9443">
        <v>9442</v>
      </c>
      <c r="B9443">
        <v>1</v>
      </c>
      <c r="C9443">
        <v>4</v>
      </c>
      <c r="D9443" t="s">
        <v>22</v>
      </c>
      <c r="E9443">
        <v>1</v>
      </c>
      <c r="F9443">
        <v>97</v>
      </c>
      <c r="G9443">
        <v>0</v>
      </c>
      <c r="H9443">
        <v>27</v>
      </c>
      <c r="I9443">
        <v>0</v>
      </c>
      <c r="J9443">
        <v>1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97</v>
      </c>
      <c r="U9443">
        <v>3</v>
      </c>
      <c r="V9443">
        <v>0</v>
      </c>
      <c r="W9443">
        <f t="shared" si="294"/>
        <v>1</v>
      </c>
      <c r="X9443" t="str">
        <f t="shared" si="295"/>
        <v>1 Comorbidity</v>
      </c>
    </row>
    <row r="9444" spans="1:24" x14ac:dyDescent="0.25">
      <c r="A9444">
        <v>9443</v>
      </c>
      <c r="B9444">
        <v>0</v>
      </c>
      <c r="C9444">
        <v>4</v>
      </c>
      <c r="D9444" t="s">
        <v>22</v>
      </c>
      <c r="E9444">
        <v>0</v>
      </c>
      <c r="F9444">
        <v>0</v>
      </c>
      <c r="G9444">
        <v>1</v>
      </c>
      <c r="H9444">
        <v>67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3</v>
      </c>
      <c r="V9444">
        <v>0</v>
      </c>
      <c r="W9444">
        <f t="shared" si="294"/>
        <v>1</v>
      </c>
      <c r="X9444" t="str">
        <f t="shared" si="295"/>
        <v>1 Comorbidity</v>
      </c>
    </row>
    <row r="9445" spans="1:24" x14ac:dyDescent="0.25">
      <c r="A9445">
        <v>9444</v>
      </c>
      <c r="B9445">
        <v>1</v>
      </c>
      <c r="C9445">
        <v>12</v>
      </c>
      <c r="D9445" t="s">
        <v>23</v>
      </c>
      <c r="E9445">
        <v>1</v>
      </c>
      <c r="F9445">
        <v>97</v>
      </c>
      <c r="G9445">
        <v>0</v>
      </c>
      <c r="H9445">
        <v>38</v>
      </c>
      <c r="I9445">
        <v>97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97</v>
      </c>
      <c r="U9445">
        <v>7</v>
      </c>
      <c r="V9445">
        <v>0</v>
      </c>
      <c r="W9445">
        <f t="shared" si="294"/>
        <v>0</v>
      </c>
      <c r="X9445" t="str">
        <f t="shared" si="295"/>
        <v>No Comorbidities</v>
      </c>
    </row>
    <row r="9446" spans="1:24" x14ac:dyDescent="0.25">
      <c r="A9446">
        <v>9445</v>
      </c>
      <c r="B9446">
        <v>0</v>
      </c>
      <c r="C9446">
        <v>12</v>
      </c>
      <c r="D9446" t="s">
        <v>23</v>
      </c>
      <c r="E9446">
        <v>1</v>
      </c>
      <c r="F9446">
        <v>97</v>
      </c>
      <c r="G9446">
        <v>0</v>
      </c>
      <c r="H9446">
        <v>54</v>
      </c>
      <c r="I9446">
        <v>97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1</v>
      </c>
      <c r="T9446">
        <v>97</v>
      </c>
      <c r="U9446">
        <v>3</v>
      </c>
      <c r="V9446">
        <v>0</v>
      </c>
      <c r="W9446">
        <f t="shared" si="294"/>
        <v>1</v>
      </c>
      <c r="X9446" t="str">
        <f t="shared" si="295"/>
        <v>1 Comorbidity</v>
      </c>
    </row>
    <row r="9447" spans="1:24" x14ac:dyDescent="0.25">
      <c r="A9447">
        <v>9446</v>
      </c>
      <c r="B9447">
        <v>0</v>
      </c>
      <c r="C9447">
        <v>4</v>
      </c>
      <c r="D9447" t="s">
        <v>23</v>
      </c>
      <c r="E9447">
        <v>1</v>
      </c>
      <c r="F9447">
        <v>97</v>
      </c>
      <c r="G9447">
        <v>0</v>
      </c>
      <c r="H9447">
        <v>33</v>
      </c>
      <c r="I9447">
        <v>97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97</v>
      </c>
      <c r="U9447">
        <v>6</v>
      </c>
      <c r="V9447">
        <v>0</v>
      </c>
      <c r="W9447">
        <f t="shared" si="294"/>
        <v>0</v>
      </c>
      <c r="X9447" t="str">
        <f t="shared" si="295"/>
        <v>No Comorbidities</v>
      </c>
    </row>
    <row r="9448" spans="1:24" x14ac:dyDescent="0.25">
      <c r="A9448">
        <v>9447</v>
      </c>
      <c r="B9448">
        <v>0</v>
      </c>
      <c r="C9448">
        <v>4</v>
      </c>
      <c r="D9448" t="s">
        <v>23</v>
      </c>
      <c r="E9448">
        <v>1</v>
      </c>
      <c r="F9448">
        <v>97</v>
      </c>
      <c r="G9448">
        <v>0</v>
      </c>
      <c r="H9448">
        <v>56</v>
      </c>
      <c r="I9448">
        <v>97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97</v>
      </c>
      <c r="U9448">
        <v>3</v>
      </c>
      <c r="V9448">
        <v>0</v>
      </c>
      <c r="W9448">
        <f t="shared" si="294"/>
        <v>1</v>
      </c>
      <c r="X9448" t="str">
        <f t="shared" si="295"/>
        <v>1 Comorbidity</v>
      </c>
    </row>
    <row r="9449" spans="1:24" x14ac:dyDescent="0.25">
      <c r="A9449">
        <v>9448</v>
      </c>
      <c r="B9449">
        <v>0</v>
      </c>
      <c r="C9449">
        <v>12</v>
      </c>
      <c r="D9449" t="s">
        <v>23</v>
      </c>
      <c r="E9449">
        <v>1</v>
      </c>
      <c r="F9449">
        <v>97</v>
      </c>
      <c r="G9449">
        <v>0</v>
      </c>
      <c r="H9449">
        <v>51</v>
      </c>
      <c r="I9449">
        <v>97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1</v>
      </c>
      <c r="T9449">
        <v>97</v>
      </c>
      <c r="U9449">
        <v>7</v>
      </c>
      <c r="V9449">
        <v>0</v>
      </c>
      <c r="W9449">
        <f t="shared" si="294"/>
        <v>1</v>
      </c>
      <c r="X9449" t="str">
        <f t="shared" si="295"/>
        <v>1 Comorbidity</v>
      </c>
    </row>
    <row r="9450" spans="1:24" x14ac:dyDescent="0.25">
      <c r="A9450">
        <v>9449</v>
      </c>
      <c r="B9450">
        <v>0</v>
      </c>
      <c r="C9450">
        <v>4</v>
      </c>
      <c r="D9450" t="s">
        <v>22</v>
      </c>
      <c r="E9450">
        <v>1</v>
      </c>
      <c r="F9450">
        <v>97</v>
      </c>
      <c r="G9450">
        <v>0</v>
      </c>
      <c r="H9450">
        <v>30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97</v>
      </c>
      <c r="U9450">
        <v>3</v>
      </c>
      <c r="V9450">
        <v>0</v>
      </c>
      <c r="W9450">
        <f t="shared" si="294"/>
        <v>0</v>
      </c>
      <c r="X9450" t="str">
        <f t="shared" si="295"/>
        <v>No Comorbidities</v>
      </c>
    </row>
    <row r="9451" spans="1:24" x14ac:dyDescent="0.25">
      <c r="A9451">
        <v>9450</v>
      </c>
      <c r="B9451">
        <v>1</v>
      </c>
      <c r="C9451">
        <v>4</v>
      </c>
      <c r="D9451" t="s">
        <v>22</v>
      </c>
      <c r="E9451">
        <v>0</v>
      </c>
      <c r="F9451">
        <v>1</v>
      </c>
      <c r="G9451">
        <v>1</v>
      </c>
      <c r="H9451">
        <v>56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3</v>
      </c>
      <c r="V9451">
        <v>1</v>
      </c>
      <c r="W9451">
        <f t="shared" si="294"/>
        <v>2</v>
      </c>
      <c r="X9451" t="str">
        <f t="shared" si="295"/>
        <v>2 or More Comorbidities</v>
      </c>
    </row>
    <row r="9452" spans="1:24" x14ac:dyDescent="0.25">
      <c r="A9452">
        <v>9451</v>
      </c>
      <c r="B9452">
        <v>0</v>
      </c>
      <c r="C9452">
        <v>4</v>
      </c>
      <c r="D9452" t="s">
        <v>23</v>
      </c>
      <c r="E9452">
        <v>1</v>
      </c>
      <c r="F9452">
        <v>97</v>
      </c>
      <c r="G9452">
        <v>0</v>
      </c>
      <c r="H9452">
        <v>39</v>
      </c>
      <c r="I9452">
        <v>97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97</v>
      </c>
      <c r="U9452">
        <v>7</v>
      </c>
      <c r="V9452">
        <v>0</v>
      </c>
      <c r="W9452">
        <f t="shared" si="294"/>
        <v>0</v>
      </c>
      <c r="X9452" t="str">
        <f t="shared" si="295"/>
        <v>No Comorbidities</v>
      </c>
    </row>
    <row r="9453" spans="1:24" x14ac:dyDescent="0.25">
      <c r="A9453">
        <v>9452</v>
      </c>
      <c r="B9453">
        <v>1</v>
      </c>
      <c r="C9453">
        <v>12</v>
      </c>
      <c r="D9453" t="s">
        <v>22</v>
      </c>
      <c r="E9453">
        <v>1</v>
      </c>
      <c r="F9453">
        <v>97</v>
      </c>
      <c r="G9453">
        <v>0</v>
      </c>
      <c r="H9453">
        <v>30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97</v>
      </c>
      <c r="U9453">
        <v>3</v>
      </c>
      <c r="V9453">
        <v>0</v>
      </c>
      <c r="W9453">
        <f t="shared" si="294"/>
        <v>0</v>
      </c>
      <c r="X9453" t="str">
        <f t="shared" si="295"/>
        <v>No Comorbidities</v>
      </c>
    </row>
    <row r="9454" spans="1:24" x14ac:dyDescent="0.25">
      <c r="A9454">
        <v>9453</v>
      </c>
      <c r="B9454">
        <v>0</v>
      </c>
      <c r="C9454">
        <v>4</v>
      </c>
      <c r="D9454" t="s">
        <v>22</v>
      </c>
      <c r="E9454">
        <v>1</v>
      </c>
      <c r="F9454">
        <v>97</v>
      </c>
      <c r="G9454">
        <v>0</v>
      </c>
      <c r="H9454">
        <v>58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97</v>
      </c>
      <c r="U9454">
        <v>6</v>
      </c>
      <c r="V9454">
        <v>0</v>
      </c>
      <c r="W9454">
        <f t="shared" si="294"/>
        <v>1</v>
      </c>
      <c r="X9454" t="str">
        <f t="shared" si="295"/>
        <v>1 Comorbidity</v>
      </c>
    </row>
    <row r="9455" spans="1:24" x14ac:dyDescent="0.25">
      <c r="A9455">
        <v>9454</v>
      </c>
      <c r="B9455">
        <v>0</v>
      </c>
      <c r="C9455">
        <v>4</v>
      </c>
      <c r="D9455" t="s">
        <v>22</v>
      </c>
      <c r="E9455">
        <v>1</v>
      </c>
      <c r="F9455">
        <v>97</v>
      </c>
      <c r="G9455">
        <v>0</v>
      </c>
      <c r="H9455">
        <v>32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97</v>
      </c>
      <c r="U9455">
        <v>7</v>
      </c>
      <c r="V9455">
        <v>0</v>
      </c>
      <c r="W9455">
        <f t="shared" si="294"/>
        <v>0</v>
      </c>
      <c r="X9455" t="str">
        <f t="shared" si="295"/>
        <v>No Comorbidities</v>
      </c>
    </row>
    <row r="9456" spans="1:24" x14ac:dyDescent="0.25">
      <c r="A9456">
        <v>9455</v>
      </c>
      <c r="B9456">
        <v>0</v>
      </c>
      <c r="C9456">
        <v>10</v>
      </c>
      <c r="D9456" t="s">
        <v>22</v>
      </c>
      <c r="E9456">
        <v>0</v>
      </c>
      <c r="F9456">
        <v>0</v>
      </c>
      <c r="G9456">
        <v>1</v>
      </c>
      <c r="H9456">
        <v>55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1</v>
      </c>
      <c r="U9456">
        <v>6</v>
      </c>
      <c r="V9456">
        <v>0</v>
      </c>
      <c r="W9456">
        <f t="shared" si="294"/>
        <v>2</v>
      </c>
      <c r="X9456" t="str">
        <f t="shared" si="295"/>
        <v>2 or More Comorbidities</v>
      </c>
    </row>
    <row r="9457" spans="1:24" x14ac:dyDescent="0.25">
      <c r="A9457">
        <v>9456</v>
      </c>
      <c r="B9457">
        <v>1</v>
      </c>
      <c r="C9457">
        <v>4</v>
      </c>
      <c r="D9457" t="s">
        <v>22</v>
      </c>
      <c r="E9457">
        <v>1</v>
      </c>
      <c r="F9457">
        <v>97</v>
      </c>
      <c r="G9457">
        <v>0</v>
      </c>
      <c r="H9457">
        <v>31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97</v>
      </c>
      <c r="U9457">
        <v>7</v>
      </c>
      <c r="V9457">
        <v>0</v>
      </c>
      <c r="W9457">
        <f t="shared" si="294"/>
        <v>0</v>
      </c>
      <c r="X9457" t="str">
        <f t="shared" si="295"/>
        <v>No Comorbidities</v>
      </c>
    </row>
    <row r="9458" spans="1:24" x14ac:dyDescent="0.25">
      <c r="A9458">
        <v>9457</v>
      </c>
      <c r="B9458">
        <v>0</v>
      </c>
      <c r="C9458">
        <v>4</v>
      </c>
      <c r="D9458" t="s">
        <v>23</v>
      </c>
      <c r="E9458">
        <v>0</v>
      </c>
      <c r="F9458">
        <v>0</v>
      </c>
      <c r="G9458">
        <v>0</v>
      </c>
      <c r="H9458">
        <v>52</v>
      </c>
      <c r="I9458">
        <v>97</v>
      </c>
      <c r="J9458">
        <v>1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3</v>
      </c>
      <c r="V9458">
        <v>0</v>
      </c>
      <c r="W9458">
        <f t="shared" si="294"/>
        <v>1</v>
      </c>
      <c r="X9458" t="str">
        <f t="shared" si="295"/>
        <v>1 Comorbidity</v>
      </c>
    </row>
    <row r="9459" spans="1:24" x14ac:dyDescent="0.25">
      <c r="A9459">
        <v>9458</v>
      </c>
      <c r="B9459">
        <v>1</v>
      </c>
      <c r="C9459">
        <v>12</v>
      </c>
      <c r="D9459" t="s">
        <v>22</v>
      </c>
      <c r="E9459">
        <v>0</v>
      </c>
      <c r="F9459">
        <v>1</v>
      </c>
      <c r="G9459">
        <v>1</v>
      </c>
      <c r="H9459">
        <v>59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3</v>
      </c>
      <c r="V9459">
        <v>1</v>
      </c>
      <c r="W9459">
        <f t="shared" si="294"/>
        <v>2</v>
      </c>
      <c r="X9459" t="str">
        <f t="shared" si="295"/>
        <v>2 or More Comorbidities</v>
      </c>
    </row>
    <row r="9460" spans="1:24" x14ac:dyDescent="0.25">
      <c r="A9460">
        <v>9459</v>
      </c>
      <c r="B9460">
        <v>0</v>
      </c>
      <c r="C9460">
        <v>12</v>
      </c>
      <c r="D9460" t="s">
        <v>22</v>
      </c>
      <c r="E9460">
        <v>1</v>
      </c>
      <c r="F9460">
        <v>97</v>
      </c>
      <c r="G9460">
        <v>0</v>
      </c>
      <c r="H9460">
        <v>30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97</v>
      </c>
      <c r="U9460">
        <v>7</v>
      </c>
      <c r="V9460">
        <v>0</v>
      </c>
      <c r="W9460">
        <f t="shared" si="294"/>
        <v>0</v>
      </c>
      <c r="X9460" t="str">
        <f t="shared" si="295"/>
        <v>No Comorbidities</v>
      </c>
    </row>
    <row r="9461" spans="1:24" x14ac:dyDescent="0.25">
      <c r="A9461">
        <v>9460</v>
      </c>
      <c r="B9461">
        <v>0</v>
      </c>
      <c r="C9461">
        <v>12</v>
      </c>
      <c r="D9461" t="s">
        <v>22</v>
      </c>
      <c r="E9461">
        <v>1</v>
      </c>
      <c r="F9461">
        <v>97</v>
      </c>
      <c r="G9461">
        <v>0</v>
      </c>
      <c r="H9461">
        <v>25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97</v>
      </c>
      <c r="U9461">
        <v>3</v>
      </c>
      <c r="V9461">
        <v>0</v>
      </c>
      <c r="W9461">
        <f t="shared" si="294"/>
        <v>0</v>
      </c>
      <c r="X9461" t="str">
        <f t="shared" si="295"/>
        <v>No Comorbidities</v>
      </c>
    </row>
    <row r="9462" spans="1:24" x14ac:dyDescent="0.25">
      <c r="A9462">
        <v>9461</v>
      </c>
      <c r="B9462">
        <v>0</v>
      </c>
      <c r="C9462">
        <v>4</v>
      </c>
      <c r="D9462" t="s">
        <v>22</v>
      </c>
      <c r="E9462">
        <v>0</v>
      </c>
      <c r="F9462">
        <v>1</v>
      </c>
      <c r="G9462">
        <v>1</v>
      </c>
      <c r="H9462">
        <v>60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7</v>
      </c>
      <c r="V9462">
        <v>1</v>
      </c>
      <c r="W9462">
        <f t="shared" si="294"/>
        <v>1</v>
      </c>
      <c r="X9462" t="str">
        <f t="shared" si="295"/>
        <v>1 Comorbidity</v>
      </c>
    </row>
    <row r="9463" spans="1:24" x14ac:dyDescent="0.25">
      <c r="A9463">
        <v>9462</v>
      </c>
      <c r="B9463">
        <v>0</v>
      </c>
      <c r="C9463">
        <v>12</v>
      </c>
      <c r="D9463" t="s">
        <v>22</v>
      </c>
      <c r="E9463">
        <v>1</v>
      </c>
      <c r="F9463">
        <v>97</v>
      </c>
      <c r="G9463">
        <v>0</v>
      </c>
      <c r="H9463">
        <v>37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97</v>
      </c>
      <c r="U9463">
        <v>7</v>
      </c>
      <c r="V9463">
        <v>0</v>
      </c>
      <c r="W9463">
        <f t="shared" si="294"/>
        <v>0</v>
      </c>
      <c r="X9463" t="str">
        <f t="shared" si="295"/>
        <v>No Comorbidities</v>
      </c>
    </row>
    <row r="9464" spans="1:24" x14ac:dyDescent="0.25">
      <c r="A9464">
        <v>9463</v>
      </c>
      <c r="B9464">
        <v>1</v>
      </c>
      <c r="C9464">
        <v>8</v>
      </c>
      <c r="D9464" t="s">
        <v>23</v>
      </c>
      <c r="E9464">
        <v>1</v>
      </c>
      <c r="F9464">
        <v>97</v>
      </c>
      <c r="G9464">
        <v>0</v>
      </c>
      <c r="H9464">
        <v>31</v>
      </c>
      <c r="I9464">
        <v>97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97</v>
      </c>
      <c r="U9464">
        <v>7</v>
      </c>
      <c r="V9464">
        <v>0</v>
      </c>
      <c r="W9464">
        <f t="shared" si="294"/>
        <v>0</v>
      </c>
      <c r="X9464" t="str">
        <f t="shared" si="295"/>
        <v>No Comorbidities</v>
      </c>
    </row>
    <row r="9465" spans="1:24" x14ac:dyDescent="0.25">
      <c r="A9465">
        <v>9464</v>
      </c>
      <c r="B9465">
        <v>0</v>
      </c>
      <c r="C9465">
        <v>12</v>
      </c>
      <c r="D9465" t="s">
        <v>22</v>
      </c>
      <c r="E9465">
        <v>1</v>
      </c>
      <c r="F9465">
        <v>97</v>
      </c>
      <c r="G9465">
        <v>0</v>
      </c>
      <c r="H9465">
        <v>67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1</v>
      </c>
      <c r="O9465">
        <v>1</v>
      </c>
      <c r="P9465">
        <v>1</v>
      </c>
      <c r="Q9465">
        <v>1</v>
      </c>
      <c r="R9465">
        <v>0</v>
      </c>
      <c r="S9465">
        <v>0</v>
      </c>
      <c r="T9465">
        <v>97</v>
      </c>
      <c r="U9465">
        <v>6</v>
      </c>
      <c r="V9465">
        <v>0</v>
      </c>
      <c r="W9465">
        <f t="shared" si="294"/>
        <v>4</v>
      </c>
      <c r="X9465" t="str">
        <f t="shared" si="295"/>
        <v>2 or More Comorbidities</v>
      </c>
    </row>
    <row r="9466" spans="1:24" x14ac:dyDescent="0.25">
      <c r="A9466">
        <v>9465</v>
      </c>
      <c r="B9466">
        <v>1</v>
      </c>
      <c r="C9466">
        <v>12</v>
      </c>
      <c r="D9466" t="s">
        <v>23</v>
      </c>
      <c r="E9466">
        <v>1</v>
      </c>
      <c r="F9466">
        <v>97</v>
      </c>
      <c r="G9466">
        <v>0</v>
      </c>
      <c r="H9466">
        <v>24</v>
      </c>
      <c r="I9466">
        <v>97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97</v>
      </c>
      <c r="U9466">
        <v>7</v>
      </c>
      <c r="V9466">
        <v>0</v>
      </c>
      <c r="W9466">
        <f t="shared" si="294"/>
        <v>0</v>
      </c>
      <c r="X9466" t="str">
        <f t="shared" si="295"/>
        <v>No Comorbidities</v>
      </c>
    </row>
    <row r="9467" spans="1:24" x14ac:dyDescent="0.25">
      <c r="A9467">
        <v>9466</v>
      </c>
      <c r="B9467">
        <v>1</v>
      </c>
      <c r="C9467">
        <v>12</v>
      </c>
      <c r="D9467" t="s">
        <v>22</v>
      </c>
      <c r="E9467">
        <v>0</v>
      </c>
      <c r="F9467">
        <v>0</v>
      </c>
      <c r="G9467">
        <v>1</v>
      </c>
      <c r="H9467">
        <v>50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3</v>
      </c>
      <c r="V9467">
        <v>1</v>
      </c>
      <c r="W9467">
        <f t="shared" si="294"/>
        <v>2</v>
      </c>
      <c r="X9467" t="str">
        <f t="shared" si="295"/>
        <v>2 or More Comorbidities</v>
      </c>
    </row>
    <row r="9468" spans="1:24" x14ac:dyDescent="0.25">
      <c r="A9468">
        <v>9467</v>
      </c>
      <c r="B9468">
        <v>1</v>
      </c>
      <c r="C9468">
        <v>12</v>
      </c>
      <c r="D9468" t="s">
        <v>23</v>
      </c>
      <c r="E9468">
        <v>1</v>
      </c>
      <c r="F9468">
        <v>97</v>
      </c>
      <c r="G9468">
        <v>0</v>
      </c>
      <c r="H9468">
        <v>46</v>
      </c>
      <c r="I9468">
        <v>97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97</v>
      </c>
      <c r="U9468">
        <v>7</v>
      </c>
      <c r="V9468">
        <v>0</v>
      </c>
      <c r="W9468">
        <f t="shared" si="294"/>
        <v>0</v>
      </c>
      <c r="X9468" t="str">
        <f t="shared" si="295"/>
        <v>No Comorbidities</v>
      </c>
    </row>
    <row r="9469" spans="1:24" x14ac:dyDescent="0.25">
      <c r="A9469">
        <v>9468</v>
      </c>
      <c r="B9469">
        <v>0</v>
      </c>
      <c r="C9469">
        <v>9</v>
      </c>
      <c r="D9469" t="s">
        <v>23</v>
      </c>
      <c r="E9469">
        <v>0</v>
      </c>
      <c r="F9469">
        <v>0</v>
      </c>
      <c r="G9469">
        <v>1</v>
      </c>
      <c r="H9469">
        <v>56</v>
      </c>
      <c r="I9469">
        <v>97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1</v>
      </c>
      <c r="U9469">
        <v>3</v>
      </c>
      <c r="V9469">
        <v>0</v>
      </c>
      <c r="W9469">
        <f t="shared" si="294"/>
        <v>1</v>
      </c>
      <c r="X9469" t="str">
        <f t="shared" si="295"/>
        <v>1 Comorbidity</v>
      </c>
    </row>
    <row r="9470" spans="1:24" x14ac:dyDescent="0.25">
      <c r="A9470">
        <v>9469</v>
      </c>
      <c r="B9470">
        <v>0</v>
      </c>
      <c r="C9470">
        <v>12</v>
      </c>
      <c r="D9470" t="s">
        <v>22</v>
      </c>
      <c r="E9470">
        <v>1</v>
      </c>
      <c r="F9470">
        <v>97</v>
      </c>
      <c r="G9470">
        <v>0</v>
      </c>
      <c r="H9470">
        <v>30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97</v>
      </c>
      <c r="U9470">
        <v>3</v>
      </c>
      <c r="V9470">
        <v>0</v>
      </c>
      <c r="W9470">
        <f t="shared" si="294"/>
        <v>0</v>
      </c>
      <c r="X9470" t="str">
        <f t="shared" si="295"/>
        <v>No Comorbidities</v>
      </c>
    </row>
    <row r="9471" spans="1:24" x14ac:dyDescent="0.25">
      <c r="A9471">
        <v>9470</v>
      </c>
      <c r="B9471">
        <v>0</v>
      </c>
      <c r="C9471">
        <v>12</v>
      </c>
      <c r="D9471" t="s">
        <v>23</v>
      </c>
      <c r="E9471">
        <v>1</v>
      </c>
      <c r="F9471">
        <v>97</v>
      </c>
      <c r="G9471">
        <v>0</v>
      </c>
      <c r="H9471">
        <v>44</v>
      </c>
      <c r="I9471">
        <v>97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97</v>
      </c>
      <c r="U9471">
        <v>3</v>
      </c>
      <c r="V9471">
        <v>0</v>
      </c>
      <c r="W9471">
        <f t="shared" si="294"/>
        <v>0</v>
      </c>
      <c r="X9471" t="str">
        <f t="shared" si="295"/>
        <v>No Comorbidities</v>
      </c>
    </row>
    <row r="9472" spans="1:24" x14ac:dyDescent="0.25">
      <c r="A9472">
        <v>9471</v>
      </c>
      <c r="B9472">
        <v>1</v>
      </c>
      <c r="C9472">
        <v>12</v>
      </c>
      <c r="D9472" t="s">
        <v>22</v>
      </c>
      <c r="E9472">
        <v>1</v>
      </c>
      <c r="F9472">
        <v>97</v>
      </c>
      <c r="G9472">
        <v>99</v>
      </c>
      <c r="H9472">
        <v>55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97</v>
      </c>
      <c r="U9472">
        <v>6</v>
      </c>
      <c r="V9472">
        <v>0</v>
      </c>
      <c r="W9472">
        <f t="shared" si="294"/>
        <v>100</v>
      </c>
      <c r="X9472" t="b">
        <f t="shared" si="295"/>
        <v>0</v>
      </c>
    </row>
    <row r="9473" spans="1:24" x14ac:dyDescent="0.25">
      <c r="A9473">
        <v>9472</v>
      </c>
      <c r="B9473">
        <v>0</v>
      </c>
      <c r="C9473">
        <v>12</v>
      </c>
      <c r="D9473" t="s">
        <v>22</v>
      </c>
      <c r="E9473">
        <v>1</v>
      </c>
      <c r="F9473">
        <v>97</v>
      </c>
      <c r="G9473">
        <v>0</v>
      </c>
      <c r="H9473">
        <v>48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1</v>
      </c>
      <c r="T9473">
        <v>97</v>
      </c>
      <c r="U9473">
        <v>7</v>
      </c>
      <c r="V9473">
        <v>0</v>
      </c>
      <c r="W9473">
        <f t="shared" si="294"/>
        <v>1</v>
      </c>
      <c r="X9473" t="str">
        <f t="shared" si="295"/>
        <v>1 Comorbidity</v>
      </c>
    </row>
    <row r="9474" spans="1:24" x14ac:dyDescent="0.25">
      <c r="A9474">
        <v>9473</v>
      </c>
      <c r="B9474">
        <v>0</v>
      </c>
      <c r="C9474">
        <v>6</v>
      </c>
      <c r="D9474" t="s">
        <v>22</v>
      </c>
      <c r="E9474">
        <v>1</v>
      </c>
      <c r="F9474">
        <v>97</v>
      </c>
      <c r="G9474">
        <v>0</v>
      </c>
      <c r="H9474">
        <v>36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97</v>
      </c>
      <c r="U9474">
        <v>7</v>
      </c>
      <c r="V9474">
        <v>0</v>
      </c>
      <c r="W9474">
        <f t="shared" si="294"/>
        <v>0</v>
      </c>
      <c r="X9474" t="str">
        <f t="shared" si="295"/>
        <v>No Comorbidities</v>
      </c>
    </row>
    <row r="9475" spans="1:24" x14ac:dyDescent="0.25">
      <c r="A9475">
        <v>9474</v>
      </c>
      <c r="B9475">
        <v>1</v>
      </c>
      <c r="C9475">
        <v>6</v>
      </c>
      <c r="D9475" t="s">
        <v>23</v>
      </c>
      <c r="E9475">
        <v>1</v>
      </c>
      <c r="F9475">
        <v>97</v>
      </c>
      <c r="G9475">
        <v>0</v>
      </c>
      <c r="H9475">
        <v>5</v>
      </c>
      <c r="I9475">
        <v>97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97</v>
      </c>
      <c r="U9475">
        <v>5</v>
      </c>
      <c r="V9475">
        <v>0</v>
      </c>
      <c r="W9475">
        <f t="shared" ref="W9475:W9538" si="296">SUM($G9475,$J9475,$K9475,$L9475,$M9475,$N9475,$O9475,$P9475,$Q9475,$R9475,$S9475)</f>
        <v>0</v>
      </c>
      <c r="X9475" t="str">
        <f t="shared" ref="X9475:X9538" si="297">IF($W9475=0,"No Comorbidities",IF($W9475=1,"1 Comorbidity",IF(AND($W9475&gt;=2,$W9475&lt;12),"2 or More Comorbidities")))</f>
        <v>No Comorbidities</v>
      </c>
    </row>
    <row r="9476" spans="1:24" x14ac:dyDescent="0.25">
      <c r="A9476">
        <v>9475</v>
      </c>
      <c r="B9476">
        <v>0</v>
      </c>
      <c r="C9476">
        <v>3</v>
      </c>
      <c r="D9476" t="s">
        <v>23</v>
      </c>
      <c r="E9476">
        <v>1</v>
      </c>
      <c r="F9476">
        <v>97</v>
      </c>
      <c r="G9476">
        <v>0</v>
      </c>
      <c r="H9476">
        <v>7</v>
      </c>
      <c r="I9476">
        <v>97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97</v>
      </c>
      <c r="U9476">
        <v>6</v>
      </c>
      <c r="V9476">
        <v>0</v>
      </c>
      <c r="W9476">
        <f t="shared" si="296"/>
        <v>1</v>
      </c>
      <c r="X9476" t="str">
        <f t="shared" si="297"/>
        <v>1 Comorbidity</v>
      </c>
    </row>
    <row r="9477" spans="1:24" x14ac:dyDescent="0.25">
      <c r="A9477">
        <v>9476</v>
      </c>
      <c r="B9477">
        <v>0</v>
      </c>
      <c r="C9477">
        <v>12</v>
      </c>
      <c r="D9477" t="s">
        <v>22</v>
      </c>
      <c r="E9477">
        <v>1</v>
      </c>
      <c r="F9477">
        <v>97</v>
      </c>
      <c r="G9477">
        <v>0</v>
      </c>
      <c r="H9477">
        <v>64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97</v>
      </c>
      <c r="U9477">
        <v>7</v>
      </c>
      <c r="V9477">
        <v>0</v>
      </c>
      <c r="W9477">
        <f t="shared" si="296"/>
        <v>1</v>
      </c>
      <c r="X9477" t="str">
        <f t="shared" si="297"/>
        <v>1 Comorbidity</v>
      </c>
    </row>
    <row r="9478" spans="1:24" x14ac:dyDescent="0.25">
      <c r="A9478">
        <v>9477</v>
      </c>
      <c r="B9478">
        <v>1</v>
      </c>
      <c r="C9478">
        <v>4</v>
      </c>
      <c r="D9478" t="s">
        <v>23</v>
      </c>
      <c r="E9478">
        <v>1</v>
      </c>
      <c r="F9478">
        <v>97</v>
      </c>
      <c r="G9478">
        <v>1</v>
      </c>
      <c r="H9478">
        <v>70</v>
      </c>
      <c r="I9478">
        <v>97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97</v>
      </c>
      <c r="U9478">
        <v>3</v>
      </c>
      <c r="V9478">
        <v>1</v>
      </c>
      <c r="W9478">
        <f t="shared" si="296"/>
        <v>1</v>
      </c>
      <c r="X9478" t="str">
        <f t="shared" si="297"/>
        <v>1 Comorbidity</v>
      </c>
    </row>
    <row r="9479" spans="1:24" x14ac:dyDescent="0.25">
      <c r="A9479">
        <v>9478</v>
      </c>
      <c r="B9479">
        <v>0</v>
      </c>
      <c r="C9479">
        <v>12</v>
      </c>
      <c r="D9479" t="s">
        <v>22</v>
      </c>
      <c r="E9479">
        <v>1</v>
      </c>
      <c r="F9479">
        <v>97</v>
      </c>
      <c r="G9479">
        <v>0</v>
      </c>
      <c r="H9479">
        <v>28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97</v>
      </c>
      <c r="U9479">
        <v>3</v>
      </c>
      <c r="V9479">
        <v>0</v>
      </c>
      <c r="W9479">
        <f t="shared" si="296"/>
        <v>0</v>
      </c>
      <c r="X9479" t="str">
        <f t="shared" si="297"/>
        <v>No Comorbidities</v>
      </c>
    </row>
    <row r="9480" spans="1:24" x14ac:dyDescent="0.25">
      <c r="A9480">
        <v>9479</v>
      </c>
      <c r="B9480">
        <v>0</v>
      </c>
      <c r="C9480">
        <v>12</v>
      </c>
      <c r="D9480" t="s">
        <v>22</v>
      </c>
      <c r="E9480">
        <v>1</v>
      </c>
      <c r="F9480">
        <v>97</v>
      </c>
      <c r="G9480">
        <v>0</v>
      </c>
      <c r="H9480">
        <v>58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97</v>
      </c>
      <c r="U9480">
        <v>3</v>
      </c>
      <c r="V9480">
        <v>0</v>
      </c>
      <c r="W9480">
        <f t="shared" si="296"/>
        <v>1</v>
      </c>
      <c r="X9480" t="str">
        <f t="shared" si="297"/>
        <v>1 Comorbidity</v>
      </c>
    </row>
    <row r="9481" spans="1:24" x14ac:dyDescent="0.25">
      <c r="A9481">
        <v>9480</v>
      </c>
      <c r="B9481">
        <v>0</v>
      </c>
      <c r="C9481">
        <v>12</v>
      </c>
      <c r="D9481" t="s">
        <v>23</v>
      </c>
      <c r="E9481">
        <v>1</v>
      </c>
      <c r="F9481">
        <v>97</v>
      </c>
      <c r="G9481">
        <v>0</v>
      </c>
      <c r="H9481">
        <v>48</v>
      </c>
      <c r="I9481">
        <v>97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97</v>
      </c>
      <c r="U9481">
        <v>5</v>
      </c>
      <c r="V9481">
        <v>0</v>
      </c>
      <c r="W9481">
        <f t="shared" si="296"/>
        <v>0</v>
      </c>
      <c r="X9481" t="str">
        <f t="shared" si="297"/>
        <v>No Comorbidities</v>
      </c>
    </row>
    <row r="9482" spans="1:24" x14ac:dyDescent="0.25">
      <c r="A9482">
        <v>9481</v>
      </c>
      <c r="B9482">
        <v>1</v>
      </c>
      <c r="C9482">
        <v>12</v>
      </c>
      <c r="D9482" t="s">
        <v>23</v>
      </c>
      <c r="E9482">
        <v>0</v>
      </c>
      <c r="F9482">
        <v>0</v>
      </c>
      <c r="G9482">
        <v>1</v>
      </c>
      <c r="H9482">
        <v>38</v>
      </c>
      <c r="I9482">
        <v>97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7</v>
      </c>
      <c r="V9482">
        <v>0</v>
      </c>
      <c r="W9482">
        <f t="shared" si="296"/>
        <v>1</v>
      </c>
      <c r="X9482" t="str">
        <f t="shared" si="297"/>
        <v>1 Comorbidity</v>
      </c>
    </row>
    <row r="9483" spans="1:24" x14ac:dyDescent="0.25">
      <c r="A9483">
        <v>9482</v>
      </c>
      <c r="B9483">
        <v>0</v>
      </c>
      <c r="C9483">
        <v>4</v>
      </c>
      <c r="D9483" t="s">
        <v>23</v>
      </c>
      <c r="E9483">
        <v>1</v>
      </c>
      <c r="F9483">
        <v>97</v>
      </c>
      <c r="G9483">
        <v>0</v>
      </c>
      <c r="H9483">
        <v>38</v>
      </c>
      <c r="I9483">
        <v>97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97</v>
      </c>
      <c r="U9483">
        <v>7</v>
      </c>
      <c r="V9483">
        <v>0</v>
      </c>
      <c r="W9483">
        <f t="shared" si="296"/>
        <v>0</v>
      </c>
      <c r="X9483" t="str">
        <f t="shared" si="297"/>
        <v>No Comorbidities</v>
      </c>
    </row>
    <row r="9484" spans="1:24" x14ac:dyDescent="0.25">
      <c r="A9484">
        <v>9483</v>
      </c>
      <c r="B9484">
        <v>0</v>
      </c>
      <c r="C9484">
        <v>4</v>
      </c>
      <c r="D9484" t="s">
        <v>23</v>
      </c>
      <c r="E9484">
        <v>1</v>
      </c>
      <c r="F9484">
        <v>97</v>
      </c>
      <c r="G9484">
        <v>0</v>
      </c>
      <c r="H9484">
        <v>37</v>
      </c>
      <c r="I9484">
        <v>97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97</v>
      </c>
      <c r="U9484">
        <v>3</v>
      </c>
      <c r="V9484">
        <v>0</v>
      </c>
      <c r="W9484">
        <f t="shared" si="296"/>
        <v>0</v>
      </c>
      <c r="X9484" t="str">
        <f t="shared" si="297"/>
        <v>No Comorbidities</v>
      </c>
    </row>
    <row r="9485" spans="1:24" x14ac:dyDescent="0.25">
      <c r="A9485">
        <v>9484</v>
      </c>
      <c r="B9485">
        <v>0</v>
      </c>
      <c r="C9485">
        <v>12</v>
      </c>
      <c r="D9485" t="s">
        <v>22</v>
      </c>
      <c r="E9485">
        <v>1</v>
      </c>
      <c r="F9485">
        <v>97</v>
      </c>
      <c r="G9485">
        <v>0</v>
      </c>
      <c r="H9485">
        <v>26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97</v>
      </c>
      <c r="U9485">
        <v>3</v>
      </c>
      <c r="V9485">
        <v>0</v>
      </c>
      <c r="W9485">
        <f t="shared" si="296"/>
        <v>0</v>
      </c>
      <c r="X9485" t="str">
        <f t="shared" si="297"/>
        <v>No Comorbidities</v>
      </c>
    </row>
    <row r="9486" spans="1:24" x14ac:dyDescent="0.25">
      <c r="A9486">
        <v>9485</v>
      </c>
      <c r="B9486">
        <v>1</v>
      </c>
      <c r="C9486">
        <v>12</v>
      </c>
      <c r="D9486" t="s">
        <v>23</v>
      </c>
      <c r="E9486">
        <v>1</v>
      </c>
      <c r="F9486">
        <v>97</v>
      </c>
      <c r="G9486">
        <v>0</v>
      </c>
      <c r="H9486">
        <v>50</v>
      </c>
      <c r="I9486">
        <v>97</v>
      </c>
      <c r="J9486">
        <v>0</v>
      </c>
      <c r="K9486">
        <v>0</v>
      </c>
      <c r="L9486">
        <v>0</v>
      </c>
      <c r="M9486">
        <v>0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97</v>
      </c>
      <c r="U9486">
        <v>3</v>
      </c>
      <c r="V9486">
        <v>0</v>
      </c>
      <c r="W9486">
        <f t="shared" si="296"/>
        <v>2</v>
      </c>
      <c r="X9486" t="str">
        <f t="shared" si="297"/>
        <v>2 or More Comorbidities</v>
      </c>
    </row>
    <row r="9487" spans="1:24" x14ac:dyDescent="0.25">
      <c r="A9487">
        <v>9486</v>
      </c>
      <c r="B9487">
        <v>1</v>
      </c>
      <c r="C9487">
        <v>4</v>
      </c>
      <c r="D9487" t="s">
        <v>23</v>
      </c>
      <c r="E9487">
        <v>0</v>
      </c>
      <c r="F9487">
        <v>0</v>
      </c>
      <c r="G9487">
        <v>1</v>
      </c>
      <c r="H9487">
        <v>56</v>
      </c>
      <c r="I9487">
        <v>97</v>
      </c>
      <c r="J9487">
        <v>0</v>
      </c>
      <c r="K9487">
        <v>0</v>
      </c>
      <c r="L9487">
        <v>0</v>
      </c>
      <c r="M9487">
        <v>0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3</v>
      </c>
      <c r="V9487">
        <v>0</v>
      </c>
      <c r="W9487">
        <f t="shared" si="296"/>
        <v>2</v>
      </c>
      <c r="X9487" t="str">
        <f t="shared" si="297"/>
        <v>2 or More Comorbidities</v>
      </c>
    </row>
    <row r="9488" spans="1:24" x14ac:dyDescent="0.25">
      <c r="A9488">
        <v>9487</v>
      </c>
      <c r="B9488">
        <v>0</v>
      </c>
      <c r="C9488">
        <v>12</v>
      </c>
      <c r="D9488" t="s">
        <v>22</v>
      </c>
      <c r="E9488">
        <v>1</v>
      </c>
      <c r="F9488">
        <v>97</v>
      </c>
      <c r="G9488">
        <v>0</v>
      </c>
      <c r="H9488">
        <v>23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97</v>
      </c>
      <c r="U9488">
        <v>3</v>
      </c>
      <c r="V9488">
        <v>0</v>
      </c>
      <c r="W9488">
        <f t="shared" si="296"/>
        <v>0</v>
      </c>
      <c r="X9488" t="str">
        <f t="shared" si="297"/>
        <v>No Comorbidities</v>
      </c>
    </row>
    <row r="9489" spans="1:24" x14ac:dyDescent="0.25">
      <c r="A9489">
        <v>9488</v>
      </c>
      <c r="B9489">
        <v>1</v>
      </c>
      <c r="C9489">
        <v>12</v>
      </c>
      <c r="D9489" t="s">
        <v>22</v>
      </c>
      <c r="E9489">
        <v>0</v>
      </c>
      <c r="F9489">
        <v>0</v>
      </c>
      <c r="G9489">
        <v>1</v>
      </c>
      <c r="H9489">
        <v>64</v>
      </c>
      <c r="I9489">
        <v>0</v>
      </c>
      <c r="J9489">
        <v>1</v>
      </c>
      <c r="K9489">
        <v>0</v>
      </c>
      <c r="L9489">
        <v>0</v>
      </c>
      <c r="M9489">
        <v>0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3</v>
      </c>
      <c r="V9489">
        <v>1</v>
      </c>
      <c r="W9489">
        <f t="shared" si="296"/>
        <v>4</v>
      </c>
      <c r="X9489" t="str">
        <f t="shared" si="297"/>
        <v>2 or More Comorbidities</v>
      </c>
    </row>
    <row r="9490" spans="1:24" x14ac:dyDescent="0.25">
      <c r="A9490">
        <v>9489</v>
      </c>
      <c r="B9490">
        <v>1</v>
      </c>
      <c r="C9490">
        <v>4</v>
      </c>
      <c r="D9490" t="s">
        <v>22</v>
      </c>
      <c r="E9490">
        <v>1</v>
      </c>
      <c r="F9490">
        <v>97</v>
      </c>
      <c r="G9490">
        <v>0</v>
      </c>
      <c r="H9490">
        <v>28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1</v>
      </c>
      <c r="P9490">
        <v>0</v>
      </c>
      <c r="Q9490">
        <v>1</v>
      </c>
      <c r="R9490">
        <v>0</v>
      </c>
      <c r="S9490">
        <v>0</v>
      </c>
      <c r="T9490">
        <v>97</v>
      </c>
      <c r="U9490">
        <v>6</v>
      </c>
      <c r="V9490">
        <v>0</v>
      </c>
      <c r="W9490">
        <f t="shared" si="296"/>
        <v>2</v>
      </c>
      <c r="X9490" t="str">
        <f t="shared" si="297"/>
        <v>2 or More Comorbidities</v>
      </c>
    </row>
    <row r="9491" spans="1:24" x14ac:dyDescent="0.25">
      <c r="A9491">
        <v>9490</v>
      </c>
      <c r="B9491">
        <v>0</v>
      </c>
      <c r="C9491">
        <v>12</v>
      </c>
      <c r="D9491" t="s">
        <v>22</v>
      </c>
      <c r="E9491">
        <v>1</v>
      </c>
      <c r="F9491">
        <v>97</v>
      </c>
      <c r="G9491">
        <v>0</v>
      </c>
      <c r="H9491">
        <v>36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97</v>
      </c>
      <c r="U9491">
        <v>3</v>
      </c>
      <c r="V9491">
        <v>0</v>
      </c>
      <c r="W9491">
        <f t="shared" si="296"/>
        <v>0</v>
      </c>
      <c r="X9491" t="str">
        <f t="shared" si="297"/>
        <v>No Comorbidities</v>
      </c>
    </row>
    <row r="9492" spans="1:24" x14ac:dyDescent="0.25">
      <c r="A9492">
        <v>9491</v>
      </c>
      <c r="B9492">
        <v>1</v>
      </c>
      <c r="C9492">
        <v>12</v>
      </c>
      <c r="D9492" t="s">
        <v>23</v>
      </c>
      <c r="E9492">
        <v>1</v>
      </c>
      <c r="F9492">
        <v>97</v>
      </c>
      <c r="G9492">
        <v>0</v>
      </c>
      <c r="H9492">
        <v>38</v>
      </c>
      <c r="I9492">
        <v>97</v>
      </c>
      <c r="J9492">
        <v>1</v>
      </c>
      <c r="K9492">
        <v>0</v>
      </c>
      <c r="L9492">
        <v>1</v>
      </c>
      <c r="M9492">
        <v>0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97</v>
      </c>
      <c r="U9492">
        <v>3</v>
      </c>
      <c r="V9492">
        <v>0</v>
      </c>
      <c r="W9492">
        <f t="shared" si="296"/>
        <v>4</v>
      </c>
      <c r="X9492" t="str">
        <f t="shared" si="297"/>
        <v>2 or More Comorbidities</v>
      </c>
    </row>
    <row r="9493" spans="1:24" x14ac:dyDescent="0.25">
      <c r="A9493">
        <v>9492</v>
      </c>
      <c r="B9493">
        <v>0</v>
      </c>
      <c r="C9493">
        <v>4</v>
      </c>
      <c r="D9493" t="s">
        <v>23</v>
      </c>
      <c r="E9493">
        <v>1</v>
      </c>
      <c r="F9493">
        <v>97</v>
      </c>
      <c r="G9493">
        <v>0</v>
      </c>
      <c r="H9493">
        <v>57</v>
      </c>
      <c r="I9493">
        <v>97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97</v>
      </c>
      <c r="U9493">
        <v>5</v>
      </c>
      <c r="V9493">
        <v>0</v>
      </c>
      <c r="W9493">
        <f t="shared" si="296"/>
        <v>0</v>
      </c>
      <c r="X9493" t="str">
        <f t="shared" si="297"/>
        <v>No Comorbidities</v>
      </c>
    </row>
    <row r="9494" spans="1:24" x14ac:dyDescent="0.25">
      <c r="A9494">
        <v>9493</v>
      </c>
      <c r="B9494">
        <v>1</v>
      </c>
      <c r="C9494">
        <v>6</v>
      </c>
      <c r="D9494" t="s">
        <v>23</v>
      </c>
      <c r="E9494">
        <v>1</v>
      </c>
      <c r="F9494">
        <v>97</v>
      </c>
      <c r="G9494">
        <v>0</v>
      </c>
      <c r="H9494">
        <v>59</v>
      </c>
      <c r="I9494">
        <v>97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97</v>
      </c>
      <c r="U9494">
        <v>6</v>
      </c>
      <c r="V9494">
        <v>0</v>
      </c>
      <c r="W9494">
        <f t="shared" si="296"/>
        <v>0</v>
      </c>
      <c r="X9494" t="str">
        <f t="shared" si="297"/>
        <v>No Comorbidities</v>
      </c>
    </row>
    <row r="9495" spans="1:24" x14ac:dyDescent="0.25">
      <c r="A9495">
        <v>9494</v>
      </c>
      <c r="B9495">
        <v>0</v>
      </c>
      <c r="C9495">
        <v>12</v>
      </c>
      <c r="D9495" t="s">
        <v>22</v>
      </c>
      <c r="E9495">
        <v>1</v>
      </c>
      <c r="F9495">
        <v>97</v>
      </c>
      <c r="G9495">
        <v>0</v>
      </c>
      <c r="H9495">
        <v>32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97</v>
      </c>
      <c r="U9495">
        <v>7</v>
      </c>
      <c r="V9495">
        <v>0</v>
      </c>
      <c r="W9495">
        <f t="shared" si="296"/>
        <v>0</v>
      </c>
      <c r="X9495" t="str">
        <f t="shared" si="297"/>
        <v>No Comorbidities</v>
      </c>
    </row>
    <row r="9496" spans="1:24" x14ac:dyDescent="0.25">
      <c r="A9496">
        <v>9495</v>
      </c>
      <c r="B9496">
        <v>0</v>
      </c>
      <c r="C9496">
        <v>12</v>
      </c>
      <c r="D9496" t="s">
        <v>22</v>
      </c>
      <c r="E9496">
        <v>1</v>
      </c>
      <c r="F9496">
        <v>97</v>
      </c>
      <c r="G9496">
        <v>0</v>
      </c>
      <c r="H9496">
        <v>38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97</v>
      </c>
      <c r="U9496">
        <v>7</v>
      </c>
      <c r="V9496">
        <v>0</v>
      </c>
      <c r="W9496">
        <f t="shared" si="296"/>
        <v>0</v>
      </c>
      <c r="X9496" t="str">
        <f t="shared" si="297"/>
        <v>No Comorbidities</v>
      </c>
    </row>
    <row r="9497" spans="1:24" x14ac:dyDescent="0.25">
      <c r="A9497">
        <v>9496</v>
      </c>
      <c r="B9497">
        <v>0</v>
      </c>
      <c r="C9497">
        <v>4</v>
      </c>
      <c r="D9497" t="s">
        <v>23</v>
      </c>
      <c r="E9497">
        <v>1</v>
      </c>
      <c r="F9497">
        <v>97</v>
      </c>
      <c r="G9497">
        <v>0</v>
      </c>
      <c r="H9497">
        <v>28</v>
      </c>
      <c r="I9497">
        <v>97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97</v>
      </c>
      <c r="U9497">
        <v>3</v>
      </c>
      <c r="V9497">
        <v>0</v>
      </c>
      <c r="W9497">
        <f t="shared" si="296"/>
        <v>0</v>
      </c>
      <c r="X9497" t="str">
        <f t="shared" si="297"/>
        <v>No Comorbidities</v>
      </c>
    </row>
    <row r="9498" spans="1:24" x14ac:dyDescent="0.25">
      <c r="A9498">
        <v>9497</v>
      </c>
      <c r="B9498">
        <v>1</v>
      </c>
      <c r="C9498">
        <v>12</v>
      </c>
      <c r="D9498" t="s">
        <v>23</v>
      </c>
      <c r="E9498">
        <v>1</v>
      </c>
      <c r="F9498">
        <v>97</v>
      </c>
      <c r="G9498">
        <v>0</v>
      </c>
      <c r="H9498">
        <v>41</v>
      </c>
      <c r="I9498">
        <v>97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97</v>
      </c>
      <c r="U9498">
        <v>7</v>
      </c>
      <c r="V9498">
        <v>0</v>
      </c>
      <c r="W9498">
        <f t="shared" si="296"/>
        <v>0</v>
      </c>
      <c r="X9498" t="str">
        <f t="shared" si="297"/>
        <v>No Comorbidities</v>
      </c>
    </row>
    <row r="9499" spans="1:24" x14ac:dyDescent="0.25">
      <c r="A9499">
        <v>9498</v>
      </c>
      <c r="B9499">
        <v>1</v>
      </c>
      <c r="C9499">
        <v>12</v>
      </c>
      <c r="D9499" t="s">
        <v>23</v>
      </c>
      <c r="E9499">
        <v>1</v>
      </c>
      <c r="F9499">
        <v>97</v>
      </c>
      <c r="G9499">
        <v>0</v>
      </c>
      <c r="H9499">
        <v>41</v>
      </c>
      <c r="I9499">
        <v>97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97</v>
      </c>
      <c r="U9499">
        <v>3</v>
      </c>
      <c r="V9499">
        <v>0</v>
      </c>
      <c r="W9499">
        <f t="shared" si="296"/>
        <v>1</v>
      </c>
      <c r="X9499" t="str">
        <f t="shared" si="297"/>
        <v>1 Comorbidity</v>
      </c>
    </row>
    <row r="9500" spans="1:24" x14ac:dyDescent="0.25">
      <c r="A9500">
        <v>9499</v>
      </c>
      <c r="B9500">
        <v>0</v>
      </c>
      <c r="C9500">
        <v>12</v>
      </c>
      <c r="D9500" t="s">
        <v>22</v>
      </c>
      <c r="E9500">
        <v>1</v>
      </c>
      <c r="F9500">
        <v>97</v>
      </c>
      <c r="G9500">
        <v>0</v>
      </c>
      <c r="H9500">
        <v>35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97</v>
      </c>
      <c r="U9500">
        <v>3</v>
      </c>
      <c r="V9500">
        <v>0</v>
      </c>
      <c r="W9500">
        <f t="shared" si="296"/>
        <v>0</v>
      </c>
      <c r="X9500" t="str">
        <f t="shared" si="297"/>
        <v>No Comorbidities</v>
      </c>
    </row>
    <row r="9501" spans="1:24" x14ac:dyDescent="0.25">
      <c r="A9501">
        <v>9500</v>
      </c>
      <c r="B9501">
        <v>0</v>
      </c>
      <c r="C9501">
        <v>4</v>
      </c>
      <c r="D9501" t="s">
        <v>23</v>
      </c>
      <c r="E9501">
        <v>1</v>
      </c>
      <c r="F9501">
        <v>97</v>
      </c>
      <c r="G9501">
        <v>0</v>
      </c>
      <c r="H9501">
        <v>45</v>
      </c>
      <c r="I9501">
        <v>97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97</v>
      </c>
      <c r="U9501">
        <v>7</v>
      </c>
      <c r="V9501">
        <v>0</v>
      </c>
      <c r="W9501">
        <f t="shared" si="296"/>
        <v>0</v>
      </c>
      <c r="X9501" t="str">
        <f t="shared" si="297"/>
        <v>No Comorbidities</v>
      </c>
    </row>
    <row r="9502" spans="1:24" x14ac:dyDescent="0.25">
      <c r="A9502">
        <v>9501</v>
      </c>
      <c r="B9502">
        <v>0</v>
      </c>
      <c r="C9502">
        <v>4</v>
      </c>
      <c r="D9502" t="s">
        <v>23</v>
      </c>
      <c r="E9502">
        <v>1</v>
      </c>
      <c r="F9502">
        <v>97</v>
      </c>
      <c r="G9502">
        <v>0</v>
      </c>
      <c r="H9502">
        <v>52</v>
      </c>
      <c r="I9502">
        <v>97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97</v>
      </c>
      <c r="U9502">
        <v>3</v>
      </c>
      <c r="V9502">
        <v>0</v>
      </c>
      <c r="W9502">
        <f t="shared" si="296"/>
        <v>0</v>
      </c>
      <c r="X9502" t="str">
        <f t="shared" si="297"/>
        <v>No Comorbidities</v>
      </c>
    </row>
    <row r="9503" spans="1:24" x14ac:dyDescent="0.25">
      <c r="A9503">
        <v>9502</v>
      </c>
      <c r="B9503">
        <v>0</v>
      </c>
      <c r="C9503">
        <v>9</v>
      </c>
      <c r="D9503" t="s">
        <v>22</v>
      </c>
      <c r="E9503">
        <v>1</v>
      </c>
      <c r="F9503">
        <v>97</v>
      </c>
      <c r="G9503">
        <v>0</v>
      </c>
      <c r="H9503">
        <v>51</v>
      </c>
      <c r="I9503">
        <v>0</v>
      </c>
      <c r="J9503">
        <v>98</v>
      </c>
      <c r="K9503">
        <v>98</v>
      </c>
      <c r="L9503">
        <v>98</v>
      </c>
      <c r="M9503">
        <v>98</v>
      </c>
      <c r="N9503">
        <v>98</v>
      </c>
      <c r="O9503">
        <v>98</v>
      </c>
      <c r="P9503">
        <v>98</v>
      </c>
      <c r="Q9503">
        <v>98</v>
      </c>
      <c r="R9503">
        <v>98</v>
      </c>
      <c r="S9503">
        <v>98</v>
      </c>
      <c r="T9503">
        <v>97</v>
      </c>
      <c r="U9503">
        <v>3</v>
      </c>
      <c r="V9503">
        <v>0</v>
      </c>
      <c r="W9503">
        <f t="shared" si="296"/>
        <v>980</v>
      </c>
      <c r="X9503" t="b">
        <f t="shared" si="297"/>
        <v>0</v>
      </c>
    </row>
    <row r="9504" spans="1:24" x14ac:dyDescent="0.25">
      <c r="A9504">
        <v>9503</v>
      </c>
      <c r="B9504">
        <v>1</v>
      </c>
      <c r="C9504">
        <v>12</v>
      </c>
      <c r="D9504" t="s">
        <v>22</v>
      </c>
      <c r="E9504">
        <v>1</v>
      </c>
      <c r="F9504">
        <v>97</v>
      </c>
      <c r="G9504">
        <v>0</v>
      </c>
      <c r="H9504">
        <v>49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97</v>
      </c>
      <c r="U9504">
        <v>5</v>
      </c>
      <c r="V9504">
        <v>0</v>
      </c>
      <c r="W9504">
        <f t="shared" si="296"/>
        <v>0</v>
      </c>
      <c r="X9504" t="str">
        <f t="shared" si="297"/>
        <v>No Comorbidities</v>
      </c>
    </row>
    <row r="9505" spans="1:24" x14ac:dyDescent="0.25">
      <c r="A9505">
        <v>9504</v>
      </c>
      <c r="B9505">
        <v>0</v>
      </c>
      <c r="C9505">
        <v>12</v>
      </c>
      <c r="D9505" t="s">
        <v>23</v>
      </c>
      <c r="E9505">
        <v>1</v>
      </c>
      <c r="F9505">
        <v>97</v>
      </c>
      <c r="G9505">
        <v>0</v>
      </c>
      <c r="H9505">
        <v>16</v>
      </c>
      <c r="I9505">
        <v>97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97</v>
      </c>
      <c r="U9505">
        <v>3</v>
      </c>
      <c r="V9505">
        <v>0</v>
      </c>
      <c r="W9505">
        <f t="shared" si="296"/>
        <v>0</v>
      </c>
      <c r="X9505" t="str">
        <f t="shared" si="297"/>
        <v>No Comorbidities</v>
      </c>
    </row>
    <row r="9506" spans="1:24" x14ac:dyDescent="0.25">
      <c r="A9506">
        <v>9505</v>
      </c>
      <c r="B9506">
        <v>0</v>
      </c>
      <c r="C9506">
        <v>12</v>
      </c>
      <c r="D9506" t="s">
        <v>22</v>
      </c>
      <c r="E9506">
        <v>1</v>
      </c>
      <c r="F9506">
        <v>97</v>
      </c>
      <c r="G9506">
        <v>0</v>
      </c>
      <c r="H9506">
        <v>49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97</v>
      </c>
      <c r="U9506">
        <v>3</v>
      </c>
      <c r="V9506">
        <v>0</v>
      </c>
      <c r="W9506">
        <f t="shared" si="296"/>
        <v>0</v>
      </c>
      <c r="X9506" t="str">
        <f t="shared" si="297"/>
        <v>No Comorbidities</v>
      </c>
    </row>
    <row r="9507" spans="1:24" x14ac:dyDescent="0.25">
      <c r="A9507">
        <v>9506</v>
      </c>
      <c r="B9507">
        <v>0</v>
      </c>
      <c r="C9507">
        <v>12</v>
      </c>
      <c r="D9507" t="s">
        <v>23</v>
      </c>
      <c r="E9507">
        <v>1</v>
      </c>
      <c r="F9507">
        <v>97</v>
      </c>
      <c r="G9507">
        <v>0</v>
      </c>
      <c r="H9507">
        <v>23</v>
      </c>
      <c r="I9507">
        <v>97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1</v>
      </c>
      <c r="T9507">
        <v>97</v>
      </c>
      <c r="U9507">
        <v>7</v>
      </c>
      <c r="V9507">
        <v>0</v>
      </c>
      <c r="W9507">
        <f t="shared" si="296"/>
        <v>1</v>
      </c>
      <c r="X9507" t="str">
        <f t="shared" si="297"/>
        <v>1 Comorbidity</v>
      </c>
    </row>
    <row r="9508" spans="1:24" x14ac:dyDescent="0.25">
      <c r="A9508">
        <v>9507</v>
      </c>
      <c r="B9508">
        <v>0</v>
      </c>
      <c r="C9508">
        <v>12</v>
      </c>
      <c r="D9508" t="s">
        <v>22</v>
      </c>
      <c r="E9508">
        <v>1</v>
      </c>
      <c r="F9508">
        <v>97</v>
      </c>
      <c r="G9508">
        <v>0</v>
      </c>
      <c r="H9508">
        <v>50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97</v>
      </c>
      <c r="U9508">
        <v>3</v>
      </c>
      <c r="V9508">
        <v>0</v>
      </c>
      <c r="W9508">
        <f t="shared" si="296"/>
        <v>1</v>
      </c>
      <c r="X9508" t="str">
        <f t="shared" si="297"/>
        <v>1 Comorbidity</v>
      </c>
    </row>
    <row r="9509" spans="1:24" x14ac:dyDescent="0.25">
      <c r="A9509">
        <v>9508</v>
      </c>
      <c r="B9509">
        <v>0</v>
      </c>
      <c r="C9509">
        <v>12</v>
      </c>
      <c r="D9509" t="s">
        <v>23</v>
      </c>
      <c r="E9509">
        <v>1</v>
      </c>
      <c r="F9509">
        <v>97</v>
      </c>
      <c r="G9509">
        <v>0</v>
      </c>
      <c r="H9509">
        <v>59</v>
      </c>
      <c r="I9509">
        <v>97</v>
      </c>
      <c r="J9509">
        <v>1</v>
      </c>
      <c r="K9509">
        <v>0</v>
      </c>
      <c r="L9509">
        <v>1</v>
      </c>
      <c r="M9509">
        <v>0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97</v>
      </c>
      <c r="U9509">
        <v>7</v>
      </c>
      <c r="V9509">
        <v>0</v>
      </c>
      <c r="W9509">
        <f t="shared" si="296"/>
        <v>3</v>
      </c>
      <c r="X9509" t="str">
        <f t="shared" si="297"/>
        <v>2 or More Comorbidities</v>
      </c>
    </row>
    <row r="9510" spans="1:24" x14ac:dyDescent="0.25">
      <c r="A9510">
        <v>9509</v>
      </c>
      <c r="B9510">
        <v>0</v>
      </c>
      <c r="C9510">
        <v>12</v>
      </c>
      <c r="D9510" t="s">
        <v>23</v>
      </c>
      <c r="E9510">
        <v>1</v>
      </c>
      <c r="F9510">
        <v>97</v>
      </c>
      <c r="G9510">
        <v>0</v>
      </c>
      <c r="H9510">
        <v>28</v>
      </c>
      <c r="I9510">
        <v>97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97</v>
      </c>
      <c r="U9510">
        <v>7</v>
      </c>
      <c r="V9510">
        <v>0</v>
      </c>
      <c r="W9510">
        <f t="shared" si="296"/>
        <v>0</v>
      </c>
      <c r="X9510" t="str">
        <f t="shared" si="297"/>
        <v>No Comorbidities</v>
      </c>
    </row>
    <row r="9511" spans="1:24" x14ac:dyDescent="0.25">
      <c r="A9511">
        <v>9510</v>
      </c>
      <c r="B9511">
        <v>0</v>
      </c>
      <c r="C9511">
        <v>12</v>
      </c>
      <c r="D9511" t="s">
        <v>23</v>
      </c>
      <c r="E9511">
        <v>1</v>
      </c>
      <c r="F9511">
        <v>97</v>
      </c>
      <c r="G9511">
        <v>0</v>
      </c>
      <c r="H9511">
        <v>65</v>
      </c>
      <c r="I9511">
        <v>97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97</v>
      </c>
      <c r="U9511">
        <v>3</v>
      </c>
      <c r="V9511">
        <v>0</v>
      </c>
      <c r="W9511">
        <f t="shared" si="296"/>
        <v>0</v>
      </c>
      <c r="X9511" t="str">
        <f t="shared" si="297"/>
        <v>No Comorbidities</v>
      </c>
    </row>
    <row r="9512" spans="1:24" x14ac:dyDescent="0.25">
      <c r="A9512">
        <v>9511</v>
      </c>
      <c r="B9512">
        <v>0</v>
      </c>
      <c r="C9512">
        <v>12</v>
      </c>
      <c r="D9512" t="s">
        <v>22</v>
      </c>
      <c r="E9512">
        <v>1</v>
      </c>
      <c r="F9512">
        <v>97</v>
      </c>
      <c r="G9512">
        <v>0</v>
      </c>
      <c r="H9512">
        <v>21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97</v>
      </c>
      <c r="U9512">
        <v>7</v>
      </c>
      <c r="V9512">
        <v>0</v>
      </c>
      <c r="W9512">
        <f t="shared" si="296"/>
        <v>0</v>
      </c>
      <c r="X9512" t="str">
        <f t="shared" si="297"/>
        <v>No Comorbidities</v>
      </c>
    </row>
    <row r="9513" spans="1:24" x14ac:dyDescent="0.25">
      <c r="A9513">
        <v>9512</v>
      </c>
      <c r="B9513">
        <v>1</v>
      </c>
      <c r="C9513">
        <v>4</v>
      </c>
      <c r="D9513" t="s">
        <v>23</v>
      </c>
      <c r="E9513">
        <v>0</v>
      </c>
      <c r="F9513">
        <v>1</v>
      </c>
      <c r="G9513">
        <v>1</v>
      </c>
      <c r="H9513">
        <v>49</v>
      </c>
      <c r="I9513">
        <v>97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3</v>
      </c>
      <c r="V9513">
        <v>1</v>
      </c>
      <c r="W9513">
        <f t="shared" si="296"/>
        <v>2</v>
      </c>
      <c r="X9513" t="str">
        <f t="shared" si="297"/>
        <v>2 or More Comorbidities</v>
      </c>
    </row>
    <row r="9514" spans="1:24" x14ac:dyDescent="0.25">
      <c r="A9514">
        <v>9513</v>
      </c>
      <c r="B9514">
        <v>0</v>
      </c>
      <c r="C9514">
        <v>12</v>
      </c>
      <c r="D9514" t="s">
        <v>22</v>
      </c>
      <c r="E9514">
        <v>1</v>
      </c>
      <c r="F9514">
        <v>97</v>
      </c>
      <c r="G9514">
        <v>0</v>
      </c>
      <c r="H9514">
        <v>58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97</v>
      </c>
      <c r="U9514">
        <v>3</v>
      </c>
      <c r="V9514">
        <v>0</v>
      </c>
      <c r="W9514">
        <f t="shared" si="296"/>
        <v>0</v>
      </c>
      <c r="X9514" t="str">
        <f t="shared" si="297"/>
        <v>No Comorbidities</v>
      </c>
    </row>
    <row r="9515" spans="1:24" x14ac:dyDescent="0.25">
      <c r="A9515">
        <v>9514</v>
      </c>
      <c r="B9515">
        <v>1</v>
      </c>
      <c r="C9515">
        <v>12</v>
      </c>
      <c r="D9515" t="s">
        <v>22</v>
      </c>
      <c r="E9515">
        <v>0</v>
      </c>
      <c r="F9515">
        <v>0</v>
      </c>
      <c r="G9515">
        <v>1</v>
      </c>
      <c r="H9515">
        <v>48</v>
      </c>
      <c r="I9515">
        <v>0</v>
      </c>
      <c r="J9515">
        <v>1</v>
      </c>
      <c r="K9515">
        <v>0</v>
      </c>
      <c r="L9515">
        <v>0</v>
      </c>
      <c r="M9515">
        <v>0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3</v>
      </c>
      <c r="V9515">
        <v>1</v>
      </c>
      <c r="W9515">
        <f t="shared" si="296"/>
        <v>3</v>
      </c>
      <c r="X9515" t="str">
        <f t="shared" si="297"/>
        <v>2 or More Comorbidities</v>
      </c>
    </row>
    <row r="9516" spans="1:24" x14ac:dyDescent="0.25">
      <c r="A9516">
        <v>9515</v>
      </c>
      <c r="B9516">
        <v>0</v>
      </c>
      <c r="C9516">
        <v>9</v>
      </c>
      <c r="D9516" t="s">
        <v>22</v>
      </c>
      <c r="E9516">
        <v>1</v>
      </c>
      <c r="F9516">
        <v>97</v>
      </c>
      <c r="G9516">
        <v>0</v>
      </c>
      <c r="H9516">
        <v>62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1</v>
      </c>
      <c r="T9516">
        <v>97</v>
      </c>
      <c r="U9516">
        <v>7</v>
      </c>
      <c r="V9516">
        <v>0</v>
      </c>
      <c r="W9516">
        <f t="shared" si="296"/>
        <v>2</v>
      </c>
      <c r="X9516" t="str">
        <f t="shared" si="297"/>
        <v>2 or More Comorbidities</v>
      </c>
    </row>
    <row r="9517" spans="1:24" x14ac:dyDescent="0.25">
      <c r="A9517">
        <v>9516</v>
      </c>
      <c r="B9517">
        <v>0</v>
      </c>
      <c r="C9517">
        <v>12</v>
      </c>
      <c r="D9517" t="s">
        <v>22</v>
      </c>
      <c r="E9517">
        <v>1</v>
      </c>
      <c r="F9517">
        <v>97</v>
      </c>
      <c r="G9517">
        <v>0</v>
      </c>
      <c r="H9517">
        <v>32</v>
      </c>
      <c r="I9517">
        <v>0</v>
      </c>
      <c r="J9517">
        <v>1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97</v>
      </c>
      <c r="U9517">
        <v>7</v>
      </c>
      <c r="V9517">
        <v>0</v>
      </c>
      <c r="W9517">
        <f t="shared" si="296"/>
        <v>2</v>
      </c>
      <c r="X9517" t="str">
        <f t="shared" si="297"/>
        <v>2 or More Comorbidities</v>
      </c>
    </row>
    <row r="9518" spans="1:24" x14ac:dyDescent="0.25">
      <c r="A9518">
        <v>9517</v>
      </c>
      <c r="B9518">
        <v>1</v>
      </c>
      <c r="C9518">
        <v>12</v>
      </c>
      <c r="D9518" t="s">
        <v>22</v>
      </c>
      <c r="E9518">
        <v>0</v>
      </c>
      <c r="F9518">
        <v>0</v>
      </c>
      <c r="G9518">
        <v>1</v>
      </c>
      <c r="H9518">
        <v>62</v>
      </c>
      <c r="I9518">
        <v>0</v>
      </c>
      <c r="J9518">
        <v>1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3</v>
      </c>
      <c r="V9518">
        <v>1</v>
      </c>
      <c r="W9518">
        <f t="shared" si="296"/>
        <v>2</v>
      </c>
      <c r="X9518" t="str">
        <f t="shared" si="297"/>
        <v>2 or More Comorbidities</v>
      </c>
    </row>
    <row r="9519" spans="1:24" x14ac:dyDescent="0.25">
      <c r="A9519">
        <v>9518</v>
      </c>
      <c r="B9519">
        <v>0</v>
      </c>
      <c r="C9519">
        <v>12</v>
      </c>
      <c r="D9519" t="s">
        <v>22</v>
      </c>
      <c r="E9519">
        <v>1</v>
      </c>
      <c r="F9519">
        <v>97</v>
      </c>
      <c r="G9519">
        <v>0</v>
      </c>
      <c r="H9519">
        <v>46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97</v>
      </c>
      <c r="U9519">
        <v>5</v>
      </c>
      <c r="V9519">
        <v>0</v>
      </c>
      <c r="W9519">
        <f t="shared" si="296"/>
        <v>0</v>
      </c>
      <c r="X9519" t="str">
        <f t="shared" si="297"/>
        <v>No Comorbidities</v>
      </c>
    </row>
    <row r="9520" spans="1:24" x14ac:dyDescent="0.25">
      <c r="A9520">
        <v>9519</v>
      </c>
      <c r="B9520">
        <v>0</v>
      </c>
      <c r="C9520">
        <v>12</v>
      </c>
      <c r="D9520" t="s">
        <v>22</v>
      </c>
      <c r="E9520">
        <v>1</v>
      </c>
      <c r="F9520">
        <v>97</v>
      </c>
      <c r="G9520">
        <v>0</v>
      </c>
      <c r="H9520">
        <v>38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1</v>
      </c>
      <c r="T9520">
        <v>97</v>
      </c>
      <c r="U9520">
        <v>7</v>
      </c>
      <c r="V9520">
        <v>0</v>
      </c>
      <c r="W9520">
        <f t="shared" si="296"/>
        <v>1</v>
      </c>
      <c r="X9520" t="str">
        <f t="shared" si="297"/>
        <v>1 Comorbidity</v>
      </c>
    </row>
    <row r="9521" spans="1:24" x14ac:dyDescent="0.25">
      <c r="A9521">
        <v>9520</v>
      </c>
      <c r="B9521">
        <v>0</v>
      </c>
      <c r="C9521">
        <v>12</v>
      </c>
      <c r="D9521" t="s">
        <v>22</v>
      </c>
      <c r="E9521">
        <v>1</v>
      </c>
      <c r="F9521">
        <v>97</v>
      </c>
      <c r="G9521">
        <v>0</v>
      </c>
      <c r="H9521">
        <v>46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97</v>
      </c>
      <c r="U9521">
        <v>3</v>
      </c>
      <c r="V9521">
        <v>0</v>
      </c>
      <c r="W9521">
        <f t="shared" si="296"/>
        <v>0</v>
      </c>
      <c r="X9521" t="str">
        <f t="shared" si="297"/>
        <v>No Comorbidities</v>
      </c>
    </row>
    <row r="9522" spans="1:24" x14ac:dyDescent="0.25">
      <c r="A9522">
        <v>9521</v>
      </c>
      <c r="B9522">
        <v>0</v>
      </c>
      <c r="C9522">
        <v>4</v>
      </c>
      <c r="D9522" t="s">
        <v>23</v>
      </c>
      <c r="E9522">
        <v>1</v>
      </c>
      <c r="F9522">
        <v>97</v>
      </c>
      <c r="G9522">
        <v>0</v>
      </c>
      <c r="H9522">
        <v>34</v>
      </c>
      <c r="I9522">
        <v>97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97</v>
      </c>
      <c r="U9522">
        <v>6</v>
      </c>
      <c r="V9522">
        <v>0</v>
      </c>
      <c r="W9522">
        <f t="shared" si="296"/>
        <v>0</v>
      </c>
      <c r="X9522" t="str">
        <f t="shared" si="297"/>
        <v>No Comorbidities</v>
      </c>
    </row>
    <row r="9523" spans="1:24" x14ac:dyDescent="0.25">
      <c r="A9523">
        <v>9522</v>
      </c>
      <c r="B9523">
        <v>1</v>
      </c>
      <c r="C9523">
        <v>12</v>
      </c>
      <c r="D9523" t="s">
        <v>23</v>
      </c>
      <c r="E9523">
        <v>1</v>
      </c>
      <c r="F9523">
        <v>97</v>
      </c>
      <c r="G9523">
        <v>0</v>
      </c>
      <c r="H9523">
        <v>34</v>
      </c>
      <c r="I9523">
        <v>97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97</v>
      </c>
      <c r="U9523">
        <v>3</v>
      </c>
      <c r="V9523">
        <v>0</v>
      </c>
      <c r="W9523">
        <f t="shared" si="296"/>
        <v>0</v>
      </c>
      <c r="X9523" t="str">
        <f t="shared" si="297"/>
        <v>No Comorbidities</v>
      </c>
    </row>
    <row r="9524" spans="1:24" x14ac:dyDescent="0.25">
      <c r="A9524">
        <v>9523</v>
      </c>
      <c r="B9524">
        <v>1</v>
      </c>
      <c r="C9524">
        <v>8</v>
      </c>
      <c r="D9524" t="s">
        <v>22</v>
      </c>
      <c r="E9524">
        <v>1</v>
      </c>
      <c r="F9524">
        <v>97</v>
      </c>
      <c r="G9524">
        <v>0</v>
      </c>
      <c r="H9524">
        <v>28</v>
      </c>
      <c r="I9524">
        <v>0</v>
      </c>
      <c r="J9524">
        <v>0</v>
      </c>
      <c r="K9524">
        <v>0</v>
      </c>
      <c r="L9524">
        <v>1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97</v>
      </c>
      <c r="U9524">
        <v>7</v>
      </c>
      <c r="V9524">
        <v>0</v>
      </c>
      <c r="W9524">
        <f t="shared" si="296"/>
        <v>1</v>
      </c>
      <c r="X9524" t="str">
        <f t="shared" si="297"/>
        <v>1 Comorbidity</v>
      </c>
    </row>
    <row r="9525" spans="1:24" x14ac:dyDescent="0.25">
      <c r="A9525">
        <v>9524</v>
      </c>
      <c r="B9525">
        <v>0</v>
      </c>
      <c r="C9525">
        <v>9</v>
      </c>
      <c r="D9525" t="s">
        <v>23</v>
      </c>
      <c r="E9525">
        <v>1</v>
      </c>
      <c r="F9525">
        <v>97</v>
      </c>
      <c r="G9525">
        <v>0</v>
      </c>
      <c r="H9525">
        <v>63</v>
      </c>
      <c r="I9525">
        <v>97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97</v>
      </c>
      <c r="U9525">
        <v>3</v>
      </c>
      <c r="V9525">
        <v>0</v>
      </c>
      <c r="W9525">
        <f t="shared" si="296"/>
        <v>0</v>
      </c>
      <c r="X9525" t="str">
        <f t="shared" si="297"/>
        <v>No Comorbidities</v>
      </c>
    </row>
    <row r="9526" spans="1:24" x14ac:dyDescent="0.25">
      <c r="A9526">
        <v>9525</v>
      </c>
      <c r="B9526">
        <v>0</v>
      </c>
      <c r="C9526">
        <v>4</v>
      </c>
      <c r="D9526" t="s">
        <v>22</v>
      </c>
      <c r="E9526">
        <v>1</v>
      </c>
      <c r="F9526">
        <v>97</v>
      </c>
      <c r="G9526">
        <v>0</v>
      </c>
      <c r="H9526">
        <v>30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97</v>
      </c>
      <c r="U9526">
        <v>7</v>
      </c>
      <c r="V9526">
        <v>0</v>
      </c>
      <c r="W9526">
        <f t="shared" si="296"/>
        <v>0</v>
      </c>
      <c r="X9526" t="str">
        <f t="shared" si="297"/>
        <v>No Comorbidities</v>
      </c>
    </row>
    <row r="9527" spans="1:24" x14ac:dyDescent="0.25">
      <c r="A9527">
        <v>9526</v>
      </c>
      <c r="B9527">
        <v>0</v>
      </c>
      <c r="C9527">
        <v>4</v>
      </c>
      <c r="D9527" t="s">
        <v>23</v>
      </c>
      <c r="E9527">
        <v>1</v>
      </c>
      <c r="F9527">
        <v>97</v>
      </c>
      <c r="G9527">
        <v>0</v>
      </c>
      <c r="H9527">
        <v>35</v>
      </c>
      <c r="I9527">
        <v>97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97</v>
      </c>
      <c r="U9527">
        <v>3</v>
      </c>
      <c r="V9527">
        <v>0</v>
      </c>
      <c r="W9527">
        <f t="shared" si="296"/>
        <v>0</v>
      </c>
      <c r="X9527" t="str">
        <f t="shared" si="297"/>
        <v>No Comorbidities</v>
      </c>
    </row>
    <row r="9528" spans="1:24" x14ac:dyDescent="0.25">
      <c r="A9528">
        <v>9527</v>
      </c>
      <c r="B9528">
        <v>0</v>
      </c>
      <c r="C9528">
        <v>12</v>
      </c>
      <c r="D9528" t="s">
        <v>22</v>
      </c>
      <c r="E9528">
        <v>1</v>
      </c>
      <c r="F9528">
        <v>97</v>
      </c>
      <c r="G9528">
        <v>0</v>
      </c>
      <c r="H9528">
        <v>37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97</v>
      </c>
      <c r="U9528">
        <v>3</v>
      </c>
      <c r="V9528">
        <v>0</v>
      </c>
      <c r="W9528">
        <f t="shared" si="296"/>
        <v>0</v>
      </c>
      <c r="X9528" t="str">
        <f t="shared" si="297"/>
        <v>No Comorbidities</v>
      </c>
    </row>
    <row r="9529" spans="1:24" x14ac:dyDescent="0.25">
      <c r="A9529">
        <v>9528</v>
      </c>
      <c r="B9529">
        <v>0</v>
      </c>
      <c r="C9529">
        <v>4</v>
      </c>
      <c r="D9529" t="s">
        <v>22</v>
      </c>
      <c r="E9529">
        <v>1</v>
      </c>
      <c r="F9529">
        <v>97</v>
      </c>
      <c r="G9529">
        <v>0</v>
      </c>
      <c r="H9529">
        <v>32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97</v>
      </c>
      <c r="U9529">
        <v>7</v>
      </c>
      <c r="V9529">
        <v>0</v>
      </c>
      <c r="W9529">
        <f t="shared" si="296"/>
        <v>0</v>
      </c>
      <c r="X9529" t="str">
        <f t="shared" si="297"/>
        <v>No Comorbidities</v>
      </c>
    </row>
    <row r="9530" spans="1:24" x14ac:dyDescent="0.25">
      <c r="A9530">
        <v>9529</v>
      </c>
      <c r="B9530">
        <v>1</v>
      </c>
      <c r="C9530">
        <v>12</v>
      </c>
      <c r="D9530" t="s">
        <v>22</v>
      </c>
      <c r="E9530">
        <v>1</v>
      </c>
      <c r="F9530">
        <v>97</v>
      </c>
      <c r="G9530">
        <v>0</v>
      </c>
      <c r="H9530">
        <v>32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97</v>
      </c>
      <c r="U9530">
        <v>7</v>
      </c>
      <c r="V9530">
        <v>0</v>
      </c>
      <c r="W9530">
        <f t="shared" si="296"/>
        <v>0</v>
      </c>
      <c r="X9530" t="str">
        <f t="shared" si="297"/>
        <v>No Comorbidities</v>
      </c>
    </row>
    <row r="9531" spans="1:24" x14ac:dyDescent="0.25">
      <c r="A9531">
        <v>9530</v>
      </c>
      <c r="B9531">
        <v>0</v>
      </c>
      <c r="C9531">
        <v>12</v>
      </c>
      <c r="D9531" t="s">
        <v>23</v>
      </c>
      <c r="E9531">
        <v>1</v>
      </c>
      <c r="F9531">
        <v>97</v>
      </c>
      <c r="G9531">
        <v>0</v>
      </c>
      <c r="H9531">
        <v>25</v>
      </c>
      <c r="I9531">
        <v>97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1</v>
      </c>
      <c r="T9531">
        <v>97</v>
      </c>
      <c r="U9531">
        <v>7</v>
      </c>
      <c r="V9531">
        <v>0</v>
      </c>
      <c r="W9531">
        <f t="shared" si="296"/>
        <v>1</v>
      </c>
      <c r="X9531" t="str">
        <f t="shared" si="297"/>
        <v>1 Comorbidity</v>
      </c>
    </row>
    <row r="9532" spans="1:24" x14ac:dyDescent="0.25">
      <c r="A9532">
        <v>9531</v>
      </c>
      <c r="B9532">
        <v>0</v>
      </c>
      <c r="C9532">
        <v>12</v>
      </c>
      <c r="D9532" t="s">
        <v>23</v>
      </c>
      <c r="E9532">
        <v>1</v>
      </c>
      <c r="F9532">
        <v>97</v>
      </c>
      <c r="G9532">
        <v>0</v>
      </c>
      <c r="H9532">
        <v>34</v>
      </c>
      <c r="I9532">
        <v>97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97</v>
      </c>
      <c r="U9532">
        <v>7</v>
      </c>
      <c r="V9532">
        <v>0</v>
      </c>
      <c r="W9532">
        <f t="shared" si="296"/>
        <v>0</v>
      </c>
      <c r="X9532" t="str">
        <f t="shared" si="297"/>
        <v>No Comorbidities</v>
      </c>
    </row>
    <row r="9533" spans="1:24" x14ac:dyDescent="0.25">
      <c r="A9533">
        <v>9532</v>
      </c>
      <c r="B9533">
        <v>0</v>
      </c>
      <c r="C9533">
        <v>12</v>
      </c>
      <c r="D9533" t="s">
        <v>23</v>
      </c>
      <c r="E9533">
        <v>1</v>
      </c>
      <c r="F9533">
        <v>97</v>
      </c>
      <c r="G9533">
        <v>1</v>
      </c>
      <c r="H9533">
        <v>57</v>
      </c>
      <c r="I9533">
        <v>97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97</v>
      </c>
      <c r="U9533">
        <v>3</v>
      </c>
      <c r="V9533">
        <v>1</v>
      </c>
      <c r="W9533">
        <f t="shared" si="296"/>
        <v>1</v>
      </c>
      <c r="X9533" t="str">
        <f t="shared" si="297"/>
        <v>1 Comorbidity</v>
      </c>
    </row>
    <row r="9534" spans="1:24" x14ac:dyDescent="0.25">
      <c r="A9534">
        <v>9533</v>
      </c>
      <c r="B9534">
        <v>1</v>
      </c>
      <c r="C9534">
        <v>4</v>
      </c>
      <c r="D9534" t="s">
        <v>22</v>
      </c>
      <c r="E9534">
        <v>1</v>
      </c>
      <c r="F9534">
        <v>97</v>
      </c>
      <c r="G9534">
        <v>0</v>
      </c>
      <c r="H9534">
        <v>93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1</v>
      </c>
      <c r="P9534">
        <v>0</v>
      </c>
      <c r="Q9534">
        <v>0</v>
      </c>
      <c r="R9534">
        <v>0</v>
      </c>
      <c r="S9534">
        <v>0</v>
      </c>
      <c r="T9534">
        <v>97</v>
      </c>
      <c r="U9534">
        <v>7</v>
      </c>
      <c r="V9534">
        <v>0</v>
      </c>
      <c r="W9534">
        <f t="shared" si="296"/>
        <v>1</v>
      </c>
      <c r="X9534" t="str">
        <f t="shared" si="297"/>
        <v>1 Comorbidity</v>
      </c>
    </row>
    <row r="9535" spans="1:24" x14ac:dyDescent="0.25">
      <c r="A9535">
        <v>9534</v>
      </c>
      <c r="B9535">
        <v>0</v>
      </c>
      <c r="C9535">
        <v>12</v>
      </c>
      <c r="D9535" t="s">
        <v>23</v>
      </c>
      <c r="E9535">
        <v>1</v>
      </c>
      <c r="F9535">
        <v>97</v>
      </c>
      <c r="G9535">
        <v>0</v>
      </c>
      <c r="H9535">
        <v>33</v>
      </c>
      <c r="I9535">
        <v>97</v>
      </c>
      <c r="J9535">
        <v>0</v>
      </c>
      <c r="K9535">
        <v>0</v>
      </c>
      <c r="L9535">
        <v>1</v>
      </c>
      <c r="M9535">
        <v>0</v>
      </c>
      <c r="N9535">
        <v>0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97</v>
      </c>
      <c r="U9535">
        <v>7</v>
      </c>
      <c r="V9535">
        <v>0</v>
      </c>
      <c r="W9535">
        <f t="shared" si="296"/>
        <v>2</v>
      </c>
      <c r="X9535" t="str">
        <f t="shared" si="297"/>
        <v>2 or More Comorbidities</v>
      </c>
    </row>
    <row r="9536" spans="1:24" x14ac:dyDescent="0.25">
      <c r="A9536">
        <v>9535</v>
      </c>
      <c r="B9536">
        <v>0</v>
      </c>
      <c r="C9536">
        <v>4</v>
      </c>
      <c r="D9536" t="s">
        <v>23</v>
      </c>
      <c r="E9536">
        <v>1</v>
      </c>
      <c r="F9536">
        <v>97</v>
      </c>
      <c r="G9536">
        <v>0</v>
      </c>
      <c r="H9536">
        <v>31</v>
      </c>
      <c r="I9536">
        <v>97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97</v>
      </c>
      <c r="U9536">
        <v>3</v>
      </c>
      <c r="V9536">
        <v>0</v>
      </c>
      <c r="W9536">
        <f t="shared" si="296"/>
        <v>0</v>
      </c>
      <c r="X9536" t="str">
        <f t="shared" si="297"/>
        <v>No Comorbidities</v>
      </c>
    </row>
    <row r="9537" spans="1:24" x14ac:dyDescent="0.25">
      <c r="A9537">
        <v>9536</v>
      </c>
      <c r="B9537">
        <v>0</v>
      </c>
      <c r="C9537">
        <v>12</v>
      </c>
      <c r="D9537" t="s">
        <v>22</v>
      </c>
      <c r="E9537">
        <v>1</v>
      </c>
      <c r="F9537">
        <v>97</v>
      </c>
      <c r="G9537">
        <v>0</v>
      </c>
      <c r="H9537">
        <v>32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97</v>
      </c>
      <c r="U9537">
        <v>3</v>
      </c>
      <c r="V9537">
        <v>0</v>
      </c>
      <c r="W9537">
        <f t="shared" si="296"/>
        <v>0</v>
      </c>
      <c r="X9537" t="str">
        <f t="shared" si="297"/>
        <v>No Comorbidities</v>
      </c>
    </row>
    <row r="9538" spans="1:24" x14ac:dyDescent="0.25">
      <c r="A9538">
        <v>9537</v>
      </c>
      <c r="B9538">
        <v>0</v>
      </c>
      <c r="C9538">
        <v>12</v>
      </c>
      <c r="D9538" t="s">
        <v>23</v>
      </c>
      <c r="E9538">
        <v>1</v>
      </c>
      <c r="F9538">
        <v>97</v>
      </c>
      <c r="G9538">
        <v>0</v>
      </c>
      <c r="H9538">
        <v>37</v>
      </c>
      <c r="I9538">
        <v>97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97</v>
      </c>
      <c r="U9538">
        <v>7</v>
      </c>
      <c r="V9538">
        <v>0</v>
      </c>
      <c r="W9538">
        <f t="shared" si="296"/>
        <v>0</v>
      </c>
      <c r="X9538" t="str">
        <f t="shared" si="297"/>
        <v>No Comorbidities</v>
      </c>
    </row>
    <row r="9539" spans="1:24" x14ac:dyDescent="0.25">
      <c r="A9539">
        <v>9538</v>
      </c>
      <c r="B9539">
        <v>0</v>
      </c>
      <c r="C9539">
        <v>12</v>
      </c>
      <c r="D9539" t="s">
        <v>22</v>
      </c>
      <c r="E9539">
        <v>1</v>
      </c>
      <c r="F9539">
        <v>97</v>
      </c>
      <c r="G9539">
        <v>0</v>
      </c>
      <c r="H9539">
        <v>43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97</v>
      </c>
      <c r="U9539">
        <v>3</v>
      </c>
      <c r="V9539">
        <v>0</v>
      </c>
      <c r="W9539">
        <f t="shared" ref="W9539:W9602" si="298">SUM($G9539,$J9539,$K9539,$L9539,$M9539,$N9539,$O9539,$P9539,$Q9539,$R9539,$S9539)</f>
        <v>0</v>
      </c>
      <c r="X9539" t="str">
        <f t="shared" ref="X9539:X9602" si="299">IF($W9539=0,"No Comorbidities",IF($W9539=1,"1 Comorbidity",IF(AND($W9539&gt;=2,$W9539&lt;12),"2 or More Comorbidities")))</f>
        <v>No Comorbidities</v>
      </c>
    </row>
    <row r="9540" spans="1:24" x14ac:dyDescent="0.25">
      <c r="A9540">
        <v>9539</v>
      </c>
      <c r="B9540">
        <v>0</v>
      </c>
      <c r="C9540">
        <v>9</v>
      </c>
      <c r="D9540" t="s">
        <v>22</v>
      </c>
      <c r="E9540">
        <v>1</v>
      </c>
      <c r="F9540">
        <v>97</v>
      </c>
      <c r="G9540">
        <v>0</v>
      </c>
      <c r="H9540">
        <v>42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1</v>
      </c>
      <c r="T9540">
        <v>97</v>
      </c>
      <c r="U9540">
        <v>7</v>
      </c>
      <c r="V9540">
        <v>0</v>
      </c>
      <c r="W9540">
        <f t="shared" si="298"/>
        <v>1</v>
      </c>
      <c r="X9540" t="str">
        <f t="shared" si="299"/>
        <v>1 Comorbidity</v>
      </c>
    </row>
    <row r="9541" spans="1:24" x14ac:dyDescent="0.25">
      <c r="A9541">
        <v>9540</v>
      </c>
      <c r="B9541">
        <v>1</v>
      </c>
      <c r="C9541">
        <v>12</v>
      </c>
      <c r="D9541" t="s">
        <v>22</v>
      </c>
      <c r="E9541">
        <v>1</v>
      </c>
      <c r="F9541">
        <v>97</v>
      </c>
      <c r="G9541">
        <v>99</v>
      </c>
      <c r="H9541">
        <v>70</v>
      </c>
      <c r="I9541">
        <v>0</v>
      </c>
      <c r="J9541">
        <v>1</v>
      </c>
      <c r="K9541">
        <v>0</v>
      </c>
      <c r="L9541">
        <v>0</v>
      </c>
      <c r="M9541">
        <v>1</v>
      </c>
      <c r="N9541">
        <v>1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97</v>
      </c>
      <c r="U9541">
        <v>6</v>
      </c>
      <c r="V9541">
        <v>0</v>
      </c>
      <c r="W9541">
        <f t="shared" si="298"/>
        <v>103</v>
      </c>
      <c r="X9541" t="b">
        <f t="shared" si="299"/>
        <v>0</v>
      </c>
    </row>
    <row r="9542" spans="1:24" x14ac:dyDescent="0.25">
      <c r="A9542">
        <v>9541</v>
      </c>
      <c r="B9542">
        <v>0</v>
      </c>
      <c r="C9542">
        <v>4</v>
      </c>
      <c r="D9542" t="s">
        <v>22</v>
      </c>
      <c r="E9542">
        <v>1</v>
      </c>
      <c r="F9542">
        <v>97</v>
      </c>
      <c r="G9542">
        <v>0</v>
      </c>
      <c r="H9542">
        <v>27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97</v>
      </c>
      <c r="U9542">
        <v>7</v>
      </c>
      <c r="V9542">
        <v>0</v>
      </c>
      <c r="W9542">
        <f t="shared" si="298"/>
        <v>0</v>
      </c>
      <c r="X9542" t="str">
        <f t="shared" si="299"/>
        <v>No Comorbidities</v>
      </c>
    </row>
    <row r="9543" spans="1:24" x14ac:dyDescent="0.25">
      <c r="A9543">
        <v>9542</v>
      </c>
      <c r="B9543">
        <v>0</v>
      </c>
      <c r="C9543">
        <v>12</v>
      </c>
      <c r="D9543" t="s">
        <v>22</v>
      </c>
      <c r="E9543">
        <v>1</v>
      </c>
      <c r="F9543">
        <v>97</v>
      </c>
      <c r="G9543">
        <v>0</v>
      </c>
      <c r="H9543">
        <v>54</v>
      </c>
      <c r="I9543">
        <v>0</v>
      </c>
      <c r="J9543">
        <v>0</v>
      </c>
      <c r="K9543">
        <v>0</v>
      </c>
      <c r="L9543">
        <v>0</v>
      </c>
      <c r="M9543">
        <v>1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97</v>
      </c>
      <c r="U9543">
        <v>3</v>
      </c>
      <c r="V9543">
        <v>0</v>
      </c>
      <c r="W9543">
        <f t="shared" si="298"/>
        <v>1</v>
      </c>
      <c r="X9543" t="str">
        <f t="shared" si="299"/>
        <v>1 Comorbidity</v>
      </c>
    </row>
    <row r="9544" spans="1:24" x14ac:dyDescent="0.25">
      <c r="A9544">
        <v>9543</v>
      </c>
      <c r="B9544">
        <v>0</v>
      </c>
      <c r="C9544">
        <v>4</v>
      </c>
      <c r="D9544" t="s">
        <v>22</v>
      </c>
      <c r="E9544">
        <v>1</v>
      </c>
      <c r="F9544">
        <v>97</v>
      </c>
      <c r="G9544">
        <v>0</v>
      </c>
      <c r="H9544">
        <v>27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97</v>
      </c>
      <c r="U9544">
        <v>7</v>
      </c>
      <c r="V9544">
        <v>0</v>
      </c>
      <c r="W9544">
        <f t="shared" si="298"/>
        <v>0</v>
      </c>
      <c r="X9544" t="str">
        <f t="shared" si="299"/>
        <v>No Comorbidities</v>
      </c>
    </row>
    <row r="9545" spans="1:24" x14ac:dyDescent="0.25">
      <c r="A9545">
        <v>9544</v>
      </c>
      <c r="B9545">
        <v>0</v>
      </c>
      <c r="C9545">
        <v>5</v>
      </c>
      <c r="D9545" t="s">
        <v>22</v>
      </c>
      <c r="E9545">
        <v>1</v>
      </c>
      <c r="F9545">
        <v>97</v>
      </c>
      <c r="G9545">
        <v>0</v>
      </c>
      <c r="H9545">
        <v>48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97</v>
      </c>
      <c r="U9545">
        <v>6</v>
      </c>
      <c r="V9545">
        <v>0</v>
      </c>
      <c r="W9545">
        <f t="shared" si="298"/>
        <v>1</v>
      </c>
      <c r="X9545" t="str">
        <f t="shared" si="299"/>
        <v>1 Comorbidity</v>
      </c>
    </row>
    <row r="9546" spans="1:24" x14ac:dyDescent="0.25">
      <c r="A9546">
        <v>9545</v>
      </c>
      <c r="B9546">
        <v>0</v>
      </c>
      <c r="C9546">
        <v>9</v>
      </c>
      <c r="D9546" t="s">
        <v>23</v>
      </c>
      <c r="E9546">
        <v>1</v>
      </c>
      <c r="F9546">
        <v>97</v>
      </c>
      <c r="G9546">
        <v>0</v>
      </c>
      <c r="H9546">
        <v>25</v>
      </c>
      <c r="I9546">
        <v>97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97</v>
      </c>
      <c r="U9546">
        <v>7</v>
      </c>
      <c r="V9546">
        <v>0</v>
      </c>
      <c r="W9546">
        <f t="shared" si="298"/>
        <v>0</v>
      </c>
      <c r="X9546" t="str">
        <f t="shared" si="299"/>
        <v>No Comorbidities</v>
      </c>
    </row>
    <row r="9547" spans="1:24" x14ac:dyDescent="0.25">
      <c r="A9547">
        <v>9546</v>
      </c>
      <c r="B9547">
        <v>0</v>
      </c>
      <c r="C9547">
        <v>4</v>
      </c>
      <c r="D9547" t="s">
        <v>23</v>
      </c>
      <c r="E9547">
        <v>1</v>
      </c>
      <c r="F9547">
        <v>97</v>
      </c>
      <c r="G9547">
        <v>0</v>
      </c>
      <c r="H9547">
        <v>38</v>
      </c>
      <c r="I9547">
        <v>97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1</v>
      </c>
      <c r="T9547">
        <v>97</v>
      </c>
      <c r="U9547">
        <v>3</v>
      </c>
      <c r="V9547">
        <v>0</v>
      </c>
      <c r="W9547">
        <f t="shared" si="298"/>
        <v>1</v>
      </c>
      <c r="X9547" t="str">
        <f t="shared" si="299"/>
        <v>1 Comorbidity</v>
      </c>
    </row>
    <row r="9548" spans="1:24" x14ac:dyDescent="0.25">
      <c r="A9548">
        <v>9547</v>
      </c>
      <c r="B9548">
        <v>1</v>
      </c>
      <c r="C9548">
        <v>9</v>
      </c>
      <c r="D9548" t="s">
        <v>22</v>
      </c>
      <c r="E9548">
        <v>0</v>
      </c>
      <c r="F9548">
        <v>0</v>
      </c>
      <c r="G9548">
        <v>1</v>
      </c>
      <c r="H9548">
        <v>66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6</v>
      </c>
      <c r="V9548">
        <v>0</v>
      </c>
      <c r="W9548">
        <f t="shared" si="298"/>
        <v>1</v>
      </c>
      <c r="X9548" t="str">
        <f t="shared" si="299"/>
        <v>1 Comorbidity</v>
      </c>
    </row>
    <row r="9549" spans="1:24" x14ac:dyDescent="0.25">
      <c r="A9549">
        <v>9548</v>
      </c>
      <c r="B9549">
        <v>1</v>
      </c>
      <c r="C9549">
        <v>6</v>
      </c>
      <c r="D9549" t="s">
        <v>23</v>
      </c>
      <c r="E9549">
        <v>0</v>
      </c>
      <c r="F9549">
        <v>0</v>
      </c>
      <c r="G9549">
        <v>1</v>
      </c>
      <c r="H9549">
        <v>75</v>
      </c>
      <c r="I9549">
        <v>97</v>
      </c>
      <c r="J9549">
        <v>1</v>
      </c>
      <c r="K9549">
        <v>0</v>
      </c>
      <c r="L9549">
        <v>0</v>
      </c>
      <c r="M9549">
        <v>0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6</v>
      </c>
      <c r="V9549">
        <v>1</v>
      </c>
      <c r="W9549">
        <f t="shared" si="298"/>
        <v>3</v>
      </c>
      <c r="X9549" t="str">
        <f t="shared" si="299"/>
        <v>2 or More Comorbidities</v>
      </c>
    </row>
    <row r="9550" spans="1:24" x14ac:dyDescent="0.25">
      <c r="A9550">
        <v>9549</v>
      </c>
      <c r="B9550">
        <v>1</v>
      </c>
      <c r="C9550">
        <v>4</v>
      </c>
      <c r="D9550" t="s">
        <v>23</v>
      </c>
      <c r="E9550">
        <v>1</v>
      </c>
      <c r="F9550">
        <v>97</v>
      </c>
      <c r="G9550">
        <v>0</v>
      </c>
      <c r="H9550">
        <v>28</v>
      </c>
      <c r="I9550">
        <v>97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97</v>
      </c>
      <c r="U9550">
        <v>7</v>
      </c>
      <c r="V9550">
        <v>0</v>
      </c>
      <c r="W9550">
        <f t="shared" si="298"/>
        <v>0</v>
      </c>
      <c r="X9550" t="str">
        <f t="shared" si="299"/>
        <v>No Comorbidities</v>
      </c>
    </row>
    <row r="9551" spans="1:24" x14ac:dyDescent="0.25">
      <c r="A9551">
        <v>9550</v>
      </c>
      <c r="B9551">
        <v>1</v>
      </c>
      <c r="C9551">
        <v>6</v>
      </c>
      <c r="D9551" t="s">
        <v>22</v>
      </c>
      <c r="E9551">
        <v>1</v>
      </c>
      <c r="F9551">
        <v>97</v>
      </c>
      <c r="G9551">
        <v>0</v>
      </c>
      <c r="H9551">
        <v>40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97</v>
      </c>
      <c r="U9551">
        <v>3</v>
      </c>
      <c r="V9551">
        <v>0</v>
      </c>
      <c r="W9551">
        <f t="shared" si="298"/>
        <v>0</v>
      </c>
      <c r="X9551" t="str">
        <f t="shared" si="299"/>
        <v>No Comorbidities</v>
      </c>
    </row>
    <row r="9552" spans="1:24" x14ac:dyDescent="0.25">
      <c r="A9552">
        <v>9551</v>
      </c>
      <c r="B9552">
        <v>0</v>
      </c>
      <c r="C9552">
        <v>12</v>
      </c>
      <c r="D9552" t="s">
        <v>23</v>
      </c>
      <c r="E9552">
        <v>1</v>
      </c>
      <c r="F9552">
        <v>97</v>
      </c>
      <c r="G9552">
        <v>0</v>
      </c>
      <c r="H9552">
        <v>27</v>
      </c>
      <c r="I9552">
        <v>97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97</v>
      </c>
      <c r="U9552">
        <v>3</v>
      </c>
      <c r="V9552">
        <v>0</v>
      </c>
      <c r="W9552">
        <f t="shared" si="298"/>
        <v>1</v>
      </c>
      <c r="X9552" t="str">
        <f t="shared" si="299"/>
        <v>1 Comorbidity</v>
      </c>
    </row>
    <row r="9553" spans="1:24" x14ac:dyDescent="0.25">
      <c r="A9553">
        <v>9552</v>
      </c>
      <c r="B9553">
        <v>1</v>
      </c>
      <c r="C9553">
        <v>4</v>
      </c>
      <c r="D9553" t="s">
        <v>23</v>
      </c>
      <c r="E9553">
        <v>1</v>
      </c>
      <c r="F9553">
        <v>97</v>
      </c>
      <c r="G9553">
        <v>0</v>
      </c>
      <c r="H9553">
        <v>60</v>
      </c>
      <c r="I9553">
        <v>97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97</v>
      </c>
      <c r="U9553">
        <v>6</v>
      </c>
      <c r="V9553">
        <v>0</v>
      </c>
      <c r="W9553">
        <f t="shared" si="298"/>
        <v>0</v>
      </c>
      <c r="X9553" t="str">
        <f t="shared" si="299"/>
        <v>No Comorbidities</v>
      </c>
    </row>
    <row r="9554" spans="1:24" x14ac:dyDescent="0.25">
      <c r="A9554">
        <v>9553</v>
      </c>
      <c r="B9554">
        <v>1</v>
      </c>
      <c r="C9554">
        <v>12</v>
      </c>
      <c r="D9554" t="s">
        <v>22</v>
      </c>
      <c r="E9554">
        <v>1</v>
      </c>
      <c r="F9554">
        <v>97</v>
      </c>
      <c r="G9554">
        <v>0</v>
      </c>
      <c r="H9554">
        <v>61</v>
      </c>
      <c r="I9554">
        <v>0</v>
      </c>
      <c r="J9554">
        <v>1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97</v>
      </c>
      <c r="U9554">
        <v>3</v>
      </c>
      <c r="V9554">
        <v>0</v>
      </c>
      <c r="W9554">
        <f t="shared" si="298"/>
        <v>1</v>
      </c>
      <c r="X9554" t="str">
        <f t="shared" si="299"/>
        <v>1 Comorbidity</v>
      </c>
    </row>
    <row r="9555" spans="1:24" x14ac:dyDescent="0.25">
      <c r="A9555">
        <v>9554</v>
      </c>
      <c r="B9555">
        <v>1</v>
      </c>
      <c r="C9555">
        <v>3</v>
      </c>
      <c r="D9555" t="s">
        <v>23</v>
      </c>
      <c r="E9555">
        <v>1</v>
      </c>
      <c r="F9555">
        <v>97</v>
      </c>
      <c r="G9555">
        <v>0</v>
      </c>
      <c r="H9555">
        <v>60</v>
      </c>
      <c r="I9555">
        <v>97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97</v>
      </c>
      <c r="U9555">
        <v>3</v>
      </c>
      <c r="V9555">
        <v>0</v>
      </c>
      <c r="W9555">
        <f t="shared" si="298"/>
        <v>0</v>
      </c>
      <c r="X9555" t="str">
        <f t="shared" si="299"/>
        <v>No Comorbidities</v>
      </c>
    </row>
    <row r="9556" spans="1:24" x14ac:dyDescent="0.25">
      <c r="A9556">
        <v>9555</v>
      </c>
      <c r="B9556">
        <v>1</v>
      </c>
      <c r="C9556">
        <v>6</v>
      </c>
      <c r="D9556" t="s">
        <v>22</v>
      </c>
      <c r="E9556">
        <v>1</v>
      </c>
      <c r="F9556">
        <v>97</v>
      </c>
      <c r="G9556">
        <v>0</v>
      </c>
      <c r="H9556">
        <v>70</v>
      </c>
      <c r="I9556">
        <v>0</v>
      </c>
      <c r="J9556">
        <v>1</v>
      </c>
      <c r="K9556">
        <v>0</v>
      </c>
      <c r="L9556">
        <v>0</v>
      </c>
      <c r="M9556">
        <v>0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97</v>
      </c>
      <c r="U9556">
        <v>3</v>
      </c>
      <c r="V9556">
        <v>0</v>
      </c>
      <c r="W9556">
        <f t="shared" si="298"/>
        <v>2</v>
      </c>
      <c r="X9556" t="str">
        <f t="shared" si="299"/>
        <v>2 or More Comorbidities</v>
      </c>
    </row>
    <row r="9557" spans="1:24" x14ac:dyDescent="0.25">
      <c r="A9557">
        <v>9556</v>
      </c>
      <c r="B9557">
        <v>0</v>
      </c>
      <c r="C9557">
        <v>3</v>
      </c>
      <c r="D9557" t="s">
        <v>22</v>
      </c>
      <c r="E9557">
        <v>1</v>
      </c>
      <c r="F9557">
        <v>97</v>
      </c>
      <c r="G9557">
        <v>0</v>
      </c>
      <c r="H9557">
        <v>57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97</v>
      </c>
      <c r="U9557">
        <v>7</v>
      </c>
      <c r="V9557">
        <v>0</v>
      </c>
      <c r="W9557">
        <f t="shared" si="298"/>
        <v>1</v>
      </c>
      <c r="X9557" t="str">
        <f t="shared" si="299"/>
        <v>1 Comorbidity</v>
      </c>
    </row>
    <row r="9558" spans="1:24" x14ac:dyDescent="0.25">
      <c r="A9558">
        <v>9557</v>
      </c>
      <c r="B9558">
        <v>0</v>
      </c>
      <c r="C9558">
        <v>6</v>
      </c>
      <c r="D9558" t="s">
        <v>22</v>
      </c>
      <c r="E9558">
        <v>1</v>
      </c>
      <c r="F9558">
        <v>97</v>
      </c>
      <c r="G9558">
        <v>0</v>
      </c>
      <c r="H9558">
        <v>45</v>
      </c>
      <c r="I9558">
        <v>0</v>
      </c>
      <c r="J9558">
        <v>1</v>
      </c>
      <c r="K9558">
        <v>1</v>
      </c>
      <c r="L9558">
        <v>0</v>
      </c>
      <c r="M9558">
        <v>1</v>
      </c>
      <c r="N9558">
        <v>0</v>
      </c>
      <c r="O9558">
        <v>1</v>
      </c>
      <c r="P9558">
        <v>0</v>
      </c>
      <c r="Q9558">
        <v>0</v>
      </c>
      <c r="R9558">
        <v>0</v>
      </c>
      <c r="S9558">
        <v>0</v>
      </c>
      <c r="T9558">
        <v>97</v>
      </c>
      <c r="U9558">
        <v>3</v>
      </c>
      <c r="V9558">
        <v>0</v>
      </c>
      <c r="W9558">
        <f t="shared" si="298"/>
        <v>4</v>
      </c>
      <c r="X9558" t="str">
        <f t="shared" si="299"/>
        <v>2 or More Comorbidities</v>
      </c>
    </row>
    <row r="9559" spans="1:24" x14ac:dyDescent="0.25">
      <c r="A9559">
        <v>9558</v>
      </c>
      <c r="B9559">
        <v>0</v>
      </c>
      <c r="C9559">
        <v>4</v>
      </c>
      <c r="D9559" t="s">
        <v>23</v>
      </c>
      <c r="E9559">
        <v>1</v>
      </c>
      <c r="F9559">
        <v>97</v>
      </c>
      <c r="G9559">
        <v>0</v>
      </c>
      <c r="H9559">
        <v>43</v>
      </c>
      <c r="I9559">
        <v>97</v>
      </c>
      <c r="J9559">
        <v>0</v>
      </c>
      <c r="K9559">
        <v>0</v>
      </c>
      <c r="L9559">
        <v>0</v>
      </c>
      <c r="M9559">
        <v>0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1</v>
      </c>
      <c r="T9559">
        <v>97</v>
      </c>
      <c r="U9559">
        <v>7</v>
      </c>
      <c r="V9559">
        <v>0</v>
      </c>
      <c r="W9559">
        <f t="shared" si="298"/>
        <v>3</v>
      </c>
      <c r="X9559" t="str">
        <f t="shared" si="299"/>
        <v>2 or More Comorbidities</v>
      </c>
    </row>
    <row r="9560" spans="1:24" x14ac:dyDescent="0.25">
      <c r="A9560">
        <v>9559</v>
      </c>
      <c r="B9560">
        <v>1</v>
      </c>
      <c r="C9560">
        <v>12</v>
      </c>
      <c r="D9560" t="s">
        <v>23</v>
      </c>
      <c r="E9560">
        <v>1</v>
      </c>
      <c r="F9560">
        <v>97</v>
      </c>
      <c r="G9560">
        <v>0</v>
      </c>
      <c r="H9560">
        <v>40</v>
      </c>
      <c r="I9560">
        <v>97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97</v>
      </c>
      <c r="U9560">
        <v>7</v>
      </c>
      <c r="V9560">
        <v>0</v>
      </c>
      <c r="W9560">
        <f t="shared" si="298"/>
        <v>0</v>
      </c>
      <c r="X9560" t="str">
        <f t="shared" si="299"/>
        <v>No Comorbidities</v>
      </c>
    </row>
    <row r="9561" spans="1:24" x14ac:dyDescent="0.25">
      <c r="A9561">
        <v>9560</v>
      </c>
      <c r="B9561">
        <v>0</v>
      </c>
      <c r="C9561">
        <v>4</v>
      </c>
      <c r="D9561" t="s">
        <v>22</v>
      </c>
      <c r="E9561">
        <v>1</v>
      </c>
      <c r="F9561">
        <v>97</v>
      </c>
      <c r="G9561">
        <v>0</v>
      </c>
      <c r="H9561">
        <v>79</v>
      </c>
      <c r="I9561">
        <v>0</v>
      </c>
      <c r="J9561">
        <v>1</v>
      </c>
      <c r="K9561">
        <v>0</v>
      </c>
      <c r="L9561">
        <v>0</v>
      </c>
      <c r="M9561">
        <v>0</v>
      </c>
      <c r="N9561">
        <v>1</v>
      </c>
      <c r="O9561">
        <v>0</v>
      </c>
      <c r="P9561">
        <v>1</v>
      </c>
      <c r="Q9561">
        <v>1</v>
      </c>
      <c r="R9561">
        <v>0</v>
      </c>
      <c r="S9561">
        <v>0</v>
      </c>
      <c r="T9561">
        <v>97</v>
      </c>
      <c r="U9561">
        <v>3</v>
      </c>
      <c r="V9561">
        <v>0</v>
      </c>
      <c r="W9561">
        <f t="shared" si="298"/>
        <v>4</v>
      </c>
      <c r="X9561" t="str">
        <f t="shared" si="299"/>
        <v>2 or More Comorbidities</v>
      </c>
    </row>
    <row r="9562" spans="1:24" x14ac:dyDescent="0.25">
      <c r="A9562">
        <v>9561</v>
      </c>
      <c r="B9562">
        <v>0</v>
      </c>
      <c r="C9562">
        <v>12</v>
      </c>
      <c r="D9562" t="s">
        <v>23</v>
      </c>
      <c r="E9562">
        <v>1</v>
      </c>
      <c r="F9562">
        <v>97</v>
      </c>
      <c r="G9562">
        <v>0</v>
      </c>
      <c r="H9562">
        <v>77</v>
      </c>
      <c r="I9562">
        <v>97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97</v>
      </c>
      <c r="U9562">
        <v>7</v>
      </c>
      <c r="V9562">
        <v>0</v>
      </c>
      <c r="W9562">
        <f t="shared" si="298"/>
        <v>0</v>
      </c>
      <c r="X9562" t="str">
        <f t="shared" si="299"/>
        <v>No Comorbidities</v>
      </c>
    </row>
    <row r="9563" spans="1:24" x14ac:dyDescent="0.25">
      <c r="A9563">
        <v>9562</v>
      </c>
      <c r="B9563">
        <v>0</v>
      </c>
      <c r="C9563">
        <v>12</v>
      </c>
      <c r="D9563" t="s">
        <v>23</v>
      </c>
      <c r="E9563">
        <v>1</v>
      </c>
      <c r="F9563">
        <v>97</v>
      </c>
      <c r="G9563">
        <v>0</v>
      </c>
      <c r="H9563">
        <v>18</v>
      </c>
      <c r="I9563">
        <v>97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97</v>
      </c>
      <c r="U9563">
        <v>7</v>
      </c>
      <c r="V9563">
        <v>0</v>
      </c>
      <c r="W9563">
        <f t="shared" si="298"/>
        <v>0</v>
      </c>
      <c r="X9563" t="str">
        <f t="shared" si="299"/>
        <v>No Comorbidities</v>
      </c>
    </row>
    <row r="9564" spans="1:24" x14ac:dyDescent="0.25">
      <c r="A9564">
        <v>9563</v>
      </c>
      <c r="B9564">
        <v>1</v>
      </c>
      <c r="C9564">
        <v>12</v>
      </c>
      <c r="D9564" t="s">
        <v>22</v>
      </c>
      <c r="E9564">
        <v>1</v>
      </c>
      <c r="F9564">
        <v>97</v>
      </c>
      <c r="G9564">
        <v>0</v>
      </c>
      <c r="H9564">
        <v>35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97</v>
      </c>
      <c r="U9564">
        <v>7</v>
      </c>
      <c r="V9564">
        <v>0</v>
      </c>
      <c r="W9564">
        <f t="shared" si="298"/>
        <v>0</v>
      </c>
      <c r="X9564" t="str">
        <f t="shared" si="299"/>
        <v>No Comorbidities</v>
      </c>
    </row>
    <row r="9565" spans="1:24" x14ac:dyDescent="0.25">
      <c r="A9565">
        <v>9564</v>
      </c>
      <c r="B9565">
        <v>1</v>
      </c>
      <c r="C9565">
        <v>12</v>
      </c>
      <c r="D9565" t="s">
        <v>22</v>
      </c>
      <c r="E9565">
        <v>1</v>
      </c>
      <c r="F9565">
        <v>97</v>
      </c>
      <c r="G9565">
        <v>0</v>
      </c>
      <c r="H9565">
        <v>43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97</v>
      </c>
      <c r="U9565">
        <v>6</v>
      </c>
      <c r="V9565">
        <v>0</v>
      </c>
      <c r="W9565">
        <f t="shared" si="298"/>
        <v>0</v>
      </c>
      <c r="X9565" t="str">
        <f t="shared" si="299"/>
        <v>No Comorbidities</v>
      </c>
    </row>
    <row r="9566" spans="1:24" x14ac:dyDescent="0.25">
      <c r="A9566">
        <v>9565</v>
      </c>
      <c r="B9566">
        <v>0</v>
      </c>
      <c r="C9566">
        <v>4</v>
      </c>
      <c r="D9566" t="s">
        <v>22</v>
      </c>
      <c r="E9566">
        <v>1</v>
      </c>
      <c r="F9566">
        <v>97</v>
      </c>
      <c r="G9566">
        <v>0</v>
      </c>
      <c r="H9566">
        <v>30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1</v>
      </c>
      <c r="T9566">
        <v>97</v>
      </c>
      <c r="U9566">
        <v>3</v>
      </c>
      <c r="V9566">
        <v>0</v>
      </c>
      <c r="W9566">
        <f t="shared" si="298"/>
        <v>1</v>
      </c>
      <c r="X9566" t="str">
        <f t="shared" si="299"/>
        <v>1 Comorbidity</v>
      </c>
    </row>
    <row r="9567" spans="1:24" x14ac:dyDescent="0.25">
      <c r="A9567">
        <v>9566</v>
      </c>
      <c r="B9567">
        <v>1</v>
      </c>
      <c r="C9567">
        <v>4</v>
      </c>
      <c r="D9567" t="s">
        <v>23</v>
      </c>
      <c r="E9567">
        <v>1</v>
      </c>
      <c r="F9567">
        <v>97</v>
      </c>
      <c r="G9567">
        <v>1</v>
      </c>
      <c r="H9567">
        <v>46</v>
      </c>
      <c r="I9567">
        <v>97</v>
      </c>
      <c r="J9567">
        <v>0</v>
      </c>
      <c r="K9567">
        <v>0</v>
      </c>
      <c r="L9567">
        <v>0</v>
      </c>
      <c r="M9567">
        <v>1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97</v>
      </c>
      <c r="U9567">
        <v>6</v>
      </c>
      <c r="V9567">
        <v>0</v>
      </c>
      <c r="W9567">
        <f t="shared" si="298"/>
        <v>3</v>
      </c>
      <c r="X9567" t="str">
        <f t="shared" si="299"/>
        <v>2 or More Comorbidities</v>
      </c>
    </row>
    <row r="9568" spans="1:24" x14ac:dyDescent="0.25">
      <c r="A9568">
        <v>9567</v>
      </c>
      <c r="B9568">
        <v>0</v>
      </c>
      <c r="C9568">
        <v>12</v>
      </c>
      <c r="D9568" t="s">
        <v>22</v>
      </c>
      <c r="E9568">
        <v>0</v>
      </c>
      <c r="F9568">
        <v>0</v>
      </c>
      <c r="G9568">
        <v>0</v>
      </c>
      <c r="H9568">
        <v>31</v>
      </c>
      <c r="I9568">
        <v>1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3</v>
      </c>
      <c r="V9568">
        <v>0</v>
      </c>
      <c r="W9568">
        <f t="shared" si="298"/>
        <v>0</v>
      </c>
      <c r="X9568" t="str">
        <f t="shared" si="299"/>
        <v>No Comorbidities</v>
      </c>
    </row>
    <row r="9569" spans="1:24" x14ac:dyDescent="0.25">
      <c r="A9569">
        <v>9568</v>
      </c>
      <c r="B9569">
        <v>0</v>
      </c>
      <c r="C9569">
        <v>4</v>
      </c>
      <c r="D9569" t="s">
        <v>22</v>
      </c>
      <c r="E9569">
        <v>1</v>
      </c>
      <c r="F9569">
        <v>97</v>
      </c>
      <c r="G9569">
        <v>0</v>
      </c>
      <c r="H9569">
        <v>31</v>
      </c>
      <c r="I9569">
        <v>1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97</v>
      </c>
      <c r="U9569">
        <v>6</v>
      </c>
      <c r="V9569">
        <v>0</v>
      </c>
      <c r="W9569">
        <f t="shared" si="298"/>
        <v>1</v>
      </c>
      <c r="X9569" t="str">
        <f t="shared" si="299"/>
        <v>1 Comorbidity</v>
      </c>
    </row>
    <row r="9570" spans="1:24" x14ac:dyDescent="0.25">
      <c r="A9570">
        <v>9569</v>
      </c>
      <c r="B9570">
        <v>1</v>
      </c>
      <c r="C9570">
        <v>12</v>
      </c>
      <c r="D9570" t="s">
        <v>22</v>
      </c>
      <c r="E9570">
        <v>1</v>
      </c>
      <c r="F9570">
        <v>97</v>
      </c>
      <c r="G9570">
        <v>0</v>
      </c>
      <c r="H9570">
        <v>44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97</v>
      </c>
      <c r="U9570">
        <v>7</v>
      </c>
      <c r="V9570">
        <v>0</v>
      </c>
      <c r="W9570">
        <f t="shared" si="298"/>
        <v>1</v>
      </c>
      <c r="X9570" t="str">
        <f t="shared" si="299"/>
        <v>1 Comorbidity</v>
      </c>
    </row>
    <row r="9571" spans="1:24" x14ac:dyDescent="0.25">
      <c r="A9571">
        <v>9570</v>
      </c>
      <c r="B9571">
        <v>0</v>
      </c>
      <c r="C9571">
        <v>4</v>
      </c>
      <c r="D9571" t="s">
        <v>23</v>
      </c>
      <c r="E9571">
        <v>1</v>
      </c>
      <c r="F9571">
        <v>97</v>
      </c>
      <c r="G9571">
        <v>0</v>
      </c>
      <c r="H9571">
        <v>45</v>
      </c>
      <c r="I9571">
        <v>97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97</v>
      </c>
      <c r="U9571">
        <v>6</v>
      </c>
      <c r="V9571">
        <v>0</v>
      </c>
      <c r="W9571">
        <f t="shared" si="298"/>
        <v>0</v>
      </c>
      <c r="X9571" t="str">
        <f t="shared" si="299"/>
        <v>No Comorbidities</v>
      </c>
    </row>
    <row r="9572" spans="1:24" x14ac:dyDescent="0.25">
      <c r="A9572">
        <v>9571</v>
      </c>
      <c r="B9572">
        <v>0</v>
      </c>
      <c r="C9572">
        <v>12</v>
      </c>
      <c r="D9572" t="s">
        <v>23</v>
      </c>
      <c r="E9572">
        <v>1</v>
      </c>
      <c r="F9572">
        <v>97</v>
      </c>
      <c r="G9572">
        <v>0</v>
      </c>
      <c r="H9572">
        <v>12</v>
      </c>
      <c r="I9572">
        <v>97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97</v>
      </c>
      <c r="U9572">
        <v>7</v>
      </c>
      <c r="V9572">
        <v>0</v>
      </c>
      <c r="W9572">
        <f t="shared" si="298"/>
        <v>0</v>
      </c>
      <c r="X9572" t="str">
        <f t="shared" si="299"/>
        <v>No Comorbidities</v>
      </c>
    </row>
    <row r="9573" spans="1:24" x14ac:dyDescent="0.25">
      <c r="A9573">
        <v>9572</v>
      </c>
      <c r="B9573">
        <v>1</v>
      </c>
      <c r="C9573">
        <v>12</v>
      </c>
      <c r="D9573" t="s">
        <v>23</v>
      </c>
      <c r="E9573">
        <v>1</v>
      </c>
      <c r="F9573">
        <v>97</v>
      </c>
      <c r="G9573">
        <v>0</v>
      </c>
      <c r="H9573">
        <v>60</v>
      </c>
      <c r="I9573">
        <v>97</v>
      </c>
      <c r="J9573">
        <v>0</v>
      </c>
      <c r="K9573">
        <v>0</v>
      </c>
      <c r="L9573">
        <v>1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97</v>
      </c>
      <c r="U9573">
        <v>6</v>
      </c>
      <c r="V9573">
        <v>0</v>
      </c>
      <c r="W9573">
        <f t="shared" si="298"/>
        <v>1</v>
      </c>
      <c r="X9573" t="str">
        <f t="shared" si="299"/>
        <v>1 Comorbidity</v>
      </c>
    </row>
    <row r="9574" spans="1:24" x14ac:dyDescent="0.25">
      <c r="A9574">
        <v>9573</v>
      </c>
      <c r="B9574">
        <v>0</v>
      </c>
      <c r="C9574">
        <v>4</v>
      </c>
      <c r="D9574" t="s">
        <v>23</v>
      </c>
      <c r="E9574">
        <v>1</v>
      </c>
      <c r="F9574">
        <v>97</v>
      </c>
      <c r="G9574">
        <v>0</v>
      </c>
      <c r="H9574">
        <v>48</v>
      </c>
      <c r="I9574">
        <v>97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97</v>
      </c>
      <c r="U9574">
        <v>3</v>
      </c>
      <c r="V9574">
        <v>0</v>
      </c>
      <c r="W9574">
        <f t="shared" si="298"/>
        <v>0</v>
      </c>
      <c r="X9574" t="str">
        <f t="shared" si="299"/>
        <v>No Comorbidities</v>
      </c>
    </row>
    <row r="9575" spans="1:24" x14ac:dyDescent="0.25">
      <c r="A9575">
        <v>9574</v>
      </c>
      <c r="B9575">
        <v>1</v>
      </c>
      <c r="C9575">
        <v>12</v>
      </c>
      <c r="D9575" t="s">
        <v>22</v>
      </c>
      <c r="E9575">
        <v>1</v>
      </c>
      <c r="F9575">
        <v>97</v>
      </c>
      <c r="G9575">
        <v>0</v>
      </c>
      <c r="H9575">
        <v>66</v>
      </c>
      <c r="I9575">
        <v>0</v>
      </c>
      <c r="J9575">
        <v>0</v>
      </c>
      <c r="K9575">
        <v>0</v>
      </c>
      <c r="L9575">
        <v>0</v>
      </c>
      <c r="M9575">
        <v>1</v>
      </c>
      <c r="N9575">
        <v>1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97</v>
      </c>
      <c r="U9575">
        <v>3</v>
      </c>
      <c r="V9575">
        <v>0</v>
      </c>
      <c r="W9575">
        <f t="shared" si="298"/>
        <v>3</v>
      </c>
      <c r="X9575" t="str">
        <f t="shared" si="299"/>
        <v>2 or More Comorbidities</v>
      </c>
    </row>
    <row r="9576" spans="1:24" x14ac:dyDescent="0.25">
      <c r="A9576">
        <v>9575</v>
      </c>
      <c r="B9576">
        <v>0</v>
      </c>
      <c r="C9576">
        <v>12</v>
      </c>
      <c r="D9576" t="s">
        <v>23</v>
      </c>
      <c r="E9576">
        <v>1</v>
      </c>
      <c r="F9576">
        <v>97</v>
      </c>
      <c r="G9576">
        <v>0</v>
      </c>
      <c r="H9576">
        <v>36</v>
      </c>
      <c r="I9576">
        <v>97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97</v>
      </c>
      <c r="U9576">
        <v>3</v>
      </c>
      <c r="V9576">
        <v>0</v>
      </c>
      <c r="W9576">
        <f t="shared" si="298"/>
        <v>0</v>
      </c>
      <c r="X9576" t="str">
        <f t="shared" si="299"/>
        <v>No Comorbidities</v>
      </c>
    </row>
    <row r="9577" spans="1:24" x14ac:dyDescent="0.25">
      <c r="A9577">
        <v>9576</v>
      </c>
      <c r="B9577">
        <v>0</v>
      </c>
      <c r="C9577">
        <v>4</v>
      </c>
      <c r="D9577" t="s">
        <v>22</v>
      </c>
      <c r="E9577">
        <v>1</v>
      </c>
      <c r="F9577">
        <v>97</v>
      </c>
      <c r="G9577">
        <v>0</v>
      </c>
      <c r="H9577">
        <v>43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97</v>
      </c>
      <c r="U9577">
        <v>3</v>
      </c>
      <c r="V9577">
        <v>0</v>
      </c>
      <c r="W9577">
        <f t="shared" si="298"/>
        <v>0</v>
      </c>
      <c r="X9577" t="str">
        <f t="shared" si="299"/>
        <v>No Comorbidities</v>
      </c>
    </row>
    <row r="9578" spans="1:24" x14ac:dyDescent="0.25">
      <c r="A9578">
        <v>9577</v>
      </c>
      <c r="B9578">
        <v>1</v>
      </c>
      <c r="C9578">
        <v>4</v>
      </c>
      <c r="D9578" t="s">
        <v>22</v>
      </c>
      <c r="E9578">
        <v>0</v>
      </c>
      <c r="F9578">
        <v>0</v>
      </c>
      <c r="G9578">
        <v>0</v>
      </c>
      <c r="H9578">
        <v>66</v>
      </c>
      <c r="I9578">
        <v>0</v>
      </c>
      <c r="J9578">
        <v>1</v>
      </c>
      <c r="K9578">
        <v>0</v>
      </c>
      <c r="L9578">
        <v>0</v>
      </c>
      <c r="M9578">
        <v>1</v>
      </c>
      <c r="N9578">
        <v>0</v>
      </c>
      <c r="O9578">
        <v>0</v>
      </c>
      <c r="P9578">
        <v>1</v>
      </c>
      <c r="Q9578">
        <v>1</v>
      </c>
      <c r="R9578">
        <v>0</v>
      </c>
      <c r="S9578">
        <v>0</v>
      </c>
      <c r="T9578">
        <v>0</v>
      </c>
      <c r="U9578">
        <v>3</v>
      </c>
      <c r="V9578">
        <v>0</v>
      </c>
      <c r="W9578">
        <f t="shared" si="298"/>
        <v>4</v>
      </c>
      <c r="X9578" t="str">
        <f t="shared" si="299"/>
        <v>2 or More Comorbidities</v>
      </c>
    </row>
    <row r="9579" spans="1:24" x14ac:dyDescent="0.25">
      <c r="A9579">
        <v>9578</v>
      </c>
      <c r="B9579">
        <v>0</v>
      </c>
      <c r="C9579">
        <v>4</v>
      </c>
      <c r="D9579" t="s">
        <v>22</v>
      </c>
      <c r="E9579">
        <v>1</v>
      </c>
      <c r="F9579">
        <v>97</v>
      </c>
      <c r="G9579">
        <v>0</v>
      </c>
      <c r="H9579">
        <v>34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97</v>
      </c>
      <c r="U9579">
        <v>7</v>
      </c>
      <c r="V9579">
        <v>0</v>
      </c>
      <c r="W9579">
        <f t="shared" si="298"/>
        <v>0</v>
      </c>
      <c r="X9579" t="str">
        <f t="shared" si="299"/>
        <v>No Comorbidities</v>
      </c>
    </row>
    <row r="9580" spans="1:24" x14ac:dyDescent="0.25">
      <c r="A9580">
        <v>9579</v>
      </c>
      <c r="B9580">
        <v>0</v>
      </c>
      <c r="C9580">
        <v>12</v>
      </c>
      <c r="D9580" t="s">
        <v>22</v>
      </c>
      <c r="E9580">
        <v>0</v>
      </c>
      <c r="F9580">
        <v>0</v>
      </c>
      <c r="G9580">
        <v>1</v>
      </c>
      <c r="H9580">
        <v>33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3</v>
      </c>
      <c r="V9580">
        <v>0</v>
      </c>
      <c r="W9580">
        <f t="shared" si="298"/>
        <v>1</v>
      </c>
      <c r="X9580" t="str">
        <f t="shared" si="299"/>
        <v>1 Comorbidity</v>
      </c>
    </row>
    <row r="9581" spans="1:24" x14ac:dyDescent="0.25">
      <c r="A9581">
        <v>9580</v>
      </c>
      <c r="B9581">
        <v>0</v>
      </c>
      <c r="C9581">
        <v>12</v>
      </c>
      <c r="D9581" t="s">
        <v>22</v>
      </c>
      <c r="E9581">
        <v>1</v>
      </c>
      <c r="F9581">
        <v>97</v>
      </c>
      <c r="G9581">
        <v>0</v>
      </c>
      <c r="H9581">
        <v>16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97</v>
      </c>
      <c r="U9581">
        <v>3</v>
      </c>
      <c r="V9581">
        <v>0</v>
      </c>
      <c r="W9581">
        <f t="shared" si="298"/>
        <v>0</v>
      </c>
      <c r="X9581" t="str">
        <f t="shared" si="299"/>
        <v>No Comorbidities</v>
      </c>
    </row>
    <row r="9582" spans="1:24" x14ac:dyDescent="0.25">
      <c r="A9582">
        <v>9581</v>
      </c>
      <c r="B9582">
        <v>0</v>
      </c>
      <c r="C9582">
        <v>12</v>
      </c>
      <c r="D9582" t="s">
        <v>22</v>
      </c>
      <c r="E9582">
        <v>1</v>
      </c>
      <c r="F9582">
        <v>97</v>
      </c>
      <c r="G9582">
        <v>0</v>
      </c>
      <c r="H9582">
        <v>60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97</v>
      </c>
      <c r="U9582">
        <v>7</v>
      </c>
      <c r="V9582">
        <v>0</v>
      </c>
      <c r="W9582">
        <f t="shared" si="298"/>
        <v>0</v>
      </c>
      <c r="X9582" t="str">
        <f t="shared" si="299"/>
        <v>No Comorbidities</v>
      </c>
    </row>
    <row r="9583" spans="1:24" x14ac:dyDescent="0.25">
      <c r="A9583">
        <v>9582</v>
      </c>
      <c r="B9583">
        <v>0</v>
      </c>
      <c r="C9583">
        <v>12</v>
      </c>
      <c r="D9583" t="s">
        <v>22</v>
      </c>
      <c r="E9583">
        <v>1</v>
      </c>
      <c r="F9583">
        <v>97</v>
      </c>
      <c r="G9583">
        <v>0</v>
      </c>
      <c r="H9583">
        <v>51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97</v>
      </c>
      <c r="U9583">
        <v>3</v>
      </c>
      <c r="V9583">
        <v>0</v>
      </c>
      <c r="W9583">
        <f t="shared" si="298"/>
        <v>0</v>
      </c>
      <c r="X9583" t="str">
        <f t="shared" si="299"/>
        <v>No Comorbidities</v>
      </c>
    </row>
    <row r="9584" spans="1:24" x14ac:dyDescent="0.25">
      <c r="A9584">
        <v>9583</v>
      </c>
      <c r="B9584">
        <v>0</v>
      </c>
      <c r="C9584">
        <v>12</v>
      </c>
      <c r="D9584" t="s">
        <v>23</v>
      </c>
      <c r="E9584">
        <v>1</v>
      </c>
      <c r="F9584">
        <v>97</v>
      </c>
      <c r="G9584">
        <v>0</v>
      </c>
      <c r="H9584">
        <v>27</v>
      </c>
      <c r="I9584">
        <v>97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97</v>
      </c>
      <c r="U9584">
        <v>7</v>
      </c>
      <c r="V9584">
        <v>0</v>
      </c>
      <c r="W9584">
        <f t="shared" si="298"/>
        <v>0</v>
      </c>
      <c r="X9584" t="str">
        <f t="shared" si="299"/>
        <v>No Comorbidities</v>
      </c>
    </row>
    <row r="9585" spans="1:24" x14ac:dyDescent="0.25">
      <c r="A9585">
        <v>9584</v>
      </c>
      <c r="B9585">
        <v>0</v>
      </c>
      <c r="C9585">
        <v>4</v>
      </c>
      <c r="D9585" t="s">
        <v>22</v>
      </c>
      <c r="E9585">
        <v>1</v>
      </c>
      <c r="F9585">
        <v>97</v>
      </c>
      <c r="G9585">
        <v>0</v>
      </c>
      <c r="H9585">
        <v>22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97</v>
      </c>
      <c r="U9585">
        <v>3</v>
      </c>
      <c r="V9585">
        <v>0</v>
      </c>
      <c r="W9585">
        <f t="shared" si="298"/>
        <v>0</v>
      </c>
      <c r="X9585" t="str">
        <f t="shared" si="299"/>
        <v>No Comorbidities</v>
      </c>
    </row>
    <row r="9586" spans="1:24" x14ac:dyDescent="0.25">
      <c r="A9586">
        <v>9585</v>
      </c>
      <c r="B9586">
        <v>0</v>
      </c>
      <c r="C9586">
        <v>12</v>
      </c>
      <c r="D9586" t="s">
        <v>22</v>
      </c>
      <c r="E9586">
        <v>1</v>
      </c>
      <c r="F9586">
        <v>97</v>
      </c>
      <c r="G9586">
        <v>0</v>
      </c>
      <c r="H9586">
        <v>46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97</v>
      </c>
      <c r="U9586">
        <v>7</v>
      </c>
      <c r="V9586">
        <v>0</v>
      </c>
      <c r="W9586">
        <f t="shared" si="298"/>
        <v>0</v>
      </c>
      <c r="X9586" t="str">
        <f t="shared" si="299"/>
        <v>No Comorbidities</v>
      </c>
    </row>
    <row r="9587" spans="1:24" x14ac:dyDescent="0.25">
      <c r="A9587">
        <v>9586</v>
      </c>
      <c r="B9587">
        <v>0</v>
      </c>
      <c r="C9587">
        <v>4</v>
      </c>
      <c r="D9587" t="s">
        <v>22</v>
      </c>
      <c r="E9587">
        <v>1</v>
      </c>
      <c r="F9587">
        <v>97</v>
      </c>
      <c r="G9587">
        <v>0</v>
      </c>
      <c r="H9587">
        <v>35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1</v>
      </c>
      <c r="R9587">
        <v>0</v>
      </c>
      <c r="S9587">
        <v>1</v>
      </c>
      <c r="T9587">
        <v>97</v>
      </c>
      <c r="U9587">
        <v>6</v>
      </c>
      <c r="V9587">
        <v>0</v>
      </c>
      <c r="W9587">
        <f t="shared" si="298"/>
        <v>2</v>
      </c>
      <c r="X9587" t="str">
        <f t="shared" si="299"/>
        <v>2 or More Comorbidities</v>
      </c>
    </row>
    <row r="9588" spans="1:24" x14ac:dyDescent="0.25">
      <c r="A9588">
        <v>9587</v>
      </c>
      <c r="B9588">
        <v>0</v>
      </c>
      <c r="C9588">
        <v>12</v>
      </c>
      <c r="D9588" t="s">
        <v>22</v>
      </c>
      <c r="E9588">
        <v>1</v>
      </c>
      <c r="F9588">
        <v>97</v>
      </c>
      <c r="G9588">
        <v>0</v>
      </c>
      <c r="H9588">
        <v>31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97</v>
      </c>
      <c r="U9588">
        <v>7</v>
      </c>
      <c r="V9588">
        <v>0</v>
      </c>
      <c r="W9588">
        <f t="shared" si="298"/>
        <v>0</v>
      </c>
      <c r="X9588" t="str">
        <f t="shared" si="299"/>
        <v>No Comorbidities</v>
      </c>
    </row>
    <row r="9589" spans="1:24" x14ac:dyDescent="0.25">
      <c r="A9589">
        <v>9588</v>
      </c>
      <c r="B9589">
        <v>0</v>
      </c>
      <c r="C9589">
        <v>12</v>
      </c>
      <c r="D9589" t="s">
        <v>22</v>
      </c>
      <c r="E9589">
        <v>1</v>
      </c>
      <c r="F9589">
        <v>97</v>
      </c>
      <c r="G9589">
        <v>0</v>
      </c>
      <c r="H9589">
        <v>17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97</v>
      </c>
      <c r="U9589">
        <v>7</v>
      </c>
      <c r="V9589">
        <v>0</v>
      </c>
      <c r="W9589">
        <f t="shared" si="298"/>
        <v>0</v>
      </c>
      <c r="X9589" t="str">
        <f t="shared" si="299"/>
        <v>No Comorbidities</v>
      </c>
    </row>
    <row r="9590" spans="1:24" x14ac:dyDescent="0.25">
      <c r="A9590">
        <v>9589</v>
      </c>
      <c r="B9590">
        <v>1</v>
      </c>
      <c r="C9590">
        <v>12</v>
      </c>
      <c r="D9590" t="s">
        <v>23</v>
      </c>
      <c r="E9590">
        <v>1</v>
      </c>
      <c r="F9590">
        <v>97</v>
      </c>
      <c r="G9590">
        <v>0</v>
      </c>
      <c r="H9590">
        <v>38</v>
      </c>
      <c r="I9590">
        <v>97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97</v>
      </c>
      <c r="U9590">
        <v>3</v>
      </c>
      <c r="V9590">
        <v>0</v>
      </c>
      <c r="W9590">
        <f t="shared" si="298"/>
        <v>0</v>
      </c>
      <c r="X9590" t="str">
        <f t="shared" si="299"/>
        <v>No Comorbidities</v>
      </c>
    </row>
    <row r="9591" spans="1:24" x14ac:dyDescent="0.25">
      <c r="A9591">
        <v>9590</v>
      </c>
      <c r="B9591">
        <v>0</v>
      </c>
      <c r="C9591">
        <v>9</v>
      </c>
      <c r="D9591" t="s">
        <v>23</v>
      </c>
      <c r="E9591">
        <v>1</v>
      </c>
      <c r="F9591">
        <v>97</v>
      </c>
      <c r="G9591">
        <v>0</v>
      </c>
      <c r="H9591">
        <v>43</v>
      </c>
      <c r="I9591">
        <v>97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1</v>
      </c>
      <c r="T9591">
        <v>97</v>
      </c>
      <c r="U9591">
        <v>7</v>
      </c>
      <c r="V9591">
        <v>0</v>
      </c>
      <c r="W9591">
        <f t="shared" si="298"/>
        <v>1</v>
      </c>
      <c r="X9591" t="str">
        <f t="shared" si="299"/>
        <v>1 Comorbidity</v>
      </c>
    </row>
    <row r="9592" spans="1:24" x14ac:dyDescent="0.25">
      <c r="A9592">
        <v>9591</v>
      </c>
      <c r="B9592">
        <v>0</v>
      </c>
      <c r="C9592">
        <v>12</v>
      </c>
      <c r="D9592" t="s">
        <v>23</v>
      </c>
      <c r="E9592">
        <v>1</v>
      </c>
      <c r="F9592">
        <v>97</v>
      </c>
      <c r="G9592">
        <v>0</v>
      </c>
      <c r="H9592">
        <v>58</v>
      </c>
      <c r="I9592">
        <v>97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97</v>
      </c>
      <c r="U9592">
        <v>3</v>
      </c>
      <c r="V9592">
        <v>0</v>
      </c>
      <c r="W9592">
        <f t="shared" si="298"/>
        <v>0</v>
      </c>
      <c r="X9592" t="str">
        <f t="shared" si="299"/>
        <v>No Comorbidities</v>
      </c>
    </row>
    <row r="9593" spans="1:24" x14ac:dyDescent="0.25">
      <c r="A9593">
        <v>9592</v>
      </c>
      <c r="B9593">
        <v>0</v>
      </c>
      <c r="C9593">
        <v>12</v>
      </c>
      <c r="D9593" t="s">
        <v>23</v>
      </c>
      <c r="E9593">
        <v>1</v>
      </c>
      <c r="F9593">
        <v>97</v>
      </c>
      <c r="G9593">
        <v>0</v>
      </c>
      <c r="H9593">
        <v>44</v>
      </c>
      <c r="I9593">
        <v>97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97</v>
      </c>
      <c r="U9593">
        <v>7</v>
      </c>
      <c r="V9593">
        <v>0</v>
      </c>
      <c r="W9593">
        <f t="shared" si="298"/>
        <v>1</v>
      </c>
      <c r="X9593" t="str">
        <f t="shared" si="299"/>
        <v>1 Comorbidity</v>
      </c>
    </row>
    <row r="9594" spans="1:24" x14ac:dyDescent="0.25">
      <c r="A9594">
        <v>9593</v>
      </c>
      <c r="B9594">
        <v>0</v>
      </c>
      <c r="C9594">
        <v>4</v>
      </c>
      <c r="D9594" t="s">
        <v>23</v>
      </c>
      <c r="E9594">
        <v>1</v>
      </c>
      <c r="F9594">
        <v>97</v>
      </c>
      <c r="G9594">
        <v>0</v>
      </c>
      <c r="H9594">
        <v>33</v>
      </c>
      <c r="I9594">
        <v>97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97</v>
      </c>
      <c r="U9594">
        <v>6</v>
      </c>
      <c r="V9594">
        <v>0</v>
      </c>
      <c r="W9594">
        <f t="shared" si="298"/>
        <v>0</v>
      </c>
      <c r="X9594" t="str">
        <f t="shared" si="299"/>
        <v>No Comorbidities</v>
      </c>
    </row>
    <row r="9595" spans="1:24" x14ac:dyDescent="0.25">
      <c r="A9595">
        <v>9594</v>
      </c>
      <c r="B9595">
        <v>1</v>
      </c>
      <c r="C9595">
        <v>12</v>
      </c>
      <c r="D9595" t="s">
        <v>23</v>
      </c>
      <c r="E9595">
        <v>1</v>
      </c>
      <c r="F9595">
        <v>97</v>
      </c>
      <c r="G9595">
        <v>0</v>
      </c>
      <c r="H9595">
        <v>35</v>
      </c>
      <c r="I9595">
        <v>97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97</v>
      </c>
      <c r="U9595">
        <v>7</v>
      </c>
      <c r="V9595">
        <v>0</v>
      </c>
      <c r="W9595">
        <f t="shared" si="298"/>
        <v>0</v>
      </c>
      <c r="X9595" t="str">
        <f t="shared" si="299"/>
        <v>No Comorbidities</v>
      </c>
    </row>
    <row r="9596" spans="1:24" x14ac:dyDescent="0.25">
      <c r="A9596">
        <v>9595</v>
      </c>
      <c r="B9596">
        <v>1</v>
      </c>
      <c r="C9596">
        <v>4</v>
      </c>
      <c r="D9596" t="s">
        <v>23</v>
      </c>
      <c r="E9596">
        <v>0</v>
      </c>
      <c r="F9596">
        <v>0</v>
      </c>
      <c r="G9596">
        <v>1</v>
      </c>
      <c r="H9596">
        <v>66</v>
      </c>
      <c r="I9596">
        <v>97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3</v>
      </c>
      <c r="V9596">
        <v>0</v>
      </c>
      <c r="W9596">
        <f t="shared" si="298"/>
        <v>2</v>
      </c>
      <c r="X9596" t="str">
        <f t="shared" si="299"/>
        <v>2 or More Comorbidities</v>
      </c>
    </row>
    <row r="9597" spans="1:24" x14ac:dyDescent="0.25">
      <c r="A9597">
        <v>9596</v>
      </c>
      <c r="B9597">
        <v>0</v>
      </c>
      <c r="C9597">
        <v>10</v>
      </c>
      <c r="D9597" t="s">
        <v>22</v>
      </c>
      <c r="E9597">
        <v>0</v>
      </c>
      <c r="F9597">
        <v>0</v>
      </c>
      <c r="G9597">
        <v>0</v>
      </c>
      <c r="H9597">
        <v>27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7</v>
      </c>
      <c r="V9597">
        <v>0</v>
      </c>
      <c r="W9597">
        <f t="shared" si="298"/>
        <v>1</v>
      </c>
      <c r="X9597" t="str">
        <f t="shared" si="299"/>
        <v>1 Comorbidity</v>
      </c>
    </row>
    <row r="9598" spans="1:24" x14ac:dyDescent="0.25">
      <c r="A9598">
        <v>9597</v>
      </c>
      <c r="B9598">
        <v>1</v>
      </c>
      <c r="C9598">
        <v>4</v>
      </c>
      <c r="D9598" t="s">
        <v>22</v>
      </c>
      <c r="E9598">
        <v>0</v>
      </c>
      <c r="F9598">
        <v>0</v>
      </c>
      <c r="G9598">
        <v>0</v>
      </c>
      <c r="H9598">
        <v>80</v>
      </c>
      <c r="I9598">
        <v>0</v>
      </c>
      <c r="J9598">
        <v>0</v>
      </c>
      <c r="K9598">
        <v>1</v>
      </c>
      <c r="L9598">
        <v>0</v>
      </c>
      <c r="M9598">
        <v>0</v>
      </c>
      <c r="N9598">
        <v>1</v>
      </c>
      <c r="O9598">
        <v>1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3</v>
      </c>
      <c r="V9598">
        <v>1</v>
      </c>
      <c r="W9598">
        <f t="shared" si="298"/>
        <v>3</v>
      </c>
      <c r="X9598" t="str">
        <f t="shared" si="299"/>
        <v>2 or More Comorbidities</v>
      </c>
    </row>
    <row r="9599" spans="1:24" x14ac:dyDescent="0.25">
      <c r="A9599">
        <v>9598</v>
      </c>
      <c r="B9599">
        <v>1</v>
      </c>
      <c r="C9599">
        <v>12</v>
      </c>
      <c r="D9599" t="s">
        <v>22</v>
      </c>
      <c r="E9599">
        <v>1</v>
      </c>
      <c r="F9599">
        <v>97</v>
      </c>
      <c r="G9599">
        <v>0</v>
      </c>
      <c r="H9599">
        <v>46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1</v>
      </c>
      <c r="R9599">
        <v>0</v>
      </c>
      <c r="S9599">
        <v>0</v>
      </c>
      <c r="T9599">
        <v>97</v>
      </c>
      <c r="U9599">
        <v>7</v>
      </c>
      <c r="V9599">
        <v>0</v>
      </c>
      <c r="W9599">
        <f t="shared" si="298"/>
        <v>1</v>
      </c>
      <c r="X9599" t="str">
        <f t="shared" si="299"/>
        <v>1 Comorbidity</v>
      </c>
    </row>
    <row r="9600" spans="1:24" x14ac:dyDescent="0.25">
      <c r="A9600">
        <v>9599</v>
      </c>
      <c r="B9600">
        <v>0</v>
      </c>
      <c r="C9600">
        <v>12</v>
      </c>
      <c r="D9600" t="s">
        <v>23</v>
      </c>
      <c r="E9600">
        <v>1</v>
      </c>
      <c r="F9600">
        <v>97</v>
      </c>
      <c r="G9600">
        <v>0</v>
      </c>
      <c r="H9600">
        <v>12</v>
      </c>
      <c r="I9600">
        <v>97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97</v>
      </c>
      <c r="U9600">
        <v>7</v>
      </c>
      <c r="V9600">
        <v>0</v>
      </c>
      <c r="W9600">
        <f t="shared" si="298"/>
        <v>0</v>
      </c>
      <c r="X9600" t="str">
        <f t="shared" si="299"/>
        <v>No Comorbidities</v>
      </c>
    </row>
    <row r="9601" spans="1:24" x14ac:dyDescent="0.25">
      <c r="A9601">
        <v>9600</v>
      </c>
      <c r="B9601">
        <v>1</v>
      </c>
      <c r="C9601">
        <v>4</v>
      </c>
      <c r="D9601" t="s">
        <v>23</v>
      </c>
      <c r="E9601">
        <v>0</v>
      </c>
      <c r="F9601">
        <v>0</v>
      </c>
      <c r="G9601">
        <v>0</v>
      </c>
      <c r="H9601">
        <v>60</v>
      </c>
      <c r="I9601">
        <v>97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1</v>
      </c>
      <c r="R9601">
        <v>0</v>
      </c>
      <c r="S9601">
        <v>0</v>
      </c>
      <c r="T9601">
        <v>0</v>
      </c>
      <c r="U9601">
        <v>3</v>
      </c>
      <c r="V9601">
        <v>1</v>
      </c>
      <c r="W9601">
        <f t="shared" si="298"/>
        <v>1</v>
      </c>
      <c r="X9601" t="str">
        <f t="shared" si="299"/>
        <v>1 Comorbidity</v>
      </c>
    </row>
    <row r="9602" spans="1:24" x14ac:dyDescent="0.25">
      <c r="A9602">
        <v>9601</v>
      </c>
      <c r="B9602">
        <v>1</v>
      </c>
      <c r="C9602">
        <v>4</v>
      </c>
      <c r="D9602" t="s">
        <v>23</v>
      </c>
      <c r="E9602">
        <v>1</v>
      </c>
      <c r="F9602">
        <v>97</v>
      </c>
      <c r="G9602">
        <v>99</v>
      </c>
      <c r="H9602">
        <v>21</v>
      </c>
      <c r="I9602">
        <v>97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97</v>
      </c>
      <c r="U9602">
        <v>7</v>
      </c>
      <c r="V9602">
        <v>0</v>
      </c>
      <c r="W9602">
        <f t="shared" si="298"/>
        <v>99</v>
      </c>
      <c r="X9602" t="b">
        <f t="shared" si="299"/>
        <v>0</v>
      </c>
    </row>
    <row r="9603" spans="1:24" x14ac:dyDescent="0.25">
      <c r="A9603">
        <v>9602</v>
      </c>
      <c r="B9603">
        <v>0</v>
      </c>
      <c r="C9603">
        <v>12</v>
      </c>
      <c r="D9603" t="s">
        <v>22</v>
      </c>
      <c r="E9603">
        <v>1</v>
      </c>
      <c r="F9603">
        <v>97</v>
      </c>
      <c r="G9603">
        <v>0</v>
      </c>
      <c r="H9603">
        <v>38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97</v>
      </c>
      <c r="U9603">
        <v>7</v>
      </c>
      <c r="V9603">
        <v>0</v>
      </c>
      <c r="W9603">
        <f t="shared" ref="W9603:W9666" si="300">SUM($G9603,$J9603,$K9603,$L9603,$M9603,$N9603,$O9603,$P9603,$Q9603,$R9603,$S9603)</f>
        <v>0</v>
      </c>
      <c r="X9603" t="str">
        <f t="shared" ref="X9603:X9666" si="301">IF($W9603=0,"No Comorbidities",IF($W9603=1,"1 Comorbidity",IF(AND($W9603&gt;=2,$W9603&lt;12),"2 or More Comorbidities")))</f>
        <v>No Comorbidities</v>
      </c>
    </row>
    <row r="9604" spans="1:24" x14ac:dyDescent="0.25">
      <c r="A9604">
        <v>9603</v>
      </c>
      <c r="B9604">
        <v>0</v>
      </c>
      <c r="C9604">
        <v>12</v>
      </c>
      <c r="D9604" t="s">
        <v>22</v>
      </c>
      <c r="E9604">
        <v>1</v>
      </c>
      <c r="F9604">
        <v>97</v>
      </c>
      <c r="G9604">
        <v>0</v>
      </c>
      <c r="H9604">
        <v>30</v>
      </c>
      <c r="I9604">
        <v>0</v>
      </c>
      <c r="J9604">
        <v>1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97</v>
      </c>
      <c r="U9604">
        <v>7</v>
      </c>
      <c r="V9604">
        <v>0</v>
      </c>
      <c r="W9604">
        <f t="shared" si="300"/>
        <v>2</v>
      </c>
      <c r="X9604" t="str">
        <f t="shared" si="301"/>
        <v>2 or More Comorbidities</v>
      </c>
    </row>
    <row r="9605" spans="1:24" x14ac:dyDescent="0.25">
      <c r="A9605">
        <v>9604</v>
      </c>
      <c r="B9605">
        <v>0</v>
      </c>
      <c r="C9605">
        <v>12</v>
      </c>
      <c r="D9605" t="s">
        <v>23</v>
      </c>
      <c r="E9605">
        <v>1</v>
      </c>
      <c r="F9605">
        <v>97</v>
      </c>
      <c r="G9605">
        <v>0</v>
      </c>
      <c r="H9605">
        <v>3</v>
      </c>
      <c r="I9605">
        <v>97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97</v>
      </c>
      <c r="U9605">
        <v>3</v>
      </c>
      <c r="V9605">
        <v>0</v>
      </c>
      <c r="W9605">
        <f t="shared" si="300"/>
        <v>0</v>
      </c>
      <c r="X9605" t="str">
        <f t="shared" si="301"/>
        <v>No Comorbidities</v>
      </c>
    </row>
    <row r="9606" spans="1:24" x14ac:dyDescent="0.25">
      <c r="A9606">
        <v>9605</v>
      </c>
      <c r="B9606">
        <v>1</v>
      </c>
      <c r="C9606">
        <v>4</v>
      </c>
      <c r="D9606" t="s">
        <v>23</v>
      </c>
      <c r="E9606">
        <v>0</v>
      </c>
      <c r="F9606">
        <v>0</v>
      </c>
      <c r="G9606">
        <v>1</v>
      </c>
      <c r="H9606">
        <v>64</v>
      </c>
      <c r="I9606">
        <v>97</v>
      </c>
      <c r="J9606">
        <v>0</v>
      </c>
      <c r="K9606">
        <v>0</v>
      </c>
      <c r="L9606">
        <v>0</v>
      </c>
      <c r="M9606">
        <v>0</v>
      </c>
      <c r="N9606">
        <v>1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7</v>
      </c>
      <c r="V9606">
        <v>0</v>
      </c>
      <c r="W9606">
        <f t="shared" si="300"/>
        <v>3</v>
      </c>
      <c r="X9606" t="str">
        <f t="shared" si="301"/>
        <v>2 or More Comorbidities</v>
      </c>
    </row>
    <row r="9607" spans="1:24" x14ac:dyDescent="0.25">
      <c r="A9607">
        <v>9606</v>
      </c>
      <c r="B9607">
        <v>0</v>
      </c>
      <c r="C9607">
        <v>4</v>
      </c>
      <c r="D9607" t="s">
        <v>23</v>
      </c>
      <c r="E9607">
        <v>1</v>
      </c>
      <c r="F9607">
        <v>97</v>
      </c>
      <c r="G9607">
        <v>0</v>
      </c>
      <c r="H9607">
        <v>35</v>
      </c>
      <c r="I9607">
        <v>97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97</v>
      </c>
      <c r="U9607">
        <v>6</v>
      </c>
      <c r="V9607">
        <v>0</v>
      </c>
      <c r="W9607">
        <f t="shared" si="300"/>
        <v>1</v>
      </c>
      <c r="X9607" t="str">
        <f t="shared" si="301"/>
        <v>1 Comorbidity</v>
      </c>
    </row>
    <row r="9608" spans="1:24" x14ac:dyDescent="0.25">
      <c r="A9608">
        <v>9607</v>
      </c>
      <c r="B9608">
        <v>1</v>
      </c>
      <c r="C9608">
        <v>6</v>
      </c>
      <c r="D9608" t="s">
        <v>23</v>
      </c>
      <c r="E9608">
        <v>1</v>
      </c>
      <c r="F9608">
        <v>97</v>
      </c>
      <c r="G9608">
        <v>0</v>
      </c>
      <c r="H9608">
        <v>56</v>
      </c>
      <c r="I9608">
        <v>97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97</v>
      </c>
      <c r="U9608">
        <v>7</v>
      </c>
      <c r="V9608">
        <v>0</v>
      </c>
      <c r="W9608">
        <f t="shared" si="300"/>
        <v>1</v>
      </c>
      <c r="X9608" t="str">
        <f t="shared" si="301"/>
        <v>1 Comorbidity</v>
      </c>
    </row>
    <row r="9609" spans="1:24" x14ac:dyDescent="0.25">
      <c r="A9609">
        <v>9608</v>
      </c>
      <c r="B9609">
        <v>0</v>
      </c>
      <c r="C9609">
        <v>12</v>
      </c>
      <c r="D9609" t="s">
        <v>23</v>
      </c>
      <c r="E9609">
        <v>1</v>
      </c>
      <c r="F9609">
        <v>97</v>
      </c>
      <c r="G9609">
        <v>0</v>
      </c>
      <c r="H9609">
        <v>16</v>
      </c>
      <c r="I9609">
        <v>97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97</v>
      </c>
      <c r="U9609">
        <v>7</v>
      </c>
      <c r="V9609">
        <v>0</v>
      </c>
      <c r="W9609">
        <f t="shared" si="300"/>
        <v>0</v>
      </c>
      <c r="X9609" t="str">
        <f t="shared" si="301"/>
        <v>No Comorbidities</v>
      </c>
    </row>
    <row r="9610" spans="1:24" x14ac:dyDescent="0.25">
      <c r="A9610">
        <v>9609</v>
      </c>
      <c r="B9610">
        <v>0</v>
      </c>
      <c r="C9610">
        <v>12</v>
      </c>
      <c r="D9610" t="s">
        <v>23</v>
      </c>
      <c r="E9610">
        <v>1</v>
      </c>
      <c r="F9610">
        <v>97</v>
      </c>
      <c r="G9610">
        <v>0</v>
      </c>
      <c r="H9610">
        <v>44</v>
      </c>
      <c r="I9610">
        <v>97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97</v>
      </c>
      <c r="U9610">
        <v>7</v>
      </c>
      <c r="V9610">
        <v>0</v>
      </c>
      <c r="W9610">
        <f t="shared" si="300"/>
        <v>0</v>
      </c>
      <c r="X9610" t="str">
        <f t="shared" si="301"/>
        <v>No Comorbidities</v>
      </c>
    </row>
    <row r="9611" spans="1:24" x14ac:dyDescent="0.25">
      <c r="A9611">
        <v>9610</v>
      </c>
      <c r="B9611">
        <v>1</v>
      </c>
      <c r="C9611">
        <v>4</v>
      </c>
      <c r="D9611" t="s">
        <v>23</v>
      </c>
      <c r="E9611">
        <v>1</v>
      </c>
      <c r="F9611">
        <v>97</v>
      </c>
      <c r="G9611">
        <v>0</v>
      </c>
      <c r="H9611">
        <v>42</v>
      </c>
      <c r="I9611">
        <v>97</v>
      </c>
      <c r="J9611">
        <v>0</v>
      </c>
      <c r="K9611">
        <v>0</v>
      </c>
      <c r="L9611">
        <v>0</v>
      </c>
      <c r="M9611">
        <v>0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97</v>
      </c>
      <c r="U9611">
        <v>7</v>
      </c>
      <c r="V9611">
        <v>0</v>
      </c>
      <c r="W9611">
        <f t="shared" si="300"/>
        <v>1</v>
      </c>
      <c r="X9611" t="str">
        <f t="shared" si="301"/>
        <v>1 Comorbidity</v>
      </c>
    </row>
    <row r="9612" spans="1:24" x14ac:dyDescent="0.25">
      <c r="A9612">
        <v>9611</v>
      </c>
      <c r="B9612">
        <v>0</v>
      </c>
      <c r="C9612">
        <v>4</v>
      </c>
      <c r="D9612" t="s">
        <v>23</v>
      </c>
      <c r="E9612">
        <v>1</v>
      </c>
      <c r="F9612">
        <v>97</v>
      </c>
      <c r="G9612">
        <v>0</v>
      </c>
      <c r="H9612">
        <v>22</v>
      </c>
      <c r="I9612">
        <v>97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97</v>
      </c>
      <c r="U9612">
        <v>3</v>
      </c>
      <c r="V9612">
        <v>0</v>
      </c>
      <c r="W9612">
        <f t="shared" si="300"/>
        <v>0</v>
      </c>
      <c r="X9612" t="str">
        <f t="shared" si="301"/>
        <v>No Comorbidities</v>
      </c>
    </row>
    <row r="9613" spans="1:24" x14ac:dyDescent="0.25">
      <c r="A9613">
        <v>9612</v>
      </c>
      <c r="B9613">
        <v>1</v>
      </c>
      <c r="C9613">
        <v>4</v>
      </c>
      <c r="D9613" t="s">
        <v>22</v>
      </c>
      <c r="E9613">
        <v>1</v>
      </c>
      <c r="F9613">
        <v>97</v>
      </c>
      <c r="G9613">
        <v>99</v>
      </c>
      <c r="H9613">
        <v>64</v>
      </c>
      <c r="I9613">
        <v>0</v>
      </c>
      <c r="J9613">
        <v>1</v>
      </c>
      <c r="K9613">
        <v>0</v>
      </c>
      <c r="L9613">
        <v>0</v>
      </c>
      <c r="M9613">
        <v>0</v>
      </c>
      <c r="N9613">
        <v>1</v>
      </c>
      <c r="O9613">
        <v>0</v>
      </c>
      <c r="P9613">
        <v>1</v>
      </c>
      <c r="Q9613">
        <v>1</v>
      </c>
      <c r="R9613">
        <v>0</v>
      </c>
      <c r="S9613">
        <v>0</v>
      </c>
      <c r="T9613">
        <v>97</v>
      </c>
      <c r="U9613">
        <v>7</v>
      </c>
      <c r="V9613">
        <v>0</v>
      </c>
      <c r="W9613">
        <f t="shared" si="300"/>
        <v>103</v>
      </c>
      <c r="X9613" t="b">
        <f t="shared" si="301"/>
        <v>0</v>
      </c>
    </row>
    <row r="9614" spans="1:24" x14ac:dyDescent="0.25">
      <c r="A9614">
        <v>9613</v>
      </c>
      <c r="B9614">
        <v>0</v>
      </c>
      <c r="C9614">
        <v>4</v>
      </c>
      <c r="D9614" t="s">
        <v>22</v>
      </c>
      <c r="E9614">
        <v>1</v>
      </c>
      <c r="F9614">
        <v>97</v>
      </c>
      <c r="G9614">
        <v>0</v>
      </c>
      <c r="H9614">
        <v>34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97</v>
      </c>
      <c r="U9614">
        <v>7</v>
      </c>
      <c r="V9614">
        <v>0</v>
      </c>
      <c r="W9614">
        <f t="shared" si="300"/>
        <v>0</v>
      </c>
      <c r="X9614" t="str">
        <f t="shared" si="301"/>
        <v>No Comorbidities</v>
      </c>
    </row>
    <row r="9615" spans="1:24" x14ac:dyDescent="0.25">
      <c r="A9615">
        <v>9614</v>
      </c>
      <c r="B9615">
        <v>0</v>
      </c>
      <c r="C9615">
        <v>12</v>
      </c>
      <c r="D9615" t="s">
        <v>23</v>
      </c>
      <c r="E9615">
        <v>1</v>
      </c>
      <c r="F9615">
        <v>97</v>
      </c>
      <c r="G9615">
        <v>0</v>
      </c>
      <c r="H9615">
        <v>32</v>
      </c>
      <c r="I9615">
        <v>97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97</v>
      </c>
      <c r="U9615">
        <v>7</v>
      </c>
      <c r="V9615">
        <v>0</v>
      </c>
      <c r="W9615">
        <f t="shared" si="300"/>
        <v>0</v>
      </c>
      <c r="X9615" t="str">
        <f t="shared" si="301"/>
        <v>No Comorbidities</v>
      </c>
    </row>
    <row r="9616" spans="1:24" x14ac:dyDescent="0.25">
      <c r="A9616">
        <v>9615</v>
      </c>
      <c r="B9616">
        <v>0</v>
      </c>
      <c r="C9616">
        <v>12</v>
      </c>
      <c r="D9616" t="s">
        <v>23</v>
      </c>
      <c r="E9616">
        <v>1</v>
      </c>
      <c r="F9616">
        <v>97</v>
      </c>
      <c r="G9616">
        <v>0</v>
      </c>
      <c r="H9616">
        <v>39</v>
      </c>
      <c r="I9616">
        <v>97</v>
      </c>
      <c r="J9616">
        <v>1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97</v>
      </c>
      <c r="U9616">
        <v>7</v>
      </c>
      <c r="V9616">
        <v>0</v>
      </c>
      <c r="W9616">
        <f t="shared" si="300"/>
        <v>2</v>
      </c>
      <c r="X9616" t="str">
        <f t="shared" si="301"/>
        <v>2 or More Comorbidities</v>
      </c>
    </row>
    <row r="9617" spans="1:24" x14ac:dyDescent="0.25">
      <c r="A9617">
        <v>9616</v>
      </c>
      <c r="B9617">
        <v>0</v>
      </c>
      <c r="C9617">
        <v>12</v>
      </c>
      <c r="D9617" t="s">
        <v>22</v>
      </c>
      <c r="E9617">
        <v>1</v>
      </c>
      <c r="F9617">
        <v>97</v>
      </c>
      <c r="G9617">
        <v>0</v>
      </c>
      <c r="H9617">
        <v>27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97</v>
      </c>
      <c r="U9617">
        <v>7</v>
      </c>
      <c r="V9617">
        <v>0</v>
      </c>
      <c r="W9617">
        <f t="shared" si="300"/>
        <v>0</v>
      </c>
      <c r="X9617" t="str">
        <f t="shared" si="301"/>
        <v>No Comorbidities</v>
      </c>
    </row>
    <row r="9618" spans="1:24" x14ac:dyDescent="0.25">
      <c r="A9618">
        <v>9617</v>
      </c>
      <c r="B9618">
        <v>1</v>
      </c>
      <c r="C9618">
        <v>12</v>
      </c>
      <c r="D9618" t="s">
        <v>22</v>
      </c>
      <c r="E9618">
        <v>1</v>
      </c>
      <c r="F9618">
        <v>97</v>
      </c>
      <c r="G9618">
        <v>0</v>
      </c>
      <c r="H9618">
        <v>35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97</v>
      </c>
      <c r="U9618">
        <v>3</v>
      </c>
      <c r="V9618">
        <v>0</v>
      </c>
      <c r="W9618">
        <f t="shared" si="300"/>
        <v>1</v>
      </c>
      <c r="X9618" t="str">
        <f t="shared" si="301"/>
        <v>1 Comorbidity</v>
      </c>
    </row>
    <row r="9619" spans="1:24" x14ac:dyDescent="0.25">
      <c r="A9619">
        <v>9618</v>
      </c>
      <c r="B9619">
        <v>1</v>
      </c>
      <c r="C9619">
        <v>12</v>
      </c>
      <c r="D9619" t="s">
        <v>23</v>
      </c>
      <c r="E9619">
        <v>0</v>
      </c>
      <c r="F9619">
        <v>1</v>
      </c>
      <c r="G9619">
        <v>1</v>
      </c>
      <c r="H9619">
        <v>67</v>
      </c>
      <c r="I9619">
        <v>97</v>
      </c>
      <c r="J9619">
        <v>0</v>
      </c>
      <c r="K9619">
        <v>0</v>
      </c>
      <c r="L9619">
        <v>0</v>
      </c>
      <c r="M9619">
        <v>0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1</v>
      </c>
      <c r="U9619">
        <v>5</v>
      </c>
      <c r="V9619">
        <v>1</v>
      </c>
      <c r="W9619">
        <f t="shared" si="300"/>
        <v>2</v>
      </c>
      <c r="X9619" t="str">
        <f t="shared" si="301"/>
        <v>2 or More Comorbidities</v>
      </c>
    </row>
    <row r="9620" spans="1:24" x14ac:dyDescent="0.25">
      <c r="A9620">
        <v>9619</v>
      </c>
      <c r="B9620">
        <v>0</v>
      </c>
      <c r="C9620">
        <v>12</v>
      </c>
      <c r="D9620" t="s">
        <v>23</v>
      </c>
      <c r="E9620">
        <v>0</v>
      </c>
      <c r="F9620">
        <v>1</v>
      </c>
      <c r="G9620">
        <v>1</v>
      </c>
      <c r="H9620">
        <v>48</v>
      </c>
      <c r="I9620">
        <v>97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1</v>
      </c>
      <c r="T9620">
        <v>0</v>
      </c>
      <c r="U9620">
        <v>3</v>
      </c>
      <c r="V9620">
        <v>1</v>
      </c>
      <c r="W9620">
        <f t="shared" si="300"/>
        <v>2</v>
      </c>
      <c r="X9620" t="str">
        <f t="shared" si="301"/>
        <v>2 or More Comorbidities</v>
      </c>
    </row>
    <row r="9621" spans="1:24" x14ac:dyDescent="0.25">
      <c r="A9621">
        <v>9620</v>
      </c>
      <c r="B9621">
        <v>0</v>
      </c>
      <c r="C9621">
        <v>12</v>
      </c>
      <c r="D9621" t="s">
        <v>23</v>
      </c>
      <c r="E9621">
        <v>1</v>
      </c>
      <c r="F9621">
        <v>97</v>
      </c>
      <c r="G9621">
        <v>0</v>
      </c>
      <c r="H9621">
        <v>72</v>
      </c>
      <c r="I9621">
        <v>97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97</v>
      </c>
      <c r="U9621">
        <v>3</v>
      </c>
      <c r="V9621">
        <v>0</v>
      </c>
      <c r="W9621">
        <f t="shared" si="300"/>
        <v>0</v>
      </c>
      <c r="X9621" t="str">
        <f t="shared" si="301"/>
        <v>No Comorbidities</v>
      </c>
    </row>
    <row r="9622" spans="1:24" x14ac:dyDescent="0.25">
      <c r="A9622">
        <v>9621</v>
      </c>
      <c r="B9622">
        <v>0</v>
      </c>
      <c r="C9622">
        <v>4</v>
      </c>
      <c r="D9622" t="s">
        <v>23</v>
      </c>
      <c r="E9622">
        <v>1</v>
      </c>
      <c r="F9622">
        <v>97</v>
      </c>
      <c r="G9622">
        <v>0</v>
      </c>
      <c r="H9622">
        <v>36</v>
      </c>
      <c r="I9622">
        <v>97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97</v>
      </c>
      <c r="U9622">
        <v>6</v>
      </c>
      <c r="V9622">
        <v>0</v>
      </c>
      <c r="W9622">
        <f t="shared" si="300"/>
        <v>0</v>
      </c>
      <c r="X9622" t="str">
        <f t="shared" si="301"/>
        <v>No Comorbidities</v>
      </c>
    </row>
    <row r="9623" spans="1:24" x14ac:dyDescent="0.25">
      <c r="A9623">
        <v>9622</v>
      </c>
      <c r="B9623">
        <v>0</v>
      </c>
      <c r="C9623">
        <v>12</v>
      </c>
      <c r="D9623" t="s">
        <v>23</v>
      </c>
      <c r="E9623">
        <v>1</v>
      </c>
      <c r="F9623">
        <v>97</v>
      </c>
      <c r="G9623">
        <v>0</v>
      </c>
      <c r="H9623">
        <v>57</v>
      </c>
      <c r="I9623">
        <v>97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97</v>
      </c>
      <c r="U9623">
        <v>3</v>
      </c>
      <c r="V9623">
        <v>0</v>
      </c>
      <c r="W9623">
        <f t="shared" si="300"/>
        <v>0</v>
      </c>
      <c r="X9623" t="str">
        <f t="shared" si="301"/>
        <v>No Comorbidities</v>
      </c>
    </row>
    <row r="9624" spans="1:24" x14ac:dyDescent="0.25">
      <c r="A9624">
        <v>9623</v>
      </c>
      <c r="B9624">
        <v>0</v>
      </c>
      <c r="C9624">
        <v>4</v>
      </c>
      <c r="D9624" t="s">
        <v>23</v>
      </c>
      <c r="E9624">
        <v>1</v>
      </c>
      <c r="F9624">
        <v>97</v>
      </c>
      <c r="G9624">
        <v>0</v>
      </c>
      <c r="H9624">
        <v>68</v>
      </c>
      <c r="I9624">
        <v>97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97</v>
      </c>
      <c r="U9624">
        <v>7</v>
      </c>
      <c r="V9624">
        <v>0</v>
      </c>
      <c r="W9624">
        <f t="shared" si="300"/>
        <v>0</v>
      </c>
      <c r="X9624" t="str">
        <f t="shared" si="301"/>
        <v>No Comorbidities</v>
      </c>
    </row>
    <row r="9625" spans="1:24" x14ac:dyDescent="0.25">
      <c r="A9625">
        <v>9624</v>
      </c>
      <c r="B9625">
        <v>0</v>
      </c>
      <c r="C9625">
        <v>4</v>
      </c>
      <c r="D9625" t="s">
        <v>23</v>
      </c>
      <c r="E9625">
        <v>1</v>
      </c>
      <c r="F9625">
        <v>97</v>
      </c>
      <c r="G9625">
        <v>0</v>
      </c>
      <c r="H9625">
        <v>22</v>
      </c>
      <c r="I9625">
        <v>97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1</v>
      </c>
      <c r="R9625">
        <v>0</v>
      </c>
      <c r="S9625">
        <v>1</v>
      </c>
      <c r="T9625">
        <v>97</v>
      </c>
      <c r="U9625">
        <v>6</v>
      </c>
      <c r="V9625">
        <v>0</v>
      </c>
      <c r="W9625">
        <f t="shared" si="300"/>
        <v>2</v>
      </c>
      <c r="X9625" t="str">
        <f t="shared" si="301"/>
        <v>2 or More Comorbidities</v>
      </c>
    </row>
    <row r="9626" spans="1:24" x14ac:dyDescent="0.25">
      <c r="A9626">
        <v>9625</v>
      </c>
      <c r="B9626">
        <v>0</v>
      </c>
      <c r="C9626">
        <v>12</v>
      </c>
      <c r="D9626" t="s">
        <v>23</v>
      </c>
      <c r="E9626">
        <v>1</v>
      </c>
      <c r="F9626">
        <v>97</v>
      </c>
      <c r="G9626">
        <v>0</v>
      </c>
      <c r="H9626">
        <v>45</v>
      </c>
      <c r="I9626">
        <v>97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97</v>
      </c>
      <c r="U9626">
        <v>7</v>
      </c>
      <c r="V9626">
        <v>0</v>
      </c>
      <c r="W9626">
        <f t="shared" si="300"/>
        <v>0</v>
      </c>
      <c r="X9626" t="str">
        <f t="shared" si="301"/>
        <v>No Comorbidities</v>
      </c>
    </row>
    <row r="9627" spans="1:24" x14ac:dyDescent="0.25">
      <c r="A9627">
        <v>9626</v>
      </c>
      <c r="B9627">
        <v>1</v>
      </c>
      <c r="C9627">
        <v>6</v>
      </c>
      <c r="D9627" t="s">
        <v>23</v>
      </c>
      <c r="E9627">
        <v>0</v>
      </c>
      <c r="F9627">
        <v>0</v>
      </c>
      <c r="G9627">
        <v>1</v>
      </c>
      <c r="H9627">
        <v>39</v>
      </c>
      <c r="I9627">
        <v>97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3</v>
      </c>
      <c r="V9627">
        <v>0</v>
      </c>
      <c r="W9627">
        <f t="shared" si="300"/>
        <v>1</v>
      </c>
      <c r="X9627" t="str">
        <f t="shared" si="301"/>
        <v>1 Comorbidity</v>
      </c>
    </row>
    <row r="9628" spans="1:24" x14ac:dyDescent="0.25">
      <c r="A9628">
        <v>9627</v>
      </c>
      <c r="B9628">
        <v>0</v>
      </c>
      <c r="C9628">
        <v>4</v>
      </c>
      <c r="D9628" t="s">
        <v>23</v>
      </c>
      <c r="E9628">
        <v>1</v>
      </c>
      <c r="F9628">
        <v>97</v>
      </c>
      <c r="G9628">
        <v>0</v>
      </c>
      <c r="H9628">
        <v>19</v>
      </c>
      <c r="I9628">
        <v>97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97</v>
      </c>
      <c r="U9628">
        <v>6</v>
      </c>
      <c r="V9628">
        <v>0</v>
      </c>
      <c r="W9628">
        <f t="shared" si="300"/>
        <v>0</v>
      </c>
      <c r="X9628" t="str">
        <f t="shared" si="301"/>
        <v>No Comorbidities</v>
      </c>
    </row>
    <row r="9629" spans="1:24" x14ac:dyDescent="0.25">
      <c r="A9629">
        <v>9628</v>
      </c>
      <c r="B9629">
        <v>0</v>
      </c>
      <c r="C9629">
        <v>4</v>
      </c>
      <c r="D9629" t="s">
        <v>23</v>
      </c>
      <c r="E9629">
        <v>1</v>
      </c>
      <c r="F9629">
        <v>97</v>
      </c>
      <c r="G9629">
        <v>0</v>
      </c>
      <c r="H9629">
        <v>58</v>
      </c>
      <c r="I9629">
        <v>97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1</v>
      </c>
      <c r="P9629">
        <v>0</v>
      </c>
      <c r="Q9629">
        <v>0</v>
      </c>
      <c r="R9629">
        <v>0</v>
      </c>
      <c r="S9629">
        <v>0</v>
      </c>
      <c r="T9629">
        <v>97</v>
      </c>
      <c r="U9629">
        <v>3</v>
      </c>
      <c r="V9629">
        <v>0</v>
      </c>
      <c r="W9629">
        <f t="shared" si="300"/>
        <v>1</v>
      </c>
      <c r="X9629" t="str">
        <f t="shared" si="301"/>
        <v>1 Comorbidity</v>
      </c>
    </row>
    <row r="9630" spans="1:24" x14ac:dyDescent="0.25">
      <c r="A9630">
        <v>9629</v>
      </c>
      <c r="B9630">
        <v>0</v>
      </c>
      <c r="C9630">
        <v>9</v>
      </c>
      <c r="D9630" t="s">
        <v>22</v>
      </c>
      <c r="E9630">
        <v>1</v>
      </c>
      <c r="F9630">
        <v>97</v>
      </c>
      <c r="G9630">
        <v>0</v>
      </c>
      <c r="H9630">
        <v>55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97</v>
      </c>
      <c r="U9630">
        <v>7</v>
      </c>
      <c r="V9630">
        <v>0</v>
      </c>
      <c r="W9630">
        <f t="shared" si="300"/>
        <v>1</v>
      </c>
      <c r="X9630" t="str">
        <f t="shared" si="301"/>
        <v>1 Comorbidity</v>
      </c>
    </row>
    <row r="9631" spans="1:24" x14ac:dyDescent="0.25">
      <c r="A9631">
        <v>9630</v>
      </c>
      <c r="B9631">
        <v>0</v>
      </c>
      <c r="C9631">
        <v>12</v>
      </c>
      <c r="D9631" t="s">
        <v>22</v>
      </c>
      <c r="E9631">
        <v>1</v>
      </c>
      <c r="F9631">
        <v>97</v>
      </c>
      <c r="G9631">
        <v>0</v>
      </c>
      <c r="H9631">
        <v>29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97</v>
      </c>
      <c r="U9631">
        <v>3</v>
      </c>
      <c r="V9631">
        <v>0</v>
      </c>
      <c r="W9631">
        <f t="shared" si="300"/>
        <v>0</v>
      </c>
      <c r="X9631" t="str">
        <f t="shared" si="301"/>
        <v>No Comorbidities</v>
      </c>
    </row>
    <row r="9632" spans="1:24" x14ac:dyDescent="0.25">
      <c r="A9632">
        <v>9631</v>
      </c>
      <c r="B9632">
        <v>1</v>
      </c>
      <c r="C9632">
        <v>12</v>
      </c>
      <c r="D9632" t="s">
        <v>23</v>
      </c>
      <c r="E9632">
        <v>1</v>
      </c>
      <c r="F9632">
        <v>97</v>
      </c>
      <c r="G9632">
        <v>0</v>
      </c>
      <c r="H9632">
        <v>25</v>
      </c>
      <c r="I9632">
        <v>97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97</v>
      </c>
      <c r="U9632">
        <v>6</v>
      </c>
      <c r="V9632">
        <v>0</v>
      </c>
      <c r="W9632">
        <f t="shared" si="300"/>
        <v>0</v>
      </c>
      <c r="X9632" t="str">
        <f t="shared" si="301"/>
        <v>No Comorbidities</v>
      </c>
    </row>
    <row r="9633" spans="1:24" x14ac:dyDescent="0.25">
      <c r="A9633">
        <v>9632</v>
      </c>
      <c r="B9633">
        <v>0</v>
      </c>
      <c r="C9633">
        <v>12</v>
      </c>
      <c r="D9633" t="s">
        <v>22</v>
      </c>
      <c r="E9633">
        <v>1</v>
      </c>
      <c r="F9633">
        <v>97</v>
      </c>
      <c r="G9633">
        <v>0</v>
      </c>
      <c r="H9633">
        <v>25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97</v>
      </c>
      <c r="U9633">
        <v>3</v>
      </c>
      <c r="V9633">
        <v>0</v>
      </c>
      <c r="W9633">
        <f t="shared" si="300"/>
        <v>0</v>
      </c>
      <c r="X9633" t="str">
        <f t="shared" si="301"/>
        <v>No Comorbidities</v>
      </c>
    </row>
    <row r="9634" spans="1:24" x14ac:dyDescent="0.25">
      <c r="A9634">
        <v>9633</v>
      </c>
      <c r="B9634">
        <v>0</v>
      </c>
      <c r="C9634">
        <v>4</v>
      </c>
      <c r="D9634" t="s">
        <v>22</v>
      </c>
      <c r="E9634">
        <v>1</v>
      </c>
      <c r="F9634">
        <v>97</v>
      </c>
      <c r="G9634">
        <v>0</v>
      </c>
      <c r="H9634">
        <v>32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97</v>
      </c>
      <c r="U9634">
        <v>3</v>
      </c>
      <c r="V9634">
        <v>0</v>
      </c>
      <c r="W9634">
        <f t="shared" si="300"/>
        <v>0</v>
      </c>
      <c r="X9634" t="str">
        <f t="shared" si="301"/>
        <v>No Comorbidities</v>
      </c>
    </row>
    <row r="9635" spans="1:24" x14ac:dyDescent="0.25">
      <c r="A9635">
        <v>9634</v>
      </c>
      <c r="B9635">
        <v>0</v>
      </c>
      <c r="C9635">
        <v>12</v>
      </c>
      <c r="D9635" t="s">
        <v>23</v>
      </c>
      <c r="E9635">
        <v>1</v>
      </c>
      <c r="F9635">
        <v>97</v>
      </c>
      <c r="G9635">
        <v>0</v>
      </c>
      <c r="H9635">
        <v>24</v>
      </c>
      <c r="I9635">
        <v>97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97</v>
      </c>
      <c r="U9635">
        <v>3</v>
      </c>
      <c r="V9635">
        <v>0</v>
      </c>
      <c r="W9635">
        <f t="shared" si="300"/>
        <v>1</v>
      </c>
      <c r="X9635" t="str">
        <f t="shared" si="301"/>
        <v>1 Comorbidity</v>
      </c>
    </row>
    <row r="9636" spans="1:24" x14ac:dyDescent="0.25">
      <c r="A9636">
        <v>9635</v>
      </c>
      <c r="B9636">
        <v>0</v>
      </c>
      <c r="C9636">
        <v>12</v>
      </c>
      <c r="D9636" t="s">
        <v>23</v>
      </c>
      <c r="E9636">
        <v>1</v>
      </c>
      <c r="F9636">
        <v>97</v>
      </c>
      <c r="G9636">
        <v>0</v>
      </c>
      <c r="H9636">
        <v>23</v>
      </c>
      <c r="I9636">
        <v>97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97</v>
      </c>
      <c r="U9636">
        <v>3</v>
      </c>
      <c r="V9636">
        <v>0</v>
      </c>
      <c r="W9636">
        <f t="shared" si="300"/>
        <v>0</v>
      </c>
      <c r="X9636" t="str">
        <f t="shared" si="301"/>
        <v>No Comorbidities</v>
      </c>
    </row>
    <row r="9637" spans="1:24" x14ac:dyDescent="0.25">
      <c r="A9637">
        <v>9636</v>
      </c>
      <c r="B9637">
        <v>0</v>
      </c>
      <c r="C9637">
        <v>12</v>
      </c>
      <c r="D9637" t="s">
        <v>23</v>
      </c>
      <c r="E9637">
        <v>1</v>
      </c>
      <c r="F9637">
        <v>97</v>
      </c>
      <c r="G9637">
        <v>0</v>
      </c>
      <c r="H9637">
        <v>34</v>
      </c>
      <c r="I9637">
        <v>97</v>
      </c>
      <c r="J9637">
        <v>0</v>
      </c>
      <c r="K9637">
        <v>0</v>
      </c>
      <c r="L9637">
        <v>1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97</v>
      </c>
      <c r="U9637">
        <v>3</v>
      </c>
      <c r="V9637">
        <v>0</v>
      </c>
      <c r="W9637">
        <f t="shared" si="300"/>
        <v>1</v>
      </c>
      <c r="X9637" t="str">
        <f t="shared" si="301"/>
        <v>1 Comorbidity</v>
      </c>
    </row>
    <row r="9638" spans="1:24" x14ac:dyDescent="0.25">
      <c r="A9638">
        <v>9637</v>
      </c>
      <c r="B9638">
        <v>0</v>
      </c>
      <c r="C9638">
        <v>12</v>
      </c>
      <c r="D9638" t="s">
        <v>22</v>
      </c>
      <c r="E9638">
        <v>1</v>
      </c>
      <c r="F9638">
        <v>97</v>
      </c>
      <c r="G9638">
        <v>0</v>
      </c>
      <c r="H9638">
        <v>25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97</v>
      </c>
      <c r="U9638">
        <v>6</v>
      </c>
      <c r="V9638">
        <v>0</v>
      </c>
      <c r="W9638">
        <f t="shared" si="300"/>
        <v>0</v>
      </c>
      <c r="X9638" t="str">
        <f t="shared" si="301"/>
        <v>No Comorbidities</v>
      </c>
    </row>
    <row r="9639" spans="1:24" x14ac:dyDescent="0.25">
      <c r="A9639">
        <v>9638</v>
      </c>
      <c r="B9639">
        <v>1</v>
      </c>
      <c r="C9639">
        <v>12</v>
      </c>
      <c r="D9639" t="s">
        <v>22</v>
      </c>
      <c r="E9639">
        <v>1</v>
      </c>
      <c r="F9639">
        <v>97</v>
      </c>
      <c r="G9639">
        <v>0</v>
      </c>
      <c r="H9639">
        <v>42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97</v>
      </c>
      <c r="U9639">
        <v>7</v>
      </c>
      <c r="V9639">
        <v>0</v>
      </c>
      <c r="W9639">
        <f t="shared" si="300"/>
        <v>1</v>
      </c>
      <c r="X9639" t="str">
        <f t="shared" si="301"/>
        <v>1 Comorbidity</v>
      </c>
    </row>
    <row r="9640" spans="1:24" x14ac:dyDescent="0.25">
      <c r="A9640">
        <v>9639</v>
      </c>
      <c r="B9640">
        <v>0</v>
      </c>
      <c r="C9640">
        <v>4</v>
      </c>
      <c r="D9640" t="s">
        <v>23</v>
      </c>
      <c r="E9640">
        <v>1</v>
      </c>
      <c r="F9640">
        <v>97</v>
      </c>
      <c r="G9640">
        <v>0</v>
      </c>
      <c r="H9640">
        <v>1</v>
      </c>
      <c r="I9640">
        <v>97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97</v>
      </c>
      <c r="U9640">
        <v>7</v>
      </c>
      <c r="V9640">
        <v>0</v>
      </c>
      <c r="W9640">
        <f t="shared" si="300"/>
        <v>0</v>
      </c>
      <c r="X9640" t="str">
        <f t="shared" si="301"/>
        <v>No Comorbidities</v>
      </c>
    </row>
    <row r="9641" spans="1:24" x14ac:dyDescent="0.25">
      <c r="A9641">
        <v>9640</v>
      </c>
      <c r="B9641">
        <v>1</v>
      </c>
      <c r="C9641">
        <v>4</v>
      </c>
      <c r="D9641" t="s">
        <v>22</v>
      </c>
      <c r="E9641">
        <v>1</v>
      </c>
      <c r="F9641">
        <v>97</v>
      </c>
      <c r="G9641">
        <v>0</v>
      </c>
      <c r="H9641">
        <v>19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97</v>
      </c>
      <c r="U9641">
        <v>7</v>
      </c>
      <c r="V9641">
        <v>0</v>
      </c>
      <c r="W9641">
        <f t="shared" si="300"/>
        <v>0</v>
      </c>
      <c r="X9641" t="str">
        <f t="shared" si="301"/>
        <v>No Comorbidities</v>
      </c>
    </row>
    <row r="9642" spans="1:24" x14ac:dyDescent="0.25">
      <c r="A9642">
        <v>9641</v>
      </c>
      <c r="B9642">
        <v>0</v>
      </c>
      <c r="C9642">
        <v>6</v>
      </c>
      <c r="D9642" t="s">
        <v>23</v>
      </c>
      <c r="E9642">
        <v>0</v>
      </c>
      <c r="F9642">
        <v>0</v>
      </c>
      <c r="G9642">
        <v>1</v>
      </c>
      <c r="H9642">
        <v>68</v>
      </c>
      <c r="I9642">
        <v>97</v>
      </c>
      <c r="J9642">
        <v>1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1</v>
      </c>
      <c r="U9642">
        <v>3</v>
      </c>
      <c r="V9642">
        <v>1</v>
      </c>
      <c r="W9642">
        <f t="shared" si="300"/>
        <v>3</v>
      </c>
      <c r="X9642" t="str">
        <f t="shared" si="301"/>
        <v>2 or More Comorbidities</v>
      </c>
    </row>
    <row r="9643" spans="1:24" x14ac:dyDescent="0.25">
      <c r="A9643">
        <v>9642</v>
      </c>
      <c r="B9643">
        <v>1</v>
      </c>
      <c r="C9643">
        <v>12</v>
      </c>
      <c r="D9643" t="s">
        <v>22</v>
      </c>
      <c r="E9643">
        <v>1</v>
      </c>
      <c r="F9643">
        <v>97</v>
      </c>
      <c r="G9643">
        <v>0</v>
      </c>
      <c r="H9643">
        <v>26</v>
      </c>
      <c r="I9643">
        <v>1</v>
      </c>
      <c r="J9643">
        <v>0</v>
      </c>
      <c r="K9643">
        <v>0</v>
      </c>
      <c r="L9643">
        <v>1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97</v>
      </c>
      <c r="U9643">
        <v>7</v>
      </c>
      <c r="V9643">
        <v>0</v>
      </c>
      <c r="W9643">
        <f t="shared" si="300"/>
        <v>1</v>
      </c>
      <c r="X9643" t="str">
        <f t="shared" si="301"/>
        <v>1 Comorbidity</v>
      </c>
    </row>
    <row r="9644" spans="1:24" x14ac:dyDescent="0.25">
      <c r="A9644">
        <v>9643</v>
      </c>
      <c r="B9644">
        <v>0</v>
      </c>
      <c r="C9644">
        <v>4</v>
      </c>
      <c r="D9644" t="s">
        <v>22</v>
      </c>
      <c r="E9644">
        <v>1</v>
      </c>
      <c r="F9644">
        <v>97</v>
      </c>
      <c r="G9644">
        <v>0</v>
      </c>
      <c r="H9644">
        <v>29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97</v>
      </c>
      <c r="U9644">
        <v>6</v>
      </c>
      <c r="V9644">
        <v>0</v>
      </c>
      <c r="W9644">
        <f t="shared" si="300"/>
        <v>0</v>
      </c>
      <c r="X9644" t="str">
        <f t="shared" si="301"/>
        <v>No Comorbidities</v>
      </c>
    </row>
    <row r="9645" spans="1:24" x14ac:dyDescent="0.25">
      <c r="A9645">
        <v>9644</v>
      </c>
      <c r="B9645">
        <v>1</v>
      </c>
      <c r="C9645">
        <v>4</v>
      </c>
      <c r="D9645" t="s">
        <v>23</v>
      </c>
      <c r="E9645">
        <v>0</v>
      </c>
      <c r="F9645">
        <v>0</v>
      </c>
      <c r="G9645">
        <v>0</v>
      </c>
      <c r="H9645">
        <v>54</v>
      </c>
      <c r="I9645">
        <v>97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7</v>
      </c>
      <c r="V9645">
        <v>0</v>
      </c>
      <c r="W9645">
        <f t="shared" si="300"/>
        <v>0</v>
      </c>
      <c r="X9645" t="str">
        <f t="shared" si="301"/>
        <v>No Comorbidities</v>
      </c>
    </row>
    <row r="9646" spans="1:24" x14ac:dyDescent="0.25">
      <c r="A9646">
        <v>9645</v>
      </c>
      <c r="B9646">
        <v>1</v>
      </c>
      <c r="C9646">
        <v>4</v>
      </c>
      <c r="D9646" t="s">
        <v>23</v>
      </c>
      <c r="E9646">
        <v>0</v>
      </c>
      <c r="F9646">
        <v>0</v>
      </c>
      <c r="G9646">
        <v>0</v>
      </c>
      <c r="H9646">
        <v>49</v>
      </c>
      <c r="I9646">
        <v>97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3</v>
      </c>
      <c r="V9646">
        <v>0</v>
      </c>
      <c r="W9646">
        <f t="shared" si="300"/>
        <v>0</v>
      </c>
      <c r="X9646" t="str">
        <f t="shared" si="301"/>
        <v>No Comorbidities</v>
      </c>
    </row>
    <row r="9647" spans="1:24" x14ac:dyDescent="0.25">
      <c r="A9647">
        <v>9646</v>
      </c>
      <c r="B9647">
        <v>1</v>
      </c>
      <c r="C9647">
        <v>12</v>
      </c>
      <c r="D9647" t="s">
        <v>22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7</v>
      </c>
      <c r="V9647">
        <v>0</v>
      </c>
      <c r="W9647">
        <f t="shared" si="300"/>
        <v>0</v>
      </c>
      <c r="X9647" t="str">
        <f t="shared" si="301"/>
        <v>No Comorbidities</v>
      </c>
    </row>
    <row r="9648" spans="1:24" x14ac:dyDescent="0.25">
      <c r="A9648">
        <v>9647</v>
      </c>
      <c r="B9648">
        <v>0</v>
      </c>
      <c r="C9648">
        <v>4</v>
      </c>
      <c r="D9648" t="s">
        <v>23</v>
      </c>
      <c r="E9648">
        <v>1</v>
      </c>
      <c r="F9648">
        <v>97</v>
      </c>
      <c r="G9648">
        <v>0</v>
      </c>
      <c r="H9648">
        <v>4</v>
      </c>
      <c r="I9648">
        <v>97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97</v>
      </c>
      <c r="U9648">
        <v>6</v>
      </c>
      <c r="V9648">
        <v>0</v>
      </c>
      <c r="W9648">
        <f t="shared" si="300"/>
        <v>0</v>
      </c>
      <c r="X9648" t="str">
        <f t="shared" si="301"/>
        <v>No Comorbidities</v>
      </c>
    </row>
    <row r="9649" spans="1:24" x14ac:dyDescent="0.25">
      <c r="A9649">
        <v>9648</v>
      </c>
      <c r="B9649">
        <v>1</v>
      </c>
      <c r="C9649">
        <v>12</v>
      </c>
      <c r="D9649" t="s">
        <v>22</v>
      </c>
      <c r="E9649">
        <v>0</v>
      </c>
      <c r="F9649">
        <v>0</v>
      </c>
      <c r="G9649">
        <v>0</v>
      </c>
      <c r="H9649">
        <v>29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7</v>
      </c>
      <c r="V9649">
        <v>0</v>
      </c>
      <c r="W9649">
        <f t="shared" si="300"/>
        <v>0</v>
      </c>
      <c r="X9649" t="str">
        <f t="shared" si="301"/>
        <v>No Comorbidities</v>
      </c>
    </row>
    <row r="9650" spans="1:24" x14ac:dyDescent="0.25">
      <c r="A9650">
        <v>9649</v>
      </c>
      <c r="B9650">
        <v>1</v>
      </c>
      <c r="C9650">
        <v>4</v>
      </c>
      <c r="D9650" t="s">
        <v>22</v>
      </c>
      <c r="E9650">
        <v>1</v>
      </c>
      <c r="F9650">
        <v>97</v>
      </c>
      <c r="G9650">
        <v>0</v>
      </c>
      <c r="H9650">
        <v>56</v>
      </c>
      <c r="I9650">
        <v>0</v>
      </c>
      <c r="J9650">
        <v>0</v>
      </c>
      <c r="K9650">
        <v>0</v>
      </c>
      <c r="L9650">
        <v>1</v>
      </c>
      <c r="M9650">
        <v>0</v>
      </c>
      <c r="N9650">
        <v>0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97</v>
      </c>
      <c r="U9650">
        <v>3</v>
      </c>
      <c r="V9650">
        <v>1</v>
      </c>
      <c r="W9650">
        <f t="shared" si="300"/>
        <v>2</v>
      </c>
      <c r="X9650" t="str">
        <f t="shared" si="301"/>
        <v>2 or More Comorbidities</v>
      </c>
    </row>
    <row r="9651" spans="1:24" x14ac:dyDescent="0.25">
      <c r="A9651">
        <v>9650</v>
      </c>
      <c r="B9651">
        <v>0</v>
      </c>
      <c r="C9651">
        <v>12</v>
      </c>
      <c r="D9651" t="s">
        <v>22</v>
      </c>
      <c r="E9651">
        <v>1</v>
      </c>
      <c r="F9651">
        <v>97</v>
      </c>
      <c r="G9651">
        <v>0</v>
      </c>
      <c r="H9651">
        <v>22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97</v>
      </c>
      <c r="U9651">
        <v>7</v>
      </c>
      <c r="V9651">
        <v>0</v>
      </c>
      <c r="W9651">
        <f t="shared" si="300"/>
        <v>0</v>
      </c>
      <c r="X9651" t="str">
        <f t="shared" si="301"/>
        <v>No Comorbidities</v>
      </c>
    </row>
    <row r="9652" spans="1:24" x14ac:dyDescent="0.25">
      <c r="A9652">
        <v>9651</v>
      </c>
      <c r="B9652">
        <v>0</v>
      </c>
      <c r="C9652">
        <v>4</v>
      </c>
      <c r="D9652" t="s">
        <v>22</v>
      </c>
      <c r="E9652">
        <v>1</v>
      </c>
      <c r="F9652">
        <v>97</v>
      </c>
      <c r="G9652">
        <v>0</v>
      </c>
      <c r="H9652">
        <v>56</v>
      </c>
      <c r="I9652">
        <v>0</v>
      </c>
      <c r="J9652">
        <v>1</v>
      </c>
      <c r="K9652">
        <v>1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97</v>
      </c>
      <c r="U9652">
        <v>3</v>
      </c>
      <c r="V9652">
        <v>0</v>
      </c>
      <c r="W9652">
        <f t="shared" si="300"/>
        <v>2</v>
      </c>
      <c r="X9652" t="str">
        <f t="shared" si="301"/>
        <v>2 or More Comorbidities</v>
      </c>
    </row>
    <row r="9653" spans="1:24" x14ac:dyDescent="0.25">
      <c r="A9653">
        <v>9652</v>
      </c>
      <c r="B9653">
        <v>1</v>
      </c>
      <c r="C9653">
        <v>4</v>
      </c>
      <c r="D9653" t="s">
        <v>23</v>
      </c>
      <c r="E9653">
        <v>0</v>
      </c>
      <c r="F9653">
        <v>1</v>
      </c>
      <c r="G9653">
        <v>0</v>
      </c>
      <c r="H9653">
        <v>45</v>
      </c>
      <c r="I9653">
        <v>97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1</v>
      </c>
      <c r="U9653">
        <v>3</v>
      </c>
      <c r="V9653">
        <v>0</v>
      </c>
      <c r="W9653">
        <f t="shared" si="300"/>
        <v>0</v>
      </c>
      <c r="X9653" t="str">
        <f t="shared" si="301"/>
        <v>No Comorbidities</v>
      </c>
    </row>
    <row r="9654" spans="1:24" x14ac:dyDescent="0.25">
      <c r="A9654">
        <v>9653</v>
      </c>
      <c r="B9654">
        <v>0</v>
      </c>
      <c r="C9654">
        <v>5</v>
      </c>
      <c r="D9654" t="s">
        <v>22</v>
      </c>
      <c r="E9654">
        <v>1</v>
      </c>
      <c r="F9654">
        <v>97</v>
      </c>
      <c r="G9654">
        <v>0</v>
      </c>
      <c r="H9654">
        <v>30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97</v>
      </c>
      <c r="U9654">
        <v>7</v>
      </c>
      <c r="V9654">
        <v>0</v>
      </c>
      <c r="W9654">
        <f t="shared" si="300"/>
        <v>0</v>
      </c>
      <c r="X9654" t="str">
        <f t="shared" si="301"/>
        <v>No Comorbidities</v>
      </c>
    </row>
    <row r="9655" spans="1:24" x14ac:dyDescent="0.25">
      <c r="A9655">
        <v>9654</v>
      </c>
      <c r="B9655">
        <v>0</v>
      </c>
      <c r="C9655">
        <v>6</v>
      </c>
      <c r="D9655" t="s">
        <v>23</v>
      </c>
      <c r="E9655">
        <v>1</v>
      </c>
      <c r="F9655">
        <v>97</v>
      </c>
      <c r="G9655">
        <v>0</v>
      </c>
      <c r="H9655">
        <v>42</v>
      </c>
      <c r="I9655">
        <v>97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97</v>
      </c>
      <c r="U9655">
        <v>3</v>
      </c>
      <c r="V9655">
        <v>0</v>
      </c>
      <c r="W9655">
        <f t="shared" si="300"/>
        <v>0</v>
      </c>
      <c r="X9655" t="str">
        <f t="shared" si="301"/>
        <v>No Comorbidities</v>
      </c>
    </row>
    <row r="9656" spans="1:24" x14ac:dyDescent="0.25">
      <c r="A9656">
        <v>9655</v>
      </c>
      <c r="B9656">
        <v>0</v>
      </c>
      <c r="C9656">
        <v>4</v>
      </c>
      <c r="D9656" t="s">
        <v>22</v>
      </c>
      <c r="E9656">
        <v>1</v>
      </c>
      <c r="F9656">
        <v>97</v>
      </c>
      <c r="G9656">
        <v>0</v>
      </c>
      <c r="H9656">
        <v>33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97</v>
      </c>
      <c r="U9656">
        <v>7</v>
      </c>
      <c r="V9656">
        <v>0</v>
      </c>
      <c r="W9656">
        <f t="shared" si="300"/>
        <v>0</v>
      </c>
      <c r="X9656" t="str">
        <f t="shared" si="301"/>
        <v>No Comorbidities</v>
      </c>
    </row>
    <row r="9657" spans="1:24" x14ac:dyDescent="0.25">
      <c r="A9657">
        <v>9656</v>
      </c>
      <c r="B9657">
        <v>1</v>
      </c>
      <c r="C9657">
        <v>12</v>
      </c>
      <c r="D9657" t="s">
        <v>22</v>
      </c>
      <c r="E9657">
        <v>1</v>
      </c>
      <c r="F9657">
        <v>97</v>
      </c>
      <c r="G9657">
        <v>0</v>
      </c>
      <c r="H9657">
        <v>41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97</v>
      </c>
      <c r="U9657">
        <v>7</v>
      </c>
      <c r="V9657">
        <v>0</v>
      </c>
      <c r="W9657">
        <f t="shared" si="300"/>
        <v>1</v>
      </c>
      <c r="X9657" t="str">
        <f t="shared" si="301"/>
        <v>1 Comorbidity</v>
      </c>
    </row>
    <row r="9658" spans="1:24" x14ac:dyDescent="0.25">
      <c r="A9658">
        <v>9657</v>
      </c>
      <c r="B9658">
        <v>1</v>
      </c>
      <c r="C9658">
        <v>12</v>
      </c>
      <c r="D9658" t="s">
        <v>23</v>
      </c>
      <c r="E9658">
        <v>0</v>
      </c>
      <c r="F9658">
        <v>0</v>
      </c>
      <c r="G9658">
        <v>0</v>
      </c>
      <c r="H9658">
        <v>16</v>
      </c>
      <c r="I9658">
        <v>97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3</v>
      </c>
      <c r="V9658">
        <v>0</v>
      </c>
      <c r="W9658">
        <f t="shared" si="300"/>
        <v>0</v>
      </c>
      <c r="X9658" t="str">
        <f t="shared" si="301"/>
        <v>No Comorbidities</v>
      </c>
    </row>
    <row r="9659" spans="1:24" x14ac:dyDescent="0.25">
      <c r="A9659">
        <v>9658</v>
      </c>
      <c r="B9659">
        <v>0</v>
      </c>
      <c r="C9659">
        <v>9</v>
      </c>
      <c r="D9659" t="s">
        <v>22</v>
      </c>
      <c r="E9659">
        <v>1</v>
      </c>
      <c r="F9659">
        <v>97</v>
      </c>
      <c r="G9659">
        <v>0</v>
      </c>
      <c r="H9659">
        <v>31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97</v>
      </c>
      <c r="U9659">
        <v>7</v>
      </c>
      <c r="V9659">
        <v>0</v>
      </c>
      <c r="W9659">
        <f t="shared" si="300"/>
        <v>0</v>
      </c>
      <c r="X9659" t="str">
        <f t="shared" si="301"/>
        <v>No Comorbidities</v>
      </c>
    </row>
    <row r="9660" spans="1:24" x14ac:dyDescent="0.25">
      <c r="A9660">
        <v>9659</v>
      </c>
      <c r="B9660">
        <v>1</v>
      </c>
      <c r="C9660">
        <v>4</v>
      </c>
      <c r="D9660" t="s">
        <v>23</v>
      </c>
      <c r="E9660">
        <v>1</v>
      </c>
      <c r="F9660">
        <v>97</v>
      </c>
      <c r="G9660">
        <v>0</v>
      </c>
      <c r="H9660">
        <v>28</v>
      </c>
      <c r="I9660">
        <v>97</v>
      </c>
      <c r="J9660">
        <v>0</v>
      </c>
      <c r="K9660">
        <v>0</v>
      </c>
      <c r="L9660">
        <v>1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97</v>
      </c>
      <c r="U9660">
        <v>3</v>
      </c>
      <c r="V9660">
        <v>0</v>
      </c>
      <c r="W9660">
        <f t="shared" si="300"/>
        <v>1</v>
      </c>
      <c r="X9660" t="str">
        <f t="shared" si="301"/>
        <v>1 Comorbidity</v>
      </c>
    </row>
    <row r="9661" spans="1:24" x14ac:dyDescent="0.25">
      <c r="A9661">
        <v>9660</v>
      </c>
      <c r="B9661">
        <v>0</v>
      </c>
      <c r="C9661">
        <v>4</v>
      </c>
      <c r="D9661" t="s">
        <v>22</v>
      </c>
      <c r="E9661">
        <v>1</v>
      </c>
      <c r="F9661">
        <v>97</v>
      </c>
      <c r="G9661">
        <v>0</v>
      </c>
      <c r="H9661">
        <v>42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97</v>
      </c>
      <c r="U9661">
        <v>3</v>
      </c>
      <c r="V9661">
        <v>0</v>
      </c>
      <c r="W9661">
        <f t="shared" si="300"/>
        <v>0</v>
      </c>
      <c r="X9661" t="str">
        <f t="shared" si="301"/>
        <v>No Comorbidities</v>
      </c>
    </row>
    <row r="9662" spans="1:24" x14ac:dyDescent="0.25">
      <c r="A9662">
        <v>9661</v>
      </c>
      <c r="B9662">
        <v>1</v>
      </c>
      <c r="C9662">
        <v>4</v>
      </c>
      <c r="D9662" t="s">
        <v>22</v>
      </c>
      <c r="E9662">
        <v>0</v>
      </c>
      <c r="F9662">
        <v>0</v>
      </c>
      <c r="G9662">
        <v>0</v>
      </c>
      <c r="H9662">
        <v>30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1</v>
      </c>
      <c r="R9662">
        <v>0</v>
      </c>
      <c r="S9662">
        <v>1</v>
      </c>
      <c r="T9662">
        <v>0</v>
      </c>
      <c r="U9662">
        <v>3</v>
      </c>
      <c r="V9662">
        <v>1</v>
      </c>
      <c r="W9662">
        <f t="shared" si="300"/>
        <v>2</v>
      </c>
      <c r="X9662" t="str">
        <f t="shared" si="301"/>
        <v>2 or More Comorbidities</v>
      </c>
    </row>
    <row r="9663" spans="1:24" x14ac:dyDescent="0.25">
      <c r="A9663">
        <v>9662</v>
      </c>
      <c r="B9663">
        <v>0</v>
      </c>
      <c r="C9663">
        <v>12</v>
      </c>
      <c r="D9663" t="s">
        <v>23</v>
      </c>
      <c r="E9663">
        <v>1</v>
      </c>
      <c r="F9663">
        <v>97</v>
      </c>
      <c r="G9663">
        <v>0</v>
      </c>
      <c r="H9663">
        <v>57</v>
      </c>
      <c r="I9663">
        <v>97</v>
      </c>
      <c r="J9663">
        <v>0</v>
      </c>
      <c r="K9663">
        <v>0</v>
      </c>
      <c r="L9663">
        <v>0</v>
      </c>
      <c r="M9663">
        <v>0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1</v>
      </c>
      <c r="T9663">
        <v>97</v>
      </c>
      <c r="U9663">
        <v>7</v>
      </c>
      <c r="V9663">
        <v>0</v>
      </c>
      <c r="W9663">
        <f t="shared" si="300"/>
        <v>2</v>
      </c>
      <c r="X9663" t="str">
        <f t="shared" si="301"/>
        <v>2 or More Comorbidities</v>
      </c>
    </row>
    <row r="9664" spans="1:24" x14ac:dyDescent="0.25">
      <c r="A9664">
        <v>9663</v>
      </c>
      <c r="B9664">
        <v>0</v>
      </c>
      <c r="C9664">
        <v>12</v>
      </c>
      <c r="D9664" t="s">
        <v>23</v>
      </c>
      <c r="E9664">
        <v>1</v>
      </c>
      <c r="F9664">
        <v>97</v>
      </c>
      <c r="G9664">
        <v>0</v>
      </c>
      <c r="H9664">
        <v>8</v>
      </c>
      <c r="I9664">
        <v>97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97</v>
      </c>
      <c r="U9664">
        <v>7</v>
      </c>
      <c r="V9664">
        <v>0</v>
      </c>
      <c r="W9664">
        <f t="shared" si="300"/>
        <v>0</v>
      </c>
      <c r="X9664" t="str">
        <f t="shared" si="301"/>
        <v>No Comorbidities</v>
      </c>
    </row>
    <row r="9665" spans="1:24" x14ac:dyDescent="0.25">
      <c r="A9665">
        <v>9664</v>
      </c>
      <c r="B9665">
        <v>0</v>
      </c>
      <c r="C9665">
        <v>12</v>
      </c>
      <c r="D9665" t="s">
        <v>22</v>
      </c>
      <c r="E9665">
        <v>1</v>
      </c>
      <c r="F9665">
        <v>97</v>
      </c>
      <c r="G9665">
        <v>0</v>
      </c>
      <c r="H9665">
        <v>23</v>
      </c>
      <c r="I9665">
        <v>1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97</v>
      </c>
      <c r="U9665">
        <v>7</v>
      </c>
      <c r="V9665">
        <v>0</v>
      </c>
      <c r="W9665">
        <f t="shared" si="300"/>
        <v>1</v>
      </c>
      <c r="X9665" t="str">
        <f t="shared" si="301"/>
        <v>1 Comorbidity</v>
      </c>
    </row>
    <row r="9666" spans="1:24" x14ac:dyDescent="0.25">
      <c r="A9666">
        <v>9665</v>
      </c>
      <c r="B9666">
        <v>0</v>
      </c>
      <c r="C9666">
        <v>12</v>
      </c>
      <c r="D9666" t="s">
        <v>23</v>
      </c>
      <c r="E9666">
        <v>1</v>
      </c>
      <c r="F9666">
        <v>97</v>
      </c>
      <c r="G9666">
        <v>0</v>
      </c>
      <c r="H9666">
        <v>6</v>
      </c>
      <c r="I9666">
        <v>97</v>
      </c>
      <c r="J9666">
        <v>0</v>
      </c>
      <c r="K9666">
        <v>0</v>
      </c>
      <c r="L9666">
        <v>0</v>
      </c>
      <c r="M9666">
        <v>1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97</v>
      </c>
      <c r="U9666">
        <v>7</v>
      </c>
      <c r="V9666">
        <v>0</v>
      </c>
      <c r="W9666">
        <f t="shared" si="300"/>
        <v>1</v>
      </c>
      <c r="X9666" t="str">
        <f t="shared" si="301"/>
        <v>1 Comorbidity</v>
      </c>
    </row>
    <row r="9667" spans="1:24" x14ac:dyDescent="0.25">
      <c r="A9667">
        <v>9666</v>
      </c>
      <c r="B9667">
        <v>0</v>
      </c>
      <c r="C9667">
        <v>4</v>
      </c>
      <c r="D9667" t="s">
        <v>22</v>
      </c>
      <c r="E9667">
        <v>1</v>
      </c>
      <c r="F9667">
        <v>97</v>
      </c>
      <c r="G9667">
        <v>0</v>
      </c>
      <c r="H9667">
        <v>57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1</v>
      </c>
      <c r="R9667">
        <v>0</v>
      </c>
      <c r="S9667">
        <v>1</v>
      </c>
      <c r="T9667">
        <v>97</v>
      </c>
      <c r="U9667">
        <v>7</v>
      </c>
      <c r="V9667">
        <v>0</v>
      </c>
      <c r="W9667">
        <f t="shared" ref="W9667:W9730" si="302">SUM($G9667,$J9667,$K9667,$L9667,$M9667,$N9667,$O9667,$P9667,$Q9667,$R9667,$S9667)</f>
        <v>2</v>
      </c>
      <c r="X9667" t="str">
        <f t="shared" ref="X9667:X9730" si="303">IF($W9667=0,"No Comorbidities",IF($W9667=1,"1 Comorbidity",IF(AND($W9667&gt;=2,$W9667&lt;12),"2 or More Comorbidities")))</f>
        <v>2 or More Comorbidities</v>
      </c>
    </row>
    <row r="9668" spans="1:24" x14ac:dyDescent="0.25">
      <c r="A9668">
        <v>9667</v>
      </c>
      <c r="B9668">
        <v>1</v>
      </c>
      <c r="C9668">
        <v>4</v>
      </c>
      <c r="D9668" t="s">
        <v>22</v>
      </c>
      <c r="E9668">
        <v>1</v>
      </c>
      <c r="F9668">
        <v>97</v>
      </c>
      <c r="G9668">
        <v>0</v>
      </c>
      <c r="H9668">
        <v>26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97</v>
      </c>
      <c r="U9668">
        <v>3</v>
      </c>
      <c r="V9668">
        <v>0</v>
      </c>
      <c r="W9668">
        <f t="shared" si="302"/>
        <v>0</v>
      </c>
      <c r="X9668" t="str">
        <f t="shared" si="303"/>
        <v>No Comorbidities</v>
      </c>
    </row>
    <row r="9669" spans="1:24" x14ac:dyDescent="0.25">
      <c r="A9669">
        <v>9668</v>
      </c>
      <c r="B9669">
        <v>1</v>
      </c>
      <c r="C9669">
        <v>12</v>
      </c>
      <c r="D9669" t="s">
        <v>23</v>
      </c>
      <c r="E9669">
        <v>1</v>
      </c>
      <c r="F9669">
        <v>97</v>
      </c>
      <c r="G9669">
        <v>0</v>
      </c>
      <c r="H9669">
        <v>33</v>
      </c>
      <c r="I9669">
        <v>97</v>
      </c>
      <c r="J9669">
        <v>1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97</v>
      </c>
      <c r="U9669">
        <v>7</v>
      </c>
      <c r="V9669">
        <v>0</v>
      </c>
      <c r="W9669">
        <f t="shared" si="302"/>
        <v>1</v>
      </c>
      <c r="X9669" t="str">
        <f t="shared" si="303"/>
        <v>1 Comorbidity</v>
      </c>
    </row>
    <row r="9670" spans="1:24" x14ac:dyDescent="0.25">
      <c r="A9670">
        <v>9669</v>
      </c>
      <c r="B9670">
        <v>0</v>
      </c>
      <c r="C9670">
        <v>12</v>
      </c>
      <c r="D9670" t="s">
        <v>23</v>
      </c>
      <c r="E9670">
        <v>1</v>
      </c>
      <c r="F9670">
        <v>97</v>
      </c>
      <c r="G9670">
        <v>0</v>
      </c>
      <c r="H9670">
        <v>3</v>
      </c>
      <c r="I9670">
        <v>97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97</v>
      </c>
      <c r="U9670">
        <v>7</v>
      </c>
      <c r="V9670">
        <v>0</v>
      </c>
      <c r="W9670">
        <f t="shared" si="302"/>
        <v>0</v>
      </c>
      <c r="X9670" t="str">
        <f t="shared" si="303"/>
        <v>No Comorbidities</v>
      </c>
    </row>
    <row r="9671" spans="1:24" x14ac:dyDescent="0.25">
      <c r="A9671">
        <v>9670</v>
      </c>
      <c r="B9671">
        <v>1</v>
      </c>
      <c r="C9671">
        <v>6</v>
      </c>
      <c r="D9671" t="s">
        <v>23</v>
      </c>
      <c r="E9671">
        <v>0</v>
      </c>
      <c r="F9671">
        <v>1</v>
      </c>
      <c r="G9671">
        <v>1</v>
      </c>
      <c r="H9671">
        <v>60</v>
      </c>
      <c r="I9671">
        <v>97</v>
      </c>
      <c r="J9671">
        <v>1</v>
      </c>
      <c r="K9671">
        <v>0</v>
      </c>
      <c r="L9671">
        <v>0</v>
      </c>
      <c r="M9671">
        <v>0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3</v>
      </c>
      <c r="V9671">
        <v>1</v>
      </c>
      <c r="W9671">
        <f t="shared" si="302"/>
        <v>3</v>
      </c>
      <c r="X9671" t="str">
        <f t="shared" si="303"/>
        <v>2 or More Comorbidities</v>
      </c>
    </row>
    <row r="9672" spans="1:24" x14ac:dyDescent="0.25">
      <c r="A9672">
        <v>9671</v>
      </c>
      <c r="B9672">
        <v>0</v>
      </c>
      <c r="C9672">
        <v>4</v>
      </c>
      <c r="D9672" t="s">
        <v>23</v>
      </c>
      <c r="E9672">
        <v>1</v>
      </c>
      <c r="F9672">
        <v>97</v>
      </c>
      <c r="G9672">
        <v>0</v>
      </c>
      <c r="H9672">
        <v>40</v>
      </c>
      <c r="I9672">
        <v>97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97</v>
      </c>
      <c r="U9672">
        <v>6</v>
      </c>
      <c r="V9672">
        <v>0</v>
      </c>
      <c r="W9672">
        <f t="shared" si="302"/>
        <v>0</v>
      </c>
      <c r="X9672" t="str">
        <f t="shared" si="303"/>
        <v>No Comorbidities</v>
      </c>
    </row>
    <row r="9673" spans="1:24" x14ac:dyDescent="0.25">
      <c r="A9673">
        <v>9672</v>
      </c>
      <c r="B9673">
        <v>1</v>
      </c>
      <c r="C9673">
        <v>6</v>
      </c>
      <c r="D9673" t="s">
        <v>22</v>
      </c>
      <c r="E9673">
        <v>0</v>
      </c>
      <c r="F9673">
        <v>0</v>
      </c>
      <c r="G9673">
        <v>0</v>
      </c>
      <c r="H9673">
        <v>38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1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3</v>
      </c>
      <c r="V9673">
        <v>0</v>
      </c>
      <c r="W9673">
        <f t="shared" si="302"/>
        <v>2</v>
      </c>
      <c r="X9673" t="str">
        <f t="shared" si="303"/>
        <v>2 or More Comorbidities</v>
      </c>
    </row>
    <row r="9674" spans="1:24" x14ac:dyDescent="0.25">
      <c r="A9674">
        <v>9673</v>
      </c>
      <c r="B9674">
        <v>1</v>
      </c>
      <c r="C9674">
        <v>6</v>
      </c>
      <c r="D9674" t="s">
        <v>22</v>
      </c>
      <c r="E9674">
        <v>0</v>
      </c>
      <c r="F9674">
        <v>0</v>
      </c>
      <c r="G9674">
        <v>1</v>
      </c>
      <c r="H9674">
        <v>83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7</v>
      </c>
      <c r="V9674">
        <v>0</v>
      </c>
      <c r="W9674">
        <f t="shared" si="302"/>
        <v>3</v>
      </c>
      <c r="X9674" t="str">
        <f t="shared" si="303"/>
        <v>2 or More Comorbidities</v>
      </c>
    </row>
    <row r="9675" spans="1:24" x14ac:dyDescent="0.25">
      <c r="A9675">
        <v>9674</v>
      </c>
      <c r="B9675">
        <v>0</v>
      </c>
      <c r="C9675">
        <v>4</v>
      </c>
      <c r="D9675" t="s">
        <v>22</v>
      </c>
      <c r="E9675">
        <v>1</v>
      </c>
      <c r="F9675">
        <v>97</v>
      </c>
      <c r="G9675">
        <v>0</v>
      </c>
      <c r="H9675">
        <v>30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97</v>
      </c>
      <c r="U9675">
        <v>7</v>
      </c>
      <c r="V9675">
        <v>0</v>
      </c>
      <c r="W9675">
        <f t="shared" si="302"/>
        <v>0</v>
      </c>
      <c r="X9675" t="str">
        <f t="shared" si="303"/>
        <v>No Comorbidities</v>
      </c>
    </row>
    <row r="9676" spans="1:24" x14ac:dyDescent="0.25">
      <c r="A9676">
        <v>9675</v>
      </c>
      <c r="B9676">
        <v>0</v>
      </c>
      <c r="C9676">
        <v>4</v>
      </c>
      <c r="D9676" t="s">
        <v>23</v>
      </c>
      <c r="E9676">
        <v>1</v>
      </c>
      <c r="F9676">
        <v>97</v>
      </c>
      <c r="G9676">
        <v>0</v>
      </c>
      <c r="H9676">
        <v>59</v>
      </c>
      <c r="I9676">
        <v>97</v>
      </c>
      <c r="J9676">
        <v>1</v>
      </c>
      <c r="K9676">
        <v>0</v>
      </c>
      <c r="L9676">
        <v>0</v>
      </c>
      <c r="M9676">
        <v>0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97</v>
      </c>
      <c r="U9676">
        <v>7</v>
      </c>
      <c r="V9676">
        <v>0</v>
      </c>
      <c r="W9676">
        <f t="shared" si="302"/>
        <v>3</v>
      </c>
      <c r="X9676" t="str">
        <f t="shared" si="303"/>
        <v>2 or More Comorbidities</v>
      </c>
    </row>
    <row r="9677" spans="1:24" x14ac:dyDescent="0.25">
      <c r="A9677">
        <v>9676</v>
      </c>
      <c r="B9677">
        <v>0</v>
      </c>
      <c r="C9677">
        <v>12</v>
      </c>
      <c r="D9677" t="s">
        <v>22</v>
      </c>
      <c r="E9677">
        <v>1</v>
      </c>
      <c r="F9677">
        <v>97</v>
      </c>
      <c r="G9677">
        <v>0</v>
      </c>
      <c r="H9677">
        <v>36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97</v>
      </c>
      <c r="U9677">
        <v>3</v>
      </c>
      <c r="V9677">
        <v>0</v>
      </c>
      <c r="W9677">
        <f t="shared" si="302"/>
        <v>0</v>
      </c>
      <c r="X9677" t="str">
        <f t="shared" si="303"/>
        <v>No Comorbidities</v>
      </c>
    </row>
    <row r="9678" spans="1:24" x14ac:dyDescent="0.25">
      <c r="A9678">
        <v>9677</v>
      </c>
      <c r="B9678">
        <v>0</v>
      </c>
      <c r="C9678">
        <v>12</v>
      </c>
      <c r="D9678" t="s">
        <v>23</v>
      </c>
      <c r="E9678">
        <v>0</v>
      </c>
      <c r="F9678">
        <v>1</v>
      </c>
      <c r="G9678">
        <v>1</v>
      </c>
      <c r="H9678">
        <v>59</v>
      </c>
      <c r="I9678">
        <v>97</v>
      </c>
      <c r="J9678">
        <v>1</v>
      </c>
      <c r="K9678">
        <v>0</v>
      </c>
      <c r="L9678">
        <v>0</v>
      </c>
      <c r="M9678">
        <v>1</v>
      </c>
      <c r="N9678">
        <v>1</v>
      </c>
      <c r="O9678">
        <v>0</v>
      </c>
      <c r="P9678">
        <v>0</v>
      </c>
      <c r="Q9678">
        <v>1</v>
      </c>
      <c r="R9678">
        <v>1</v>
      </c>
      <c r="S9678">
        <v>0</v>
      </c>
      <c r="T9678">
        <v>1</v>
      </c>
      <c r="U9678">
        <v>7</v>
      </c>
      <c r="V9678">
        <v>0</v>
      </c>
      <c r="W9678">
        <f t="shared" si="302"/>
        <v>6</v>
      </c>
      <c r="X9678" t="str">
        <f t="shared" si="303"/>
        <v>2 or More Comorbidities</v>
      </c>
    </row>
    <row r="9679" spans="1:24" x14ac:dyDescent="0.25">
      <c r="A9679">
        <v>9678</v>
      </c>
      <c r="B9679">
        <v>0</v>
      </c>
      <c r="C9679">
        <v>4</v>
      </c>
      <c r="D9679" t="s">
        <v>23</v>
      </c>
      <c r="E9679">
        <v>1</v>
      </c>
      <c r="F9679">
        <v>97</v>
      </c>
      <c r="G9679">
        <v>0</v>
      </c>
      <c r="H9679">
        <v>51</v>
      </c>
      <c r="I9679">
        <v>97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97</v>
      </c>
      <c r="U9679">
        <v>7</v>
      </c>
      <c r="V9679">
        <v>0</v>
      </c>
      <c r="W9679">
        <f t="shared" si="302"/>
        <v>0</v>
      </c>
      <c r="X9679" t="str">
        <f t="shared" si="303"/>
        <v>No Comorbidities</v>
      </c>
    </row>
    <row r="9680" spans="1:24" x14ac:dyDescent="0.25">
      <c r="A9680">
        <v>9679</v>
      </c>
      <c r="B9680">
        <v>1</v>
      </c>
      <c r="C9680">
        <v>12</v>
      </c>
      <c r="D9680" t="s">
        <v>23</v>
      </c>
      <c r="E9680">
        <v>1</v>
      </c>
      <c r="F9680">
        <v>97</v>
      </c>
      <c r="G9680">
        <v>0</v>
      </c>
      <c r="H9680">
        <v>32</v>
      </c>
      <c r="I9680">
        <v>97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97</v>
      </c>
      <c r="U9680">
        <v>6</v>
      </c>
      <c r="V9680">
        <v>0</v>
      </c>
      <c r="W9680">
        <f t="shared" si="302"/>
        <v>0</v>
      </c>
      <c r="X9680" t="str">
        <f t="shared" si="303"/>
        <v>No Comorbidities</v>
      </c>
    </row>
    <row r="9681" spans="1:24" x14ac:dyDescent="0.25">
      <c r="A9681">
        <v>9680</v>
      </c>
      <c r="B9681">
        <v>0</v>
      </c>
      <c r="C9681">
        <v>12</v>
      </c>
      <c r="D9681" t="s">
        <v>23</v>
      </c>
      <c r="E9681">
        <v>1</v>
      </c>
      <c r="F9681">
        <v>97</v>
      </c>
      <c r="G9681">
        <v>1</v>
      </c>
      <c r="H9681">
        <v>29</v>
      </c>
      <c r="I9681">
        <v>97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97</v>
      </c>
      <c r="U9681">
        <v>3</v>
      </c>
      <c r="V9681">
        <v>0</v>
      </c>
      <c r="W9681">
        <f t="shared" si="302"/>
        <v>1</v>
      </c>
      <c r="X9681" t="str">
        <f t="shared" si="303"/>
        <v>1 Comorbidity</v>
      </c>
    </row>
    <row r="9682" spans="1:24" x14ac:dyDescent="0.25">
      <c r="A9682">
        <v>9681</v>
      </c>
      <c r="B9682">
        <v>0</v>
      </c>
      <c r="C9682">
        <v>12</v>
      </c>
      <c r="D9682" t="s">
        <v>23</v>
      </c>
      <c r="E9682">
        <v>1</v>
      </c>
      <c r="F9682">
        <v>97</v>
      </c>
      <c r="G9682">
        <v>0</v>
      </c>
      <c r="H9682">
        <v>71</v>
      </c>
      <c r="I9682">
        <v>97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97</v>
      </c>
      <c r="U9682">
        <v>6</v>
      </c>
      <c r="V9682">
        <v>0</v>
      </c>
      <c r="W9682">
        <f t="shared" si="302"/>
        <v>0</v>
      </c>
      <c r="X9682" t="str">
        <f t="shared" si="303"/>
        <v>No Comorbidities</v>
      </c>
    </row>
    <row r="9683" spans="1:24" x14ac:dyDescent="0.25">
      <c r="A9683">
        <v>9682</v>
      </c>
      <c r="B9683">
        <v>1</v>
      </c>
      <c r="C9683">
        <v>12</v>
      </c>
      <c r="D9683" t="s">
        <v>22</v>
      </c>
      <c r="E9683">
        <v>1</v>
      </c>
      <c r="F9683">
        <v>97</v>
      </c>
      <c r="G9683">
        <v>0</v>
      </c>
      <c r="H9683">
        <v>51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97</v>
      </c>
      <c r="U9683">
        <v>7</v>
      </c>
      <c r="V9683">
        <v>0</v>
      </c>
      <c r="W9683">
        <f t="shared" si="302"/>
        <v>1</v>
      </c>
      <c r="X9683" t="str">
        <f t="shared" si="303"/>
        <v>1 Comorbidity</v>
      </c>
    </row>
    <row r="9684" spans="1:24" x14ac:dyDescent="0.25">
      <c r="A9684">
        <v>9683</v>
      </c>
      <c r="B9684">
        <v>1</v>
      </c>
      <c r="C9684">
        <v>4</v>
      </c>
      <c r="D9684" t="s">
        <v>22</v>
      </c>
      <c r="E9684">
        <v>0</v>
      </c>
      <c r="F9684">
        <v>0</v>
      </c>
      <c r="G9684">
        <v>0</v>
      </c>
      <c r="H9684">
        <v>31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1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6</v>
      </c>
      <c r="V9684">
        <v>0</v>
      </c>
      <c r="W9684">
        <f t="shared" si="302"/>
        <v>2</v>
      </c>
      <c r="X9684" t="str">
        <f t="shared" si="303"/>
        <v>2 or More Comorbidities</v>
      </c>
    </row>
    <row r="9685" spans="1:24" x14ac:dyDescent="0.25">
      <c r="A9685">
        <v>9684</v>
      </c>
      <c r="B9685">
        <v>0</v>
      </c>
      <c r="C9685">
        <v>4</v>
      </c>
      <c r="D9685" t="s">
        <v>23</v>
      </c>
      <c r="E9685">
        <v>0</v>
      </c>
      <c r="F9685">
        <v>0</v>
      </c>
      <c r="G9685">
        <v>1</v>
      </c>
      <c r="H9685">
        <v>75</v>
      </c>
      <c r="I9685">
        <v>97</v>
      </c>
      <c r="J9685">
        <v>0</v>
      </c>
      <c r="K9685">
        <v>0</v>
      </c>
      <c r="L9685">
        <v>0</v>
      </c>
      <c r="M9685">
        <v>0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3</v>
      </c>
      <c r="V9685">
        <v>0</v>
      </c>
      <c r="W9685">
        <f t="shared" si="302"/>
        <v>2</v>
      </c>
      <c r="X9685" t="str">
        <f t="shared" si="303"/>
        <v>2 or More Comorbidities</v>
      </c>
    </row>
    <row r="9686" spans="1:24" x14ac:dyDescent="0.25">
      <c r="A9686">
        <v>9685</v>
      </c>
      <c r="B9686">
        <v>0</v>
      </c>
      <c r="C9686">
        <v>4</v>
      </c>
      <c r="D9686" t="s">
        <v>22</v>
      </c>
      <c r="E9686">
        <v>1</v>
      </c>
      <c r="F9686">
        <v>97</v>
      </c>
      <c r="G9686">
        <v>0</v>
      </c>
      <c r="H9686">
        <v>26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97</v>
      </c>
      <c r="U9686">
        <v>6</v>
      </c>
      <c r="V9686">
        <v>0</v>
      </c>
      <c r="W9686">
        <f t="shared" si="302"/>
        <v>1</v>
      </c>
      <c r="X9686" t="str">
        <f t="shared" si="303"/>
        <v>1 Comorbidity</v>
      </c>
    </row>
    <row r="9687" spans="1:24" x14ac:dyDescent="0.25">
      <c r="A9687">
        <v>9686</v>
      </c>
      <c r="B9687">
        <v>0</v>
      </c>
      <c r="C9687">
        <v>3</v>
      </c>
      <c r="D9687" t="s">
        <v>23</v>
      </c>
      <c r="E9687">
        <v>1</v>
      </c>
      <c r="F9687">
        <v>97</v>
      </c>
      <c r="G9687">
        <v>0</v>
      </c>
      <c r="H9687">
        <v>65</v>
      </c>
      <c r="I9687">
        <v>97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1</v>
      </c>
      <c r="Q9687">
        <v>1</v>
      </c>
      <c r="R9687">
        <v>1</v>
      </c>
      <c r="S9687">
        <v>1</v>
      </c>
      <c r="T9687">
        <v>97</v>
      </c>
      <c r="U9687">
        <v>3</v>
      </c>
      <c r="V9687">
        <v>0</v>
      </c>
      <c r="W9687">
        <f t="shared" si="302"/>
        <v>4</v>
      </c>
      <c r="X9687" t="str">
        <f t="shared" si="303"/>
        <v>2 or More Comorbidities</v>
      </c>
    </row>
    <row r="9688" spans="1:24" x14ac:dyDescent="0.25">
      <c r="A9688">
        <v>9687</v>
      </c>
      <c r="B9688">
        <v>0</v>
      </c>
      <c r="C9688">
        <v>4</v>
      </c>
      <c r="D9688" t="s">
        <v>23</v>
      </c>
      <c r="E9688">
        <v>1</v>
      </c>
      <c r="F9688">
        <v>97</v>
      </c>
      <c r="G9688">
        <v>0</v>
      </c>
      <c r="H9688">
        <v>51</v>
      </c>
      <c r="I9688">
        <v>97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97</v>
      </c>
      <c r="U9688">
        <v>3</v>
      </c>
      <c r="V9688">
        <v>0</v>
      </c>
      <c r="W9688">
        <f t="shared" si="302"/>
        <v>0</v>
      </c>
      <c r="X9688" t="str">
        <f t="shared" si="303"/>
        <v>No Comorbidities</v>
      </c>
    </row>
    <row r="9689" spans="1:24" x14ac:dyDescent="0.25">
      <c r="A9689">
        <v>9688</v>
      </c>
      <c r="B9689">
        <v>1</v>
      </c>
      <c r="C9689">
        <v>12</v>
      </c>
      <c r="D9689" t="s">
        <v>22</v>
      </c>
      <c r="E9689">
        <v>1</v>
      </c>
      <c r="F9689">
        <v>97</v>
      </c>
      <c r="G9689">
        <v>99</v>
      </c>
      <c r="H9689">
        <v>47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97</v>
      </c>
      <c r="U9689">
        <v>6</v>
      </c>
      <c r="V9689">
        <v>0</v>
      </c>
      <c r="W9689">
        <f t="shared" si="302"/>
        <v>99</v>
      </c>
      <c r="X9689" t="b">
        <f t="shared" si="303"/>
        <v>0</v>
      </c>
    </row>
    <row r="9690" spans="1:24" x14ac:dyDescent="0.25">
      <c r="A9690">
        <v>9689</v>
      </c>
      <c r="B9690">
        <v>0</v>
      </c>
      <c r="C9690">
        <v>12</v>
      </c>
      <c r="D9690" t="s">
        <v>23</v>
      </c>
      <c r="E9690">
        <v>0</v>
      </c>
      <c r="F9690">
        <v>0</v>
      </c>
      <c r="G9690">
        <v>1</v>
      </c>
      <c r="H9690">
        <v>44</v>
      </c>
      <c r="I9690">
        <v>97</v>
      </c>
      <c r="J9690">
        <v>1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3</v>
      </c>
      <c r="V9690">
        <v>1</v>
      </c>
      <c r="W9690">
        <f t="shared" si="302"/>
        <v>2</v>
      </c>
      <c r="X9690" t="str">
        <f t="shared" si="303"/>
        <v>2 or More Comorbidities</v>
      </c>
    </row>
    <row r="9691" spans="1:24" x14ac:dyDescent="0.25">
      <c r="A9691">
        <v>9690</v>
      </c>
      <c r="B9691">
        <v>0</v>
      </c>
      <c r="C9691">
        <v>12</v>
      </c>
      <c r="D9691" t="s">
        <v>23</v>
      </c>
      <c r="E9691">
        <v>1</v>
      </c>
      <c r="F9691">
        <v>97</v>
      </c>
      <c r="G9691">
        <v>0</v>
      </c>
      <c r="H9691">
        <v>30</v>
      </c>
      <c r="I9691">
        <v>97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97</v>
      </c>
      <c r="U9691">
        <v>7</v>
      </c>
      <c r="V9691">
        <v>0</v>
      </c>
      <c r="W9691">
        <f t="shared" si="302"/>
        <v>0</v>
      </c>
      <c r="X9691" t="str">
        <f t="shared" si="303"/>
        <v>No Comorbidities</v>
      </c>
    </row>
    <row r="9692" spans="1:24" x14ac:dyDescent="0.25">
      <c r="A9692">
        <v>9691</v>
      </c>
      <c r="B9692">
        <v>1</v>
      </c>
      <c r="C9692">
        <v>4</v>
      </c>
      <c r="D9692" t="s">
        <v>23</v>
      </c>
      <c r="E9692">
        <v>1</v>
      </c>
      <c r="F9692">
        <v>97</v>
      </c>
      <c r="G9692">
        <v>0</v>
      </c>
      <c r="H9692">
        <v>29</v>
      </c>
      <c r="I9692">
        <v>97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97</v>
      </c>
      <c r="U9692">
        <v>7</v>
      </c>
      <c r="V9692">
        <v>0</v>
      </c>
      <c r="W9692">
        <f t="shared" si="302"/>
        <v>0</v>
      </c>
      <c r="X9692" t="str">
        <f t="shared" si="303"/>
        <v>No Comorbidities</v>
      </c>
    </row>
    <row r="9693" spans="1:24" x14ac:dyDescent="0.25">
      <c r="A9693">
        <v>9692</v>
      </c>
      <c r="B9693">
        <v>0</v>
      </c>
      <c r="C9693">
        <v>12</v>
      </c>
      <c r="D9693" t="s">
        <v>22</v>
      </c>
      <c r="E9693">
        <v>1</v>
      </c>
      <c r="F9693">
        <v>97</v>
      </c>
      <c r="G9693">
        <v>0</v>
      </c>
      <c r="H9693">
        <v>41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97</v>
      </c>
      <c r="U9693">
        <v>3</v>
      </c>
      <c r="V9693">
        <v>0</v>
      </c>
      <c r="W9693">
        <f t="shared" si="302"/>
        <v>0</v>
      </c>
      <c r="X9693" t="str">
        <f t="shared" si="303"/>
        <v>No Comorbidities</v>
      </c>
    </row>
    <row r="9694" spans="1:24" x14ac:dyDescent="0.25">
      <c r="A9694">
        <v>9693</v>
      </c>
      <c r="B9694">
        <v>1</v>
      </c>
      <c r="C9694">
        <v>12</v>
      </c>
      <c r="D9694" t="s">
        <v>23</v>
      </c>
      <c r="E9694">
        <v>1</v>
      </c>
      <c r="F9694">
        <v>97</v>
      </c>
      <c r="G9694">
        <v>0</v>
      </c>
      <c r="H9694">
        <v>44</v>
      </c>
      <c r="I9694">
        <v>97</v>
      </c>
      <c r="J9694">
        <v>1</v>
      </c>
      <c r="K9694">
        <v>0</v>
      </c>
      <c r="L9694">
        <v>0</v>
      </c>
      <c r="M9694">
        <v>0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97</v>
      </c>
      <c r="U9694">
        <v>3</v>
      </c>
      <c r="V9694">
        <v>0</v>
      </c>
      <c r="W9694">
        <f t="shared" si="302"/>
        <v>2</v>
      </c>
      <c r="X9694" t="str">
        <f t="shared" si="303"/>
        <v>2 or More Comorbidities</v>
      </c>
    </row>
    <row r="9695" spans="1:24" x14ac:dyDescent="0.25">
      <c r="A9695">
        <v>9694</v>
      </c>
      <c r="B9695">
        <v>0</v>
      </c>
      <c r="C9695">
        <v>12</v>
      </c>
      <c r="D9695" t="s">
        <v>23</v>
      </c>
      <c r="E9695">
        <v>1</v>
      </c>
      <c r="F9695">
        <v>97</v>
      </c>
      <c r="G9695">
        <v>0</v>
      </c>
      <c r="H9695">
        <v>60</v>
      </c>
      <c r="I9695">
        <v>97</v>
      </c>
      <c r="J9695">
        <v>1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97</v>
      </c>
      <c r="U9695">
        <v>7</v>
      </c>
      <c r="V9695">
        <v>0</v>
      </c>
      <c r="W9695">
        <f t="shared" si="302"/>
        <v>1</v>
      </c>
      <c r="X9695" t="str">
        <f t="shared" si="303"/>
        <v>1 Comorbidity</v>
      </c>
    </row>
    <row r="9696" spans="1:24" x14ac:dyDescent="0.25">
      <c r="A9696">
        <v>9695</v>
      </c>
      <c r="B9696">
        <v>1</v>
      </c>
      <c r="C9696">
        <v>4</v>
      </c>
      <c r="D9696" t="s">
        <v>22</v>
      </c>
      <c r="E9696">
        <v>1</v>
      </c>
      <c r="F9696">
        <v>97</v>
      </c>
      <c r="G9696">
        <v>0</v>
      </c>
      <c r="H9696">
        <v>32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97</v>
      </c>
      <c r="U9696">
        <v>3</v>
      </c>
      <c r="V9696">
        <v>0</v>
      </c>
      <c r="W9696">
        <f t="shared" si="302"/>
        <v>0</v>
      </c>
      <c r="X9696" t="str">
        <f t="shared" si="303"/>
        <v>No Comorbidities</v>
      </c>
    </row>
    <row r="9697" spans="1:24" x14ac:dyDescent="0.25">
      <c r="A9697">
        <v>9696</v>
      </c>
      <c r="B9697">
        <v>0</v>
      </c>
      <c r="C9697">
        <v>12</v>
      </c>
      <c r="D9697" t="s">
        <v>23</v>
      </c>
      <c r="E9697">
        <v>1</v>
      </c>
      <c r="F9697">
        <v>97</v>
      </c>
      <c r="G9697">
        <v>0</v>
      </c>
      <c r="H9697">
        <v>46</v>
      </c>
      <c r="I9697">
        <v>97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97</v>
      </c>
      <c r="U9697">
        <v>3</v>
      </c>
      <c r="V9697">
        <v>0</v>
      </c>
      <c r="W9697">
        <f t="shared" si="302"/>
        <v>0</v>
      </c>
      <c r="X9697" t="str">
        <f t="shared" si="303"/>
        <v>No Comorbidities</v>
      </c>
    </row>
    <row r="9698" spans="1:24" x14ac:dyDescent="0.25">
      <c r="A9698">
        <v>9697</v>
      </c>
      <c r="B9698">
        <v>0</v>
      </c>
      <c r="C9698">
        <v>12</v>
      </c>
      <c r="D9698" t="s">
        <v>22</v>
      </c>
      <c r="E9698">
        <v>1</v>
      </c>
      <c r="F9698">
        <v>97</v>
      </c>
      <c r="G9698">
        <v>0</v>
      </c>
      <c r="H9698">
        <v>45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97</v>
      </c>
      <c r="U9698">
        <v>7</v>
      </c>
      <c r="V9698">
        <v>0</v>
      </c>
      <c r="W9698">
        <f t="shared" si="302"/>
        <v>1</v>
      </c>
      <c r="X9698" t="str">
        <f t="shared" si="303"/>
        <v>1 Comorbidity</v>
      </c>
    </row>
    <row r="9699" spans="1:24" x14ac:dyDescent="0.25">
      <c r="A9699">
        <v>9698</v>
      </c>
      <c r="B9699">
        <v>1</v>
      </c>
      <c r="C9699">
        <v>4</v>
      </c>
      <c r="D9699" t="s">
        <v>23</v>
      </c>
      <c r="E9699">
        <v>1</v>
      </c>
      <c r="F9699">
        <v>97</v>
      </c>
      <c r="G9699">
        <v>0</v>
      </c>
      <c r="H9699">
        <v>25</v>
      </c>
      <c r="I9699">
        <v>97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97</v>
      </c>
      <c r="U9699">
        <v>7</v>
      </c>
      <c r="V9699">
        <v>0</v>
      </c>
      <c r="W9699">
        <f t="shared" si="302"/>
        <v>0</v>
      </c>
      <c r="X9699" t="str">
        <f t="shared" si="303"/>
        <v>No Comorbidities</v>
      </c>
    </row>
    <row r="9700" spans="1:24" x14ac:dyDescent="0.25">
      <c r="A9700">
        <v>9699</v>
      </c>
      <c r="B9700">
        <v>1</v>
      </c>
      <c r="C9700">
        <v>4</v>
      </c>
      <c r="D9700" t="s">
        <v>22</v>
      </c>
      <c r="E9700">
        <v>1</v>
      </c>
      <c r="F9700">
        <v>97</v>
      </c>
      <c r="G9700">
        <v>0</v>
      </c>
      <c r="H9700">
        <v>52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1</v>
      </c>
      <c r="T9700">
        <v>97</v>
      </c>
      <c r="U9700">
        <v>7</v>
      </c>
      <c r="V9700">
        <v>0</v>
      </c>
      <c r="W9700">
        <f t="shared" si="302"/>
        <v>2</v>
      </c>
      <c r="X9700" t="str">
        <f t="shared" si="303"/>
        <v>2 or More Comorbidities</v>
      </c>
    </row>
    <row r="9701" spans="1:24" x14ac:dyDescent="0.25">
      <c r="A9701">
        <v>9700</v>
      </c>
      <c r="B9701">
        <v>0</v>
      </c>
      <c r="C9701">
        <v>12</v>
      </c>
      <c r="D9701" t="s">
        <v>22</v>
      </c>
      <c r="E9701">
        <v>1</v>
      </c>
      <c r="F9701">
        <v>97</v>
      </c>
      <c r="G9701">
        <v>0</v>
      </c>
      <c r="H9701">
        <v>52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97</v>
      </c>
      <c r="U9701">
        <v>3</v>
      </c>
      <c r="V9701">
        <v>0</v>
      </c>
      <c r="W9701">
        <f t="shared" si="302"/>
        <v>0</v>
      </c>
      <c r="X9701" t="str">
        <f t="shared" si="303"/>
        <v>No Comorbidities</v>
      </c>
    </row>
    <row r="9702" spans="1:24" x14ac:dyDescent="0.25">
      <c r="A9702">
        <v>9701</v>
      </c>
      <c r="B9702">
        <v>0</v>
      </c>
      <c r="C9702">
        <v>12</v>
      </c>
      <c r="D9702" t="s">
        <v>23</v>
      </c>
      <c r="E9702">
        <v>1</v>
      </c>
      <c r="F9702">
        <v>97</v>
      </c>
      <c r="G9702">
        <v>0</v>
      </c>
      <c r="H9702">
        <v>27</v>
      </c>
      <c r="I9702">
        <v>97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97</v>
      </c>
      <c r="U9702">
        <v>7</v>
      </c>
      <c r="V9702">
        <v>0</v>
      </c>
      <c r="W9702">
        <f t="shared" si="302"/>
        <v>0</v>
      </c>
      <c r="X9702" t="str">
        <f t="shared" si="303"/>
        <v>No Comorbidities</v>
      </c>
    </row>
    <row r="9703" spans="1:24" x14ac:dyDescent="0.25">
      <c r="A9703">
        <v>9702</v>
      </c>
      <c r="B9703">
        <v>0</v>
      </c>
      <c r="C9703">
        <v>12</v>
      </c>
      <c r="D9703" t="s">
        <v>22</v>
      </c>
      <c r="E9703">
        <v>1</v>
      </c>
      <c r="F9703">
        <v>97</v>
      </c>
      <c r="G9703">
        <v>0</v>
      </c>
      <c r="H9703">
        <v>27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97</v>
      </c>
      <c r="U9703">
        <v>3</v>
      </c>
      <c r="V9703">
        <v>0</v>
      </c>
      <c r="W9703">
        <f t="shared" si="302"/>
        <v>0</v>
      </c>
      <c r="X9703" t="str">
        <f t="shared" si="303"/>
        <v>No Comorbidities</v>
      </c>
    </row>
    <row r="9704" spans="1:24" x14ac:dyDescent="0.25">
      <c r="A9704">
        <v>9703</v>
      </c>
      <c r="B9704">
        <v>0</v>
      </c>
      <c r="C9704">
        <v>10</v>
      </c>
      <c r="D9704" t="s">
        <v>22</v>
      </c>
      <c r="E9704">
        <v>0</v>
      </c>
      <c r="F9704">
        <v>0</v>
      </c>
      <c r="G9704">
        <v>0</v>
      </c>
      <c r="H9704">
        <v>40</v>
      </c>
      <c r="I9704">
        <v>0</v>
      </c>
      <c r="J9704">
        <v>0</v>
      </c>
      <c r="K9704">
        <v>0</v>
      </c>
      <c r="L9704">
        <v>1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6</v>
      </c>
      <c r="V9704">
        <v>0</v>
      </c>
      <c r="W9704">
        <f t="shared" si="302"/>
        <v>1</v>
      </c>
      <c r="X9704" t="str">
        <f t="shared" si="303"/>
        <v>1 Comorbidity</v>
      </c>
    </row>
    <row r="9705" spans="1:24" x14ac:dyDescent="0.25">
      <c r="A9705">
        <v>9704</v>
      </c>
      <c r="B9705">
        <v>0</v>
      </c>
      <c r="C9705">
        <v>12</v>
      </c>
      <c r="D9705" t="s">
        <v>22</v>
      </c>
      <c r="E9705">
        <v>1</v>
      </c>
      <c r="F9705">
        <v>97</v>
      </c>
      <c r="G9705">
        <v>0</v>
      </c>
      <c r="H9705">
        <v>43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97</v>
      </c>
      <c r="U9705">
        <v>3</v>
      </c>
      <c r="V9705">
        <v>0</v>
      </c>
      <c r="W9705">
        <f t="shared" si="302"/>
        <v>0</v>
      </c>
      <c r="X9705" t="str">
        <f t="shared" si="303"/>
        <v>No Comorbidities</v>
      </c>
    </row>
    <row r="9706" spans="1:24" x14ac:dyDescent="0.25">
      <c r="A9706">
        <v>9705</v>
      </c>
      <c r="B9706">
        <v>1</v>
      </c>
      <c r="C9706">
        <v>12</v>
      </c>
      <c r="D9706" t="s">
        <v>23</v>
      </c>
      <c r="E9706">
        <v>0</v>
      </c>
      <c r="F9706">
        <v>0</v>
      </c>
      <c r="G9706">
        <v>0</v>
      </c>
      <c r="H9706">
        <v>72</v>
      </c>
      <c r="I9706">
        <v>97</v>
      </c>
      <c r="J9706">
        <v>0</v>
      </c>
      <c r="K9706">
        <v>0</v>
      </c>
      <c r="L9706">
        <v>0</v>
      </c>
      <c r="M9706">
        <v>0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3</v>
      </c>
      <c r="V9706">
        <v>0</v>
      </c>
      <c r="W9706">
        <f t="shared" si="302"/>
        <v>1</v>
      </c>
      <c r="X9706" t="str">
        <f t="shared" si="303"/>
        <v>1 Comorbidity</v>
      </c>
    </row>
    <row r="9707" spans="1:24" x14ac:dyDescent="0.25">
      <c r="A9707">
        <v>9706</v>
      </c>
      <c r="B9707">
        <v>0</v>
      </c>
      <c r="C9707">
        <v>4</v>
      </c>
      <c r="D9707" t="s">
        <v>22</v>
      </c>
      <c r="E9707">
        <v>1</v>
      </c>
      <c r="F9707">
        <v>97</v>
      </c>
      <c r="G9707">
        <v>0</v>
      </c>
      <c r="H9707">
        <v>37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97</v>
      </c>
      <c r="U9707">
        <v>3</v>
      </c>
      <c r="V9707">
        <v>0</v>
      </c>
      <c r="W9707">
        <f t="shared" si="302"/>
        <v>1</v>
      </c>
      <c r="X9707" t="str">
        <f t="shared" si="303"/>
        <v>1 Comorbidity</v>
      </c>
    </row>
    <row r="9708" spans="1:24" x14ac:dyDescent="0.25">
      <c r="A9708">
        <v>9707</v>
      </c>
      <c r="B9708">
        <v>1</v>
      </c>
      <c r="C9708">
        <v>6</v>
      </c>
      <c r="D9708" t="s">
        <v>22</v>
      </c>
      <c r="E9708">
        <v>1</v>
      </c>
      <c r="F9708">
        <v>97</v>
      </c>
      <c r="G9708">
        <v>0</v>
      </c>
      <c r="H9708">
        <v>30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97</v>
      </c>
      <c r="U9708">
        <v>3</v>
      </c>
      <c r="V9708">
        <v>0</v>
      </c>
      <c r="W9708">
        <f t="shared" si="302"/>
        <v>0</v>
      </c>
      <c r="X9708" t="str">
        <f t="shared" si="303"/>
        <v>No Comorbidities</v>
      </c>
    </row>
    <row r="9709" spans="1:24" x14ac:dyDescent="0.25">
      <c r="A9709">
        <v>9708</v>
      </c>
      <c r="B9709">
        <v>0</v>
      </c>
      <c r="C9709">
        <v>12</v>
      </c>
      <c r="D9709" t="s">
        <v>22</v>
      </c>
      <c r="E9709">
        <v>1</v>
      </c>
      <c r="F9709">
        <v>97</v>
      </c>
      <c r="G9709">
        <v>0</v>
      </c>
      <c r="H9709">
        <v>52</v>
      </c>
      <c r="I9709">
        <v>0</v>
      </c>
      <c r="J9709">
        <v>1</v>
      </c>
      <c r="K9709">
        <v>0</v>
      </c>
      <c r="L9709">
        <v>0</v>
      </c>
      <c r="M9709">
        <v>0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97</v>
      </c>
      <c r="U9709">
        <v>3</v>
      </c>
      <c r="V9709">
        <v>0</v>
      </c>
      <c r="W9709">
        <f t="shared" si="302"/>
        <v>2</v>
      </c>
      <c r="X9709" t="str">
        <f t="shared" si="303"/>
        <v>2 or More Comorbidities</v>
      </c>
    </row>
    <row r="9710" spans="1:24" x14ac:dyDescent="0.25">
      <c r="A9710">
        <v>9709</v>
      </c>
      <c r="B9710">
        <v>1</v>
      </c>
      <c r="C9710">
        <v>12</v>
      </c>
      <c r="D9710" t="s">
        <v>23</v>
      </c>
      <c r="E9710">
        <v>0</v>
      </c>
      <c r="F9710">
        <v>0</v>
      </c>
      <c r="G9710">
        <v>1</v>
      </c>
      <c r="H9710">
        <v>52</v>
      </c>
      <c r="I9710">
        <v>97</v>
      </c>
      <c r="J9710">
        <v>1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3</v>
      </c>
      <c r="V9710">
        <v>0</v>
      </c>
      <c r="W9710">
        <f t="shared" si="302"/>
        <v>2</v>
      </c>
      <c r="X9710" t="str">
        <f t="shared" si="303"/>
        <v>2 or More Comorbidities</v>
      </c>
    </row>
    <row r="9711" spans="1:24" x14ac:dyDescent="0.25">
      <c r="A9711">
        <v>9710</v>
      </c>
      <c r="B9711">
        <v>0</v>
      </c>
      <c r="C9711">
        <v>12</v>
      </c>
      <c r="D9711" t="s">
        <v>22</v>
      </c>
      <c r="E9711">
        <v>1</v>
      </c>
      <c r="F9711">
        <v>97</v>
      </c>
      <c r="G9711">
        <v>0</v>
      </c>
      <c r="H9711">
        <v>33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97</v>
      </c>
      <c r="U9711">
        <v>7</v>
      </c>
      <c r="V9711">
        <v>0</v>
      </c>
      <c r="W9711">
        <f t="shared" si="302"/>
        <v>0</v>
      </c>
      <c r="X9711" t="str">
        <f t="shared" si="303"/>
        <v>No Comorbidities</v>
      </c>
    </row>
    <row r="9712" spans="1:24" x14ac:dyDescent="0.25">
      <c r="A9712">
        <v>9711</v>
      </c>
      <c r="B9712">
        <v>0</v>
      </c>
      <c r="C9712">
        <v>12</v>
      </c>
      <c r="D9712" t="s">
        <v>23</v>
      </c>
      <c r="E9712">
        <v>1</v>
      </c>
      <c r="F9712">
        <v>97</v>
      </c>
      <c r="G9712">
        <v>0</v>
      </c>
      <c r="H9712">
        <v>30</v>
      </c>
      <c r="I9712">
        <v>97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97</v>
      </c>
      <c r="U9712">
        <v>7</v>
      </c>
      <c r="V9712">
        <v>0</v>
      </c>
      <c r="W9712">
        <f t="shared" si="302"/>
        <v>0</v>
      </c>
      <c r="X9712" t="str">
        <f t="shared" si="303"/>
        <v>No Comorbidities</v>
      </c>
    </row>
    <row r="9713" spans="1:24" x14ac:dyDescent="0.25">
      <c r="A9713">
        <v>9712</v>
      </c>
      <c r="B9713">
        <v>0</v>
      </c>
      <c r="C9713">
        <v>12</v>
      </c>
      <c r="D9713" t="s">
        <v>22</v>
      </c>
      <c r="E9713">
        <v>1</v>
      </c>
      <c r="F9713">
        <v>97</v>
      </c>
      <c r="G9713">
        <v>0</v>
      </c>
      <c r="H9713">
        <v>52</v>
      </c>
      <c r="I9713">
        <v>0</v>
      </c>
      <c r="J9713">
        <v>1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97</v>
      </c>
      <c r="U9713">
        <v>3</v>
      </c>
      <c r="V9713">
        <v>0</v>
      </c>
      <c r="W9713">
        <f t="shared" si="302"/>
        <v>1</v>
      </c>
      <c r="X9713" t="str">
        <f t="shared" si="303"/>
        <v>1 Comorbidity</v>
      </c>
    </row>
    <row r="9714" spans="1:24" x14ac:dyDescent="0.25">
      <c r="A9714">
        <v>9713</v>
      </c>
      <c r="B9714">
        <v>0</v>
      </c>
      <c r="C9714">
        <v>3</v>
      </c>
      <c r="D9714" t="s">
        <v>22</v>
      </c>
      <c r="E9714">
        <v>1</v>
      </c>
      <c r="F9714">
        <v>97</v>
      </c>
      <c r="G9714">
        <v>0</v>
      </c>
      <c r="H9714">
        <v>42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97</v>
      </c>
      <c r="U9714">
        <v>7</v>
      </c>
      <c r="V9714">
        <v>0</v>
      </c>
      <c r="W9714">
        <f t="shared" si="302"/>
        <v>0</v>
      </c>
      <c r="X9714" t="str">
        <f t="shared" si="303"/>
        <v>No Comorbidities</v>
      </c>
    </row>
    <row r="9715" spans="1:24" x14ac:dyDescent="0.25">
      <c r="A9715">
        <v>9714</v>
      </c>
      <c r="B9715">
        <v>1</v>
      </c>
      <c r="C9715">
        <v>12</v>
      </c>
      <c r="D9715" t="s">
        <v>23</v>
      </c>
      <c r="E9715">
        <v>1</v>
      </c>
      <c r="F9715">
        <v>97</v>
      </c>
      <c r="G9715">
        <v>0</v>
      </c>
      <c r="H9715">
        <v>22</v>
      </c>
      <c r="I9715">
        <v>97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97</v>
      </c>
      <c r="U9715">
        <v>6</v>
      </c>
      <c r="V9715">
        <v>0</v>
      </c>
      <c r="W9715">
        <f t="shared" si="302"/>
        <v>0</v>
      </c>
      <c r="X9715" t="str">
        <f t="shared" si="303"/>
        <v>No Comorbidities</v>
      </c>
    </row>
    <row r="9716" spans="1:24" x14ac:dyDescent="0.25">
      <c r="A9716">
        <v>9715</v>
      </c>
      <c r="B9716">
        <v>1</v>
      </c>
      <c r="C9716">
        <v>4</v>
      </c>
      <c r="D9716" t="s">
        <v>22</v>
      </c>
      <c r="E9716">
        <v>1</v>
      </c>
      <c r="F9716">
        <v>97</v>
      </c>
      <c r="G9716">
        <v>0</v>
      </c>
      <c r="H9716">
        <v>29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97</v>
      </c>
      <c r="U9716">
        <v>3</v>
      </c>
      <c r="V9716">
        <v>0</v>
      </c>
      <c r="W9716">
        <f t="shared" si="302"/>
        <v>0</v>
      </c>
      <c r="X9716" t="str">
        <f t="shared" si="303"/>
        <v>No Comorbidities</v>
      </c>
    </row>
    <row r="9717" spans="1:24" x14ac:dyDescent="0.25">
      <c r="A9717">
        <v>9716</v>
      </c>
      <c r="B9717">
        <v>0</v>
      </c>
      <c r="C9717">
        <v>7</v>
      </c>
      <c r="D9717" t="s">
        <v>22</v>
      </c>
      <c r="E9717">
        <v>1</v>
      </c>
      <c r="F9717">
        <v>97</v>
      </c>
      <c r="G9717">
        <v>0</v>
      </c>
      <c r="H9717">
        <v>46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97</v>
      </c>
      <c r="U9717">
        <v>3</v>
      </c>
      <c r="V9717">
        <v>0</v>
      </c>
      <c r="W9717">
        <f t="shared" si="302"/>
        <v>0</v>
      </c>
      <c r="X9717" t="str">
        <f t="shared" si="303"/>
        <v>No Comorbidities</v>
      </c>
    </row>
    <row r="9718" spans="1:24" x14ac:dyDescent="0.25">
      <c r="A9718">
        <v>9717</v>
      </c>
      <c r="B9718">
        <v>0</v>
      </c>
      <c r="C9718">
        <v>12</v>
      </c>
      <c r="D9718" t="s">
        <v>22</v>
      </c>
      <c r="E9718">
        <v>0</v>
      </c>
      <c r="F9718">
        <v>0</v>
      </c>
      <c r="G9718">
        <v>0</v>
      </c>
      <c r="H9718">
        <v>55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6</v>
      </c>
      <c r="V9718">
        <v>0</v>
      </c>
      <c r="W9718">
        <f t="shared" si="302"/>
        <v>0</v>
      </c>
      <c r="X9718" t="str">
        <f t="shared" si="303"/>
        <v>No Comorbidities</v>
      </c>
    </row>
    <row r="9719" spans="1:24" x14ac:dyDescent="0.25">
      <c r="A9719">
        <v>9718</v>
      </c>
      <c r="B9719">
        <v>1</v>
      </c>
      <c r="C9719">
        <v>12</v>
      </c>
      <c r="D9719" t="s">
        <v>22</v>
      </c>
      <c r="E9719">
        <v>0</v>
      </c>
      <c r="F9719">
        <v>0</v>
      </c>
      <c r="G9719">
        <v>1</v>
      </c>
      <c r="H9719">
        <v>73</v>
      </c>
      <c r="I9719">
        <v>0</v>
      </c>
      <c r="J9719">
        <v>1</v>
      </c>
      <c r="K9719">
        <v>0</v>
      </c>
      <c r="L9719">
        <v>0</v>
      </c>
      <c r="M9719">
        <v>0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3</v>
      </c>
      <c r="V9719">
        <v>1</v>
      </c>
      <c r="W9719">
        <f t="shared" si="302"/>
        <v>3</v>
      </c>
      <c r="X9719" t="str">
        <f t="shared" si="303"/>
        <v>2 or More Comorbidities</v>
      </c>
    </row>
    <row r="9720" spans="1:24" x14ac:dyDescent="0.25">
      <c r="A9720">
        <v>9719</v>
      </c>
      <c r="B9720">
        <v>0</v>
      </c>
      <c r="C9720">
        <v>12</v>
      </c>
      <c r="D9720" t="s">
        <v>23</v>
      </c>
      <c r="E9720">
        <v>1</v>
      </c>
      <c r="F9720">
        <v>97</v>
      </c>
      <c r="G9720">
        <v>0</v>
      </c>
      <c r="H9720">
        <v>28</v>
      </c>
      <c r="I9720">
        <v>97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1</v>
      </c>
      <c r="T9720">
        <v>97</v>
      </c>
      <c r="U9720">
        <v>6</v>
      </c>
      <c r="V9720">
        <v>0</v>
      </c>
      <c r="W9720">
        <f t="shared" si="302"/>
        <v>1</v>
      </c>
      <c r="X9720" t="str">
        <f t="shared" si="303"/>
        <v>1 Comorbidity</v>
      </c>
    </row>
    <row r="9721" spans="1:24" x14ac:dyDescent="0.25">
      <c r="A9721">
        <v>9720</v>
      </c>
      <c r="B9721">
        <v>1</v>
      </c>
      <c r="C9721">
        <v>12</v>
      </c>
      <c r="D9721" t="s">
        <v>22</v>
      </c>
      <c r="E9721">
        <v>1</v>
      </c>
      <c r="F9721">
        <v>97</v>
      </c>
      <c r="G9721">
        <v>0</v>
      </c>
      <c r="H9721">
        <v>36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97</v>
      </c>
      <c r="U9721">
        <v>7</v>
      </c>
      <c r="V9721">
        <v>0</v>
      </c>
      <c r="W9721">
        <f t="shared" si="302"/>
        <v>0</v>
      </c>
      <c r="X9721" t="str">
        <f t="shared" si="303"/>
        <v>No Comorbidities</v>
      </c>
    </row>
    <row r="9722" spans="1:24" x14ac:dyDescent="0.25">
      <c r="A9722">
        <v>9721</v>
      </c>
      <c r="B9722">
        <v>0</v>
      </c>
      <c r="C9722">
        <v>9</v>
      </c>
      <c r="D9722" t="s">
        <v>23</v>
      </c>
      <c r="E9722">
        <v>1</v>
      </c>
      <c r="F9722">
        <v>97</v>
      </c>
      <c r="G9722">
        <v>0</v>
      </c>
      <c r="H9722">
        <v>21</v>
      </c>
      <c r="I9722">
        <v>97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97</v>
      </c>
      <c r="U9722">
        <v>7</v>
      </c>
      <c r="V9722">
        <v>0</v>
      </c>
      <c r="W9722">
        <f t="shared" si="302"/>
        <v>0</v>
      </c>
      <c r="X9722" t="str">
        <f t="shared" si="303"/>
        <v>No Comorbidities</v>
      </c>
    </row>
    <row r="9723" spans="1:24" x14ac:dyDescent="0.25">
      <c r="A9723">
        <v>9722</v>
      </c>
      <c r="B9723">
        <v>0</v>
      </c>
      <c r="C9723">
        <v>12</v>
      </c>
      <c r="D9723" t="s">
        <v>23</v>
      </c>
      <c r="E9723">
        <v>1</v>
      </c>
      <c r="F9723">
        <v>97</v>
      </c>
      <c r="G9723">
        <v>0</v>
      </c>
      <c r="H9723">
        <v>30</v>
      </c>
      <c r="I9723">
        <v>97</v>
      </c>
      <c r="J9723">
        <v>1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97</v>
      </c>
      <c r="U9723">
        <v>7</v>
      </c>
      <c r="V9723">
        <v>0</v>
      </c>
      <c r="W9723">
        <f t="shared" si="302"/>
        <v>1</v>
      </c>
      <c r="X9723" t="str">
        <f t="shared" si="303"/>
        <v>1 Comorbidity</v>
      </c>
    </row>
    <row r="9724" spans="1:24" x14ac:dyDescent="0.25">
      <c r="A9724">
        <v>9723</v>
      </c>
      <c r="B9724">
        <v>1</v>
      </c>
      <c r="C9724">
        <v>4</v>
      </c>
      <c r="D9724" t="s">
        <v>23</v>
      </c>
      <c r="E9724">
        <v>1</v>
      </c>
      <c r="F9724">
        <v>97</v>
      </c>
      <c r="G9724">
        <v>0</v>
      </c>
      <c r="H9724">
        <v>35</v>
      </c>
      <c r="I9724">
        <v>97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97</v>
      </c>
      <c r="U9724">
        <v>3</v>
      </c>
      <c r="V9724">
        <v>0</v>
      </c>
      <c r="W9724">
        <f t="shared" si="302"/>
        <v>0</v>
      </c>
      <c r="X9724" t="str">
        <f t="shared" si="303"/>
        <v>No Comorbidities</v>
      </c>
    </row>
    <row r="9725" spans="1:24" x14ac:dyDescent="0.25">
      <c r="A9725">
        <v>9724</v>
      </c>
      <c r="B9725">
        <v>1</v>
      </c>
      <c r="C9725">
        <v>12</v>
      </c>
      <c r="D9725" t="s">
        <v>23</v>
      </c>
      <c r="E9725">
        <v>1</v>
      </c>
      <c r="F9725">
        <v>97</v>
      </c>
      <c r="G9725">
        <v>0</v>
      </c>
      <c r="H9725">
        <v>62</v>
      </c>
      <c r="I9725">
        <v>97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97</v>
      </c>
      <c r="U9725">
        <v>6</v>
      </c>
      <c r="V9725">
        <v>0</v>
      </c>
      <c r="W9725">
        <f t="shared" si="302"/>
        <v>0</v>
      </c>
      <c r="X9725" t="str">
        <f t="shared" si="303"/>
        <v>No Comorbidities</v>
      </c>
    </row>
    <row r="9726" spans="1:24" x14ac:dyDescent="0.25">
      <c r="A9726">
        <v>9725</v>
      </c>
      <c r="B9726">
        <v>1</v>
      </c>
      <c r="C9726">
        <v>12</v>
      </c>
      <c r="D9726" t="s">
        <v>22</v>
      </c>
      <c r="E9726">
        <v>1</v>
      </c>
      <c r="F9726">
        <v>97</v>
      </c>
      <c r="G9726">
        <v>0</v>
      </c>
      <c r="H9726">
        <v>34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97</v>
      </c>
      <c r="U9726">
        <v>7</v>
      </c>
      <c r="V9726">
        <v>0</v>
      </c>
      <c r="W9726">
        <f t="shared" si="302"/>
        <v>1</v>
      </c>
      <c r="X9726" t="str">
        <f t="shared" si="303"/>
        <v>1 Comorbidity</v>
      </c>
    </row>
    <row r="9727" spans="1:24" x14ac:dyDescent="0.25">
      <c r="A9727">
        <v>9726</v>
      </c>
      <c r="B9727">
        <v>0</v>
      </c>
      <c r="C9727">
        <v>12</v>
      </c>
      <c r="D9727" t="s">
        <v>22</v>
      </c>
      <c r="E9727">
        <v>1</v>
      </c>
      <c r="F9727">
        <v>97</v>
      </c>
      <c r="G9727">
        <v>0</v>
      </c>
      <c r="H9727">
        <v>13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97</v>
      </c>
      <c r="U9727">
        <v>3</v>
      </c>
      <c r="V9727">
        <v>0</v>
      </c>
      <c r="W9727">
        <f t="shared" si="302"/>
        <v>0</v>
      </c>
      <c r="X9727" t="str">
        <f t="shared" si="303"/>
        <v>No Comorbidities</v>
      </c>
    </row>
    <row r="9728" spans="1:24" x14ac:dyDescent="0.25">
      <c r="A9728">
        <v>9727</v>
      </c>
      <c r="B9728">
        <v>0</v>
      </c>
      <c r="C9728">
        <v>12</v>
      </c>
      <c r="D9728" t="s">
        <v>23</v>
      </c>
      <c r="E9728">
        <v>1</v>
      </c>
      <c r="F9728">
        <v>97</v>
      </c>
      <c r="G9728">
        <v>0</v>
      </c>
      <c r="H9728">
        <v>52</v>
      </c>
      <c r="I9728">
        <v>97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97</v>
      </c>
      <c r="U9728">
        <v>7</v>
      </c>
      <c r="V9728">
        <v>0</v>
      </c>
      <c r="W9728">
        <f t="shared" si="302"/>
        <v>0</v>
      </c>
      <c r="X9728" t="str">
        <f t="shared" si="303"/>
        <v>No Comorbidities</v>
      </c>
    </row>
    <row r="9729" spans="1:24" x14ac:dyDescent="0.25">
      <c r="A9729">
        <v>9728</v>
      </c>
      <c r="B9729">
        <v>1</v>
      </c>
      <c r="C9729">
        <v>12</v>
      </c>
      <c r="D9729" t="s">
        <v>23</v>
      </c>
      <c r="E9729">
        <v>1</v>
      </c>
      <c r="F9729">
        <v>97</v>
      </c>
      <c r="G9729">
        <v>0</v>
      </c>
      <c r="H9729">
        <v>29</v>
      </c>
      <c r="I9729">
        <v>97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1</v>
      </c>
      <c r="T9729">
        <v>97</v>
      </c>
      <c r="U9729">
        <v>6</v>
      </c>
      <c r="V9729">
        <v>0</v>
      </c>
      <c r="W9729">
        <f t="shared" si="302"/>
        <v>1</v>
      </c>
      <c r="X9729" t="str">
        <f t="shared" si="303"/>
        <v>1 Comorbidity</v>
      </c>
    </row>
    <row r="9730" spans="1:24" x14ac:dyDescent="0.25">
      <c r="A9730">
        <v>9729</v>
      </c>
      <c r="B9730">
        <v>1</v>
      </c>
      <c r="C9730">
        <v>4</v>
      </c>
      <c r="D9730" t="s">
        <v>23</v>
      </c>
      <c r="E9730">
        <v>0</v>
      </c>
      <c r="F9730">
        <v>0</v>
      </c>
      <c r="G9730">
        <v>0</v>
      </c>
      <c r="H9730">
        <v>65</v>
      </c>
      <c r="I9730">
        <v>97</v>
      </c>
      <c r="J9730">
        <v>1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5</v>
      </c>
      <c r="V9730">
        <v>0</v>
      </c>
      <c r="W9730">
        <f t="shared" si="302"/>
        <v>1</v>
      </c>
      <c r="X9730" t="str">
        <f t="shared" si="303"/>
        <v>1 Comorbidity</v>
      </c>
    </row>
    <row r="9731" spans="1:24" x14ac:dyDescent="0.25">
      <c r="A9731">
        <v>9730</v>
      </c>
      <c r="B9731">
        <v>0</v>
      </c>
      <c r="C9731">
        <v>4</v>
      </c>
      <c r="D9731" t="s">
        <v>23</v>
      </c>
      <c r="E9731">
        <v>1</v>
      </c>
      <c r="F9731">
        <v>97</v>
      </c>
      <c r="G9731">
        <v>0</v>
      </c>
      <c r="H9731">
        <v>1</v>
      </c>
      <c r="I9731">
        <v>97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97</v>
      </c>
      <c r="U9731">
        <v>6</v>
      </c>
      <c r="V9731">
        <v>0</v>
      </c>
      <c r="W9731">
        <f t="shared" ref="W9731:W9794" si="304">SUM($G9731,$J9731,$K9731,$L9731,$M9731,$N9731,$O9731,$P9731,$Q9731,$R9731,$S9731)</f>
        <v>0</v>
      </c>
      <c r="X9731" t="str">
        <f t="shared" ref="X9731:X9794" si="305">IF($W9731=0,"No Comorbidities",IF($W9731=1,"1 Comorbidity",IF(AND($W9731&gt;=2,$W9731&lt;12),"2 or More Comorbidities")))</f>
        <v>No Comorbidities</v>
      </c>
    </row>
    <row r="9732" spans="1:24" x14ac:dyDescent="0.25">
      <c r="A9732">
        <v>9731</v>
      </c>
      <c r="B9732">
        <v>0</v>
      </c>
      <c r="C9732">
        <v>12</v>
      </c>
      <c r="D9732" t="s">
        <v>22</v>
      </c>
      <c r="E9732">
        <v>1</v>
      </c>
      <c r="F9732">
        <v>97</v>
      </c>
      <c r="G9732">
        <v>0</v>
      </c>
      <c r="H9732">
        <v>28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97</v>
      </c>
      <c r="U9732">
        <v>3</v>
      </c>
      <c r="V9732">
        <v>0</v>
      </c>
      <c r="W9732">
        <f t="shared" si="304"/>
        <v>0</v>
      </c>
      <c r="X9732" t="str">
        <f t="shared" si="305"/>
        <v>No Comorbidities</v>
      </c>
    </row>
    <row r="9733" spans="1:24" x14ac:dyDescent="0.25">
      <c r="A9733">
        <v>9732</v>
      </c>
      <c r="B9733">
        <v>1</v>
      </c>
      <c r="C9733">
        <v>12</v>
      </c>
      <c r="D9733" t="s">
        <v>23</v>
      </c>
      <c r="E9733">
        <v>1</v>
      </c>
      <c r="F9733">
        <v>97</v>
      </c>
      <c r="G9733">
        <v>0</v>
      </c>
      <c r="H9733">
        <v>56</v>
      </c>
      <c r="I9733">
        <v>97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97</v>
      </c>
      <c r="U9733">
        <v>7</v>
      </c>
      <c r="V9733">
        <v>0</v>
      </c>
      <c r="W9733">
        <f t="shared" si="304"/>
        <v>0</v>
      </c>
      <c r="X9733" t="str">
        <f t="shared" si="305"/>
        <v>No Comorbidities</v>
      </c>
    </row>
    <row r="9734" spans="1:24" x14ac:dyDescent="0.25">
      <c r="A9734">
        <v>9733</v>
      </c>
      <c r="B9734">
        <v>0</v>
      </c>
      <c r="C9734">
        <v>4</v>
      </c>
      <c r="D9734" t="s">
        <v>22</v>
      </c>
      <c r="E9734">
        <v>0</v>
      </c>
      <c r="F9734">
        <v>0</v>
      </c>
      <c r="G9734">
        <v>1</v>
      </c>
      <c r="H9734">
        <v>41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3</v>
      </c>
      <c r="V9734">
        <v>0</v>
      </c>
      <c r="W9734">
        <f t="shared" si="304"/>
        <v>1</v>
      </c>
      <c r="X9734" t="str">
        <f t="shared" si="305"/>
        <v>1 Comorbidity</v>
      </c>
    </row>
    <row r="9735" spans="1:24" x14ac:dyDescent="0.25">
      <c r="A9735">
        <v>9734</v>
      </c>
      <c r="B9735">
        <v>1</v>
      </c>
      <c r="C9735">
        <v>12</v>
      </c>
      <c r="D9735" t="s">
        <v>23</v>
      </c>
      <c r="E9735">
        <v>1</v>
      </c>
      <c r="F9735">
        <v>97</v>
      </c>
      <c r="G9735">
        <v>0</v>
      </c>
      <c r="H9735">
        <v>43</v>
      </c>
      <c r="I9735">
        <v>97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97</v>
      </c>
      <c r="U9735">
        <v>3</v>
      </c>
      <c r="V9735">
        <v>0</v>
      </c>
      <c r="W9735">
        <f t="shared" si="304"/>
        <v>0</v>
      </c>
      <c r="X9735" t="str">
        <f t="shared" si="305"/>
        <v>No Comorbidities</v>
      </c>
    </row>
    <row r="9736" spans="1:24" x14ac:dyDescent="0.25">
      <c r="A9736">
        <v>9735</v>
      </c>
      <c r="B9736">
        <v>1</v>
      </c>
      <c r="C9736">
        <v>4</v>
      </c>
      <c r="D9736" t="s">
        <v>22</v>
      </c>
      <c r="E9736">
        <v>0</v>
      </c>
      <c r="F9736">
        <v>0</v>
      </c>
      <c r="G9736">
        <v>1</v>
      </c>
      <c r="H9736">
        <v>54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3</v>
      </c>
      <c r="V9736">
        <v>1</v>
      </c>
      <c r="W9736">
        <f t="shared" si="304"/>
        <v>1</v>
      </c>
      <c r="X9736" t="str">
        <f t="shared" si="305"/>
        <v>1 Comorbidity</v>
      </c>
    </row>
    <row r="9737" spans="1:24" x14ac:dyDescent="0.25">
      <c r="A9737">
        <v>9736</v>
      </c>
      <c r="B9737">
        <v>0</v>
      </c>
      <c r="C9737">
        <v>12</v>
      </c>
      <c r="D9737" t="s">
        <v>22</v>
      </c>
      <c r="E9737">
        <v>1</v>
      </c>
      <c r="F9737">
        <v>97</v>
      </c>
      <c r="G9737">
        <v>0</v>
      </c>
      <c r="H9737">
        <v>26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97</v>
      </c>
      <c r="U9737">
        <v>6</v>
      </c>
      <c r="V9737">
        <v>0</v>
      </c>
      <c r="W9737">
        <f t="shared" si="304"/>
        <v>0</v>
      </c>
      <c r="X9737" t="str">
        <f t="shared" si="305"/>
        <v>No Comorbidities</v>
      </c>
    </row>
    <row r="9738" spans="1:24" x14ac:dyDescent="0.25">
      <c r="A9738">
        <v>9737</v>
      </c>
      <c r="B9738">
        <v>1</v>
      </c>
      <c r="C9738">
        <v>12</v>
      </c>
      <c r="D9738" t="s">
        <v>23</v>
      </c>
      <c r="E9738">
        <v>1</v>
      </c>
      <c r="F9738">
        <v>97</v>
      </c>
      <c r="G9738">
        <v>0</v>
      </c>
      <c r="H9738">
        <v>53</v>
      </c>
      <c r="I9738">
        <v>97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97</v>
      </c>
      <c r="U9738">
        <v>7</v>
      </c>
      <c r="V9738">
        <v>0</v>
      </c>
      <c r="W9738">
        <f t="shared" si="304"/>
        <v>0</v>
      </c>
      <c r="X9738" t="str">
        <f t="shared" si="305"/>
        <v>No Comorbidities</v>
      </c>
    </row>
    <row r="9739" spans="1:24" x14ac:dyDescent="0.25">
      <c r="A9739">
        <v>9738</v>
      </c>
      <c r="B9739">
        <v>0</v>
      </c>
      <c r="C9739">
        <v>12</v>
      </c>
      <c r="D9739" t="s">
        <v>23</v>
      </c>
      <c r="E9739">
        <v>1</v>
      </c>
      <c r="F9739">
        <v>97</v>
      </c>
      <c r="G9739">
        <v>0</v>
      </c>
      <c r="H9739">
        <v>45</v>
      </c>
      <c r="I9739">
        <v>97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97</v>
      </c>
      <c r="U9739">
        <v>3</v>
      </c>
      <c r="V9739">
        <v>0</v>
      </c>
      <c r="W9739">
        <f t="shared" si="304"/>
        <v>0</v>
      </c>
      <c r="X9739" t="str">
        <f t="shared" si="305"/>
        <v>No Comorbidities</v>
      </c>
    </row>
    <row r="9740" spans="1:24" x14ac:dyDescent="0.25">
      <c r="A9740">
        <v>9739</v>
      </c>
      <c r="B9740">
        <v>0</v>
      </c>
      <c r="C9740">
        <v>12</v>
      </c>
      <c r="D9740" t="s">
        <v>22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1</v>
      </c>
      <c r="U9740">
        <v>3</v>
      </c>
      <c r="V9740">
        <v>0</v>
      </c>
      <c r="W9740">
        <f t="shared" si="304"/>
        <v>0</v>
      </c>
      <c r="X9740" t="str">
        <f t="shared" si="305"/>
        <v>No Comorbidities</v>
      </c>
    </row>
    <row r="9741" spans="1:24" x14ac:dyDescent="0.25">
      <c r="A9741">
        <v>9740</v>
      </c>
      <c r="B9741">
        <v>1</v>
      </c>
      <c r="C9741">
        <v>12</v>
      </c>
      <c r="D9741" t="s">
        <v>23</v>
      </c>
      <c r="E9741">
        <v>0</v>
      </c>
      <c r="F9741">
        <v>0</v>
      </c>
      <c r="G9741">
        <v>0</v>
      </c>
      <c r="H9741">
        <v>31</v>
      </c>
      <c r="I9741">
        <v>97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1</v>
      </c>
      <c r="R9741">
        <v>0</v>
      </c>
      <c r="S9741">
        <v>0</v>
      </c>
      <c r="T9741">
        <v>0</v>
      </c>
      <c r="U9741">
        <v>3</v>
      </c>
      <c r="V9741">
        <v>0</v>
      </c>
      <c r="W9741">
        <f t="shared" si="304"/>
        <v>1</v>
      </c>
      <c r="X9741" t="str">
        <f t="shared" si="305"/>
        <v>1 Comorbidity</v>
      </c>
    </row>
    <row r="9742" spans="1:24" x14ac:dyDescent="0.25">
      <c r="A9742">
        <v>9741</v>
      </c>
      <c r="B9742">
        <v>1</v>
      </c>
      <c r="C9742">
        <v>12</v>
      </c>
      <c r="D9742" t="s">
        <v>23</v>
      </c>
      <c r="E9742">
        <v>1</v>
      </c>
      <c r="F9742">
        <v>97</v>
      </c>
      <c r="G9742">
        <v>0</v>
      </c>
      <c r="H9742">
        <v>32</v>
      </c>
      <c r="I9742">
        <v>97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1</v>
      </c>
      <c r="T9742">
        <v>97</v>
      </c>
      <c r="U9742">
        <v>7</v>
      </c>
      <c r="V9742">
        <v>0</v>
      </c>
      <c r="W9742">
        <f t="shared" si="304"/>
        <v>1</v>
      </c>
      <c r="X9742" t="str">
        <f t="shared" si="305"/>
        <v>1 Comorbidity</v>
      </c>
    </row>
    <row r="9743" spans="1:24" x14ac:dyDescent="0.25">
      <c r="A9743">
        <v>9742</v>
      </c>
      <c r="B9743">
        <v>0</v>
      </c>
      <c r="C9743">
        <v>12</v>
      </c>
      <c r="D9743" t="s">
        <v>22</v>
      </c>
      <c r="E9743">
        <v>1</v>
      </c>
      <c r="F9743">
        <v>97</v>
      </c>
      <c r="G9743">
        <v>0</v>
      </c>
      <c r="H9743">
        <v>40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97</v>
      </c>
      <c r="U9743">
        <v>6</v>
      </c>
      <c r="V9743">
        <v>0</v>
      </c>
      <c r="W9743">
        <f t="shared" si="304"/>
        <v>0</v>
      </c>
      <c r="X9743" t="str">
        <f t="shared" si="305"/>
        <v>No Comorbidities</v>
      </c>
    </row>
    <row r="9744" spans="1:24" x14ac:dyDescent="0.25">
      <c r="A9744">
        <v>9743</v>
      </c>
      <c r="B9744">
        <v>0</v>
      </c>
      <c r="C9744">
        <v>4</v>
      </c>
      <c r="D9744" t="s">
        <v>23</v>
      </c>
      <c r="E9744">
        <v>1</v>
      </c>
      <c r="F9744">
        <v>97</v>
      </c>
      <c r="G9744">
        <v>0</v>
      </c>
      <c r="H9744">
        <v>29</v>
      </c>
      <c r="I9744">
        <v>97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97</v>
      </c>
      <c r="U9744">
        <v>3</v>
      </c>
      <c r="V9744">
        <v>0</v>
      </c>
      <c r="W9744">
        <f t="shared" si="304"/>
        <v>0</v>
      </c>
      <c r="X9744" t="str">
        <f t="shared" si="305"/>
        <v>No Comorbidities</v>
      </c>
    </row>
    <row r="9745" spans="1:24" x14ac:dyDescent="0.25">
      <c r="A9745">
        <v>9744</v>
      </c>
      <c r="B9745">
        <v>1</v>
      </c>
      <c r="C9745">
        <v>4</v>
      </c>
      <c r="D9745" t="s">
        <v>23</v>
      </c>
      <c r="E9745">
        <v>0</v>
      </c>
      <c r="F9745">
        <v>0</v>
      </c>
      <c r="G9745">
        <v>1</v>
      </c>
      <c r="H9745">
        <v>75</v>
      </c>
      <c r="I9745">
        <v>97</v>
      </c>
      <c r="J9745">
        <v>0</v>
      </c>
      <c r="K9745">
        <v>1</v>
      </c>
      <c r="L9745">
        <v>0</v>
      </c>
      <c r="M9745">
        <v>0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1</v>
      </c>
      <c r="T9745">
        <v>0</v>
      </c>
      <c r="U9745">
        <v>7</v>
      </c>
      <c r="V9745">
        <v>0</v>
      </c>
      <c r="W9745">
        <f t="shared" si="304"/>
        <v>4</v>
      </c>
      <c r="X9745" t="str">
        <f t="shared" si="305"/>
        <v>2 or More Comorbidities</v>
      </c>
    </row>
    <row r="9746" spans="1:24" x14ac:dyDescent="0.25">
      <c r="A9746">
        <v>9745</v>
      </c>
      <c r="B9746">
        <v>1</v>
      </c>
      <c r="C9746">
        <v>12</v>
      </c>
      <c r="D9746" t="s">
        <v>23</v>
      </c>
      <c r="E9746">
        <v>1</v>
      </c>
      <c r="F9746">
        <v>97</v>
      </c>
      <c r="G9746">
        <v>0</v>
      </c>
      <c r="H9746">
        <v>44</v>
      </c>
      <c r="I9746">
        <v>97</v>
      </c>
      <c r="J9746">
        <v>1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97</v>
      </c>
      <c r="U9746">
        <v>6</v>
      </c>
      <c r="V9746">
        <v>0</v>
      </c>
      <c r="W9746">
        <f t="shared" si="304"/>
        <v>1</v>
      </c>
      <c r="X9746" t="str">
        <f t="shared" si="305"/>
        <v>1 Comorbidity</v>
      </c>
    </row>
    <row r="9747" spans="1:24" x14ac:dyDescent="0.25">
      <c r="A9747">
        <v>9746</v>
      </c>
      <c r="B9747">
        <v>1</v>
      </c>
      <c r="C9747">
        <v>4</v>
      </c>
      <c r="D9747" t="s">
        <v>23</v>
      </c>
      <c r="E9747">
        <v>0</v>
      </c>
      <c r="F9747">
        <v>1</v>
      </c>
      <c r="G9747">
        <v>1</v>
      </c>
      <c r="H9747">
        <v>83</v>
      </c>
      <c r="I9747">
        <v>97</v>
      </c>
      <c r="J9747">
        <v>1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3</v>
      </c>
      <c r="V9747">
        <v>1</v>
      </c>
      <c r="W9747">
        <f t="shared" si="304"/>
        <v>2</v>
      </c>
      <c r="X9747" t="str">
        <f t="shared" si="305"/>
        <v>2 or More Comorbidities</v>
      </c>
    </row>
    <row r="9748" spans="1:24" x14ac:dyDescent="0.25">
      <c r="A9748">
        <v>9747</v>
      </c>
      <c r="B9748">
        <v>1</v>
      </c>
      <c r="C9748">
        <v>12</v>
      </c>
      <c r="D9748" t="s">
        <v>22</v>
      </c>
      <c r="E9748">
        <v>1</v>
      </c>
      <c r="F9748">
        <v>97</v>
      </c>
      <c r="G9748">
        <v>0</v>
      </c>
      <c r="H9748">
        <v>24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97</v>
      </c>
      <c r="U9748">
        <v>7</v>
      </c>
      <c r="V9748">
        <v>0</v>
      </c>
      <c r="W9748">
        <f t="shared" si="304"/>
        <v>0</v>
      </c>
      <c r="X9748" t="str">
        <f t="shared" si="305"/>
        <v>No Comorbidities</v>
      </c>
    </row>
    <row r="9749" spans="1:24" x14ac:dyDescent="0.25">
      <c r="A9749">
        <v>9748</v>
      </c>
      <c r="B9749">
        <v>0</v>
      </c>
      <c r="C9749">
        <v>12</v>
      </c>
      <c r="D9749" t="s">
        <v>22</v>
      </c>
      <c r="E9749">
        <v>1</v>
      </c>
      <c r="F9749">
        <v>97</v>
      </c>
      <c r="G9749">
        <v>0</v>
      </c>
      <c r="H9749">
        <v>40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97</v>
      </c>
      <c r="U9749">
        <v>7</v>
      </c>
      <c r="V9749">
        <v>0</v>
      </c>
      <c r="W9749">
        <f t="shared" si="304"/>
        <v>0</v>
      </c>
      <c r="X9749" t="str">
        <f t="shared" si="305"/>
        <v>No Comorbidities</v>
      </c>
    </row>
    <row r="9750" spans="1:24" x14ac:dyDescent="0.25">
      <c r="A9750">
        <v>9749</v>
      </c>
      <c r="B9750">
        <v>1</v>
      </c>
      <c r="C9750">
        <v>4</v>
      </c>
      <c r="D9750" t="s">
        <v>23</v>
      </c>
      <c r="E9750">
        <v>0</v>
      </c>
      <c r="F9750">
        <v>0</v>
      </c>
      <c r="G9750">
        <v>1</v>
      </c>
      <c r="H9750">
        <v>50</v>
      </c>
      <c r="I9750">
        <v>97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3</v>
      </c>
      <c r="V9750">
        <v>1</v>
      </c>
      <c r="W9750">
        <f t="shared" si="304"/>
        <v>2</v>
      </c>
      <c r="X9750" t="str">
        <f t="shared" si="305"/>
        <v>2 or More Comorbidities</v>
      </c>
    </row>
    <row r="9751" spans="1:24" x14ac:dyDescent="0.25">
      <c r="A9751">
        <v>9750</v>
      </c>
      <c r="B9751">
        <v>1</v>
      </c>
      <c r="C9751">
        <v>6</v>
      </c>
      <c r="D9751" t="s">
        <v>23</v>
      </c>
      <c r="E9751">
        <v>0</v>
      </c>
      <c r="F9751">
        <v>0</v>
      </c>
      <c r="G9751">
        <v>1</v>
      </c>
      <c r="H9751">
        <v>72</v>
      </c>
      <c r="I9751">
        <v>97</v>
      </c>
      <c r="J9751">
        <v>0</v>
      </c>
      <c r="K9751">
        <v>0</v>
      </c>
      <c r="L9751">
        <v>0</v>
      </c>
      <c r="M9751">
        <v>0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3</v>
      </c>
      <c r="V9751">
        <v>0</v>
      </c>
      <c r="W9751">
        <f t="shared" si="304"/>
        <v>2</v>
      </c>
      <c r="X9751" t="str">
        <f t="shared" si="305"/>
        <v>2 or More Comorbidities</v>
      </c>
    </row>
    <row r="9752" spans="1:24" x14ac:dyDescent="0.25">
      <c r="A9752">
        <v>9751</v>
      </c>
      <c r="B9752">
        <v>1</v>
      </c>
      <c r="C9752">
        <v>12</v>
      </c>
      <c r="D9752" t="s">
        <v>23</v>
      </c>
      <c r="E9752">
        <v>0</v>
      </c>
      <c r="F9752">
        <v>0</v>
      </c>
      <c r="G9752">
        <v>1</v>
      </c>
      <c r="H9752">
        <v>60</v>
      </c>
      <c r="I9752">
        <v>97</v>
      </c>
      <c r="J9752">
        <v>0</v>
      </c>
      <c r="K9752">
        <v>0</v>
      </c>
      <c r="L9752">
        <v>0</v>
      </c>
      <c r="M9752">
        <v>0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1</v>
      </c>
      <c r="U9752">
        <v>3</v>
      </c>
      <c r="V9752">
        <v>0</v>
      </c>
      <c r="W9752">
        <f t="shared" si="304"/>
        <v>2</v>
      </c>
      <c r="X9752" t="str">
        <f t="shared" si="305"/>
        <v>2 or More Comorbidities</v>
      </c>
    </row>
    <row r="9753" spans="1:24" x14ac:dyDescent="0.25">
      <c r="A9753">
        <v>9752</v>
      </c>
      <c r="B9753">
        <v>1</v>
      </c>
      <c r="C9753">
        <v>12</v>
      </c>
      <c r="D9753" t="s">
        <v>22</v>
      </c>
      <c r="E9753">
        <v>1</v>
      </c>
      <c r="F9753">
        <v>97</v>
      </c>
      <c r="G9753">
        <v>0</v>
      </c>
      <c r="H9753">
        <v>48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1</v>
      </c>
      <c r="O9753">
        <v>0</v>
      </c>
      <c r="P9753">
        <v>0</v>
      </c>
      <c r="Q9753">
        <v>1</v>
      </c>
      <c r="R9753">
        <v>0</v>
      </c>
      <c r="S9753">
        <v>0</v>
      </c>
      <c r="T9753">
        <v>97</v>
      </c>
      <c r="U9753">
        <v>7</v>
      </c>
      <c r="V9753">
        <v>0</v>
      </c>
      <c r="W9753">
        <f t="shared" si="304"/>
        <v>2</v>
      </c>
      <c r="X9753" t="str">
        <f t="shared" si="305"/>
        <v>2 or More Comorbidities</v>
      </c>
    </row>
    <row r="9754" spans="1:24" x14ac:dyDescent="0.25">
      <c r="A9754">
        <v>9753</v>
      </c>
      <c r="B9754">
        <v>0</v>
      </c>
      <c r="C9754">
        <v>4</v>
      </c>
      <c r="D9754" t="s">
        <v>23</v>
      </c>
      <c r="E9754">
        <v>1</v>
      </c>
      <c r="F9754">
        <v>97</v>
      </c>
      <c r="G9754">
        <v>0</v>
      </c>
      <c r="H9754">
        <v>57</v>
      </c>
      <c r="I9754">
        <v>97</v>
      </c>
      <c r="J9754">
        <v>0</v>
      </c>
      <c r="K9754">
        <v>0</v>
      </c>
      <c r="L9754">
        <v>0</v>
      </c>
      <c r="M9754">
        <v>0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97</v>
      </c>
      <c r="U9754">
        <v>7</v>
      </c>
      <c r="V9754">
        <v>0</v>
      </c>
      <c r="W9754">
        <f t="shared" si="304"/>
        <v>2</v>
      </c>
      <c r="X9754" t="str">
        <f t="shared" si="305"/>
        <v>2 or More Comorbidities</v>
      </c>
    </row>
    <row r="9755" spans="1:24" x14ac:dyDescent="0.25">
      <c r="A9755">
        <v>9754</v>
      </c>
      <c r="B9755">
        <v>1</v>
      </c>
      <c r="C9755">
        <v>12</v>
      </c>
      <c r="D9755" t="s">
        <v>22</v>
      </c>
      <c r="E9755">
        <v>0</v>
      </c>
      <c r="F9755">
        <v>0</v>
      </c>
      <c r="G9755">
        <v>0</v>
      </c>
      <c r="H9755">
        <v>3</v>
      </c>
      <c r="I9755">
        <v>0</v>
      </c>
      <c r="J9755">
        <v>0</v>
      </c>
      <c r="K9755">
        <v>0</v>
      </c>
      <c r="L9755">
        <v>0</v>
      </c>
      <c r="M9755">
        <v>1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7</v>
      </c>
      <c r="V9755">
        <v>0</v>
      </c>
      <c r="W9755">
        <f t="shared" si="304"/>
        <v>1</v>
      </c>
      <c r="X9755" t="str">
        <f t="shared" si="305"/>
        <v>1 Comorbidity</v>
      </c>
    </row>
    <row r="9756" spans="1:24" x14ac:dyDescent="0.25">
      <c r="A9756">
        <v>9755</v>
      </c>
      <c r="B9756">
        <v>0</v>
      </c>
      <c r="C9756">
        <v>12</v>
      </c>
      <c r="D9756" t="s">
        <v>22</v>
      </c>
      <c r="E9756">
        <v>1</v>
      </c>
      <c r="F9756">
        <v>97</v>
      </c>
      <c r="G9756">
        <v>0</v>
      </c>
      <c r="H9756">
        <v>61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97</v>
      </c>
      <c r="U9756">
        <v>7</v>
      </c>
      <c r="V9756">
        <v>0</v>
      </c>
      <c r="W9756">
        <f t="shared" si="304"/>
        <v>0</v>
      </c>
      <c r="X9756" t="str">
        <f t="shared" si="305"/>
        <v>No Comorbidities</v>
      </c>
    </row>
    <row r="9757" spans="1:24" x14ac:dyDescent="0.25">
      <c r="A9757">
        <v>9756</v>
      </c>
      <c r="B9757">
        <v>0</v>
      </c>
      <c r="C9757">
        <v>12</v>
      </c>
      <c r="D9757" t="s">
        <v>22</v>
      </c>
      <c r="E9757">
        <v>1</v>
      </c>
      <c r="F9757">
        <v>97</v>
      </c>
      <c r="G9757">
        <v>0</v>
      </c>
      <c r="H9757">
        <v>39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97</v>
      </c>
      <c r="U9757">
        <v>3</v>
      </c>
      <c r="V9757">
        <v>0</v>
      </c>
      <c r="W9757">
        <f t="shared" si="304"/>
        <v>0</v>
      </c>
      <c r="X9757" t="str">
        <f t="shared" si="305"/>
        <v>No Comorbidities</v>
      </c>
    </row>
    <row r="9758" spans="1:24" x14ac:dyDescent="0.25">
      <c r="A9758">
        <v>9757</v>
      </c>
      <c r="B9758">
        <v>1</v>
      </c>
      <c r="C9758">
        <v>4</v>
      </c>
      <c r="D9758" t="s">
        <v>22</v>
      </c>
      <c r="E9758">
        <v>1</v>
      </c>
      <c r="F9758">
        <v>97</v>
      </c>
      <c r="G9758">
        <v>0</v>
      </c>
      <c r="H9758">
        <v>44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97</v>
      </c>
      <c r="U9758">
        <v>6</v>
      </c>
      <c r="V9758">
        <v>0</v>
      </c>
      <c r="W9758">
        <f t="shared" si="304"/>
        <v>0</v>
      </c>
      <c r="X9758" t="str">
        <f t="shared" si="305"/>
        <v>No Comorbidities</v>
      </c>
    </row>
    <row r="9759" spans="1:24" x14ac:dyDescent="0.25">
      <c r="A9759">
        <v>9758</v>
      </c>
      <c r="B9759">
        <v>0</v>
      </c>
      <c r="C9759">
        <v>12</v>
      </c>
      <c r="D9759" t="s">
        <v>23</v>
      </c>
      <c r="E9759">
        <v>1</v>
      </c>
      <c r="F9759">
        <v>97</v>
      </c>
      <c r="G9759">
        <v>0</v>
      </c>
      <c r="H9759">
        <v>27</v>
      </c>
      <c r="I9759">
        <v>97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97</v>
      </c>
      <c r="U9759">
        <v>7</v>
      </c>
      <c r="V9759">
        <v>0</v>
      </c>
      <c r="W9759">
        <f t="shared" si="304"/>
        <v>0</v>
      </c>
      <c r="X9759" t="str">
        <f t="shared" si="305"/>
        <v>No Comorbidities</v>
      </c>
    </row>
    <row r="9760" spans="1:24" x14ac:dyDescent="0.25">
      <c r="A9760">
        <v>9759</v>
      </c>
      <c r="B9760">
        <v>1</v>
      </c>
      <c r="C9760">
        <v>12</v>
      </c>
      <c r="D9760" t="s">
        <v>23</v>
      </c>
      <c r="E9760">
        <v>1</v>
      </c>
      <c r="F9760">
        <v>97</v>
      </c>
      <c r="G9760">
        <v>0</v>
      </c>
      <c r="H9760">
        <v>27</v>
      </c>
      <c r="I9760">
        <v>97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1</v>
      </c>
      <c r="T9760">
        <v>97</v>
      </c>
      <c r="U9760">
        <v>6</v>
      </c>
      <c r="V9760">
        <v>0</v>
      </c>
      <c r="W9760">
        <f t="shared" si="304"/>
        <v>1</v>
      </c>
      <c r="X9760" t="str">
        <f t="shared" si="305"/>
        <v>1 Comorbidity</v>
      </c>
    </row>
    <row r="9761" spans="1:24" x14ac:dyDescent="0.25">
      <c r="A9761">
        <v>9760</v>
      </c>
      <c r="B9761">
        <v>0</v>
      </c>
      <c r="C9761">
        <v>4</v>
      </c>
      <c r="D9761" t="s">
        <v>23</v>
      </c>
      <c r="E9761">
        <v>0</v>
      </c>
      <c r="F9761">
        <v>0</v>
      </c>
      <c r="G9761">
        <v>0</v>
      </c>
      <c r="H9761">
        <v>39</v>
      </c>
      <c r="I9761">
        <v>97</v>
      </c>
      <c r="J9761">
        <v>1</v>
      </c>
      <c r="K9761">
        <v>0</v>
      </c>
      <c r="L9761">
        <v>0</v>
      </c>
      <c r="M9761">
        <v>0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6</v>
      </c>
      <c r="V9761">
        <v>0</v>
      </c>
      <c r="W9761">
        <f t="shared" si="304"/>
        <v>3</v>
      </c>
      <c r="X9761" t="str">
        <f t="shared" si="305"/>
        <v>2 or More Comorbidities</v>
      </c>
    </row>
    <row r="9762" spans="1:24" x14ac:dyDescent="0.25">
      <c r="A9762">
        <v>9761</v>
      </c>
      <c r="B9762">
        <v>1</v>
      </c>
      <c r="C9762">
        <v>12</v>
      </c>
      <c r="D9762" t="s">
        <v>23</v>
      </c>
      <c r="E9762">
        <v>0</v>
      </c>
      <c r="F9762">
        <v>0</v>
      </c>
      <c r="G9762">
        <v>1</v>
      </c>
      <c r="H9762">
        <v>44</v>
      </c>
      <c r="I9762">
        <v>97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98</v>
      </c>
      <c r="P9762">
        <v>98</v>
      </c>
      <c r="Q9762">
        <v>1</v>
      </c>
      <c r="R9762">
        <v>0</v>
      </c>
      <c r="S9762">
        <v>0</v>
      </c>
      <c r="T9762">
        <v>0</v>
      </c>
      <c r="U9762">
        <v>5</v>
      </c>
      <c r="V9762">
        <v>1</v>
      </c>
      <c r="W9762">
        <f t="shared" si="304"/>
        <v>198</v>
      </c>
      <c r="X9762" t="b">
        <f t="shared" si="305"/>
        <v>0</v>
      </c>
    </row>
    <row r="9763" spans="1:24" x14ac:dyDescent="0.25">
      <c r="A9763">
        <v>9762</v>
      </c>
      <c r="B9763">
        <v>0</v>
      </c>
      <c r="C9763">
        <v>4</v>
      </c>
      <c r="D9763" t="s">
        <v>22</v>
      </c>
      <c r="E9763">
        <v>1</v>
      </c>
      <c r="F9763">
        <v>97</v>
      </c>
      <c r="G9763">
        <v>0</v>
      </c>
      <c r="H9763">
        <v>41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1</v>
      </c>
      <c r="T9763">
        <v>97</v>
      </c>
      <c r="U9763">
        <v>7</v>
      </c>
      <c r="V9763">
        <v>0</v>
      </c>
      <c r="W9763">
        <f t="shared" si="304"/>
        <v>2</v>
      </c>
      <c r="X9763" t="str">
        <f t="shared" si="305"/>
        <v>2 or More Comorbidities</v>
      </c>
    </row>
    <row r="9764" spans="1:24" x14ac:dyDescent="0.25">
      <c r="A9764">
        <v>9763</v>
      </c>
      <c r="B9764">
        <v>0</v>
      </c>
      <c r="C9764">
        <v>12</v>
      </c>
      <c r="D9764" t="s">
        <v>23</v>
      </c>
      <c r="E9764">
        <v>1</v>
      </c>
      <c r="F9764">
        <v>97</v>
      </c>
      <c r="G9764">
        <v>0</v>
      </c>
      <c r="H9764">
        <v>70</v>
      </c>
      <c r="I9764">
        <v>97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97</v>
      </c>
      <c r="U9764">
        <v>7</v>
      </c>
      <c r="V9764">
        <v>0</v>
      </c>
      <c r="W9764">
        <f t="shared" si="304"/>
        <v>0</v>
      </c>
      <c r="X9764" t="str">
        <f t="shared" si="305"/>
        <v>No Comorbidities</v>
      </c>
    </row>
    <row r="9765" spans="1:24" x14ac:dyDescent="0.25">
      <c r="A9765">
        <v>9764</v>
      </c>
      <c r="B9765">
        <v>1</v>
      </c>
      <c r="C9765">
        <v>12</v>
      </c>
      <c r="D9765" t="s">
        <v>22</v>
      </c>
      <c r="E9765">
        <v>1</v>
      </c>
      <c r="F9765">
        <v>97</v>
      </c>
      <c r="G9765">
        <v>0</v>
      </c>
      <c r="H9765">
        <v>35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97</v>
      </c>
      <c r="U9765">
        <v>5</v>
      </c>
      <c r="V9765">
        <v>0</v>
      </c>
      <c r="W9765">
        <f t="shared" si="304"/>
        <v>0</v>
      </c>
      <c r="X9765" t="str">
        <f t="shared" si="305"/>
        <v>No Comorbidities</v>
      </c>
    </row>
    <row r="9766" spans="1:24" x14ac:dyDescent="0.25">
      <c r="A9766">
        <v>9765</v>
      </c>
      <c r="B9766">
        <v>0</v>
      </c>
      <c r="C9766">
        <v>4</v>
      </c>
      <c r="D9766" t="s">
        <v>22</v>
      </c>
      <c r="E9766">
        <v>1</v>
      </c>
      <c r="F9766">
        <v>97</v>
      </c>
      <c r="G9766">
        <v>0</v>
      </c>
      <c r="H9766">
        <v>59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97</v>
      </c>
      <c r="U9766">
        <v>3</v>
      </c>
      <c r="V9766">
        <v>0</v>
      </c>
      <c r="W9766">
        <f t="shared" si="304"/>
        <v>0</v>
      </c>
      <c r="X9766" t="str">
        <f t="shared" si="305"/>
        <v>No Comorbidities</v>
      </c>
    </row>
    <row r="9767" spans="1:24" x14ac:dyDescent="0.25">
      <c r="A9767">
        <v>9766</v>
      </c>
      <c r="B9767">
        <v>0</v>
      </c>
      <c r="C9767">
        <v>12</v>
      </c>
      <c r="D9767" t="s">
        <v>23</v>
      </c>
      <c r="E9767">
        <v>1</v>
      </c>
      <c r="F9767">
        <v>97</v>
      </c>
      <c r="G9767">
        <v>0</v>
      </c>
      <c r="H9767">
        <v>31</v>
      </c>
      <c r="I9767">
        <v>97</v>
      </c>
      <c r="J9767">
        <v>0</v>
      </c>
      <c r="K9767">
        <v>0</v>
      </c>
      <c r="L9767">
        <v>0</v>
      </c>
      <c r="M9767">
        <v>0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97</v>
      </c>
      <c r="U9767">
        <v>7</v>
      </c>
      <c r="V9767">
        <v>0</v>
      </c>
      <c r="W9767">
        <f t="shared" si="304"/>
        <v>1</v>
      </c>
      <c r="X9767" t="str">
        <f t="shared" si="305"/>
        <v>1 Comorbidity</v>
      </c>
    </row>
    <row r="9768" spans="1:24" x14ac:dyDescent="0.25">
      <c r="A9768">
        <v>9767</v>
      </c>
      <c r="B9768">
        <v>0</v>
      </c>
      <c r="C9768">
        <v>12</v>
      </c>
      <c r="D9768" t="s">
        <v>23</v>
      </c>
      <c r="E9768">
        <v>1</v>
      </c>
      <c r="F9768">
        <v>97</v>
      </c>
      <c r="G9768">
        <v>0</v>
      </c>
      <c r="H9768">
        <v>47</v>
      </c>
      <c r="I9768">
        <v>97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97</v>
      </c>
      <c r="U9768">
        <v>7</v>
      </c>
      <c r="V9768">
        <v>0</v>
      </c>
      <c r="W9768">
        <f t="shared" si="304"/>
        <v>1</v>
      </c>
      <c r="X9768" t="str">
        <f t="shared" si="305"/>
        <v>1 Comorbidity</v>
      </c>
    </row>
    <row r="9769" spans="1:24" x14ac:dyDescent="0.25">
      <c r="A9769">
        <v>9768</v>
      </c>
      <c r="B9769">
        <v>0</v>
      </c>
      <c r="C9769">
        <v>12</v>
      </c>
      <c r="D9769" t="s">
        <v>22</v>
      </c>
      <c r="E9769">
        <v>1</v>
      </c>
      <c r="F9769">
        <v>97</v>
      </c>
      <c r="G9769">
        <v>0</v>
      </c>
      <c r="H9769">
        <v>48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97</v>
      </c>
      <c r="U9769">
        <v>7</v>
      </c>
      <c r="V9769">
        <v>0</v>
      </c>
      <c r="W9769">
        <f t="shared" si="304"/>
        <v>0</v>
      </c>
      <c r="X9769" t="str">
        <f t="shared" si="305"/>
        <v>No Comorbidities</v>
      </c>
    </row>
    <row r="9770" spans="1:24" x14ac:dyDescent="0.25">
      <c r="A9770">
        <v>9769</v>
      </c>
      <c r="B9770">
        <v>0</v>
      </c>
      <c r="C9770">
        <v>12</v>
      </c>
      <c r="D9770" t="s">
        <v>22</v>
      </c>
      <c r="E9770">
        <v>0</v>
      </c>
      <c r="F9770">
        <v>0</v>
      </c>
      <c r="G9770">
        <v>1</v>
      </c>
      <c r="H9770">
        <v>53</v>
      </c>
      <c r="I9770">
        <v>0</v>
      </c>
      <c r="J9770">
        <v>1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3</v>
      </c>
      <c r="V9770">
        <v>0</v>
      </c>
      <c r="W9770">
        <f t="shared" si="304"/>
        <v>3</v>
      </c>
      <c r="X9770" t="str">
        <f t="shared" si="305"/>
        <v>2 or More Comorbidities</v>
      </c>
    </row>
    <row r="9771" spans="1:24" x14ac:dyDescent="0.25">
      <c r="A9771">
        <v>9770</v>
      </c>
      <c r="B9771">
        <v>1</v>
      </c>
      <c r="C9771">
        <v>4</v>
      </c>
      <c r="D9771" t="s">
        <v>22</v>
      </c>
      <c r="E9771">
        <v>0</v>
      </c>
      <c r="F9771">
        <v>1</v>
      </c>
      <c r="G9771">
        <v>1</v>
      </c>
      <c r="H9771">
        <v>61</v>
      </c>
      <c r="I9771">
        <v>0</v>
      </c>
      <c r="J9771">
        <v>1</v>
      </c>
      <c r="K9771">
        <v>1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3</v>
      </c>
      <c r="V9771">
        <v>1</v>
      </c>
      <c r="W9771">
        <f t="shared" si="304"/>
        <v>3</v>
      </c>
      <c r="X9771" t="str">
        <f t="shared" si="305"/>
        <v>2 or More Comorbidities</v>
      </c>
    </row>
    <row r="9772" spans="1:24" x14ac:dyDescent="0.25">
      <c r="A9772">
        <v>9771</v>
      </c>
      <c r="B9772">
        <v>0</v>
      </c>
      <c r="C9772">
        <v>12</v>
      </c>
      <c r="D9772" t="s">
        <v>22</v>
      </c>
      <c r="E9772">
        <v>1</v>
      </c>
      <c r="F9772">
        <v>97</v>
      </c>
      <c r="G9772">
        <v>0</v>
      </c>
      <c r="H9772">
        <v>37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97</v>
      </c>
      <c r="U9772">
        <v>7</v>
      </c>
      <c r="V9772">
        <v>0</v>
      </c>
      <c r="W9772">
        <f t="shared" si="304"/>
        <v>0</v>
      </c>
      <c r="X9772" t="str">
        <f t="shared" si="305"/>
        <v>No Comorbidities</v>
      </c>
    </row>
    <row r="9773" spans="1:24" x14ac:dyDescent="0.25">
      <c r="A9773">
        <v>9772</v>
      </c>
      <c r="B9773">
        <v>0</v>
      </c>
      <c r="C9773">
        <v>12</v>
      </c>
      <c r="D9773" t="s">
        <v>23</v>
      </c>
      <c r="E9773">
        <v>1</v>
      </c>
      <c r="F9773">
        <v>97</v>
      </c>
      <c r="G9773">
        <v>0</v>
      </c>
      <c r="H9773">
        <v>39</v>
      </c>
      <c r="I9773">
        <v>97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97</v>
      </c>
      <c r="U9773">
        <v>3</v>
      </c>
      <c r="V9773">
        <v>0</v>
      </c>
      <c r="W9773">
        <f t="shared" si="304"/>
        <v>0</v>
      </c>
      <c r="X9773" t="str">
        <f t="shared" si="305"/>
        <v>No Comorbidities</v>
      </c>
    </row>
    <row r="9774" spans="1:24" x14ac:dyDescent="0.25">
      <c r="A9774">
        <v>9773</v>
      </c>
      <c r="B9774">
        <v>0</v>
      </c>
      <c r="C9774">
        <v>12</v>
      </c>
      <c r="D9774" t="s">
        <v>22</v>
      </c>
      <c r="E9774">
        <v>1</v>
      </c>
      <c r="F9774">
        <v>97</v>
      </c>
      <c r="G9774">
        <v>0</v>
      </c>
      <c r="H9774">
        <v>32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97</v>
      </c>
      <c r="U9774">
        <v>7</v>
      </c>
      <c r="V9774">
        <v>0</v>
      </c>
      <c r="W9774">
        <f t="shared" si="304"/>
        <v>0</v>
      </c>
      <c r="X9774" t="str">
        <f t="shared" si="305"/>
        <v>No Comorbidities</v>
      </c>
    </row>
    <row r="9775" spans="1:24" x14ac:dyDescent="0.25">
      <c r="A9775">
        <v>9774</v>
      </c>
      <c r="B9775">
        <v>1</v>
      </c>
      <c r="C9775">
        <v>12</v>
      </c>
      <c r="D9775" t="s">
        <v>23</v>
      </c>
      <c r="E9775">
        <v>0</v>
      </c>
      <c r="F9775">
        <v>1</v>
      </c>
      <c r="G9775">
        <v>1</v>
      </c>
      <c r="H9775">
        <v>68</v>
      </c>
      <c r="I9775">
        <v>97</v>
      </c>
      <c r="J9775">
        <v>0</v>
      </c>
      <c r="K9775">
        <v>0</v>
      </c>
      <c r="L9775">
        <v>0</v>
      </c>
      <c r="M9775">
        <v>0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1</v>
      </c>
      <c r="U9775">
        <v>3</v>
      </c>
      <c r="V9775">
        <v>1</v>
      </c>
      <c r="W9775">
        <f t="shared" si="304"/>
        <v>2</v>
      </c>
      <c r="X9775" t="str">
        <f t="shared" si="305"/>
        <v>2 or More Comorbidities</v>
      </c>
    </row>
    <row r="9776" spans="1:24" x14ac:dyDescent="0.25">
      <c r="A9776">
        <v>9775</v>
      </c>
      <c r="B9776">
        <v>0</v>
      </c>
      <c r="C9776">
        <v>12</v>
      </c>
      <c r="D9776" t="s">
        <v>22</v>
      </c>
      <c r="E9776">
        <v>1</v>
      </c>
      <c r="F9776">
        <v>97</v>
      </c>
      <c r="G9776">
        <v>0</v>
      </c>
      <c r="H9776">
        <v>13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97</v>
      </c>
      <c r="U9776">
        <v>3</v>
      </c>
      <c r="V9776">
        <v>0</v>
      </c>
      <c r="W9776">
        <f t="shared" si="304"/>
        <v>0</v>
      </c>
      <c r="X9776" t="str">
        <f t="shared" si="305"/>
        <v>No Comorbidities</v>
      </c>
    </row>
    <row r="9777" spans="1:24" x14ac:dyDescent="0.25">
      <c r="A9777">
        <v>9776</v>
      </c>
      <c r="B9777">
        <v>0</v>
      </c>
      <c r="C9777">
        <v>12</v>
      </c>
      <c r="D9777" t="s">
        <v>23</v>
      </c>
      <c r="E9777">
        <v>1</v>
      </c>
      <c r="F9777">
        <v>97</v>
      </c>
      <c r="G9777">
        <v>0</v>
      </c>
      <c r="H9777">
        <v>25</v>
      </c>
      <c r="I9777">
        <v>97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97</v>
      </c>
      <c r="U9777">
        <v>7</v>
      </c>
      <c r="V9777">
        <v>0</v>
      </c>
      <c r="W9777">
        <f t="shared" si="304"/>
        <v>0</v>
      </c>
      <c r="X9777" t="str">
        <f t="shared" si="305"/>
        <v>No Comorbidities</v>
      </c>
    </row>
    <row r="9778" spans="1:24" x14ac:dyDescent="0.25">
      <c r="A9778">
        <v>9777</v>
      </c>
      <c r="B9778">
        <v>0</v>
      </c>
      <c r="C9778">
        <v>4</v>
      </c>
      <c r="D9778" t="s">
        <v>22</v>
      </c>
      <c r="E9778">
        <v>1</v>
      </c>
      <c r="F9778">
        <v>97</v>
      </c>
      <c r="G9778">
        <v>0</v>
      </c>
      <c r="H9778">
        <v>39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1</v>
      </c>
      <c r="P9778">
        <v>0</v>
      </c>
      <c r="Q9778">
        <v>0</v>
      </c>
      <c r="R9778">
        <v>0</v>
      </c>
      <c r="S9778">
        <v>0</v>
      </c>
      <c r="T9778">
        <v>97</v>
      </c>
      <c r="U9778">
        <v>7</v>
      </c>
      <c r="V9778">
        <v>0</v>
      </c>
      <c r="W9778">
        <f t="shared" si="304"/>
        <v>1</v>
      </c>
      <c r="X9778" t="str">
        <f t="shared" si="305"/>
        <v>1 Comorbidity</v>
      </c>
    </row>
    <row r="9779" spans="1:24" x14ac:dyDescent="0.25">
      <c r="A9779">
        <v>9778</v>
      </c>
      <c r="B9779">
        <v>0</v>
      </c>
      <c r="C9779">
        <v>4</v>
      </c>
      <c r="D9779" t="s">
        <v>23</v>
      </c>
      <c r="E9779">
        <v>1</v>
      </c>
      <c r="F9779">
        <v>97</v>
      </c>
      <c r="G9779">
        <v>0</v>
      </c>
      <c r="H9779">
        <v>50</v>
      </c>
      <c r="I9779">
        <v>97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97</v>
      </c>
      <c r="U9779">
        <v>3</v>
      </c>
      <c r="V9779">
        <v>0</v>
      </c>
      <c r="W9779">
        <f t="shared" si="304"/>
        <v>0</v>
      </c>
      <c r="X9779" t="str">
        <f t="shared" si="305"/>
        <v>No Comorbidities</v>
      </c>
    </row>
    <row r="9780" spans="1:24" x14ac:dyDescent="0.25">
      <c r="A9780">
        <v>9779</v>
      </c>
      <c r="B9780">
        <v>1</v>
      </c>
      <c r="C9780">
        <v>9</v>
      </c>
      <c r="D9780" t="s">
        <v>22</v>
      </c>
      <c r="E9780">
        <v>1</v>
      </c>
      <c r="F9780">
        <v>97</v>
      </c>
      <c r="G9780">
        <v>0</v>
      </c>
      <c r="H9780">
        <v>37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97</v>
      </c>
      <c r="U9780">
        <v>7</v>
      </c>
      <c r="V9780">
        <v>0</v>
      </c>
      <c r="W9780">
        <f t="shared" si="304"/>
        <v>0</v>
      </c>
      <c r="X9780" t="str">
        <f t="shared" si="305"/>
        <v>No Comorbidities</v>
      </c>
    </row>
    <row r="9781" spans="1:24" x14ac:dyDescent="0.25">
      <c r="A9781">
        <v>9780</v>
      </c>
      <c r="B9781">
        <v>0</v>
      </c>
      <c r="C9781">
        <v>4</v>
      </c>
      <c r="D9781" t="s">
        <v>22</v>
      </c>
      <c r="E9781">
        <v>0</v>
      </c>
      <c r="F9781">
        <v>0</v>
      </c>
      <c r="G9781">
        <v>0</v>
      </c>
      <c r="H9781">
        <v>51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1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7</v>
      </c>
      <c r="V9781">
        <v>0</v>
      </c>
      <c r="W9781">
        <f t="shared" si="304"/>
        <v>1</v>
      </c>
      <c r="X9781" t="str">
        <f t="shared" si="305"/>
        <v>1 Comorbidity</v>
      </c>
    </row>
    <row r="9782" spans="1:24" x14ac:dyDescent="0.25">
      <c r="A9782">
        <v>9781</v>
      </c>
      <c r="B9782">
        <v>0</v>
      </c>
      <c r="C9782">
        <v>12</v>
      </c>
      <c r="D9782" t="s">
        <v>23</v>
      </c>
      <c r="E9782">
        <v>1</v>
      </c>
      <c r="F9782">
        <v>97</v>
      </c>
      <c r="G9782">
        <v>1</v>
      </c>
      <c r="H9782">
        <v>65</v>
      </c>
      <c r="I9782">
        <v>97</v>
      </c>
      <c r="J9782">
        <v>1</v>
      </c>
      <c r="K9782">
        <v>0</v>
      </c>
      <c r="L9782">
        <v>0</v>
      </c>
      <c r="M9782">
        <v>0</v>
      </c>
      <c r="N9782">
        <v>1</v>
      </c>
      <c r="O9782">
        <v>0</v>
      </c>
      <c r="P9782">
        <v>0</v>
      </c>
      <c r="Q9782">
        <v>1</v>
      </c>
      <c r="R9782">
        <v>0</v>
      </c>
      <c r="S9782">
        <v>1</v>
      </c>
      <c r="T9782">
        <v>97</v>
      </c>
      <c r="U9782">
        <v>6</v>
      </c>
      <c r="V9782">
        <v>0</v>
      </c>
      <c r="W9782">
        <f t="shared" si="304"/>
        <v>5</v>
      </c>
      <c r="X9782" t="str">
        <f t="shared" si="305"/>
        <v>2 or More Comorbidities</v>
      </c>
    </row>
    <row r="9783" spans="1:24" x14ac:dyDescent="0.25">
      <c r="A9783">
        <v>9782</v>
      </c>
      <c r="B9783">
        <v>0</v>
      </c>
      <c r="C9783">
        <v>6</v>
      </c>
      <c r="D9783" t="s">
        <v>22</v>
      </c>
      <c r="E9783">
        <v>1</v>
      </c>
      <c r="F9783">
        <v>97</v>
      </c>
      <c r="G9783">
        <v>0</v>
      </c>
      <c r="H9783">
        <v>56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97</v>
      </c>
      <c r="U9783">
        <v>7</v>
      </c>
      <c r="V9783">
        <v>0</v>
      </c>
      <c r="W9783">
        <f t="shared" si="304"/>
        <v>1</v>
      </c>
      <c r="X9783" t="str">
        <f t="shared" si="305"/>
        <v>1 Comorbidity</v>
      </c>
    </row>
    <row r="9784" spans="1:24" x14ac:dyDescent="0.25">
      <c r="A9784">
        <v>9783</v>
      </c>
      <c r="B9784">
        <v>1</v>
      </c>
      <c r="C9784">
        <v>4</v>
      </c>
      <c r="D9784" t="s">
        <v>23</v>
      </c>
      <c r="E9784">
        <v>0</v>
      </c>
      <c r="F9784">
        <v>0</v>
      </c>
      <c r="G9784">
        <v>0</v>
      </c>
      <c r="H9784">
        <v>47</v>
      </c>
      <c r="I9784">
        <v>97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3</v>
      </c>
      <c r="V9784">
        <v>0</v>
      </c>
      <c r="W9784">
        <f t="shared" si="304"/>
        <v>0</v>
      </c>
      <c r="X9784" t="str">
        <f t="shared" si="305"/>
        <v>No Comorbidities</v>
      </c>
    </row>
    <row r="9785" spans="1:24" x14ac:dyDescent="0.25">
      <c r="A9785">
        <v>9784</v>
      </c>
      <c r="B9785">
        <v>1</v>
      </c>
      <c r="C9785">
        <v>6</v>
      </c>
      <c r="D9785" t="s">
        <v>23</v>
      </c>
      <c r="E9785">
        <v>0</v>
      </c>
      <c r="F9785">
        <v>1</v>
      </c>
      <c r="G9785">
        <v>1</v>
      </c>
      <c r="H9785">
        <v>35</v>
      </c>
      <c r="I9785">
        <v>97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1</v>
      </c>
      <c r="R9785">
        <v>0</v>
      </c>
      <c r="S9785">
        <v>0</v>
      </c>
      <c r="T9785">
        <v>1</v>
      </c>
      <c r="U9785">
        <v>3</v>
      </c>
      <c r="V9785">
        <v>1</v>
      </c>
      <c r="W9785">
        <f t="shared" si="304"/>
        <v>2</v>
      </c>
      <c r="X9785" t="str">
        <f t="shared" si="305"/>
        <v>2 or More Comorbidities</v>
      </c>
    </row>
    <row r="9786" spans="1:24" x14ac:dyDescent="0.25">
      <c r="A9786">
        <v>9785</v>
      </c>
      <c r="B9786">
        <v>0</v>
      </c>
      <c r="C9786">
        <v>12</v>
      </c>
      <c r="D9786" t="s">
        <v>22</v>
      </c>
      <c r="E9786">
        <v>1</v>
      </c>
      <c r="F9786">
        <v>97</v>
      </c>
      <c r="G9786">
        <v>0</v>
      </c>
      <c r="H9786">
        <v>48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97</v>
      </c>
      <c r="U9786">
        <v>7</v>
      </c>
      <c r="V9786">
        <v>0</v>
      </c>
      <c r="W9786">
        <f t="shared" si="304"/>
        <v>0</v>
      </c>
      <c r="X9786" t="str">
        <f t="shared" si="305"/>
        <v>No Comorbidities</v>
      </c>
    </row>
    <row r="9787" spans="1:24" x14ac:dyDescent="0.25">
      <c r="A9787">
        <v>9786</v>
      </c>
      <c r="B9787">
        <v>0</v>
      </c>
      <c r="C9787">
        <v>12</v>
      </c>
      <c r="D9787" t="s">
        <v>23</v>
      </c>
      <c r="E9787">
        <v>1</v>
      </c>
      <c r="F9787">
        <v>97</v>
      </c>
      <c r="G9787">
        <v>0</v>
      </c>
      <c r="H9787">
        <v>44</v>
      </c>
      <c r="I9787">
        <v>97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97</v>
      </c>
      <c r="U9787">
        <v>7</v>
      </c>
      <c r="V9787">
        <v>0</v>
      </c>
      <c r="W9787">
        <f t="shared" si="304"/>
        <v>0</v>
      </c>
      <c r="X9787" t="str">
        <f t="shared" si="305"/>
        <v>No Comorbidities</v>
      </c>
    </row>
    <row r="9788" spans="1:24" x14ac:dyDescent="0.25">
      <c r="A9788">
        <v>9787</v>
      </c>
      <c r="B9788">
        <v>0</v>
      </c>
      <c r="C9788">
        <v>12</v>
      </c>
      <c r="D9788" t="s">
        <v>22</v>
      </c>
      <c r="E9788">
        <v>1</v>
      </c>
      <c r="F9788">
        <v>97</v>
      </c>
      <c r="G9788">
        <v>0</v>
      </c>
      <c r="H9788">
        <v>46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1</v>
      </c>
      <c r="R9788">
        <v>0</v>
      </c>
      <c r="S9788">
        <v>0</v>
      </c>
      <c r="T9788">
        <v>97</v>
      </c>
      <c r="U9788">
        <v>3</v>
      </c>
      <c r="V9788">
        <v>0</v>
      </c>
      <c r="W9788">
        <f t="shared" si="304"/>
        <v>1</v>
      </c>
      <c r="X9788" t="str">
        <f t="shared" si="305"/>
        <v>1 Comorbidity</v>
      </c>
    </row>
    <row r="9789" spans="1:24" x14ac:dyDescent="0.25">
      <c r="A9789">
        <v>9788</v>
      </c>
      <c r="B9789">
        <v>0</v>
      </c>
      <c r="C9789">
        <v>12</v>
      </c>
      <c r="D9789" t="s">
        <v>23</v>
      </c>
      <c r="E9789">
        <v>1</v>
      </c>
      <c r="F9789">
        <v>97</v>
      </c>
      <c r="G9789">
        <v>0</v>
      </c>
      <c r="H9789">
        <v>29</v>
      </c>
      <c r="I9789">
        <v>97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1</v>
      </c>
      <c r="T9789">
        <v>97</v>
      </c>
      <c r="U9789">
        <v>7</v>
      </c>
      <c r="V9789">
        <v>0</v>
      </c>
      <c r="W9789">
        <f t="shared" si="304"/>
        <v>1</v>
      </c>
      <c r="X9789" t="str">
        <f t="shared" si="305"/>
        <v>1 Comorbidity</v>
      </c>
    </row>
    <row r="9790" spans="1:24" x14ac:dyDescent="0.25">
      <c r="A9790">
        <v>9789</v>
      </c>
      <c r="B9790">
        <v>1</v>
      </c>
      <c r="C9790">
        <v>6</v>
      </c>
      <c r="D9790" t="s">
        <v>23</v>
      </c>
      <c r="E9790">
        <v>1</v>
      </c>
      <c r="F9790">
        <v>97</v>
      </c>
      <c r="G9790">
        <v>99</v>
      </c>
      <c r="H9790">
        <v>55</v>
      </c>
      <c r="I9790">
        <v>97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97</v>
      </c>
      <c r="U9790">
        <v>6</v>
      </c>
      <c r="V9790">
        <v>0</v>
      </c>
      <c r="W9790">
        <f t="shared" si="304"/>
        <v>99</v>
      </c>
      <c r="X9790" t="b">
        <f t="shared" si="305"/>
        <v>0</v>
      </c>
    </row>
    <row r="9791" spans="1:24" x14ac:dyDescent="0.25">
      <c r="A9791">
        <v>9790</v>
      </c>
      <c r="B9791">
        <v>1</v>
      </c>
      <c r="C9791">
        <v>12</v>
      </c>
      <c r="D9791" t="s">
        <v>23</v>
      </c>
      <c r="E9791">
        <v>1</v>
      </c>
      <c r="F9791">
        <v>97</v>
      </c>
      <c r="G9791">
        <v>0</v>
      </c>
      <c r="H9791">
        <v>55</v>
      </c>
      <c r="I9791">
        <v>97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97</v>
      </c>
      <c r="U9791">
        <v>3</v>
      </c>
      <c r="V9791">
        <v>0</v>
      </c>
      <c r="W9791">
        <f t="shared" si="304"/>
        <v>0</v>
      </c>
      <c r="X9791" t="str">
        <f t="shared" si="305"/>
        <v>No Comorbidities</v>
      </c>
    </row>
    <row r="9792" spans="1:24" x14ac:dyDescent="0.25">
      <c r="A9792">
        <v>9791</v>
      </c>
      <c r="B9792">
        <v>1</v>
      </c>
      <c r="C9792">
        <v>12</v>
      </c>
      <c r="D9792" t="s">
        <v>23</v>
      </c>
      <c r="E9792">
        <v>1</v>
      </c>
      <c r="F9792">
        <v>97</v>
      </c>
      <c r="G9792">
        <v>0</v>
      </c>
      <c r="H9792">
        <v>56</v>
      </c>
      <c r="I9792">
        <v>97</v>
      </c>
      <c r="J9792">
        <v>1</v>
      </c>
      <c r="K9792">
        <v>1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97</v>
      </c>
      <c r="U9792">
        <v>6</v>
      </c>
      <c r="V9792">
        <v>0</v>
      </c>
      <c r="W9792">
        <f t="shared" si="304"/>
        <v>2</v>
      </c>
      <c r="X9792" t="str">
        <f t="shared" si="305"/>
        <v>2 or More Comorbidities</v>
      </c>
    </row>
    <row r="9793" spans="1:24" x14ac:dyDescent="0.25">
      <c r="A9793">
        <v>9792</v>
      </c>
      <c r="B9793">
        <v>1</v>
      </c>
      <c r="C9793">
        <v>12</v>
      </c>
      <c r="D9793" t="s">
        <v>22</v>
      </c>
      <c r="E9793">
        <v>1</v>
      </c>
      <c r="F9793">
        <v>97</v>
      </c>
      <c r="G9793">
        <v>0</v>
      </c>
      <c r="H9793">
        <v>46</v>
      </c>
      <c r="I9793">
        <v>0</v>
      </c>
      <c r="J9793">
        <v>1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1</v>
      </c>
      <c r="R9793">
        <v>0</v>
      </c>
      <c r="S9793">
        <v>0</v>
      </c>
      <c r="T9793">
        <v>97</v>
      </c>
      <c r="U9793">
        <v>3</v>
      </c>
      <c r="V9793">
        <v>0</v>
      </c>
      <c r="W9793">
        <f t="shared" si="304"/>
        <v>2</v>
      </c>
      <c r="X9793" t="str">
        <f t="shared" si="305"/>
        <v>2 or More Comorbidities</v>
      </c>
    </row>
    <row r="9794" spans="1:24" x14ac:dyDescent="0.25">
      <c r="A9794">
        <v>9793</v>
      </c>
      <c r="B9794">
        <v>0</v>
      </c>
      <c r="C9794">
        <v>4</v>
      </c>
      <c r="D9794" t="s">
        <v>22</v>
      </c>
      <c r="E9794">
        <v>1</v>
      </c>
      <c r="F9794">
        <v>97</v>
      </c>
      <c r="G9794">
        <v>0</v>
      </c>
      <c r="H9794">
        <v>25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97</v>
      </c>
      <c r="U9794">
        <v>7</v>
      </c>
      <c r="V9794">
        <v>0</v>
      </c>
      <c r="W9794">
        <f t="shared" si="304"/>
        <v>0</v>
      </c>
      <c r="X9794" t="str">
        <f t="shared" si="305"/>
        <v>No Comorbidities</v>
      </c>
    </row>
    <row r="9795" spans="1:24" x14ac:dyDescent="0.25">
      <c r="A9795">
        <v>9794</v>
      </c>
      <c r="B9795">
        <v>0</v>
      </c>
      <c r="C9795">
        <v>12</v>
      </c>
      <c r="D9795" t="s">
        <v>22</v>
      </c>
      <c r="E9795">
        <v>1</v>
      </c>
      <c r="F9795">
        <v>97</v>
      </c>
      <c r="G9795">
        <v>0</v>
      </c>
      <c r="H9795">
        <v>27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97</v>
      </c>
      <c r="U9795">
        <v>3</v>
      </c>
      <c r="V9795">
        <v>0</v>
      </c>
      <c r="W9795">
        <f t="shared" ref="W9795:W9858" si="306">SUM($G9795,$J9795,$K9795,$L9795,$M9795,$N9795,$O9795,$P9795,$Q9795,$R9795,$S9795)</f>
        <v>0</v>
      </c>
      <c r="X9795" t="str">
        <f t="shared" ref="X9795:X9858" si="307">IF($W9795=0,"No Comorbidities",IF($W9795=1,"1 Comorbidity",IF(AND($W9795&gt;=2,$W9795&lt;12),"2 or More Comorbidities")))</f>
        <v>No Comorbidities</v>
      </c>
    </row>
    <row r="9796" spans="1:24" x14ac:dyDescent="0.25">
      <c r="A9796">
        <v>9795</v>
      </c>
      <c r="B9796">
        <v>0</v>
      </c>
      <c r="C9796">
        <v>12</v>
      </c>
      <c r="D9796" t="s">
        <v>23</v>
      </c>
      <c r="E9796">
        <v>1</v>
      </c>
      <c r="F9796">
        <v>97</v>
      </c>
      <c r="G9796">
        <v>0</v>
      </c>
      <c r="H9796">
        <v>47</v>
      </c>
      <c r="I9796">
        <v>97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97</v>
      </c>
      <c r="U9796">
        <v>3</v>
      </c>
      <c r="V9796">
        <v>0</v>
      </c>
      <c r="W9796">
        <f t="shared" si="306"/>
        <v>0</v>
      </c>
      <c r="X9796" t="str">
        <f t="shared" si="307"/>
        <v>No Comorbidities</v>
      </c>
    </row>
    <row r="9797" spans="1:24" x14ac:dyDescent="0.25">
      <c r="A9797">
        <v>9796</v>
      </c>
      <c r="B9797">
        <v>1</v>
      </c>
      <c r="C9797">
        <v>6</v>
      </c>
      <c r="D9797" t="s">
        <v>23</v>
      </c>
      <c r="E9797">
        <v>1</v>
      </c>
      <c r="F9797">
        <v>97</v>
      </c>
      <c r="G9797">
        <v>0</v>
      </c>
      <c r="H9797">
        <v>41</v>
      </c>
      <c r="I9797">
        <v>97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97</v>
      </c>
      <c r="U9797">
        <v>3</v>
      </c>
      <c r="V9797">
        <v>0</v>
      </c>
      <c r="W9797">
        <f t="shared" si="306"/>
        <v>0</v>
      </c>
      <c r="X9797" t="str">
        <f t="shared" si="307"/>
        <v>No Comorbidities</v>
      </c>
    </row>
    <row r="9798" spans="1:24" x14ac:dyDescent="0.25">
      <c r="A9798">
        <v>9797</v>
      </c>
      <c r="B9798">
        <v>0</v>
      </c>
      <c r="C9798">
        <v>12</v>
      </c>
      <c r="D9798" t="s">
        <v>23</v>
      </c>
      <c r="E9798">
        <v>1</v>
      </c>
      <c r="F9798">
        <v>97</v>
      </c>
      <c r="G9798">
        <v>0</v>
      </c>
      <c r="H9798">
        <v>42</v>
      </c>
      <c r="I9798">
        <v>97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97</v>
      </c>
      <c r="U9798">
        <v>7</v>
      </c>
      <c r="V9798">
        <v>0</v>
      </c>
      <c r="W9798">
        <f t="shared" si="306"/>
        <v>0</v>
      </c>
      <c r="X9798" t="str">
        <f t="shared" si="307"/>
        <v>No Comorbidities</v>
      </c>
    </row>
    <row r="9799" spans="1:24" x14ac:dyDescent="0.25">
      <c r="A9799">
        <v>9798</v>
      </c>
      <c r="B9799">
        <v>0</v>
      </c>
      <c r="C9799">
        <v>12</v>
      </c>
      <c r="D9799" t="s">
        <v>23</v>
      </c>
      <c r="E9799">
        <v>1</v>
      </c>
      <c r="F9799">
        <v>97</v>
      </c>
      <c r="G9799">
        <v>0</v>
      </c>
      <c r="H9799">
        <v>47</v>
      </c>
      <c r="I9799">
        <v>97</v>
      </c>
      <c r="J9799">
        <v>0</v>
      </c>
      <c r="K9799">
        <v>0</v>
      </c>
      <c r="L9799">
        <v>0</v>
      </c>
      <c r="M9799">
        <v>0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1</v>
      </c>
      <c r="T9799">
        <v>97</v>
      </c>
      <c r="U9799">
        <v>7</v>
      </c>
      <c r="V9799">
        <v>0</v>
      </c>
      <c r="W9799">
        <f t="shared" si="306"/>
        <v>2</v>
      </c>
      <c r="X9799" t="str">
        <f t="shared" si="307"/>
        <v>2 or More Comorbidities</v>
      </c>
    </row>
    <row r="9800" spans="1:24" x14ac:dyDescent="0.25">
      <c r="A9800">
        <v>9799</v>
      </c>
      <c r="B9800">
        <v>1</v>
      </c>
      <c r="C9800">
        <v>3</v>
      </c>
      <c r="D9800" t="s">
        <v>23</v>
      </c>
      <c r="E9800">
        <v>1</v>
      </c>
      <c r="F9800">
        <v>97</v>
      </c>
      <c r="G9800">
        <v>0</v>
      </c>
      <c r="H9800">
        <v>4</v>
      </c>
      <c r="I9800">
        <v>97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97</v>
      </c>
      <c r="U9800">
        <v>7</v>
      </c>
      <c r="V9800">
        <v>0</v>
      </c>
      <c r="W9800">
        <f t="shared" si="306"/>
        <v>0</v>
      </c>
      <c r="X9800" t="str">
        <f t="shared" si="307"/>
        <v>No Comorbidities</v>
      </c>
    </row>
    <row r="9801" spans="1:24" x14ac:dyDescent="0.25">
      <c r="A9801">
        <v>9800</v>
      </c>
      <c r="B9801">
        <v>0</v>
      </c>
      <c r="C9801">
        <v>12</v>
      </c>
      <c r="D9801" t="s">
        <v>22</v>
      </c>
      <c r="E9801">
        <v>1</v>
      </c>
      <c r="F9801">
        <v>97</v>
      </c>
      <c r="G9801">
        <v>0</v>
      </c>
      <c r="H9801">
        <v>28</v>
      </c>
      <c r="I9801">
        <v>1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97</v>
      </c>
      <c r="U9801">
        <v>7</v>
      </c>
      <c r="V9801">
        <v>0</v>
      </c>
      <c r="W9801">
        <f t="shared" si="306"/>
        <v>0</v>
      </c>
      <c r="X9801" t="str">
        <f t="shared" si="307"/>
        <v>No Comorbidities</v>
      </c>
    </row>
    <row r="9802" spans="1:24" x14ac:dyDescent="0.25">
      <c r="A9802">
        <v>9801</v>
      </c>
      <c r="B9802">
        <v>1</v>
      </c>
      <c r="C9802">
        <v>4</v>
      </c>
      <c r="D9802" t="s">
        <v>23</v>
      </c>
      <c r="E9802">
        <v>1</v>
      </c>
      <c r="F9802">
        <v>97</v>
      </c>
      <c r="G9802">
        <v>0</v>
      </c>
      <c r="H9802">
        <v>32</v>
      </c>
      <c r="I9802">
        <v>97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97</v>
      </c>
      <c r="U9802">
        <v>3</v>
      </c>
      <c r="V9802">
        <v>0</v>
      </c>
      <c r="W9802">
        <f t="shared" si="306"/>
        <v>0</v>
      </c>
      <c r="X9802" t="str">
        <f t="shared" si="307"/>
        <v>No Comorbidities</v>
      </c>
    </row>
    <row r="9803" spans="1:24" x14ac:dyDescent="0.25">
      <c r="A9803">
        <v>9802</v>
      </c>
      <c r="B9803">
        <v>0</v>
      </c>
      <c r="C9803">
        <v>9</v>
      </c>
      <c r="D9803" t="s">
        <v>23</v>
      </c>
      <c r="E9803">
        <v>1</v>
      </c>
      <c r="F9803">
        <v>97</v>
      </c>
      <c r="G9803">
        <v>0</v>
      </c>
      <c r="H9803">
        <v>51</v>
      </c>
      <c r="I9803">
        <v>97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97</v>
      </c>
      <c r="U9803">
        <v>7</v>
      </c>
      <c r="V9803">
        <v>0</v>
      </c>
      <c r="W9803">
        <f t="shared" si="306"/>
        <v>0</v>
      </c>
      <c r="X9803" t="str">
        <f t="shared" si="307"/>
        <v>No Comorbidities</v>
      </c>
    </row>
    <row r="9804" spans="1:24" x14ac:dyDescent="0.25">
      <c r="A9804">
        <v>9803</v>
      </c>
      <c r="B9804">
        <v>0</v>
      </c>
      <c r="C9804">
        <v>12</v>
      </c>
      <c r="D9804" t="s">
        <v>23</v>
      </c>
      <c r="E9804">
        <v>1</v>
      </c>
      <c r="F9804">
        <v>97</v>
      </c>
      <c r="G9804">
        <v>0</v>
      </c>
      <c r="H9804">
        <v>44</v>
      </c>
      <c r="I9804">
        <v>97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97</v>
      </c>
      <c r="U9804">
        <v>7</v>
      </c>
      <c r="V9804">
        <v>0</v>
      </c>
      <c r="W9804">
        <f t="shared" si="306"/>
        <v>0</v>
      </c>
      <c r="X9804" t="str">
        <f t="shared" si="307"/>
        <v>No Comorbidities</v>
      </c>
    </row>
    <row r="9805" spans="1:24" x14ac:dyDescent="0.25">
      <c r="A9805">
        <v>9804</v>
      </c>
      <c r="B9805">
        <v>0</v>
      </c>
      <c r="C9805">
        <v>4</v>
      </c>
      <c r="D9805" t="s">
        <v>23</v>
      </c>
      <c r="E9805">
        <v>1</v>
      </c>
      <c r="F9805">
        <v>97</v>
      </c>
      <c r="G9805">
        <v>0</v>
      </c>
      <c r="H9805">
        <v>20</v>
      </c>
      <c r="I9805">
        <v>97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97</v>
      </c>
      <c r="U9805">
        <v>6</v>
      </c>
      <c r="V9805">
        <v>0</v>
      </c>
      <c r="W9805">
        <f t="shared" si="306"/>
        <v>0</v>
      </c>
      <c r="X9805" t="str">
        <f t="shared" si="307"/>
        <v>No Comorbidities</v>
      </c>
    </row>
    <row r="9806" spans="1:24" x14ac:dyDescent="0.25">
      <c r="A9806">
        <v>9805</v>
      </c>
      <c r="B9806">
        <v>1</v>
      </c>
      <c r="C9806">
        <v>12</v>
      </c>
      <c r="D9806" t="s">
        <v>22</v>
      </c>
      <c r="E9806">
        <v>0</v>
      </c>
      <c r="F9806">
        <v>0</v>
      </c>
      <c r="G9806">
        <v>1</v>
      </c>
      <c r="H9806">
        <v>79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1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3</v>
      </c>
      <c r="V9806">
        <v>0</v>
      </c>
      <c r="W9806">
        <f t="shared" si="306"/>
        <v>3</v>
      </c>
      <c r="X9806" t="str">
        <f t="shared" si="307"/>
        <v>2 or More Comorbidities</v>
      </c>
    </row>
    <row r="9807" spans="1:24" x14ac:dyDescent="0.25">
      <c r="A9807">
        <v>9806</v>
      </c>
      <c r="B9807">
        <v>0</v>
      </c>
      <c r="C9807">
        <v>12</v>
      </c>
      <c r="D9807" t="s">
        <v>22</v>
      </c>
      <c r="E9807">
        <v>1</v>
      </c>
      <c r="F9807">
        <v>97</v>
      </c>
      <c r="G9807">
        <v>0</v>
      </c>
      <c r="H9807">
        <v>37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97</v>
      </c>
      <c r="U9807">
        <v>3</v>
      </c>
      <c r="V9807">
        <v>0</v>
      </c>
      <c r="W9807">
        <f t="shared" si="306"/>
        <v>0</v>
      </c>
      <c r="X9807" t="str">
        <f t="shared" si="307"/>
        <v>No Comorbidities</v>
      </c>
    </row>
    <row r="9808" spans="1:24" x14ac:dyDescent="0.25">
      <c r="A9808">
        <v>9807</v>
      </c>
      <c r="B9808">
        <v>0</v>
      </c>
      <c r="C9808">
        <v>12</v>
      </c>
      <c r="D9808" t="s">
        <v>23</v>
      </c>
      <c r="E9808">
        <v>1</v>
      </c>
      <c r="F9808">
        <v>97</v>
      </c>
      <c r="G9808">
        <v>0</v>
      </c>
      <c r="H9808">
        <v>49</v>
      </c>
      <c r="I9808">
        <v>97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97</v>
      </c>
      <c r="U9808">
        <v>7</v>
      </c>
      <c r="V9808">
        <v>0</v>
      </c>
      <c r="W9808">
        <f t="shared" si="306"/>
        <v>1</v>
      </c>
      <c r="X9808" t="str">
        <f t="shared" si="307"/>
        <v>1 Comorbidity</v>
      </c>
    </row>
    <row r="9809" spans="1:24" x14ac:dyDescent="0.25">
      <c r="A9809">
        <v>9808</v>
      </c>
      <c r="B9809">
        <v>0</v>
      </c>
      <c r="C9809">
        <v>12</v>
      </c>
      <c r="D9809" t="s">
        <v>23</v>
      </c>
      <c r="E9809">
        <v>1</v>
      </c>
      <c r="F9809">
        <v>97</v>
      </c>
      <c r="G9809">
        <v>0</v>
      </c>
      <c r="H9809">
        <v>37</v>
      </c>
      <c r="I9809">
        <v>97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97</v>
      </c>
      <c r="U9809">
        <v>1</v>
      </c>
      <c r="V9809">
        <v>0</v>
      </c>
      <c r="W9809">
        <f t="shared" si="306"/>
        <v>0</v>
      </c>
      <c r="X9809" t="str">
        <f t="shared" si="307"/>
        <v>No Comorbidities</v>
      </c>
    </row>
    <row r="9810" spans="1:24" x14ac:dyDescent="0.25">
      <c r="A9810">
        <v>9809</v>
      </c>
      <c r="B9810">
        <v>1</v>
      </c>
      <c r="C9810">
        <v>12</v>
      </c>
      <c r="D9810" t="s">
        <v>22</v>
      </c>
      <c r="E9810">
        <v>1</v>
      </c>
      <c r="F9810">
        <v>97</v>
      </c>
      <c r="G9810">
        <v>0</v>
      </c>
      <c r="H9810">
        <v>32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97</v>
      </c>
      <c r="U9810">
        <v>7</v>
      </c>
      <c r="V9810">
        <v>0</v>
      </c>
      <c r="W9810">
        <f t="shared" si="306"/>
        <v>0</v>
      </c>
      <c r="X9810" t="str">
        <f t="shared" si="307"/>
        <v>No Comorbidities</v>
      </c>
    </row>
    <row r="9811" spans="1:24" x14ac:dyDescent="0.25">
      <c r="A9811">
        <v>9810</v>
      </c>
      <c r="B9811">
        <v>0</v>
      </c>
      <c r="C9811">
        <v>12</v>
      </c>
      <c r="D9811" t="s">
        <v>23</v>
      </c>
      <c r="E9811">
        <v>1</v>
      </c>
      <c r="F9811">
        <v>97</v>
      </c>
      <c r="G9811">
        <v>0</v>
      </c>
      <c r="H9811">
        <v>32</v>
      </c>
      <c r="I9811">
        <v>97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97</v>
      </c>
      <c r="U9811">
        <v>3</v>
      </c>
      <c r="V9811">
        <v>0</v>
      </c>
      <c r="W9811">
        <f t="shared" si="306"/>
        <v>0</v>
      </c>
      <c r="X9811" t="str">
        <f t="shared" si="307"/>
        <v>No Comorbidities</v>
      </c>
    </row>
    <row r="9812" spans="1:24" x14ac:dyDescent="0.25">
      <c r="A9812">
        <v>9811</v>
      </c>
      <c r="B9812">
        <v>0</v>
      </c>
      <c r="C9812">
        <v>12</v>
      </c>
      <c r="D9812" t="s">
        <v>23</v>
      </c>
      <c r="E9812">
        <v>1</v>
      </c>
      <c r="F9812">
        <v>97</v>
      </c>
      <c r="G9812">
        <v>0</v>
      </c>
      <c r="H9812">
        <v>49</v>
      </c>
      <c r="I9812">
        <v>97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97</v>
      </c>
      <c r="U9812">
        <v>3</v>
      </c>
      <c r="V9812">
        <v>0</v>
      </c>
      <c r="W9812">
        <f t="shared" si="306"/>
        <v>0</v>
      </c>
      <c r="X9812" t="str">
        <f t="shared" si="307"/>
        <v>No Comorbidities</v>
      </c>
    </row>
    <row r="9813" spans="1:24" x14ac:dyDescent="0.25">
      <c r="A9813">
        <v>9812</v>
      </c>
      <c r="B9813">
        <v>1</v>
      </c>
      <c r="C9813">
        <v>4</v>
      </c>
      <c r="D9813" t="s">
        <v>23</v>
      </c>
      <c r="E9813">
        <v>1</v>
      </c>
      <c r="F9813">
        <v>97</v>
      </c>
      <c r="G9813">
        <v>0</v>
      </c>
      <c r="H9813">
        <v>38</v>
      </c>
      <c r="I9813">
        <v>97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97</v>
      </c>
      <c r="U9813">
        <v>6</v>
      </c>
      <c r="V9813">
        <v>0</v>
      </c>
      <c r="W9813">
        <f t="shared" si="306"/>
        <v>0</v>
      </c>
      <c r="X9813" t="str">
        <f t="shared" si="307"/>
        <v>No Comorbidities</v>
      </c>
    </row>
    <row r="9814" spans="1:24" x14ac:dyDescent="0.25">
      <c r="A9814">
        <v>9813</v>
      </c>
      <c r="B9814">
        <v>0</v>
      </c>
      <c r="C9814">
        <v>12</v>
      </c>
      <c r="D9814" t="s">
        <v>22</v>
      </c>
      <c r="E9814">
        <v>1</v>
      </c>
      <c r="F9814">
        <v>97</v>
      </c>
      <c r="G9814">
        <v>0</v>
      </c>
      <c r="H9814">
        <v>46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97</v>
      </c>
      <c r="U9814">
        <v>3</v>
      </c>
      <c r="V9814">
        <v>0</v>
      </c>
      <c r="W9814">
        <f t="shared" si="306"/>
        <v>1</v>
      </c>
      <c r="X9814" t="str">
        <f t="shared" si="307"/>
        <v>1 Comorbidity</v>
      </c>
    </row>
    <row r="9815" spans="1:24" x14ac:dyDescent="0.25">
      <c r="A9815">
        <v>9814</v>
      </c>
      <c r="B9815">
        <v>1</v>
      </c>
      <c r="C9815">
        <v>4</v>
      </c>
      <c r="D9815" t="s">
        <v>22</v>
      </c>
      <c r="E9815">
        <v>1</v>
      </c>
      <c r="F9815">
        <v>97</v>
      </c>
      <c r="G9815">
        <v>0</v>
      </c>
      <c r="H9815">
        <v>27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97</v>
      </c>
      <c r="U9815">
        <v>5</v>
      </c>
      <c r="V9815">
        <v>0</v>
      </c>
      <c r="W9815">
        <f t="shared" si="306"/>
        <v>0</v>
      </c>
      <c r="X9815" t="str">
        <f t="shared" si="307"/>
        <v>No Comorbidities</v>
      </c>
    </row>
    <row r="9816" spans="1:24" x14ac:dyDescent="0.25">
      <c r="A9816">
        <v>9815</v>
      </c>
      <c r="B9816">
        <v>0</v>
      </c>
      <c r="C9816">
        <v>4</v>
      </c>
      <c r="D9816" t="s">
        <v>22</v>
      </c>
      <c r="E9816">
        <v>1</v>
      </c>
      <c r="F9816">
        <v>97</v>
      </c>
      <c r="G9816">
        <v>0</v>
      </c>
      <c r="H9816">
        <v>52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1</v>
      </c>
      <c r="R9816">
        <v>0</v>
      </c>
      <c r="S9816">
        <v>0</v>
      </c>
      <c r="T9816">
        <v>97</v>
      </c>
      <c r="U9816">
        <v>7</v>
      </c>
      <c r="V9816">
        <v>0</v>
      </c>
      <c r="W9816">
        <f t="shared" si="306"/>
        <v>1</v>
      </c>
      <c r="X9816" t="str">
        <f t="shared" si="307"/>
        <v>1 Comorbidity</v>
      </c>
    </row>
    <row r="9817" spans="1:24" x14ac:dyDescent="0.25">
      <c r="A9817">
        <v>9816</v>
      </c>
      <c r="B9817">
        <v>1</v>
      </c>
      <c r="C9817">
        <v>9</v>
      </c>
      <c r="D9817" t="s">
        <v>22</v>
      </c>
      <c r="E9817">
        <v>1</v>
      </c>
      <c r="F9817">
        <v>97</v>
      </c>
      <c r="G9817">
        <v>0</v>
      </c>
      <c r="H9817">
        <v>6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97</v>
      </c>
      <c r="U9817">
        <v>3</v>
      </c>
      <c r="V9817">
        <v>0</v>
      </c>
      <c r="W9817">
        <f t="shared" si="306"/>
        <v>0</v>
      </c>
      <c r="X9817" t="str">
        <f t="shared" si="307"/>
        <v>No Comorbidities</v>
      </c>
    </row>
    <row r="9818" spans="1:24" x14ac:dyDescent="0.25">
      <c r="A9818">
        <v>9817</v>
      </c>
      <c r="B9818">
        <v>0</v>
      </c>
      <c r="C9818">
        <v>4</v>
      </c>
      <c r="D9818" t="s">
        <v>22</v>
      </c>
      <c r="E9818">
        <v>1</v>
      </c>
      <c r="F9818">
        <v>97</v>
      </c>
      <c r="G9818">
        <v>0</v>
      </c>
      <c r="H9818">
        <v>32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97</v>
      </c>
      <c r="U9818">
        <v>3</v>
      </c>
      <c r="V9818">
        <v>0</v>
      </c>
      <c r="W9818">
        <f t="shared" si="306"/>
        <v>0</v>
      </c>
      <c r="X9818" t="str">
        <f t="shared" si="307"/>
        <v>No Comorbidities</v>
      </c>
    </row>
    <row r="9819" spans="1:24" x14ac:dyDescent="0.25">
      <c r="A9819">
        <v>9818</v>
      </c>
      <c r="B9819">
        <v>1</v>
      </c>
      <c r="C9819">
        <v>4</v>
      </c>
      <c r="D9819" t="s">
        <v>23</v>
      </c>
      <c r="E9819">
        <v>0</v>
      </c>
      <c r="F9819">
        <v>0</v>
      </c>
      <c r="G9819">
        <v>0</v>
      </c>
      <c r="H9819">
        <v>73</v>
      </c>
      <c r="I9819">
        <v>97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3</v>
      </c>
      <c r="V9819">
        <v>1</v>
      </c>
      <c r="W9819">
        <f t="shared" si="306"/>
        <v>0</v>
      </c>
      <c r="X9819" t="str">
        <f t="shared" si="307"/>
        <v>No Comorbidities</v>
      </c>
    </row>
    <row r="9820" spans="1:24" x14ac:dyDescent="0.25">
      <c r="A9820">
        <v>9819</v>
      </c>
      <c r="B9820">
        <v>0</v>
      </c>
      <c r="C9820">
        <v>4</v>
      </c>
      <c r="D9820" t="s">
        <v>23</v>
      </c>
      <c r="E9820">
        <v>0</v>
      </c>
      <c r="F9820">
        <v>0</v>
      </c>
      <c r="G9820">
        <v>0</v>
      </c>
      <c r="H9820">
        <v>43</v>
      </c>
      <c r="I9820">
        <v>97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7</v>
      </c>
      <c r="V9820">
        <v>1</v>
      </c>
      <c r="W9820">
        <f t="shared" si="306"/>
        <v>1</v>
      </c>
      <c r="X9820" t="str">
        <f t="shared" si="307"/>
        <v>1 Comorbidity</v>
      </c>
    </row>
    <row r="9821" spans="1:24" x14ac:dyDescent="0.25">
      <c r="A9821">
        <v>9820</v>
      </c>
      <c r="B9821">
        <v>1</v>
      </c>
      <c r="C9821">
        <v>4</v>
      </c>
      <c r="D9821" t="s">
        <v>23</v>
      </c>
      <c r="E9821">
        <v>1</v>
      </c>
      <c r="F9821">
        <v>97</v>
      </c>
      <c r="G9821">
        <v>0</v>
      </c>
      <c r="H9821">
        <v>31</v>
      </c>
      <c r="I9821">
        <v>97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97</v>
      </c>
      <c r="U9821">
        <v>7</v>
      </c>
      <c r="V9821">
        <v>0</v>
      </c>
      <c r="W9821">
        <f t="shared" si="306"/>
        <v>0</v>
      </c>
      <c r="X9821" t="str">
        <f t="shared" si="307"/>
        <v>No Comorbidities</v>
      </c>
    </row>
    <row r="9822" spans="1:24" x14ac:dyDescent="0.25">
      <c r="A9822">
        <v>9821</v>
      </c>
      <c r="B9822">
        <v>0</v>
      </c>
      <c r="C9822">
        <v>4</v>
      </c>
      <c r="D9822" t="s">
        <v>22</v>
      </c>
      <c r="E9822">
        <v>1</v>
      </c>
      <c r="F9822">
        <v>97</v>
      </c>
      <c r="G9822">
        <v>0</v>
      </c>
      <c r="H9822">
        <v>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97</v>
      </c>
      <c r="U9822">
        <v>3</v>
      </c>
      <c r="V9822">
        <v>0</v>
      </c>
      <c r="W9822">
        <f t="shared" si="306"/>
        <v>0</v>
      </c>
      <c r="X9822" t="str">
        <f t="shared" si="307"/>
        <v>No Comorbidities</v>
      </c>
    </row>
    <row r="9823" spans="1:24" x14ac:dyDescent="0.25">
      <c r="A9823">
        <v>9822</v>
      </c>
      <c r="B9823">
        <v>0</v>
      </c>
      <c r="C9823">
        <v>12</v>
      </c>
      <c r="D9823" t="s">
        <v>22</v>
      </c>
      <c r="E9823">
        <v>1</v>
      </c>
      <c r="F9823">
        <v>97</v>
      </c>
      <c r="G9823">
        <v>0</v>
      </c>
      <c r="H9823">
        <v>58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97</v>
      </c>
      <c r="U9823">
        <v>7</v>
      </c>
      <c r="V9823">
        <v>0</v>
      </c>
      <c r="W9823">
        <f t="shared" si="306"/>
        <v>1</v>
      </c>
      <c r="X9823" t="str">
        <f t="shared" si="307"/>
        <v>1 Comorbidity</v>
      </c>
    </row>
    <row r="9824" spans="1:24" x14ac:dyDescent="0.25">
      <c r="A9824">
        <v>9823</v>
      </c>
      <c r="B9824">
        <v>0</v>
      </c>
      <c r="C9824">
        <v>12</v>
      </c>
      <c r="D9824" t="s">
        <v>22</v>
      </c>
      <c r="E9824">
        <v>1</v>
      </c>
      <c r="F9824">
        <v>97</v>
      </c>
      <c r="G9824">
        <v>0</v>
      </c>
      <c r="H9824">
        <v>52</v>
      </c>
      <c r="I9824">
        <v>0</v>
      </c>
      <c r="J9824">
        <v>98</v>
      </c>
      <c r="K9824">
        <v>98</v>
      </c>
      <c r="L9824">
        <v>98</v>
      </c>
      <c r="M9824">
        <v>98</v>
      </c>
      <c r="N9824">
        <v>98</v>
      </c>
      <c r="O9824">
        <v>98</v>
      </c>
      <c r="P9824">
        <v>98</v>
      </c>
      <c r="Q9824">
        <v>98</v>
      </c>
      <c r="R9824">
        <v>98</v>
      </c>
      <c r="S9824">
        <v>98</v>
      </c>
      <c r="T9824">
        <v>97</v>
      </c>
      <c r="U9824">
        <v>3</v>
      </c>
      <c r="V9824">
        <v>0</v>
      </c>
      <c r="W9824">
        <f t="shared" si="306"/>
        <v>980</v>
      </c>
      <c r="X9824" t="b">
        <f t="shared" si="307"/>
        <v>0</v>
      </c>
    </row>
    <row r="9825" spans="1:24" x14ac:dyDescent="0.25">
      <c r="A9825">
        <v>9824</v>
      </c>
      <c r="B9825">
        <v>0</v>
      </c>
      <c r="C9825">
        <v>12</v>
      </c>
      <c r="D9825" t="s">
        <v>22</v>
      </c>
      <c r="E9825">
        <v>1</v>
      </c>
      <c r="F9825">
        <v>97</v>
      </c>
      <c r="G9825">
        <v>0</v>
      </c>
      <c r="H9825">
        <v>23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97</v>
      </c>
      <c r="U9825">
        <v>6</v>
      </c>
      <c r="V9825">
        <v>0</v>
      </c>
      <c r="W9825">
        <f t="shared" si="306"/>
        <v>0</v>
      </c>
      <c r="X9825" t="str">
        <f t="shared" si="307"/>
        <v>No Comorbidities</v>
      </c>
    </row>
    <row r="9826" spans="1:24" x14ac:dyDescent="0.25">
      <c r="A9826">
        <v>9825</v>
      </c>
      <c r="B9826">
        <v>0</v>
      </c>
      <c r="C9826">
        <v>9</v>
      </c>
      <c r="D9826" t="s">
        <v>23</v>
      </c>
      <c r="E9826">
        <v>0</v>
      </c>
      <c r="F9826">
        <v>0</v>
      </c>
      <c r="G9826">
        <v>0</v>
      </c>
      <c r="H9826">
        <v>84</v>
      </c>
      <c r="I9826">
        <v>97</v>
      </c>
      <c r="J9826">
        <v>0</v>
      </c>
      <c r="K9826">
        <v>0</v>
      </c>
      <c r="L9826">
        <v>0</v>
      </c>
      <c r="M9826">
        <v>0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3</v>
      </c>
      <c r="V9826">
        <v>0</v>
      </c>
      <c r="W9826">
        <f t="shared" si="306"/>
        <v>1</v>
      </c>
      <c r="X9826" t="str">
        <f t="shared" si="307"/>
        <v>1 Comorbidity</v>
      </c>
    </row>
    <row r="9827" spans="1:24" x14ac:dyDescent="0.25">
      <c r="A9827">
        <v>9826</v>
      </c>
      <c r="B9827">
        <v>0</v>
      </c>
      <c r="C9827">
        <v>12</v>
      </c>
      <c r="D9827" t="s">
        <v>23</v>
      </c>
      <c r="E9827">
        <v>1</v>
      </c>
      <c r="F9827">
        <v>97</v>
      </c>
      <c r="G9827">
        <v>0</v>
      </c>
      <c r="H9827">
        <v>32</v>
      </c>
      <c r="I9827">
        <v>97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97</v>
      </c>
      <c r="U9827">
        <v>5</v>
      </c>
      <c r="V9827">
        <v>0</v>
      </c>
      <c r="W9827">
        <f t="shared" si="306"/>
        <v>0</v>
      </c>
      <c r="X9827" t="str">
        <f t="shared" si="307"/>
        <v>No Comorbidities</v>
      </c>
    </row>
    <row r="9828" spans="1:24" x14ac:dyDescent="0.25">
      <c r="A9828">
        <v>9827</v>
      </c>
      <c r="B9828">
        <v>1</v>
      </c>
      <c r="C9828">
        <v>12</v>
      </c>
      <c r="D9828" t="s">
        <v>22</v>
      </c>
      <c r="E9828">
        <v>1</v>
      </c>
      <c r="F9828">
        <v>97</v>
      </c>
      <c r="G9828">
        <v>0</v>
      </c>
      <c r="H9828">
        <v>45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97</v>
      </c>
      <c r="U9828">
        <v>7</v>
      </c>
      <c r="V9828">
        <v>0</v>
      </c>
      <c r="W9828">
        <f t="shared" si="306"/>
        <v>0</v>
      </c>
      <c r="X9828" t="str">
        <f t="shared" si="307"/>
        <v>No Comorbidities</v>
      </c>
    </row>
    <row r="9829" spans="1:24" x14ac:dyDescent="0.25">
      <c r="A9829">
        <v>9828</v>
      </c>
      <c r="B9829">
        <v>1</v>
      </c>
      <c r="C9829">
        <v>4</v>
      </c>
      <c r="D9829" t="s">
        <v>23</v>
      </c>
      <c r="E9829">
        <v>1</v>
      </c>
      <c r="F9829">
        <v>97</v>
      </c>
      <c r="G9829">
        <v>0</v>
      </c>
      <c r="H9829">
        <v>32</v>
      </c>
      <c r="I9829">
        <v>97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97</v>
      </c>
      <c r="U9829">
        <v>6</v>
      </c>
      <c r="V9829">
        <v>0</v>
      </c>
      <c r="W9829">
        <f t="shared" si="306"/>
        <v>0</v>
      </c>
      <c r="X9829" t="str">
        <f t="shared" si="307"/>
        <v>No Comorbidities</v>
      </c>
    </row>
    <row r="9830" spans="1:24" x14ac:dyDescent="0.25">
      <c r="A9830">
        <v>9829</v>
      </c>
      <c r="B9830">
        <v>0</v>
      </c>
      <c r="C9830">
        <v>4</v>
      </c>
      <c r="D9830" t="s">
        <v>23</v>
      </c>
      <c r="E9830">
        <v>0</v>
      </c>
      <c r="F9830">
        <v>1</v>
      </c>
      <c r="G9830">
        <v>1</v>
      </c>
      <c r="H9830">
        <v>75</v>
      </c>
      <c r="I9830">
        <v>97</v>
      </c>
      <c r="J9830">
        <v>0</v>
      </c>
      <c r="K9830">
        <v>0</v>
      </c>
      <c r="L9830">
        <v>0</v>
      </c>
      <c r="M9830">
        <v>0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3</v>
      </c>
      <c r="V9830">
        <v>1</v>
      </c>
      <c r="W9830">
        <f t="shared" si="306"/>
        <v>2</v>
      </c>
      <c r="X9830" t="str">
        <f t="shared" si="307"/>
        <v>2 or More Comorbidities</v>
      </c>
    </row>
    <row r="9831" spans="1:24" x14ac:dyDescent="0.25">
      <c r="A9831">
        <v>9830</v>
      </c>
      <c r="B9831">
        <v>0</v>
      </c>
      <c r="C9831">
        <v>12</v>
      </c>
      <c r="D9831" t="s">
        <v>23</v>
      </c>
      <c r="E9831">
        <v>1</v>
      </c>
      <c r="F9831">
        <v>97</v>
      </c>
      <c r="G9831">
        <v>0</v>
      </c>
      <c r="H9831">
        <v>35</v>
      </c>
      <c r="I9831">
        <v>97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97</v>
      </c>
      <c r="U9831">
        <v>7</v>
      </c>
      <c r="V9831">
        <v>0</v>
      </c>
      <c r="W9831">
        <f t="shared" si="306"/>
        <v>0</v>
      </c>
      <c r="X9831" t="str">
        <f t="shared" si="307"/>
        <v>No Comorbidities</v>
      </c>
    </row>
    <row r="9832" spans="1:24" x14ac:dyDescent="0.25">
      <c r="A9832">
        <v>9831</v>
      </c>
      <c r="B9832">
        <v>1</v>
      </c>
      <c r="C9832">
        <v>12</v>
      </c>
      <c r="D9832" t="s">
        <v>23</v>
      </c>
      <c r="E9832">
        <v>0</v>
      </c>
      <c r="F9832">
        <v>0</v>
      </c>
      <c r="G9832">
        <v>1</v>
      </c>
      <c r="H9832">
        <v>68</v>
      </c>
      <c r="I9832">
        <v>97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3</v>
      </c>
      <c r="V9832">
        <v>1</v>
      </c>
      <c r="W9832">
        <f t="shared" si="306"/>
        <v>1</v>
      </c>
      <c r="X9832" t="str">
        <f t="shared" si="307"/>
        <v>1 Comorbidity</v>
      </c>
    </row>
    <row r="9833" spans="1:24" x14ac:dyDescent="0.25">
      <c r="A9833">
        <v>9832</v>
      </c>
      <c r="B9833">
        <v>0</v>
      </c>
      <c r="C9833">
        <v>12</v>
      </c>
      <c r="D9833" t="s">
        <v>23</v>
      </c>
      <c r="E9833">
        <v>1</v>
      </c>
      <c r="F9833">
        <v>97</v>
      </c>
      <c r="G9833">
        <v>0</v>
      </c>
      <c r="H9833">
        <v>34</v>
      </c>
      <c r="I9833">
        <v>97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97</v>
      </c>
      <c r="U9833">
        <v>7</v>
      </c>
      <c r="V9833">
        <v>0</v>
      </c>
      <c r="W9833">
        <f t="shared" si="306"/>
        <v>0</v>
      </c>
      <c r="X9833" t="str">
        <f t="shared" si="307"/>
        <v>No Comorbidities</v>
      </c>
    </row>
    <row r="9834" spans="1:24" x14ac:dyDescent="0.25">
      <c r="A9834">
        <v>9833</v>
      </c>
      <c r="B9834">
        <v>0</v>
      </c>
      <c r="C9834">
        <v>6</v>
      </c>
      <c r="D9834" t="s">
        <v>22</v>
      </c>
      <c r="E9834">
        <v>1</v>
      </c>
      <c r="F9834">
        <v>97</v>
      </c>
      <c r="G9834">
        <v>0</v>
      </c>
      <c r="H9834">
        <v>39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1</v>
      </c>
      <c r="P9834">
        <v>0</v>
      </c>
      <c r="Q9834">
        <v>0</v>
      </c>
      <c r="R9834">
        <v>0</v>
      </c>
      <c r="S9834">
        <v>0</v>
      </c>
      <c r="T9834">
        <v>97</v>
      </c>
      <c r="U9834">
        <v>5</v>
      </c>
      <c r="V9834">
        <v>0</v>
      </c>
      <c r="W9834">
        <f t="shared" si="306"/>
        <v>1</v>
      </c>
      <c r="X9834" t="str">
        <f t="shared" si="307"/>
        <v>1 Comorbidity</v>
      </c>
    </row>
    <row r="9835" spans="1:24" x14ac:dyDescent="0.25">
      <c r="A9835">
        <v>9834</v>
      </c>
      <c r="B9835">
        <v>0</v>
      </c>
      <c r="C9835">
        <v>5</v>
      </c>
      <c r="D9835" t="s">
        <v>23</v>
      </c>
      <c r="E9835">
        <v>1</v>
      </c>
      <c r="F9835">
        <v>97</v>
      </c>
      <c r="G9835">
        <v>0</v>
      </c>
      <c r="H9835">
        <v>31</v>
      </c>
      <c r="I9835">
        <v>97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97</v>
      </c>
      <c r="U9835">
        <v>3</v>
      </c>
      <c r="V9835">
        <v>0</v>
      </c>
      <c r="W9835">
        <f t="shared" si="306"/>
        <v>0</v>
      </c>
      <c r="X9835" t="str">
        <f t="shared" si="307"/>
        <v>No Comorbidities</v>
      </c>
    </row>
    <row r="9836" spans="1:24" x14ac:dyDescent="0.25">
      <c r="A9836">
        <v>9835</v>
      </c>
      <c r="B9836">
        <v>0</v>
      </c>
      <c r="C9836">
        <v>4</v>
      </c>
      <c r="D9836" t="s">
        <v>22</v>
      </c>
      <c r="E9836">
        <v>1</v>
      </c>
      <c r="F9836">
        <v>97</v>
      </c>
      <c r="G9836">
        <v>0</v>
      </c>
      <c r="H9836">
        <v>45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97</v>
      </c>
      <c r="U9836">
        <v>6</v>
      </c>
      <c r="V9836">
        <v>0</v>
      </c>
      <c r="W9836">
        <f t="shared" si="306"/>
        <v>0</v>
      </c>
      <c r="X9836" t="str">
        <f t="shared" si="307"/>
        <v>No Comorbidities</v>
      </c>
    </row>
    <row r="9837" spans="1:24" x14ac:dyDescent="0.25">
      <c r="A9837">
        <v>9836</v>
      </c>
      <c r="B9837">
        <v>0</v>
      </c>
      <c r="C9837">
        <v>12</v>
      </c>
      <c r="D9837" t="s">
        <v>22</v>
      </c>
      <c r="E9837">
        <v>1</v>
      </c>
      <c r="F9837">
        <v>97</v>
      </c>
      <c r="G9837">
        <v>0</v>
      </c>
      <c r="H9837">
        <v>60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97</v>
      </c>
      <c r="U9837">
        <v>3</v>
      </c>
      <c r="V9837">
        <v>0</v>
      </c>
      <c r="W9837">
        <f t="shared" si="306"/>
        <v>0</v>
      </c>
      <c r="X9837" t="str">
        <f t="shared" si="307"/>
        <v>No Comorbidities</v>
      </c>
    </row>
    <row r="9838" spans="1:24" x14ac:dyDescent="0.25">
      <c r="A9838">
        <v>9837</v>
      </c>
      <c r="B9838">
        <v>0</v>
      </c>
      <c r="C9838">
        <v>9</v>
      </c>
      <c r="D9838" t="s">
        <v>22</v>
      </c>
      <c r="E9838">
        <v>1</v>
      </c>
      <c r="F9838">
        <v>97</v>
      </c>
      <c r="G9838">
        <v>0</v>
      </c>
      <c r="H9838">
        <v>51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97</v>
      </c>
      <c r="U9838">
        <v>7</v>
      </c>
      <c r="V9838">
        <v>0</v>
      </c>
      <c r="W9838">
        <f t="shared" si="306"/>
        <v>0</v>
      </c>
      <c r="X9838" t="str">
        <f t="shared" si="307"/>
        <v>No Comorbidities</v>
      </c>
    </row>
    <row r="9839" spans="1:24" x14ac:dyDescent="0.25">
      <c r="A9839">
        <v>9838</v>
      </c>
      <c r="B9839">
        <v>1</v>
      </c>
      <c r="C9839">
        <v>4</v>
      </c>
      <c r="D9839" t="s">
        <v>23</v>
      </c>
      <c r="E9839">
        <v>0</v>
      </c>
      <c r="F9839">
        <v>0</v>
      </c>
      <c r="G9839">
        <v>0</v>
      </c>
      <c r="H9839">
        <v>55</v>
      </c>
      <c r="I9839">
        <v>97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3</v>
      </c>
      <c r="V9839">
        <v>0</v>
      </c>
      <c r="W9839">
        <f t="shared" si="306"/>
        <v>0</v>
      </c>
      <c r="X9839" t="str">
        <f t="shared" si="307"/>
        <v>No Comorbidities</v>
      </c>
    </row>
    <row r="9840" spans="1:24" x14ac:dyDescent="0.25">
      <c r="A9840">
        <v>9839</v>
      </c>
      <c r="B9840">
        <v>0</v>
      </c>
      <c r="C9840">
        <v>12</v>
      </c>
      <c r="D9840" t="s">
        <v>22</v>
      </c>
      <c r="E9840">
        <v>1</v>
      </c>
      <c r="F9840">
        <v>97</v>
      </c>
      <c r="G9840">
        <v>0</v>
      </c>
      <c r="H9840">
        <v>50</v>
      </c>
      <c r="I9840">
        <v>0</v>
      </c>
      <c r="J9840">
        <v>1</v>
      </c>
      <c r="K9840">
        <v>0</v>
      </c>
      <c r="L9840">
        <v>0</v>
      </c>
      <c r="M9840">
        <v>0</v>
      </c>
      <c r="N9840">
        <v>1</v>
      </c>
      <c r="O9840">
        <v>0</v>
      </c>
      <c r="P9840">
        <v>0</v>
      </c>
      <c r="Q9840">
        <v>1</v>
      </c>
      <c r="R9840">
        <v>0</v>
      </c>
      <c r="S9840">
        <v>0</v>
      </c>
      <c r="T9840">
        <v>97</v>
      </c>
      <c r="U9840">
        <v>3</v>
      </c>
      <c r="V9840">
        <v>0</v>
      </c>
      <c r="W9840">
        <f t="shared" si="306"/>
        <v>3</v>
      </c>
      <c r="X9840" t="str">
        <f t="shared" si="307"/>
        <v>2 or More Comorbidities</v>
      </c>
    </row>
    <row r="9841" spans="1:24" x14ac:dyDescent="0.25">
      <c r="A9841">
        <v>9840</v>
      </c>
      <c r="B9841">
        <v>1</v>
      </c>
      <c r="C9841">
        <v>12</v>
      </c>
      <c r="D9841" t="s">
        <v>22</v>
      </c>
      <c r="E9841">
        <v>0</v>
      </c>
      <c r="F9841">
        <v>0</v>
      </c>
      <c r="G9841">
        <v>0</v>
      </c>
      <c r="H9841">
        <v>47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7</v>
      </c>
      <c r="V9841">
        <v>0</v>
      </c>
      <c r="W9841">
        <f t="shared" si="306"/>
        <v>0</v>
      </c>
      <c r="X9841" t="str">
        <f t="shared" si="307"/>
        <v>No Comorbidities</v>
      </c>
    </row>
    <row r="9842" spans="1:24" x14ac:dyDescent="0.25">
      <c r="A9842">
        <v>9841</v>
      </c>
      <c r="B9842">
        <v>1</v>
      </c>
      <c r="C9842">
        <v>12</v>
      </c>
      <c r="D9842" t="s">
        <v>22</v>
      </c>
      <c r="E9842">
        <v>1</v>
      </c>
      <c r="F9842">
        <v>97</v>
      </c>
      <c r="G9842">
        <v>0</v>
      </c>
      <c r="H9842">
        <v>39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1</v>
      </c>
      <c r="Q9842">
        <v>1</v>
      </c>
      <c r="R9842">
        <v>0</v>
      </c>
      <c r="S9842">
        <v>0</v>
      </c>
      <c r="T9842">
        <v>97</v>
      </c>
      <c r="U9842">
        <v>7</v>
      </c>
      <c r="V9842">
        <v>0</v>
      </c>
      <c r="W9842">
        <f t="shared" si="306"/>
        <v>2</v>
      </c>
      <c r="X9842" t="str">
        <f t="shared" si="307"/>
        <v>2 or More Comorbidities</v>
      </c>
    </row>
    <row r="9843" spans="1:24" x14ac:dyDescent="0.25">
      <c r="A9843">
        <v>9842</v>
      </c>
      <c r="B9843">
        <v>1</v>
      </c>
      <c r="C9843">
        <v>4</v>
      </c>
      <c r="D9843" t="s">
        <v>23</v>
      </c>
      <c r="E9843">
        <v>1</v>
      </c>
      <c r="F9843">
        <v>97</v>
      </c>
      <c r="G9843">
        <v>99</v>
      </c>
      <c r="H9843">
        <v>57</v>
      </c>
      <c r="I9843">
        <v>97</v>
      </c>
      <c r="J9843">
        <v>0</v>
      </c>
      <c r="K9843">
        <v>0</v>
      </c>
      <c r="L9843">
        <v>0</v>
      </c>
      <c r="M9843">
        <v>0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97</v>
      </c>
      <c r="U9843">
        <v>6</v>
      </c>
      <c r="V9843">
        <v>0</v>
      </c>
      <c r="W9843">
        <f t="shared" si="306"/>
        <v>100</v>
      </c>
      <c r="X9843" t="b">
        <f t="shared" si="307"/>
        <v>0</v>
      </c>
    </row>
    <row r="9844" spans="1:24" x14ac:dyDescent="0.25">
      <c r="A9844">
        <v>9843</v>
      </c>
      <c r="B9844">
        <v>1</v>
      </c>
      <c r="C9844">
        <v>6</v>
      </c>
      <c r="D9844" t="s">
        <v>23</v>
      </c>
      <c r="E9844">
        <v>1</v>
      </c>
      <c r="F9844">
        <v>97</v>
      </c>
      <c r="G9844">
        <v>99</v>
      </c>
      <c r="H9844">
        <v>104</v>
      </c>
      <c r="I9844">
        <v>97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97</v>
      </c>
      <c r="U9844">
        <v>6</v>
      </c>
      <c r="V9844">
        <v>0</v>
      </c>
      <c r="W9844">
        <f t="shared" si="306"/>
        <v>99</v>
      </c>
      <c r="X9844" t="b">
        <f t="shared" si="307"/>
        <v>0</v>
      </c>
    </row>
    <row r="9845" spans="1:24" x14ac:dyDescent="0.25">
      <c r="A9845">
        <v>9844</v>
      </c>
      <c r="B9845">
        <v>1</v>
      </c>
      <c r="C9845">
        <v>12</v>
      </c>
      <c r="D9845" t="s">
        <v>23</v>
      </c>
      <c r="E9845">
        <v>1</v>
      </c>
      <c r="F9845">
        <v>97</v>
      </c>
      <c r="G9845">
        <v>0</v>
      </c>
      <c r="H9845">
        <v>56</v>
      </c>
      <c r="I9845">
        <v>97</v>
      </c>
      <c r="J9845">
        <v>0</v>
      </c>
      <c r="K9845">
        <v>0</v>
      </c>
      <c r="L9845">
        <v>0</v>
      </c>
      <c r="M9845">
        <v>0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97</v>
      </c>
      <c r="U9845">
        <v>4</v>
      </c>
      <c r="V9845">
        <v>0</v>
      </c>
      <c r="W9845">
        <f t="shared" si="306"/>
        <v>1</v>
      </c>
      <c r="X9845" t="str">
        <f t="shared" si="307"/>
        <v>1 Comorbidity</v>
      </c>
    </row>
    <row r="9846" spans="1:24" x14ac:dyDescent="0.25">
      <c r="A9846">
        <v>9845</v>
      </c>
      <c r="B9846">
        <v>1</v>
      </c>
      <c r="C9846">
        <v>4</v>
      </c>
      <c r="D9846" t="s">
        <v>23</v>
      </c>
      <c r="E9846">
        <v>1</v>
      </c>
      <c r="F9846">
        <v>97</v>
      </c>
      <c r="G9846">
        <v>0</v>
      </c>
      <c r="H9846">
        <v>30</v>
      </c>
      <c r="I9846">
        <v>97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97</v>
      </c>
      <c r="U9846">
        <v>6</v>
      </c>
      <c r="V9846">
        <v>0</v>
      </c>
      <c r="W9846">
        <f t="shared" si="306"/>
        <v>0</v>
      </c>
      <c r="X9846" t="str">
        <f t="shared" si="307"/>
        <v>No Comorbidities</v>
      </c>
    </row>
    <row r="9847" spans="1:24" x14ac:dyDescent="0.25">
      <c r="A9847">
        <v>9846</v>
      </c>
      <c r="B9847">
        <v>1</v>
      </c>
      <c r="C9847">
        <v>4</v>
      </c>
      <c r="D9847" t="s">
        <v>23</v>
      </c>
      <c r="E9847">
        <v>1</v>
      </c>
      <c r="F9847">
        <v>97</v>
      </c>
      <c r="G9847">
        <v>1</v>
      </c>
      <c r="H9847">
        <v>26</v>
      </c>
      <c r="I9847">
        <v>97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97</v>
      </c>
      <c r="U9847">
        <v>7</v>
      </c>
      <c r="V9847">
        <v>0</v>
      </c>
      <c r="W9847">
        <f t="shared" si="306"/>
        <v>1</v>
      </c>
      <c r="X9847" t="str">
        <f t="shared" si="307"/>
        <v>1 Comorbidity</v>
      </c>
    </row>
    <row r="9848" spans="1:24" x14ac:dyDescent="0.25">
      <c r="A9848">
        <v>9847</v>
      </c>
      <c r="B9848">
        <v>1</v>
      </c>
      <c r="C9848">
        <v>12</v>
      </c>
      <c r="D9848" t="s">
        <v>22</v>
      </c>
      <c r="E9848">
        <v>1</v>
      </c>
      <c r="F9848">
        <v>97</v>
      </c>
      <c r="G9848">
        <v>0</v>
      </c>
      <c r="H9848">
        <v>52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97</v>
      </c>
      <c r="U9848">
        <v>7</v>
      </c>
      <c r="V9848">
        <v>0</v>
      </c>
      <c r="W9848">
        <f t="shared" si="306"/>
        <v>0</v>
      </c>
      <c r="X9848" t="str">
        <f t="shared" si="307"/>
        <v>No Comorbidities</v>
      </c>
    </row>
    <row r="9849" spans="1:24" x14ac:dyDescent="0.25">
      <c r="A9849">
        <v>9848</v>
      </c>
      <c r="B9849">
        <v>0</v>
      </c>
      <c r="C9849">
        <v>12</v>
      </c>
      <c r="D9849" t="s">
        <v>22</v>
      </c>
      <c r="E9849">
        <v>1</v>
      </c>
      <c r="F9849">
        <v>97</v>
      </c>
      <c r="G9849">
        <v>0</v>
      </c>
      <c r="H9849">
        <v>38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97</v>
      </c>
      <c r="U9849">
        <v>6</v>
      </c>
      <c r="V9849">
        <v>0</v>
      </c>
      <c r="W9849">
        <f t="shared" si="306"/>
        <v>0</v>
      </c>
      <c r="X9849" t="str">
        <f t="shared" si="307"/>
        <v>No Comorbidities</v>
      </c>
    </row>
    <row r="9850" spans="1:24" x14ac:dyDescent="0.25">
      <c r="A9850">
        <v>9849</v>
      </c>
      <c r="B9850">
        <v>0</v>
      </c>
      <c r="C9850">
        <v>5</v>
      </c>
      <c r="D9850" t="s">
        <v>23</v>
      </c>
      <c r="E9850">
        <v>1</v>
      </c>
      <c r="F9850">
        <v>97</v>
      </c>
      <c r="G9850">
        <v>0</v>
      </c>
      <c r="H9850">
        <v>53</v>
      </c>
      <c r="I9850">
        <v>97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97</v>
      </c>
      <c r="U9850">
        <v>6</v>
      </c>
      <c r="V9850">
        <v>0</v>
      </c>
      <c r="W9850">
        <f t="shared" si="306"/>
        <v>0</v>
      </c>
      <c r="X9850" t="str">
        <f t="shared" si="307"/>
        <v>No Comorbidities</v>
      </c>
    </row>
    <row r="9851" spans="1:24" x14ac:dyDescent="0.25">
      <c r="A9851">
        <v>9850</v>
      </c>
      <c r="B9851">
        <v>0</v>
      </c>
      <c r="C9851">
        <v>12</v>
      </c>
      <c r="D9851" t="s">
        <v>23</v>
      </c>
      <c r="E9851">
        <v>1</v>
      </c>
      <c r="F9851">
        <v>97</v>
      </c>
      <c r="G9851">
        <v>0</v>
      </c>
      <c r="H9851">
        <v>49</v>
      </c>
      <c r="I9851">
        <v>97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97</v>
      </c>
      <c r="U9851">
        <v>3</v>
      </c>
      <c r="V9851">
        <v>0</v>
      </c>
      <c r="W9851">
        <f t="shared" si="306"/>
        <v>0</v>
      </c>
      <c r="X9851" t="str">
        <f t="shared" si="307"/>
        <v>No Comorbidities</v>
      </c>
    </row>
    <row r="9852" spans="1:24" x14ac:dyDescent="0.25">
      <c r="A9852">
        <v>9851</v>
      </c>
      <c r="B9852">
        <v>0</v>
      </c>
      <c r="C9852">
        <v>9</v>
      </c>
      <c r="D9852" t="s">
        <v>23</v>
      </c>
      <c r="E9852">
        <v>0</v>
      </c>
      <c r="F9852">
        <v>99</v>
      </c>
      <c r="G9852">
        <v>0</v>
      </c>
      <c r="H9852">
        <v>70</v>
      </c>
      <c r="I9852">
        <v>97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99</v>
      </c>
      <c r="U9852">
        <v>7</v>
      </c>
      <c r="V9852">
        <v>0</v>
      </c>
      <c r="W9852">
        <f t="shared" si="306"/>
        <v>0</v>
      </c>
      <c r="X9852" t="str">
        <f t="shared" si="307"/>
        <v>No Comorbidities</v>
      </c>
    </row>
    <row r="9853" spans="1:24" x14ac:dyDescent="0.25">
      <c r="A9853">
        <v>9852</v>
      </c>
      <c r="B9853">
        <v>1</v>
      </c>
      <c r="C9853">
        <v>4</v>
      </c>
      <c r="D9853" t="s">
        <v>23</v>
      </c>
      <c r="E9853">
        <v>1</v>
      </c>
      <c r="F9853">
        <v>97</v>
      </c>
      <c r="G9853">
        <v>0</v>
      </c>
      <c r="H9853">
        <v>44</v>
      </c>
      <c r="I9853">
        <v>97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97</v>
      </c>
      <c r="U9853">
        <v>3</v>
      </c>
      <c r="V9853">
        <v>0</v>
      </c>
      <c r="W9853">
        <f t="shared" si="306"/>
        <v>0</v>
      </c>
      <c r="X9853" t="str">
        <f t="shared" si="307"/>
        <v>No Comorbidities</v>
      </c>
    </row>
    <row r="9854" spans="1:24" x14ac:dyDescent="0.25">
      <c r="A9854">
        <v>9853</v>
      </c>
      <c r="B9854">
        <v>0</v>
      </c>
      <c r="C9854">
        <v>12</v>
      </c>
      <c r="D9854" t="s">
        <v>22</v>
      </c>
      <c r="E9854">
        <v>1</v>
      </c>
      <c r="F9854">
        <v>97</v>
      </c>
      <c r="G9854">
        <v>0</v>
      </c>
      <c r="H9854">
        <v>51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97</v>
      </c>
      <c r="U9854">
        <v>3</v>
      </c>
      <c r="V9854">
        <v>0</v>
      </c>
      <c r="W9854">
        <f t="shared" si="306"/>
        <v>0</v>
      </c>
      <c r="X9854" t="str">
        <f t="shared" si="307"/>
        <v>No Comorbidities</v>
      </c>
    </row>
    <row r="9855" spans="1:24" x14ac:dyDescent="0.25">
      <c r="A9855">
        <v>9854</v>
      </c>
      <c r="B9855">
        <v>0</v>
      </c>
      <c r="C9855">
        <v>12</v>
      </c>
      <c r="D9855" t="s">
        <v>22</v>
      </c>
      <c r="E9855">
        <v>1</v>
      </c>
      <c r="F9855">
        <v>97</v>
      </c>
      <c r="G9855">
        <v>0</v>
      </c>
      <c r="H9855">
        <v>34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97</v>
      </c>
      <c r="U9855">
        <v>3</v>
      </c>
      <c r="V9855">
        <v>0</v>
      </c>
      <c r="W9855">
        <f t="shared" si="306"/>
        <v>1</v>
      </c>
      <c r="X9855" t="str">
        <f t="shared" si="307"/>
        <v>1 Comorbidity</v>
      </c>
    </row>
    <row r="9856" spans="1:24" x14ac:dyDescent="0.25">
      <c r="A9856">
        <v>9855</v>
      </c>
      <c r="B9856">
        <v>0</v>
      </c>
      <c r="C9856">
        <v>12</v>
      </c>
      <c r="D9856" t="s">
        <v>23</v>
      </c>
      <c r="E9856">
        <v>1</v>
      </c>
      <c r="F9856">
        <v>97</v>
      </c>
      <c r="G9856">
        <v>0</v>
      </c>
      <c r="H9856">
        <v>23</v>
      </c>
      <c r="I9856">
        <v>97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1</v>
      </c>
      <c r="T9856">
        <v>97</v>
      </c>
      <c r="U9856">
        <v>7</v>
      </c>
      <c r="V9856">
        <v>0</v>
      </c>
      <c r="W9856">
        <f t="shared" si="306"/>
        <v>1</v>
      </c>
      <c r="X9856" t="str">
        <f t="shared" si="307"/>
        <v>1 Comorbidity</v>
      </c>
    </row>
    <row r="9857" spans="1:24" x14ac:dyDescent="0.25">
      <c r="A9857">
        <v>9856</v>
      </c>
      <c r="B9857">
        <v>0</v>
      </c>
      <c r="C9857">
        <v>12</v>
      </c>
      <c r="D9857" t="s">
        <v>23</v>
      </c>
      <c r="E9857">
        <v>1</v>
      </c>
      <c r="F9857">
        <v>97</v>
      </c>
      <c r="G9857">
        <v>0</v>
      </c>
      <c r="H9857">
        <v>28</v>
      </c>
      <c r="I9857">
        <v>97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97</v>
      </c>
      <c r="U9857">
        <v>3</v>
      </c>
      <c r="V9857">
        <v>0</v>
      </c>
      <c r="W9857">
        <f t="shared" si="306"/>
        <v>0</v>
      </c>
      <c r="X9857" t="str">
        <f t="shared" si="307"/>
        <v>No Comorbidities</v>
      </c>
    </row>
    <row r="9858" spans="1:24" x14ac:dyDescent="0.25">
      <c r="A9858">
        <v>9857</v>
      </c>
      <c r="B9858">
        <v>0</v>
      </c>
      <c r="C9858">
        <v>12</v>
      </c>
      <c r="D9858" t="s">
        <v>23</v>
      </c>
      <c r="E9858">
        <v>1</v>
      </c>
      <c r="F9858">
        <v>97</v>
      </c>
      <c r="G9858">
        <v>0</v>
      </c>
      <c r="H9858">
        <v>28</v>
      </c>
      <c r="I9858">
        <v>97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97</v>
      </c>
      <c r="U9858">
        <v>7</v>
      </c>
      <c r="V9858">
        <v>0</v>
      </c>
      <c r="W9858">
        <f t="shared" si="306"/>
        <v>1</v>
      </c>
      <c r="X9858" t="str">
        <f t="shared" si="307"/>
        <v>1 Comorbidity</v>
      </c>
    </row>
    <row r="9859" spans="1:24" x14ac:dyDescent="0.25">
      <c r="A9859">
        <v>9858</v>
      </c>
      <c r="B9859">
        <v>0</v>
      </c>
      <c r="C9859">
        <v>12</v>
      </c>
      <c r="D9859" t="s">
        <v>23</v>
      </c>
      <c r="E9859">
        <v>1</v>
      </c>
      <c r="F9859">
        <v>97</v>
      </c>
      <c r="G9859">
        <v>0</v>
      </c>
      <c r="H9859">
        <v>39</v>
      </c>
      <c r="I9859">
        <v>97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1</v>
      </c>
      <c r="R9859">
        <v>0</v>
      </c>
      <c r="S9859">
        <v>1</v>
      </c>
      <c r="T9859">
        <v>97</v>
      </c>
      <c r="U9859">
        <v>7</v>
      </c>
      <c r="V9859">
        <v>0</v>
      </c>
      <c r="W9859">
        <f t="shared" ref="W9859:W9922" si="308">SUM($G9859,$J9859,$K9859,$L9859,$M9859,$N9859,$O9859,$P9859,$Q9859,$R9859,$S9859)</f>
        <v>2</v>
      </c>
      <c r="X9859" t="str">
        <f t="shared" ref="X9859:X9922" si="309">IF($W9859=0,"No Comorbidities",IF($W9859=1,"1 Comorbidity",IF(AND($W9859&gt;=2,$W9859&lt;12),"2 or More Comorbidities")))</f>
        <v>2 or More Comorbidities</v>
      </c>
    </row>
    <row r="9860" spans="1:24" x14ac:dyDescent="0.25">
      <c r="A9860">
        <v>9859</v>
      </c>
      <c r="B9860">
        <v>0</v>
      </c>
      <c r="C9860">
        <v>6</v>
      </c>
      <c r="D9860" t="s">
        <v>23</v>
      </c>
      <c r="E9860">
        <v>0</v>
      </c>
      <c r="F9860">
        <v>0</v>
      </c>
      <c r="G9860">
        <v>1</v>
      </c>
      <c r="H9860">
        <v>48</v>
      </c>
      <c r="I9860">
        <v>97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6</v>
      </c>
      <c r="V9860">
        <v>0</v>
      </c>
      <c r="W9860">
        <f t="shared" si="308"/>
        <v>1</v>
      </c>
      <c r="X9860" t="str">
        <f t="shared" si="309"/>
        <v>1 Comorbidity</v>
      </c>
    </row>
    <row r="9861" spans="1:24" x14ac:dyDescent="0.25">
      <c r="A9861">
        <v>9860</v>
      </c>
      <c r="B9861">
        <v>0</v>
      </c>
      <c r="C9861">
        <v>12</v>
      </c>
      <c r="D9861" t="s">
        <v>23</v>
      </c>
      <c r="E9861">
        <v>1</v>
      </c>
      <c r="F9861">
        <v>97</v>
      </c>
      <c r="G9861">
        <v>0</v>
      </c>
      <c r="H9861">
        <v>44</v>
      </c>
      <c r="I9861">
        <v>97</v>
      </c>
      <c r="J9861">
        <v>1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1</v>
      </c>
      <c r="T9861">
        <v>97</v>
      </c>
      <c r="U9861">
        <v>7</v>
      </c>
      <c r="V9861">
        <v>0</v>
      </c>
      <c r="W9861">
        <f t="shared" si="308"/>
        <v>2</v>
      </c>
      <c r="X9861" t="str">
        <f t="shared" si="309"/>
        <v>2 or More Comorbidities</v>
      </c>
    </row>
    <row r="9862" spans="1:24" x14ac:dyDescent="0.25">
      <c r="A9862">
        <v>9861</v>
      </c>
      <c r="B9862">
        <v>0</v>
      </c>
      <c r="C9862">
        <v>4</v>
      </c>
      <c r="D9862" t="s">
        <v>23</v>
      </c>
      <c r="E9862">
        <v>1</v>
      </c>
      <c r="F9862">
        <v>97</v>
      </c>
      <c r="G9862">
        <v>0</v>
      </c>
      <c r="H9862">
        <v>40</v>
      </c>
      <c r="I9862">
        <v>97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97</v>
      </c>
      <c r="U9862">
        <v>3</v>
      </c>
      <c r="V9862">
        <v>0</v>
      </c>
      <c r="W9862">
        <f t="shared" si="308"/>
        <v>0</v>
      </c>
      <c r="X9862" t="str">
        <f t="shared" si="309"/>
        <v>No Comorbidities</v>
      </c>
    </row>
    <row r="9863" spans="1:24" x14ac:dyDescent="0.25">
      <c r="A9863">
        <v>9862</v>
      </c>
      <c r="B9863">
        <v>0</v>
      </c>
      <c r="C9863">
        <v>12</v>
      </c>
      <c r="D9863" t="s">
        <v>22</v>
      </c>
      <c r="E9863">
        <v>1</v>
      </c>
      <c r="F9863">
        <v>97</v>
      </c>
      <c r="G9863">
        <v>0</v>
      </c>
      <c r="H9863">
        <v>55</v>
      </c>
      <c r="I9863">
        <v>0</v>
      </c>
      <c r="J9863">
        <v>1</v>
      </c>
      <c r="K9863">
        <v>0</v>
      </c>
      <c r="L9863">
        <v>0</v>
      </c>
      <c r="M9863">
        <v>0</v>
      </c>
      <c r="N9863">
        <v>0</v>
      </c>
      <c r="O9863">
        <v>1</v>
      </c>
      <c r="P9863">
        <v>1</v>
      </c>
      <c r="Q9863">
        <v>0</v>
      </c>
      <c r="R9863">
        <v>0</v>
      </c>
      <c r="S9863">
        <v>0</v>
      </c>
      <c r="T9863">
        <v>97</v>
      </c>
      <c r="U9863">
        <v>7</v>
      </c>
      <c r="V9863">
        <v>0</v>
      </c>
      <c r="W9863">
        <f t="shared" si="308"/>
        <v>3</v>
      </c>
      <c r="X9863" t="str">
        <f t="shared" si="309"/>
        <v>2 or More Comorbidities</v>
      </c>
    </row>
    <row r="9864" spans="1:24" x14ac:dyDescent="0.25">
      <c r="A9864">
        <v>9863</v>
      </c>
      <c r="B9864">
        <v>1</v>
      </c>
      <c r="C9864">
        <v>12</v>
      </c>
      <c r="D9864" t="s">
        <v>23</v>
      </c>
      <c r="E9864">
        <v>0</v>
      </c>
      <c r="F9864">
        <v>0</v>
      </c>
      <c r="G9864">
        <v>1</v>
      </c>
      <c r="H9864">
        <v>74</v>
      </c>
      <c r="I9864">
        <v>97</v>
      </c>
      <c r="J9864">
        <v>0</v>
      </c>
      <c r="K9864">
        <v>0</v>
      </c>
      <c r="L9864">
        <v>0</v>
      </c>
      <c r="M9864">
        <v>0</v>
      </c>
      <c r="N9864">
        <v>1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3</v>
      </c>
      <c r="V9864">
        <v>1</v>
      </c>
      <c r="W9864">
        <f t="shared" si="308"/>
        <v>3</v>
      </c>
      <c r="X9864" t="str">
        <f t="shared" si="309"/>
        <v>2 or More Comorbidities</v>
      </c>
    </row>
    <row r="9865" spans="1:24" x14ac:dyDescent="0.25">
      <c r="A9865">
        <v>9864</v>
      </c>
      <c r="B9865">
        <v>1</v>
      </c>
      <c r="C9865">
        <v>12</v>
      </c>
      <c r="D9865" t="s">
        <v>23</v>
      </c>
      <c r="E9865">
        <v>0</v>
      </c>
      <c r="F9865">
        <v>0</v>
      </c>
      <c r="G9865">
        <v>1</v>
      </c>
      <c r="H9865">
        <v>48</v>
      </c>
      <c r="I9865">
        <v>97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3</v>
      </c>
      <c r="V9865">
        <v>0</v>
      </c>
      <c r="W9865">
        <f t="shared" si="308"/>
        <v>1</v>
      </c>
      <c r="X9865" t="str">
        <f t="shared" si="309"/>
        <v>1 Comorbidity</v>
      </c>
    </row>
    <row r="9866" spans="1:24" x14ac:dyDescent="0.25">
      <c r="A9866">
        <v>9865</v>
      </c>
      <c r="B9866">
        <v>0</v>
      </c>
      <c r="C9866">
        <v>12</v>
      </c>
      <c r="D9866" t="s">
        <v>23</v>
      </c>
      <c r="E9866">
        <v>0</v>
      </c>
      <c r="F9866">
        <v>1</v>
      </c>
      <c r="G9866">
        <v>1</v>
      </c>
      <c r="H9866">
        <v>51</v>
      </c>
      <c r="I9866">
        <v>97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1</v>
      </c>
      <c r="T9866">
        <v>1</v>
      </c>
      <c r="U9866">
        <v>3</v>
      </c>
      <c r="V9866">
        <v>1</v>
      </c>
      <c r="W9866">
        <f t="shared" si="308"/>
        <v>2</v>
      </c>
      <c r="X9866" t="str">
        <f t="shared" si="309"/>
        <v>2 or More Comorbidities</v>
      </c>
    </row>
    <row r="9867" spans="1:24" x14ac:dyDescent="0.25">
      <c r="A9867">
        <v>9866</v>
      </c>
      <c r="B9867">
        <v>1</v>
      </c>
      <c r="C9867">
        <v>12</v>
      </c>
      <c r="D9867" t="s">
        <v>22</v>
      </c>
      <c r="E9867">
        <v>1</v>
      </c>
      <c r="F9867">
        <v>97</v>
      </c>
      <c r="G9867">
        <v>0</v>
      </c>
      <c r="H9867">
        <v>23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97</v>
      </c>
      <c r="U9867">
        <v>7</v>
      </c>
      <c r="V9867">
        <v>0</v>
      </c>
      <c r="W9867">
        <f t="shared" si="308"/>
        <v>0</v>
      </c>
      <c r="X9867" t="str">
        <f t="shared" si="309"/>
        <v>No Comorbidities</v>
      </c>
    </row>
    <row r="9868" spans="1:24" x14ac:dyDescent="0.25">
      <c r="A9868">
        <v>9867</v>
      </c>
      <c r="B9868">
        <v>0</v>
      </c>
      <c r="C9868">
        <v>4</v>
      </c>
      <c r="D9868" t="s">
        <v>22</v>
      </c>
      <c r="E9868">
        <v>1</v>
      </c>
      <c r="F9868">
        <v>97</v>
      </c>
      <c r="G9868">
        <v>0</v>
      </c>
      <c r="H9868">
        <v>36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1</v>
      </c>
      <c r="P9868">
        <v>0</v>
      </c>
      <c r="Q9868">
        <v>0</v>
      </c>
      <c r="R9868">
        <v>0</v>
      </c>
      <c r="S9868">
        <v>0</v>
      </c>
      <c r="T9868">
        <v>97</v>
      </c>
      <c r="U9868">
        <v>7</v>
      </c>
      <c r="V9868">
        <v>0</v>
      </c>
      <c r="W9868">
        <f t="shared" si="308"/>
        <v>1</v>
      </c>
      <c r="X9868" t="str">
        <f t="shared" si="309"/>
        <v>1 Comorbidity</v>
      </c>
    </row>
    <row r="9869" spans="1:24" x14ac:dyDescent="0.25">
      <c r="A9869">
        <v>9868</v>
      </c>
      <c r="B9869">
        <v>0</v>
      </c>
      <c r="C9869">
        <v>4</v>
      </c>
      <c r="D9869" t="s">
        <v>23</v>
      </c>
      <c r="E9869">
        <v>1</v>
      </c>
      <c r="F9869">
        <v>97</v>
      </c>
      <c r="G9869">
        <v>0</v>
      </c>
      <c r="H9869">
        <v>41</v>
      </c>
      <c r="I9869">
        <v>97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97</v>
      </c>
      <c r="U9869">
        <v>3</v>
      </c>
      <c r="V9869">
        <v>0</v>
      </c>
      <c r="W9869">
        <f t="shared" si="308"/>
        <v>0</v>
      </c>
      <c r="X9869" t="str">
        <f t="shared" si="309"/>
        <v>No Comorbidities</v>
      </c>
    </row>
    <row r="9870" spans="1:24" x14ac:dyDescent="0.25">
      <c r="A9870">
        <v>9869</v>
      </c>
      <c r="B9870">
        <v>1</v>
      </c>
      <c r="C9870">
        <v>12</v>
      </c>
      <c r="D9870" t="s">
        <v>23</v>
      </c>
      <c r="E9870">
        <v>1</v>
      </c>
      <c r="F9870">
        <v>97</v>
      </c>
      <c r="G9870">
        <v>0</v>
      </c>
      <c r="H9870">
        <v>32</v>
      </c>
      <c r="I9870">
        <v>97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97</v>
      </c>
      <c r="U9870">
        <v>3</v>
      </c>
      <c r="V9870">
        <v>0</v>
      </c>
      <c r="W9870">
        <f t="shared" si="308"/>
        <v>0</v>
      </c>
      <c r="X9870" t="str">
        <f t="shared" si="309"/>
        <v>No Comorbidities</v>
      </c>
    </row>
    <row r="9871" spans="1:24" x14ac:dyDescent="0.25">
      <c r="A9871">
        <v>9870</v>
      </c>
      <c r="B9871">
        <v>0</v>
      </c>
      <c r="C9871">
        <v>12</v>
      </c>
      <c r="D9871" t="s">
        <v>22</v>
      </c>
      <c r="E9871">
        <v>1</v>
      </c>
      <c r="F9871">
        <v>97</v>
      </c>
      <c r="G9871">
        <v>0</v>
      </c>
      <c r="H9871">
        <v>27</v>
      </c>
      <c r="I9871">
        <v>98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97</v>
      </c>
      <c r="U9871">
        <v>7</v>
      </c>
      <c r="V9871">
        <v>0</v>
      </c>
      <c r="W9871">
        <f t="shared" si="308"/>
        <v>0</v>
      </c>
      <c r="X9871" t="str">
        <f t="shared" si="309"/>
        <v>No Comorbidities</v>
      </c>
    </row>
    <row r="9872" spans="1:24" x14ac:dyDescent="0.25">
      <c r="A9872">
        <v>9871</v>
      </c>
      <c r="B9872">
        <v>1</v>
      </c>
      <c r="C9872">
        <v>12</v>
      </c>
      <c r="D9872" t="s">
        <v>23</v>
      </c>
      <c r="E9872">
        <v>1</v>
      </c>
      <c r="F9872">
        <v>97</v>
      </c>
      <c r="G9872">
        <v>0</v>
      </c>
      <c r="H9872">
        <v>23</v>
      </c>
      <c r="I9872">
        <v>97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97</v>
      </c>
      <c r="U9872">
        <v>6</v>
      </c>
      <c r="V9872">
        <v>0</v>
      </c>
      <c r="W9872">
        <f t="shared" si="308"/>
        <v>1</v>
      </c>
      <c r="X9872" t="str">
        <f t="shared" si="309"/>
        <v>1 Comorbidity</v>
      </c>
    </row>
    <row r="9873" spans="1:24" x14ac:dyDescent="0.25">
      <c r="A9873">
        <v>9872</v>
      </c>
      <c r="B9873">
        <v>1</v>
      </c>
      <c r="C9873">
        <v>6</v>
      </c>
      <c r="D9873" t="s">
        <v>22</v>
      </c>
      <c r="E9873">
        <v>1</v>
      </c>
      <c r="F9873">
        <v>97</v>
      </c>
      <c r="G9873">
        <v>0</v>
      </c>
      <c r="H9873">
        <v>37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97</v>
      </c>
      <c r="U9873">
        <v>3</v>
      </c>
      <c r="V9873">
        <v>0</v>
      </c>
      <c r="W9873">
        <f t="shared" si="308"/>
        <v>0</v>
      </c>
      <c r="X9873" t="str">
        <f t="shared" si="309"/>
        <v>No Comorbidities</v>
      </c>
    </row>
    <row r="9874" spans="1:24" x14ac:dyDescent="0.25">
      <c r="A9874">
        <v>9873</v>
      </c>
      <c r="B9874">
        <v>0</v>
      </c>
      <c r="C9874">
        <v>4</v>
      </c>
      <c r="D9874" t="s">
        <v>23</v>
      </c>
      <c r="E9874">
        <v>1</v>
      </c>
      <c r="F9874">
        <v>97</v>
      </c>
      <c r="G9874">
        <v>0</v>
      </c>
      <c r="H9874">
        <v>41</v>
      </c>
      <c r="I9874">
        <v>97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97</v>
      </c>
      <c r="U9874">
        <v>6</v>
      </c>
      <c r="V9874">
        <v>0</v>
      </c>
      <c r="W9874">
        <f t="shared" si="308"/>
        <v>0</v>
      </c>
      <c r="X9874" t="str">
        <f t="shared" si="309"/>
        <v>No Comorbidities</v>
      </c>
    </row>
    <row r="9875" spans="1:24" x14ac:dyDescent="0.25">
      <c r="A9875">
        <v>9874</v>
      </c>
      <c r="B9875">
        <v>0</v>
      </c>
      <c r="C9875">
        <v>12</v>
      </c>
      <c r="D9875" t="s">
        <v>22</v>
      </c>
      <c r="E9875">
        <v>1</v>
      </c>
      <c r="F9875">
        <v>97</v>
      </c>
      <c r="G9875">
        <v>0</v>
      </c>
      <c r="H9875">
        <v>71</v>
      </c>
      <c r="I9875">
        <v>0</v>
      </c>
      <c r="J9875">
        <v>1</v>
      </c>
      <c r="K9875">
        <v>0</v>
      </c>
      <c r="L9875">
        <v>0</v>
      </c>
      <c r="M9875">
        <v>0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97</v>
      </c>
      <c r="U9875">
        <v>7</v>
      </c>
      <c r="V9875">
        <v>0</v>
      </c>
      <c r="W9875">
        <f t="shared" si="308"/>
        <v>2</v>
      </c>
      <c r="X9875" t="str">
        <f t="shared" si="309"/>
        <v>2 or More Comorbidities</v>
      </c>
    </row>
    <row r="9876" spans="1:24" x14ac:dyDescent="0.25">
      <c r="A9876">
        <v>9875</v>
      </c>
      <c r="B9876">
        <v>1</v>
      </c>
      <c r="C9876">
        <v>3</v>
      </c>
      <c r="D9876" t="s">
        <v>22</v>
      </c>
      <c r="E9876">
        <v>0</v>
      </c>
      <c r="F9876">
        <v>0</v>
      </c>
      <c r="G9876">
        <v>1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1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1</v>
      </c>
      <c r="U9876">
        <v>7</v>
      </c>
      <c r="V9876">
        <v>0</v>
      </c>
      <c r="W9876">
        <f t="shared" si="308"/>
        <v>2</v>
      </c>
      <c r="X9876" t="str">
        <f t="shared" si="309"/>
        <v>2 or More Comorbidities</v>
      </c>
    </row>
    <row r="9877" spans="1:24" x14ac:dyDescent="0.25">
      <c r="A9877">
        <v>9876</v>
      </c>
      <c r="B9877">
        <v>0</v>
      </c>
      <c r="C9877">
        <v>4</v>
      </c>
      <c r="D9877" t="s">
        <v>22</v>
      </c>
      <c r="E9877">
        <v>1</v>
      </c>
      <c r="F9877">
        <v>97</v>
      </c>
      <c r="G9877">
        <v>0</v>
      </c>
      <c r="H9877">
        <v>27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97</v>
      </c>
      <c r="U9877">
        <v>6</v>
      </c>
      <c r="V9877">
        <v>0</v>
      </c>
      <c r="W9877">
        <f t="shared" si="308"/>
        <v>0</v>
      </c>
      <c r="X9877" t="str">
        <f t="shared" si="309"/>
        <v>No Comorbidities</v>
      </c>
    </row>
    <row r="9878" spans="1:24" x14ac:dyDescent="0.25">
      <c r="A9878">
        <v>9877</v>
      </c>
      <c r="B9878">
        <v>1</v>
      </c>
      <c r="C9878">
        <v>6</v>
      </c>
      <c r="D9878" t="s">
        <v>23</v>
      </c>
      <c r="E9878">
        <v>0</v>
      </c>
      <c r="F9878">
        <v>1</v>
      </c>
      <c r="G9878">
        <v>1</v>
      </c>
      <c r="H9878">
        <v>58</v>
      </c>
      <c r="I9878">
        <v>97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3</v>
      </c>
      <c r="V9878">
        <v>1</v>
      </c>
      <c r="W9878">
        <f t="shared" si="308"/>
        <v>1</v>
      </c>
      <c r="X9878" t="str">
        <f t="shared" si="309"/>
        <v>1 Comorbidity</v>
      </c>
    </row>
    <row r="9879" spans="1:24" x14ac:dyDescent="0.25">
      <c r="A9879">
        <v>9878</v>
      </c>
      <c r="B9879">
        <v>0</v>
      </c>
      <c r="C9879">
        <v>4</v>
      </c>
      <c r="D9879" t="s">
        <v>23</v>
      </c>
      <c r="E9879">
        <v>1</v>
      </c>
      <c r="F9879">
        <v>97</v>
      </c>
      <c r="G9879">
        <v>0</v>
      </c>
      <c r="H9879">
        <v>22</v>
      </c>
      <c r="I9879">
        <v>97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97</v>
      </c>
      <c r="U9879">
        <v>7</v>
      </c>
      <c r="V9879">
        <v>0</v>
      </c>
      <c r="W9879">
        <f t="shared" si="308"/>
        <v>0</v>
      </c>
      <c r="X9879" t="str">
        <f t="shared" si="309"/>
        <v>No Comorbidities</v>
      </c>
    </row>
    <row r="9880" spans="1:24" x14ac:dyDescent="0.25">
      <c r="A9880">
        <v>9879</v>
      </c>
      <c r="B9880">
        <v>0</v>
      </c>
      <c r="C9880">
        <v>9</v>
      </c>
      <c r="D9880" t="s">
        <v>22</v>
      </c>
      <c r="E9880">
        <v>1</v>
      </c>
      <c r="F9880">
        <v>97</v>
      </c>
      <c r="G9880">
        <v>0</v>
      </c>
      <c r="H9880">
        <v>52</v>
      </c>
      <c r="I9880">
        <v>0</v>
      </c>
      <c r="J9880">
        <v>1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1</v>
      </c>
      <c r="R9880">
        <v>0</v>
      </c>
      <c r="S9880">
        <v>1</v>
      </c>
      <c r="T9880">
        <v>97</v>
      </c>
      <c r="U9880">
        <v>7</v>
      </c>
      <c r="V9880">
        <v>0</v>
      </c>
      <c r="W9880">
        <f t="shared" si="308"/>
        <v>3</v>
      </c>
      <c r="X9880" t="str">
        <f t="shared" si="309"/>
        <v>2 or More Comorbidities</v>
      </c>
    </row>
    <row r="9881" spans="1:24" x14ac:dyDescent="0.25">
      <c r="A9881">
        <v>9880</v>
      </c>
      <c r="B9881">
        <v>1</v>
      </c>
      <c r="C9881">
        <v>12</v>
      </c>
      <c r="D9881" t="s">
        <v>22</v>
      </c>
      <c r="E9881">
        <v>1</v>
      </c>
      <c r="F9881">
        <v>97</v>
      </c>
      <c r="G9881">
        <v>0</v>
      </c>
      <c r="H9881">
        <v>54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97</v>
      </c>
      <c r="U9881">
        <v>7</v>
      </c>
      <c r="V9881">
        <v>0</v>
      </c>
      <c r="W9881">
        <f t="shared" si="308"/>
        <v>0</v>
      </c>
      <c r="X9881" t="str">
        <f t="shared" si="309"/>
        <v>No Comorbidities</v>
      </c>
    </row>
    <row r="9882" spans="1:24" x14ac:dyDescent="0.25">
      <c r="A9882">
        <v>9881</v>
      </c>
      <c r="B9882">
        <v>1</v>
      </c>
      <c r="C9882">
        <v>12</v>
      </c>
      <c r="D9882" t="s">
        <v>23</v>
      </c>
      <c r="E9882">
        <v>0</v>
      </c>
      <c r="F9882">
        <v>0</v>
      </c>
      <c r="G9882">
        <v>1</v>
      </c>
      <c r="H9882">
        <v>30</v>
      </c>
      <c r="I9882">
        <v>97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1</v>
      </c>
      <c r="U9882">
        <v>3</v>
      </c>
      <c r="V9882">
        <v>1</v>
      </c>
      <c r="W9882">
        <f t="shared" si="308"/>
        <v>2</v>
      </c>
      <c r="X9882" t="str">
        <f t="shared" si="309"/>
        <v>2 or More Comorbidities</v>
      </c>
    </row>
    <row r="9883" spans="1:24" x14ac:dyDescent="0.25">
      <c r="A9883">
        <v>9882</v>
      </c>
      <c r="B9883">
        <v>0</v>
      </c>
      <c r="C9883">
        <v>12</v>
      </c>
      <c r="D9883" t="s">
        <v>22</v>
      </c>
      <c r="E9883">
        <v>1</v>
      </c>
      <c r="F9883">
        <v>97</v>
      </c>
      <c r="G9883">
        <v>0</v>
      </c>
      <c r="H9883">
        <v>28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97</v>
      </c>
      <c r="U9883">
        <v>7</v>
      </c>
      <c r="V9883">
        <v>0</v>
      </c>
      <c r="W9883">
        <f t="shared" si="308"/>
        <v>0</v>
      </c>
      <c r="X9883" t="str">
        <f t="shared" si="309"/>
        <v>No Comorbidities</v>
      </c>
    </row>
    <row r="9884" spans="1:24" x14ac:dyDescent="0.25">
      <c r="A9884">
        <v>9883</v>
      </c>
      <c r="B9884">
        <v>0</v>
      </c>
      <c r="C9884">
        <v>4</v>
      </c>
      <c r="D9884" t="s">
        <v>23</v>
      </c>
      <c r="E9884">
        <v>1</v>
      </c>
      <c r="F9884">
        <v>97</v>
      </c>
      <c r="G9884">
        <v>0</v>
      </c>
      <c r="H9884">
        <v>38</v>
      </c>
      <c r="I9884">
        <v>97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97</v>
      </c>
      <c r="U9884">
        <v>3</v>
      </c>
      <c r="V9884">
        <v>0</v>
      </c>
      <c r="W9884">
        <f t="shared" si="308"/>
        <v>0</v>
      </c>
      <c r="X9884" t="str">
        <f t="shared" si="309"/>
        <v>No Comorbidities</v>
      </c>
    </row>
    <row r="9885" spans="1:24" x14ac:dyDescent="0.25">
      <c r="A9885">
        <v>9884</v>
      </c>
      <c r="B9885">
        <v>0</v>
      </c>
      <c r="C9885">
        <v>12</v>
      </c>
      <c r="D9885" t="s">
        <v>22</v>
      </c>
      <c r="E9885">
        <v>1</v>
      </c>
      <c r="F9885">
        <v>97</v>
      </c>
      <c r="G9885">
        <v>0</v>
      </c>
      <c r="H9885">
        <v>38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97</v>
      </c>
      <c r="U9885">
        <v>7</v>
      </c>
      <c r="V9885">
        <v>0</v>
      </c>
      <c r="W9885">
        <f t="shared" si="308"/>
        <v>0</v>
      </c>
      <c r="X9885" t="str">
        <f t="shared" si="309"/>
        <v>No Comorbidities</v>
      </c>
    </row>
    <row r="9886" spans="1:24" x14ac:dyDescent="0.25">
      <c r="A9886">
        <v>9885</v>
      </c>
      <c r="B9886">
        <v>0</v>
      </c>
      <c r="C9886">
        <v>12</v>
      </c>
      <c r="D9886" t="s">
        <v>23</v>
      </c>
      <c r="E9886">
        <v>1</v>
      </c>
      <c r="F9886">
        <v>97</v>
      </c>
      <c r="G9886">
        <v>0</v>
      </c>
      <c r="H9886">
        <v>24</v>
      </c>
      <c r="I9886">
        <v>97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97</v>
      </c>
      <c r="U9886">
        <v>3</v>
      </c>
      <c r="V9886">
        <v>0</v>
      </c>
      <c r="W9886">
        <f t="shared" si="308"/>
        <v>1</v>
      </c>
      <c r="X9886" t="str">
        <f t="shared" si="309"/>
        <v>1 Comorbidity</v>
      </c>
    </row>
    <row r="9887" spans="1:24" x14ac:dyDescent="0.25">
      <c r="A9887">
        <v>9886</v>
      </c>
      <c r="B9887">
        <v>0</v>
      </c>
      <c r="C9887">
        <v>12</v>
      </c>
      <c r="D9887" t="s">
        <v>23</v>
      </c>
      <c r="E9887">
        <v>1</v>
      </c>
      <c r="F9887">
        <v>97</v>
      </c>
      <c r="G9887">
        <v>0</v>
      </c>
      <c r="H9887">
        <v>62</v>
      </c>
      <c r="I9887">
        <v>97</v>
      </c>
      <c r="J9887">
        <v>1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1</v>
      </c>
      <c r="T9887">
        <v>97</v>
      </c>
      <c r="U9887">
        <v>3</v>
      </c>
      <c r="V9887">
        <v>0</v>
      </c>
      <c r="W9887">
        <f t="shared" si="308"/>
        <v>2</v>
      </c>
      <c r="X9887" t="str">
        <f t="shared" si="309"/>
        <v>2 or More Comorbidities</v>
      </c>
    </row>
    <row r="9888" spans="1:24" x14ac:dyDescent="0.25">
      <c r="A9888">
        <v>9887</v>
      </c>
      <c r="B9888">
        <v>0</v>
      </c>
      <c r="C9888">
        <v>12</v>
      </c>
      <c r="D9888" t="s">
        <v>22</v>
      </c>
      <c r="E9888">
        <v>1</v>
      </c>
      <c r="F9888">
        <v>97</v>
      </c>
      <c r="G9888">
        <v>0</v>
      </c>
      <c r="H9888">
        <v>45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97</v>
      </c>
      <c r="U9888">
        <v>7</v>
      </c>
      <c r="V9888">
        <v>0</v>
      </c>
      <c r="W9888">
        <f t="shared" si="308"/>
        <v>0</v>
      </c>
      <c r="X9888" t="str">
        <f t="shared" si="309"/>
        <v>No Comorbidities</v>
      </c>
    </row>
    <row r="9889" spans="1:24" x14ac:dyDescent="0.25">
      <c r="A9889">
        <v>9888</v>
      </c>
      <c r="B9889">
        <v>0</v>
      </c>
      <c r="C9889">
        <v>12</v>
      </c>
      <c r="D9889" t="s">
        <v>23</v>
      </c>
      <c r="E9889">
        <v>1</v>
      </c>
      <c r="F9889">
        <v>97</v>
      </c>
      <c r="G9889">
        <v>0</v>
      </c>
      <c r="H9889">
        <v>36</v>
      </c>
      <c r="I9889">
        <v>97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97</v>
      </c>
      <c r="U9889">
        <v>7</v>
      </c>
      <c r="V9889">
        <v>0</v>
      </c>
      <c r="W9889">
        <f t="shared" si="308"/>
        <v>1</v>
      </c>
      <c r="X9889" t="str">
        <f t="shared" si="309"/>
        <v>1 Comorbidity</v>
      </c>
    </row>
    <row r="9890" spans="1:24" x14ac:dyDescent="0.25">
      <c r="A9890">
        <v>9889</v>
      </c>
      <c r="B9890">
        <v>1</v>
      </c>
      <c r="C9890">
        <v>12</v>
      </c>
      <c r="D9890" t="s">
        <v>23</v>
      </c>
      <c r="E9890">
        <v>0</v>
      </c>
      <c r="F9890">
        <v>0</v>
      </c>
      <c r="G9890">
        <v>1</v>
      </c>
      <c r="H9890">
        <v>44</v>
      </c>
      <c r="I9890">
        <v>97</v>
      </c>
      <c r="J9890">
        <v>1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3</v>
      </c>
      <c r="V9890">
        <v>0</v>
      </c>
      <c r="W9890">
        <f t="shared" si="308"/>
        <v>2</v>
      </c>
      <c r="X9890" t="str">
        <f t="shared" si="309"/>
        <v>2 or More Comorbidities</v>
      </c>
    </row>
    <row r="9891" spans="1:24" x14ac:dyDescent="0.25">
      <c r="A9891">
        <v>9890</v>
      </c>
      <c r="B9891">
        <v>1</v>
      </c>
      <c r="C9891">
        <v>12</v>
      </c>
      <c r="D9891" t="s">
        <v>23</v>
      </c>
      <c r="E9891">
        <v>1</v>
      </c>
      <c r="F9891">
        <v>97</v>
      </c>
      <c r="G9891">
        <v>0</v>
      </c>
      <c r="H9891">
        <v>13</v>
      </c>
      <c r="I9891">
        <v>97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97</v>
      </c>
      <c r="U9891">
        <v>7</v>
      </c>
      <c r="V9891">
        <v>0</v>
      </c>
      <c r="W9891">
        <f t="shared" si="308"/>
        <v>1</v>
      </c>
      <c r="X9891" t="str">
        <f t="shared" si="309"/>
        <v>1 Comorbidity</v>
      </c>
    </row>
    <row r="9892" spans="1:24" x14ac:dyDescent="0.25">
      <c r="A9892">
        <v>9891</v>
      </c>
      <c r="B9892">
        <v>1</v>
      </c>
      <c r="C9892">
        <v>12</v>
      </c>
      <c r="D9892" t="s">
        <v>23</v>
      </c>
      <c r="E9892">
        <v>1</v>
      </c>
      <c r="F9892">
        <v>97</v>
      </c>
      <c r="G9892">
        <v>0</v>
      </c>
      <c r="H9892">
        <v>31</v>
      </c>
      <c r="I9892">
        <v>97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97</v>
      </c>
      <c r="U9892">
        <v>3</v>
      </c>
      <c r="V9892">
        <v>0</v>
      </c>
      <c r="W9892">
        <f t="shared" si="308"/>
        <v>0</v>
      </c>
      <c r="X9892" t="str">
        <f t="shared" si="309"/>
        <v>No Comorbidities</v>
      </c>
    </row>
    <row r="9893" spans="1:24" x14ac:dyDescent="0.25">
      <c r="A9893">
        <v>9892</v>
      </c>
      <c r="B9893">
        <v>1</v>
      </c>
      <c r="C9893">
        <v>4</v>
      </c>
      <c r="D9893" t="s">
        <v>23</v>
      </c>
      <c r="E9893">
        <v>1</v>
      </c>
      <c r="F9893">
        <v>97</v>
      </c>
      <c r="G9893">
        <v>0</v>
      </c>
      <c r="H9893">
        <v>25</v>
      </c>
      <c r="I9893">
        <v>97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97</v>
      </c>
      <c r="U9893">
        <v>6</v>
      </c>
      <c r="V9893">
        <v>0</v>
      </c>
      <c r="W9893">
        <f t="shared" si="308"/>
        <v>0</v>
      </c>
      <c r="X9893" t="str">
        <f t="shared" si="309"/>
        <v>No Comorbidities</v>
      </c>
    </row>
    <row r="9894" spans="1:24" x14ac:dyDescent="0.25">
      <c r="A9894">
        <v>9893</v>
      </c>
      <c r="B9894">
        <v>1</v>
      </c>
      <c r="C9894">
        <v>12</v>
      </c>
      <c r="D9894" t="s">
        <v>23</v>
      </c>
      <c r="E9894">
        <v>0</v>
      </c>
      <c r="F9894">
        <v>0</v>
      </c>
      <c r="G9894">
        <v>0</v>
      </c>
      <c r="H9894">
        <v>44</v>
      </c>
      <c r="I9894">
        <v>97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3</v>
      </c>
      <c r="V9894">
        <v>0</v>
      </c>
      <c r="W9894">
        <f t="shared" si="308"/>
        <v>0</v>
      </c>
      <c r="X9894" t="str">
        <f t="shared" si="309"/>
        <v>No Comorbidities</v>
      </c>
    </row>
    <row r="9895" spans="1:24" x14ac:dyDescent="0.25">
      <c r="A9895">
        <v>9894</v>
      </c>
      <c r="B9895">
        <v>1</v>
      </c>
      <c r="C9895">
        <v>12</v>
      </c>
      <c r="D9895" t="s">
        <v>22</v>
      </c>
      <c r="E9895">
        <v>1</v>
      </c>
      <c r="F9895">
        <v>97</v>
      </c>
      <c r="G9895">
        <v>0</v>
      </c>
      <c r="H9895">
        <v>9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97</v>
      </c>
      <c r="U9895">
        <v>7</v>
      </c>
      <c r="V9895">
        <v>0</v>
      </c>
      <c r="W9895">
        <f t="shared" si="308"/>
        <v>0</v>
      </c>
      <c r="X9895" t="str">
        <f t="shared" si="309"/>
        <v>No Comorbidities</v>
      </c>
    </row>
    <row r="9896" spans="1:24" x14ac:dyDescent="0.25">
      <c r="A9896">
        <v>9895</v>
      </c>
      <c r="B9896">
        <v>0</v>
      </c>
      <c r="C9896">
        <v>4</v>
      </c>
      <c r="D9896" t="s">
        <v>22</v>
      </c>
      <c r="E9896">
        <v>0</v>
      </c>
      <c r="F9896">
        <v>0</v>
      </c>
      <c r="G9896">
        <v>0</v>
      </c>
      <c r="H9896">
        <v>39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3</v>
      </c>
      <c r="V9896">
        <v>0</v>
      </c>
      <c r="W9896">
        <f t="shared" si="308"/>
        <v>0</v>
      </c>
      <c r="X9896" t="str">
        <f t="shared" si="309"/>
        <v>No Comorbidities</v>
      </c>
    </row>
    <row r="9897" spans="1:24" x14ac:dyDescent="0.25">
      <c r="A9897">
        <v>9896</v>
      </c>
      <c r="B9897">
        <v>1</v>
      </c>
      <c r="C9897">
        <v>4</v>
      </c>
      <c r="D9897" t="s">
        <v>23</v>
      </c>
      <c r="E9897">
        <v>1</v>
      </c>
      <c r="F9897">
        <v>97</v>
      </c>
      <c r="G9897">
        <v>0</v>
      </c>
      <c r="H9897">
        <v>25</v>
      </c>
      <c r="I9897">
        <v>97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97</v>
      </c>
      <c r="U9897">
        <v>7</v>
      </c>
      <c r="V9897">
        <v>0</v>
      </c>
      <c r="W9897">
        <f t="shared" si="308"/>
        <v>0</v>
      </c>
      <c r="X9897" t="str">
        <f t="shared" si="309"/>
        <v>No Comorbidities</v>
      </c>
    </row>
    <row r="9898" spans="1:24" x14ac:dyDescent="0.25">
      <c r="A9898">
        <v>9897</v>
      </c>
      <c r="B9898">
        <v>1</v>
      </c>
      <c r="C9898">
        <v>4</v>
      </c>
      <c r="D9898" t="s">
        <v>23</v>
      </c>
      <c r="E9898">
        <v>1</v>
      </c>
      <c r="F9898">
        <v>97</v>
      </c>
      <c r="G9898">
        <v>0</v>
      </c>
      <c r="H9898">
        <v>3</v>
      </c>
      <c r="I9898">
        <v>97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97</v>
      </c>
      <c r="U9898">
        <v>6</v>
      </c>
      <c r="V9898">
        <v>0</v>
      </c>
      <c r="W9898">
        <f t="shared" si="308"/>
        <v>0</v>
      </c>
      <c r="X9898" t="str">
        <f t="shared" si="309"/>
        <v>No Comorbidities</v>
      </c>
    </row>
    <row r="9899" spans="1:24" x14ac:dyDescent="0.25">
      <c r="A9899">
        <v>9898</v>
      </c>
      <c r="B9899">
        <v>0</v>
      </c>
      <c r="C9899">
        <v>4</v>
      </c>
      <c r="D9899" t="s">
        <v>22</v>
      </c>
      <c r="E9899">
        <v>1</v>
      </c>
      <c r="F9899">
        <v>97</v>
      </c>
      <c r="G9899">
        <v>0</v>
      </c>
      <c r="H9899">
        <v>27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97</v>
      </c>
      <c r="U9899">
        <v>7</v>
      </c>
      <c r="V9899">
        <v>0</v>
      </c>
      <c r="W9899">
        <f t="shared" si="308"/>
        <v>0</v>
      </c>
      <c r="X9899" t="str">
        <f t="shared" si="309"/>
        <v>No Comorbidities</v>
      </c>
    </row>
    <row r="9900" spans="1:24" x14ac:dyDescent="0.25">
      <c r="A9900">
        <v>9899</v>
      </c>
      <c r="B9900">
        <v>0</v>
      </c>
      <c r="C9900">
        <v>4</v>
      </c>
      <c r="D9900" t="s">
        <v>23</v>
      </c>
      <c r="E9900">
        <v>1</v>
      </c>
      <c r="F9900">
        <v>97</v>
      </c>
      <c r="G9900">
        <v>0</v>
      </c>
      <c r="H9900">
        <v>33</v>
      </c>
      <c r="I9900">
        <v>97</v>
      </c>
      <c r="J9900">
        <v>0</v>
      </c>
      <c r="K9900">
        <v>0</v>
      </c>
      <c r="L9900">
        <v>0</v>
      </c>
      <c r="M9900">
        <v>0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97</v>
      </c>
      <c r="U9900">
        <v>3</v>
      </c>
      <c r="V9900">
        <v>0</v>
      </c>
      <c r="W9900">
        <f t="shared" si="308"/>
        <v>1</v>
      </c>
      <c r="X9900" t="str">
        <f t="shared" si="309"/>
        <v>1 Comorbidity</v>
      </c>
    </row>
    <row r="9901" spans="1:24" x14ac:dyDescent="0.25">
      <c r="A9901">
        <v>9900</v>
      </c>
      <c r="B9901">
        <v>1</v>
      </c>
      <c r="C9901">
        <v>4</v>
      </c>
      <c r="D9901" t="s">
        <v>23</v>
      </c>
      <c r="E9901">
        <v>1</v>
      </c>
      <c r="F9901">
        <v>97</v>
      </c>
      <c r="G9901">
        <v>0</v>
      </c>
      <c r="H9901">
        <v>48</v>
      </c>
      <c r="I9901">
        <v>97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97</v>
      </c>
      <c r="U9901">
        <v>3</v>
      </c>
      <c r="V9901">
        <v>0</v>
      </c>
      <c r="W9901">
        <f t="shared" si="308"/>
        <v>0</v>
      </c>
      <c r="X9901" t="str">
        <f t="shared" si="309"/>
        <v>No Comorbidities</v>
      </c>
    </row>
    <row r="9902" spans="1:24" x14ac:dyDescent="0.25">
      <c r="A9902">
        <v>9901</v>
      </c>
      <c r="B9902">
        <v>1</v>
      </c>
      <c r="C9902">
        <v>3</v>
      </c>
      <c r="D9902" t="s">
        <v>23</v>
      </c>
      <c r="E9902">
        <v>1</v>
      </c>
      <c r="F9902">
        <v>97</v>
      </c>
      <c r="G9902">
        <v>0</v>
      </c>
      <c r="H9902">
        <v>39</v>
      </c>
      <c r="I9902">
        <v>97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97</v>
      </c>
      <c r="U9902">
        <v>3</v>
      </c>
      <c r="V9902">
        <v>0</v>
      </c>
      <c r="W9902">
        <f t="shared" si="308"/>
        <v>0</v>
      </c>
      <c r="X9902" t="str">
        <f t="shared" si="309"/>
        <v>No Comorbidities</v>
      </c>
    </row>
    <row r="9903" spans="1:24" x14ac:dyDescent="0.25">
      <c r="A9903">
        <v>9902</v>
      </c>
      <c r="B9903">
        <v>0</v>
      </c>
      <c r="C9903">
        <v>4</v>
      </c>
      <c r="D9903" t="s">
        <v>23</v>
      </c>
      <c r="E9903">
        <v>0</v>
      </c>
      <c r="F9903">
        <v>0</v>
      </c>
      <c r="G9903">
        <v>0</v>
      </c>
      <c r="H9903">
        <v>55</v>
      </c>
      <c r="I9903">
        <v>97</v>
      </c>
      <c r="J9903">
        <v>0</v>
      </c>
      <c r="K9903">
        <v>0</v>
      </c>
      <c r="L9903">
        <v>0</v>
      </c>
      <c r="M9903">
        <v>0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3</v>
      </c>
      <c r="V9903">
        <v>0</v>
      </c>
      <c r="W9903">
        <f t="shared" si="308"/>
        <v>1</v>
      </c>
      <c r="X9903" t="str">
        <f t="shared" si="309"/>
        <v>1 Comorbidity</v>
      </c>
    </row>
    <row r="9904" spans="1:24" x14ac:dyDescent="0.25">
      <c r="A9904">
        <v>9903</v>
      </c>
      <c r="B9904">
        <v>1</v>
      </c>
      <c r="C9904">
        <v>4</v>
      </c>
      <c r="D9904" t="s">
        <v>23</v>
      </c>
      <c r="E9904">
        <v>1</v>
      </c>
      <c r="F9904">
        <v>97</v>
      </c>
      <c r="G9904">
        <v>0</v>
      </c>
      <c r="H9904">
        <v>81</v>
      </c>
      <c r="I9904">
        <v>97</v>
      </c>
      <c r="J9904">
        <v>1</v>
      </c>
      <c r="K9904">
        <v>0</v>
      </c>
      <c r="L9904">
        <v>0</v>
      </c>
      <c r="M9904">
        <v>0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97</v>
      </c>
      <c r="U9904">
        <v>3</v>
      </c>
      <c r="V9904">
        <v>0</v>
      </c>
      <c r="W9904">
        <f t="shared" si="308"/>
        <v>2</v>
      </c>
      <c r="X9904" t="str">
        <f t="shared" si="309"/>
        <v>2 or More Comorbidities</v>
      </c>
    </row>
    <row r="9905" spans="1:24" x14ac:dyDescent="0.25">
      <c r="A9905">
        <v>9904</v>
      </c>
      <c r="B9905">
        <v>1</v>
      </c>
      <c r="C9905">
        <v>3</v>
      </c>
      <c r="D9905" t="s">
        <v>23</v>
      </c>
      <c r="E9905">
        <v>0</v>
      </c>
      <c r="F9905">
        <v>0</v>
      </c>
      <c r="G9905">
        <v>1</v>
      </c>
      <c r="H9905">
        <v>31</v>
      </c>
      <c r="I9905">
        <v>97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7</v>
      </c>
      <c r="V9905">
        <v>0</v>
      </c>
      <c r="W9905">
        <f t="shared" si="308"/>
        <v>1</v>
      </c>
      <c r="X9905" t="str">
        <f t="shared" si="309"/>
        <v>1 Comorbidity</v>
      </c>
    </row>
    <row r="9906" spans="1:24" x14ac:dyDescent="0.25">
      <c r="A9906">
        <v>9905</v>
      </c>
      <c r="B9906">
        <v>0</v>
      </c>
      <c r="C9906">
        <v>4</v>
      </c>
      <c r="D9906" t="s">
        <v>23</v>
      </c>
      <c r="E9906">
        <v>1</v>
      </c>
      <c r="F9906">
        <v>97</v>
      </c>
      <c r="G9906">
        <v>0</v>
      </c>
      <c r="H9906">
        <v>35</v>
      </c>
      <c r="I9906">
        <v>97</v>
      </c>
      <c r="J9906">
        <v>0</v>
      </c>
      <c r="K9906">
        <v>0</v>
      </c>
      <c r="L9906">
        <v>1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97</v>
      </c>
      <c r="U9906">
        <v>3</v>
      </c>
      <c r="V9906">
        <v>0</v>
      </c>
      <c r="W9906">
        <f t="shared" si="308"/>
        <v>1</v>
      </c>
      <c r="X9906" t="str">
        <f t="shared" si="309"/>
        <v>1 Comorbidity</v>
      </c>
    </row>
    <row r="9907" spans="1:24" x14ac:dyDescent="0.25">
      <c r="A9907">
        <v>9906</v>
      </c>
      <c r="B9907">
        <v>0</v>
      </c>
      <c r="C9907">
        <v>12</v>
      </c>
      <c r="D9907" t="s">
        <v>22</v>
      </c>
      <c r="E9907">
        <v>1</v>
      </c>
      <c r="F9907">
        <v>97</v>
      </c>
      <c r="G9907">
        <v>0</v>
      </c>
      <c r="H9907">
        <v>26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1</v>
      </c>
      <c r="T9907">
        <v>97</v>
      </c>
      <c r="U9907">
        <v>7</v>
      </c>
      <c r="V9907">
        <v>0</v>
      </c>
      <c r="W9907">
        <f t="shared" si="308"/>
        <v>1</v>
      </c>
      <c r="X9907" t="str">
        <f t="shared" si="309"/>
        <v>1 Comorbidity</v>
      </c>
    </row>
    <row r="9908" spans="1:24" x14ac:dyDescent="0.25">
      <c r="A9908">
        <v>9907</v>
      </c>
      <c r="B9908">
        <v>0</v>
      </c>
      <c r="C9908">
        <v>12</v>
      </c>
      <c r="D9908" t="s">
        <v>23</v>
      </c>
      <c r="E9908">
        <v>1</v>
      </c>
      <c r="F9908">
        <v>97</v>
      </c>
      <c r="G9908">
        <v>0</v>
      </c>
      <c r="H9908">
        <v>26</v>
      </c>
      <c r="I9908">
        <v>97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97</v>
      </c>
      <c r="U9908">
        <v>7</v>
      </c>
      <c r="V9908">
        <v>0</v>
      </c>
      <c r="W9908">
        <f t="shared" si="308"/>
        <v>0</v>
      </c>
      <c r="X9908" t="str">
        <f t="shared" si="309"/>
        <v>No Comorbidities</v>
      </c>
    </row>
    <row r="9909" spans="1:24" x14ac:dyDescent="0.25">
      <c r="A9909">
        <v>9908</v>
      </c>
      <c r="B9909">
        <v>0</v>
      </c>
      <c r="C9909">
        <v>9</v>
      </c>
      <c r="D9909" t="s">
        <v>22</v>
      </c>
      <c r="E9909">
        <v>1</v>
      </c>
      <c r="F9909">
        <v>97</v>
      </c>
      <c r="G9909">
        <v>0</v>
      </c>
      <c r="H9909">
        <v>61</v>
      </c>
      <c r="I9909">
        <v>0</v>
      </c>
      <c r="J9909">
        <v>1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97</v>
      </c>
      <c r="U9909">
        <v>6</v>
      </c>
      <c r="V9909">
        <v>0</v>
      </c>
      <c r="W9909">
        <f t="shared" si="308"/>
        <v>1</v>
      </c>
      <c r="X9909" t="str">
        <f t="shared" si="309"/>
        <v>1 Comorbidity</v>
      </c>
    </row>
    <row r="9910" spans="1:24" x14ac:dyDescent="0.25">
      <c r="A9910">
        <v>9909</v>
      </c>
      <c r="B9910">
        <v>0</v>
      </c>
      <c r="C9910">
        <v>12</v>
      </c>
      <c r="D9910" t="s">
        <v>22</v>
      </c>
      <c r="E9910">
        <v>1</v>
      </c>
      <c r="F9910">
        <v>97</v>
      </c>
      <c r="G9910">
        <v>0</v>
      </c>
      <c r="H9910">
        <v>61</v>
      </c>
      <c r="I9910">
        <v>0</v>
      </c>
      <c r="J9910">
        <v>1</v>
      </c>
      <c r="K9910">
        <v>0</v>
      </c>
      <c r="L9910">
        <v>0</v>
      </c>
      <c r="M9910">
        <v>0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97</v>
      </c>
      <c r="U9910">
        <v>7</v>
      </c>
      <c r="V9910">
        <v>0</v>
      </c>
      <c r="W9910">
        <f t="shared" si="308"/>
        <v>2</v>
      </c>
      <c r="X9910" t="str">
        <f t="shared" si="309"/>
        <v>2 or More Comorbidities</v>
      </c>
    </row>
    <row r="9911" spans="1:24" x14ac:dyDescent="0.25">
      <c r="A9911">
        <v>9910</v>
      </c>
      <c r="B9911">
        <v>1</v>
      </c>
      <c r="C9911">
        <v>6</v>
      </c>
      <c r="D9911" t="s">
        <v>23</v>
      </c>
      <c r="E9911">
        <v>0</v>
      </c>
      <c r="F9911">
        <v>0</v>
      </c>
      <c r="G9911">
        <v>0</v>
      </c>
      <c r="H9911">
        <v>42</v>
      </c>
      <c r="I9911">
        <v>97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6</v>
      </c>
      <c r="V9911">
        <v>1</v>
      </c>
      <c r="W9911">
        <f t="shared" si="308"/>
        <v>0</v>
      </c>
      <c r="X9911" t="str">
        <f t="shared" si="309"/>
        <v>No Comorbidities</v>
      </c>
    </row>
    <row r="9912" spans="1:24" x14ac:dyDescent="0.25">
      <c r="A9912">
        <v>9911</v>
      </c>
      <c r="B9912">
        <v>0</v>
      </c>
      <c r="C9912">
        <v>12</v>
      </c>
      <c r="D9912" t="s">
        <v>22</v>
      </c>
      <c r="E9912">
        <v>1</v>
      </c>
      <c r="F9912">
        <v>97</v>
      </c>
      <c r="G9912">
        <v>0</v>
      </c>
      <c r="H9912">
        <v>23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97</v>
      </c>
      <c r="U9912">
        <v>7</v>
      </c>
      <c r="V9912">
        <v>0</v>
      </c>
      <c r="W9912">
        <f t="shared" si="308"/>
        <v>0</v>
      </c>
      <c r="X9912" t="str">
        <f t="shared" si="309"/>
        <v>No Comorbidities</v>
      </c>
    </row>
    <row r="9913" spans="1:24" x14ac:dyDescent="0.25">
      <c r="A9913">
        <v>9912</v>
      </c>
      <c r="B9913">
        <v>0</v>
      </c>
      <c r="C9913">
        <v>4</v>
      </c>
      <c r="D9913" t="s">
        <v>22</v>
      </c>
      <c r="E9913">
        <v>1</v>
      </c>
      <c r="F9913">
        <v>97</v>
      </c>
      <c r="G9913">
        <v>0</v>
      </c>
      <c r="H9913">
        <v>39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1</v>
      </c>
      <c r="R9913">
        <v>0</v>
      </c>
      <c r="S9913">
        <v>0</v>
      </c>
      <c r="T9913">
        <v>97</v>
      </c>
      <c r="U9913">
        <v>3</v>
      </c>
      <c r="V9913">
        <v>0</v>
      </c>
      <c r="W9913">
        <f t="shared" si="308"/>
        <v>1</v>
      </c>
      <c r="X9913" t="str">
        <f t="shared" si="309"/>
        <v>1 Comorbidity</v>
      </c>
    </row>
    <row r="9914" spans="1:24" x14ac:dyDescent="0.25">
      <c r="A9914">
        <v>9913</v>
      </c>
      <c r="B9914">
        <v>1</v>
      </c>
      <c r="C9914">
        <v>4</v>
      </c>
      <c r="D9914" t="s">
        <v>22</v>
      </c>
      <c r="E9914">
        <v>1</v>
      </c>
      <c r="F9914">
        <v>97</v>
      </c>
      <c r="G9914">
        <v>0</v>
      </c>
      <c r="H9914">
        <v>50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1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97</v>
      </c>
      <c r="U9914">
        <v>3</v>
      </c>
      <c r="V9914">
        <v>0</v>
      </c>
      <c r="W9914">
        <f t="shared" si="308"/>
        <v>2</v>
      </c>
      <c r="X9914" t="str">
        <f t="shared" si="309"/>
        <v>2 or More Comorbidities</v>
      </c>
    </row>
    <row r="9915" spans="1:24" x14ac:dyDescent="0.25">
      <c r="A9915">
        <v>9914</v>
      </c>
      <c r="B9915">
        <v>1</v>
      </c>
      <c r="C9915">
        <v>3</v>
      </c>
      <c r="D9915" t="s">
        <v>23</v>
      </c>
      <c r="E9915">
        <v>0</v>
      </c>
      <c r="F9915">
        <v>0</v>
      </c>
      <c r="G9915">
        <v>1</v>
      </c>
      <c r="H9915">
        <v>50</v>
      </c>
      <c r="I9915">
        <v>97</v>
      </c>
      <c r="J9915">
        <v>1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1</v>
      </c>
      <c r="R9915">
        <v>0</v>
      </c>
      <c r="S9915">
        <v>1</v>
      </c>
      <c r="T9915">
        <v>0</v>
      </c>
      <c r="U9915">
        <v>3</v>
      </c>
      <c r="V9915">
        <v>0</v>
      </c>
      <c r="W9915">
        <f t="shared" si="308"/>
        <v>4</v>
      </c>
      <c r="X9915" t="str">
        <f t="shared" si="309"/>
        <v>2 or More Comorbidities</v>
      </c>
    </row>
    <row r="9916" spans="1:24" x14ac:dyDescent="0.25">
      <c r="A9916">
        <v>9915</v>
      </c>
      <c r="B9916">
        <v>0</v>
      </c>
      <c r="C9916">
        <v>12</v>
      </c>
      <c r="D9916" t="s">
        <v>23</v>
      </c>
      <c r="E9916">
        <v>1</v>
      </c>
      <c r="F9916">
        <v>97</v>
      </c>
      <c r="G9916">
        <v>0</v>
      </c>
      <c r="H9916">
        <v>21</v>
      </c>
      <c r="I9916">
        <v>97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1</v>
      </c>
      <c r="T9916">
        <v>97</v>
      </c>
      <c r="U9916">
        <v>7</v>
      </c>
      <c r="V9916">
        <v>0</v>
      </c>
      <c r="W9916">
        <f t="shared" si="308"/>
        <v>1</v>
      </c>
      <c r="X9916" t="str">
        <f t="shared" si="309"/>
        <v>1 Comorbidity</v>
      </c>
    </row>
    <row r="9917" spans="1:24" x14ac:dyDescent="0.25">
      <c r="A9917">
        <v>9916</v>
      </c>
      <c r="B9917">
        <v>1</v>
      </c>
      <c r="C9917">
        <v>4</v>
      </c>
      <c r="D9917" t="s">
        <v>22</v>
      </c>
      <c r="E9917">
        <v>1</v>
      </c>
      <c r="F9917">
        <v>97</v>
      </c>
      <c r="G9917">
        <v>99</v>
      </c>
      <c r="H9917">
        <v>55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97</v>
      </c>
      <c r="U9917">
        <v>6</v>
      </c>
      <c r="V9917">
        <v>0</v>
      </c>
      <c r="W9917">
        <f t="shared" si="308"/>
        <v>99</v>
      </c>
      <c r="X9917" t="b">
        <f t="shared" si="309"/>
        <v>0</v>
      </c>
    </row>
    <row r="9918" spans="1:24" x14ac:dyDescent="0.25">
      <c r="A9918">
        <v>9917</v>
      </c>
      <c r="B9918">
        <v>1</v>
      </c>
      <c r="C9918">
        <v>12</v>
      </c>
      <c r="D9918" t="s">
        <v>23</v>
      </c>
      <c r="E9918">
        <v>0</v>
      </c>
      <c r="F9918">
        <v>0</v>
      </c>
      <c r="G9918">
        <v>0</v>
      </c>
      <c r="H9918">
        <v>25</v>
      </c>
      <c r="I9918">
        <v>97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7</v>
      </c>
      <c r="V9918">
        <v>0</v>
      </c>
      <c r="W9918">
        <f t="shared" si="308"/>
        <v>0</v>
      </c>
      <c r="X9918" t="str">
        <f t="shared" si="309"/>
        <v>No Comorbidities</v>
      </c>
    </row>
    <row r="9919" spans="1:24" x14ac:dyDescent="0.25">
      <c r="A9919">
        <v>9918</v>
      </c>
      <c r="B9919">
        <v>0</v>
      </c>
      <c r="C9919">
        <v>6</v>
      </c>
      <c r="D9919" t="s">
        <v>22</v>
      </c>
      <c r="E9919">
        <v>1</v>
      </c>
      <c r="F9919">
        <v>97</v>
      </c>
      <c r="G9919">
        <v>0</v>
      </c>
      <c r="H9919">
        <v>46</v>
      </c>
      <c r="I9919">
        <v>0</v>
      </c>
      <c r="J9919">
        <v>1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97</v>
      </c>
      <c r="U9919">
        <v>6</v>
      </c>
      <c r="V9919">
        <v>0</v>
      </c>
      <c r="W9919">
        <f t="shared" si="308"/>
        <v>1</v>
      </c>
      <c r="X9919" t="str">
        <f t="shared" si="309"/>
        <v>1 Comorbidity</v>
      </c>
    </row>
    <row r="9920" spans="1:24" x14ac:dyDescent="0.25">
      <c r="A9920">
        <v>9919</v>
      </c>
      <c r="B9920">
        <v>1</v>
      </c>
      <c r="C9920">
        <v>12</v>
      </c>
      <c r="D9920" t="s">
        <v>22</v>
      </c>
      <c r="E9920">
        <v>1</v>
      </c>
      <c r="F9920">
        <v>97</v>
      </c>
      <c r="G9920">
        <v>0</v>
      </c>
      <c r="H9920">
        <v>28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97</v>
      </c>
      <c r="U9920">
        <v>6</v>
      </c>
      <c r="V9920">
        <v>0</v>
      </c>
      <c r="W9920">
        <f t="shared" si="308"/>
        <v>0</v>
      </c>
      <c r="X9920" t="str">
        <f t="shared" si="309"/>
        <v>No Comorbidities</v>
      </c>
    </row>
    <row r="9921" spans="1:24" x14ac:dyDescent="0.25">
      <c r="A9921">
        <v>9920</v>
      </c>
      <c r="B9921">
        <v>1</v>
      </c>
      <c r="C9921">
        <v>12</v>
      </c>
      <c r="D9921" t="s">
        <v>23</v>
      </c>
      <c r="E9921">
        <v>1</v>
      </c>
      <c r="F9921">
        <v>97</v>
      </c>
      <c r="G9921">
        <v>0</v>
      </c>
      <c r="H9921">
        <v>12</v>
      </c>
      <c r="I9921">
        <v>97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97</v>
      </c>
      <c r="U9921">
        <v>7</v>
      </c>
      <c r="V9921">
        <v>0</v>
      </c>
      <c r="W9921">
        <f t="shared" si="308"/>
        <v>0</v>
      </c>
      <c r="X9921" t="str">
        <f t="shared" si="309"/>
        <v>No Comorbidities</v>
      </c>
    </row>
    <row r="9922" spans="1:24" x14ac:dyDescent="0.25">
      <c r="A9922">
        <v>9921</v>
      </c>
      <c r="B9922">
        <v>0</v>
      </c>
      <c r="C9922">
        <v>12</v>
      </c>
      <c r="D9922" t="s">
        <v>23</v>
      </c>
      <c r="E9922">
        <v>1</v>
      </c>
      <c r="F9922">
        <v>97</v>
      </c>
      <c r="G9922">
        <v>0</v>
      </c>
      <c r="H9922">
        <v>36</v>
      </c>
      <c r="I9922">
        <v>97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97</v>
      </c>
      <c r="U9922">
        <v>7</v>
      </c>
      <c r="V9922">
        <v>0</v>
      </c>
      <c r="W9922">
        <f t="shared" si="308"/>
        <v>0</v>
      </c>
      <c r="X9922" t="str">
        <f t="shared" si="309"/>
        <v>No Comorbidities</v>
      </c>
    </row>
    <row r="9923" spans="1:24" x14ac:dyDescent="0.25">
      <c r="A9923">
        <v>9922</v>
      </c>
      <c r="B9923">
        <v>0</v>
      </c>
      <c r="C9923">
        <v>10</v>
      </c>
      <c r="D9923" t="s">
        <v>22</v>
      </c>
      <c r="E9923">
        <v>0</v>
      </c>
      <c r="F9923">
        <v>0</v>
      </c>
      <c r="G9923">
        <v>1</v>
      </c>
      <c r="H9923">
        <v>55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1</v>
      </c>
      <c r="U9923">
        <v>6</v>
      </c>
      <c r="V9923">
        <v>1</v>
      </c>
      <c r="W9923">
        <f t="shared" ref="W9923:W9986" si="310">SUM($G9923,$J9923,$K9923,$L9923,$M9923,$N9923,$O9923,$P9923,$Q9923,$R9923,$S9923)</f>
        <v>1</v>
      </c>
      <c r="X9923" t="str">
        <f t="shared" ref="X9923:X9986" si="311">IF($W9923=0,"No Comorbidities",IF($W9923=1,"1 Comorbidity",IF(AND($W9923&gt;=2,$W9923&lt;12),"2 or More Comorbidities")))</f>
        <v>1 Comorbidity</v>
      </c>
    </row>
    <row r="9924" spans="1:24" x14ac:dyDescent="0.25">
      <c r="A9924">
        <v>9923</v>
      </c>
      <c r="B9924">
        <v>0</v>
      </c>
      <c r="C9924">
        <v>6</v>
      </c>
      <c r="D9924" t="s">
        <v>22</v>
      </c>
      <c r="E9924">
        <v>1</v>
      </c>
      <c r="F9924">
        <v>97</v>
      </c>
      <c r="G9924">
        <v>1</v>
      </c>
      <c r="H9924">
        <v>53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97</v>
      </c>
      <c r="U9924">
        <v>7</v>
      </c>
      <c r="V9924">
        <v>0</v>
      </c>
      <c r="W9924">
        <f t="shared" si="310"/>
        <v>1</v>
      </c>
      <c r="X9924" t="str">
        <f t="shared" si="311"/>
        <v>1 Comorbidity</v>
      </c>
    </row>
    <row r="9925" spans="1:24" x14ac:dyDescent="0.25">
      <c r="A9925">
        <v>9924</v>
      </c>
      <c r="B9925">
        <v>1</v>
      </c>
      <c r="C9925">
        <v>6</v>
      </c>
      <c r="D9925" t="s">
        <v>22</v>
      </c>
      <c r="E9925">
        <v>0</v>
      </c>
      <c r="F9925">
        <v>0</v>
      </c>
      <c r="G9925">
        <v>1</v>
      </c>
      <c r="H9925">
        <v>57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3</v>
      </c>
      <c r="V9925">
        <v>0</v>
      </c>
      <c r="W9925">
        <f t="shared" si="310"/>
        <v>1</v>
      </c>
      <c r="X9925" t="str">
        <f t="shared" si="311"/>
        <v>1 Comorbidity</v>
      </c>
    </row>
    <row r="9926" spans="1:24" x14ac:dyDescent="0.25">
      <c r="A9926">
        <v>9925</v>
      </c>
      <c r="B9926">
        <v>0</v>
      </c>
      <c r="C9926">
        <v>12</v>
      </c>
      <c r="D9926" t="s">
        <v>23</v>
      </c>
      <c r="E9926">
        <v>1</v>
      </c>
      <c r="F9926">
        <v>97</v>
      </c>
      <c r="G9926">
        <v>0</v>
      </c>
      <c r="H9926">
        <v>50</v>
      </c>
      <c r="I9926">
        <v>97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97</v>
      </c>
      <c r="U9926">
        <v>3</v>
      </c>
      <c r="V9926">
        <v>0</v>
      </c>
      <c r="W9926">
        <f t="shared" si="310"/>
        <v>0</v>
      </c>
      <c r="X9926" t="str">
        <f t="shared" si="311"/>
        <v>No Comorbidities</v>
      </c>
    </row>
    <row r="9927" spans="1:24" x14ac:dyDescent="0.25">
      <c r="A9927">
        <v>9926</v>
      </c>
      <c r="B9927">
        <v>1</v>
      </c>
      <c r="C9927">
        <v>12</v>
      </c>
      <c r="D9927" t="s">
        <v>23</v>
      </c>
      <c r="E9927">
        <v>1</v>
      </c>
      <c r="F9927">
        <v>97</v>
      </c>
      <c r="G9927">
        <v>0</v>
      </c>
      <c r="H9927">
        <v>29</v>
      </c>
      <c r="I9927">
        <v>97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97</v>
      </c>
      <c r="U9927">
        <v>3</v>
      </c>
      <c r="V9927">
        <v>0</v>
      </c>
      <c r="W9927">
        <f t="shared" si="310"/>
        <v>0</v>
      </c>
      <c r="X9927" t="str">
        <f t="shared" si="311"/>
        <v>No Comorbidities</v>
      </c>
    </row>
    <row r="9928" spans="1:24" x14ac:dyDescent="0.25">
      <c r="A9928">
        <v>9927</v>
      </c>
      <c r="B9928">
        <v>0</v>
      </c>
      <c r="C9928">
        <v>12</v>
      </c>
      <c r="D9928" t="s">
        <v>23</v>
      </c>
      <c r="E9928">
        <v>1</v>
      </c>
      <c r="F9928">
        <v>97</v>
      </c>
      <c r="G9928">
        <v>0</v>
      </c>
      <c r="H9928">
        <v>1</v>
      </c>
      <c r="I9928">
        <v>97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97</v>
      </c>
      <c r="U9928">
        <v>7</v>
      </c>
      <c r="V9928">
        <v>0</v>
      </c>
      <c r="W9928">
        <f t="shared" si="310"/>
        <v>0</v>
      </c>
      <c r="X9928" t="str">
        <f t="shared" si="311"/>
        <v>No Comorbidities</v>
      </c>
    </row>
    <row r="9929" spans="1:24" x14ac:dyDescent="0.25">
      <c r="A9929">
        <v>9928</v>
      </c>
      <c r="B9929">
        <v>1</v>
      </c>
      <c r="C9929">
        <v>12</v>
      </c>
      <c r="D9929" t="s">
        <v>22</v>
      </c>
      <c r="E9929">
        <v>1</v>
      </c>
      <c r="F9929">
        <v>97</v>
      </c>
      <c r="G9929">
        <v>99</v>
      </c>
      <c r="H9929">
        <v>43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97</v>
      </c>
      <c r="U9929">
        <v>6</v>
      </c>
      <c r="V9929">
        <v>0</v>
      </c>
      <c r="W9929">
        <f t="shared" si="310"/>
        <v>99</v>
      </c>
      <c r="X9929" t="b">
        <f t="shared" si="311"/>
        <v>0</v>
      </c>
    </row>
    <row r="9930" spans="1:24" x14ac:dyDescent="0.25">
      <c r="A9930">
        <v>9929</v>
      </c>
      <c r="B9930">
        <v>1</v>
      </c>
      <c r="C9930">
        <v>4</v>
      </c>
      <c r="D9930" t="s">
        <v>22</v>
      </c>
      <c r="E9930">
        <v>1</v>
      </c>
      <c r="F9930">
        <v>97</v>
      </c>
      <c r="G9930">
        <v>0</v>
      </c>
      <c r="H9930">
        <v>48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97</v>
      </c>
      <c r="U9930">
        <v>3</v>
      </c>
      <c r="V9930">
        <v>0</v>
      </c>
      <c r="W9930">
        <f t="shared" si="310"/>
        <v>0</v>
      </c>
      <c r="X9930" t="str">
        <f t="shared" si="311"/>
        <v>No Comorbidities</v>
      </c>
    </row>
    <row r="9931" spans="1:24" x14ac:dyDescent="0.25">
      <c r="A9931">
        <v>9930</v>
      </c>
      <c r="B9931">
        <v>1</v>
      </c>
      <c r="C9931">
        <v>12</v>
      </c>
      <c r="D9931" t="s">
        <v>22</v>
      </c>
      <c r="E9931">
        <v>1</v>
      </c>
      <c r="F9931">
        <v>97</v>
      </c>
      <c r="G9931">
        <v>0</v>
      </c>
      <c r="H9931">
        <v>35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97</v>
      </c>
      <c r="U9931">
        <v>6</v>
      </c>
      <c r="V9931">
        <v>0</v>
      </c>
      <c r="W9931">
        <f t="shared" si="310"/>
        <v>0</v>
      </c>
      <c r="X9931" t="str">
        <f t="shared" si="311"/>
        <v>No Comorbidities</v>
      </c>
    </row>
    <row r="9932" spans="1:24" x14ac:dyDescent="0.25">
      <c r="A9932">
        <v>9931</v>
      </c>
      <c r="B9932">
        <v>0</v>
      </c>
      <c r="C9932">
        <v>6</v>
      </c>
      <c r="D9932" t="s">
        <v>23</v>
      </c>
      <c r="E9932">
        <v>0</v>
      </c>
      <c r="F9932">
        <v>0</v>
      </c>
      <c r="G9932">
        <v>1</v>
      </c>
      <c r="H9932">
        <v>85</v>
      </c>
      <c r="I9932">
        <v>97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7</v>
      </c>
      <c r="V9932">
        <v>1</v>
      </c>
      <c r="W9932">
        <f t="shared" si="310"/>
        <v>1</v>
      </c>
      <c r="X9932" t="str">
        <f t="shared" si="311"/>
        <v>1 Comorbidity</v>
      </c>
    </row>
    <row r="9933" spans="1:24" x14ac:dyDescent="0.25">
      <c r="A9933">
        <v>9932</v>
      </c>
      <c r="B9933">
        <v>0</v>
      </c>
      <c r="C9933">
        <v>4</v>
      </c>
      <c r="D9933" t="s">
        <v>23</v>
      </c>
      <c r="E9933">
        <v>1</v>
      </c>
      <c r="F9933">
        <v>97</v>
      </c>
      <c r="G9933">
        <v>0</v>
      </c>
      <c r="H9933">
        <v>32</v>
      </c>
      <c r="I9933">
        <v>97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97</v>
      </c>
      <c r="U9933">
        <v>7</v>
      </c>
      <c r="V9933">
        <v>0</v>
      </c>
      <c r="W9933">
        <f t="shared" si="310"/>
        <v>0</v>
      </c>
      <c r="X9933" t="str">
        <f t="shared" si="311"/>
        <v>No Comorbidities</v>
      </c>
    </row>
    <row r="9934" spans="1:24" x14ac:dyDescent="0.25">
      <c r="A9934">
        <v>9933</v>
      </c>
      <c r="B9934">
        <v>0</v>
      </c>
      <c r="C9934">
        <v>12</v>
      </c>
      <c r="D9934" t="s">
        <v>22</v>
      </c>
      <c r="E9934">
        <v>1</v>
      </c>
      <c r="F9934">
        <v>97</v>
      </c>
      <c r="G9934">
        <v>0</v>
      </c>
      <c r="H9934">
        <v>37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97</v>
      </c>
      <c r="U9934">
        <v>7</v>
      </c>
      <c r="V9934">
        <v>0</v>
      </c>
      <c r="W9934">
        <f t="shared" si="310"/>
        <v>1</v>
      </c>
      <c r="X9934" t="str">
        <f t="shared" si="311"/>
        <v>1 Comorbidity</v>
      </c>
    </row>
    <row r="9935" spans="1:24" x14ac:dyDescent="0.25">
      <c r="A9935">
        <v>9934</v>
      </c>
      <c r="B9935">
        <v>0</v>
      </c>
      <c r="C9935">
        <v>6</v>
      </c>
      <c r="D9935" t="s">
        <v>23</v>
      </c>
      <c r="E9935">
        <v>1</v>
      </c>
      <c r="F9935">
        <v>97</v>
      </c>
      <c r="G9935">
        <v>0</v>
      </c>
      <c r="H9935">
        <v>79</v>
      </c>
      <c r="I9935">
        <v>97</v>
      </c>
      <c r="J9935">
        <v>0</v>
      </c>
      <c r="K9935">
        <v>0</v>
      </c>
      <c r="L9935">
        <v>0</v>
      </c>
      <c r="M9935">
        <v>1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97</v>
      </c>
      <c r="U9935">
        <v>6</v>
      </c>
      <c r="V9935">
        <v>0</v>
      </c>
      <c r="W9935">
        <f t="shared" si="310"/>
        <v>1</v>
      </c>
      <c r="X9935" t="str">
        <f t="shared" si="311"/>
        <v>1 Comorbidity</v>
      </c>
    </row>
    <row r="9936" spans="1:24" x14ac:dyDescent="0.25">
      <c r="A9936">
        <v>9935</v>
      </c>
      <c r="B9936">
        <v>1</v>
      </c>
      <c r="C9936">
        <v>8</v>
      </c>
      <c r="D9936" t="s">
        <v>23</v>
      </c>
      <c r="E9936">
        <v>1</v>
      </c>
      <c r="F9936">
        <v>97</v>
      </c>
      <c r="G9936">
        <v>0</v>
      </c>
      <c r="H9936">
        <v>32</v>
      </c>
      <c r="I9936">
        <v>97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97</v>
      </c>
      <c r="U9936">
        <v>7</v>
      </c>
      <c r="V9936">
        <v>0</v>
      </c>
      <c r="W9936">
        <f t="shared" si="310"/>
        <v>0</v>
      </c>
      <c r="X9936" t="str">
        <f t="shared" si="311"/>
        <v>No Comorbidities</v>
      </c>
    </row>
    <row r="9937" spans="1:24" x14ac:dyDescent="0.25">
      <c r="A9937">
        <v>9936</v>
      </c>
      <c r="B9937">
        <v>0</v>
      </c>
      <c r="C9937">
        <v>12</v>
      </c>
      <c r="D9937" t="s">
        <v>23</v>
      </c>
      <c r="E9937">
        <v>1</v>
      </c>
      <c r="F9937">
        <v>97</v>
      </c>
      <c r="G9937">
        <v>1</v>
      </c>
      <c r="H9937">
        <v>62</v>
      </c>
      <c r="I9937">
        <v>97</v>
      </c>
      <c r="J9937">
        <v>1</v>
      </c>
      <c r="K9937">
        <v>0</v>
      </c>
      <c r="L9937">
        <v>0</v>
      </c>
      <c r="M9937">
        <v>0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97</v>
      </c>
      <c r="U9937">
        <v>3</v>
      </c>
      <c r="V9937">
        <v>1</v>
      </c>
      <c r="W9937">
        <f t="shared" si="310"/>
        <v>3</v>
      </c>
      <c r="X9937" t="str">
        <f t="shared" si="311"/>
        <v>2 or More Comorbidities</v>
      </c>
    </row>
    <row r="9938" spans="1:24" x14ac:dyDescent="0.25">
      <c r="A9938">
        <v>9937</v>
      </c>
      <c r="B9938">
        <v>0</v>
      </c>
      <c r="C9938">
        <v>12</v>
      </c>
      <c r="D9938" t="s">
        <v>22</v>
      </c>
      <c r="E9938">
        <v>1</v>
      </c>
      <c r="F9938">
        <v>97</v>
      </c>
      <c r="G9938">
        <v>0</v>
      </c>
      <c r="H9938">
        <v>48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97</v>
      </c>
      <c r="U9938">
        <v>3</v>
      </c>
      <c r="V9938">
        <v>0</v>
      </c>
      <c r="W9938">
        <f t="shared" si="310"/>
        <v>0</v>
      </c>
      <c r="X9938" t="str">
        <f t="shared" si="311"/>
        <v>No Comorbidities</v>
      </c>
    </row>
    <row r="9939" spans="1:24" x14ac:dyDescent="0.25">
      <c r="A9939">
        <v>9938</v>
      </c>
      <c r="B9939">
        <v>1</v>
      </c>
      <c r="C9939">
        <v>12</v>
      </c>
      <c r="D9939" t="s">
        <v>22</v>
      </c>
      <c r="E9939">
        <v>0</v>
      </c>
      <c r="F9939">
        <v>0</v>
      </c>
      <c r="G9939">
        <v>1</v>
      </c>
      <c r="H9939">
        <v>65</v>
      </c>
      <c r="I9939">
        <v>0</v>
      </c>
      <c r="J9939">
        <v>1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3</v>
      </c>
      <c r="V9939">
        <v>0</v>
      </c>
      <c r="W9939">
        <f t="shared" si="310"/>
        <v>2</v>
      </c>
      <c r="X9939" t="str">
        <f t="shared" si="311"/>
        <v>2 or More Comorbidities</v>
      </c>
    </row>
    <row r="9940" spans="1:24" x14ac:dyDescent="0.25">
      <c r="A9940">
        <v>9939</v>
      </c>
      <c r="B9940">
        <v>0</v>
      </c>
      <c r="C9940">
        <v>4</v>
      </c>
      <c r="D9940" t="s">
        <v>22</v>
      </c>
      <c r="E9940">
        <v>1</v>
      </c>
      <c r="F9940">
        <v>97</v>
      </c>
      <c r="G9940">
        <v>0</v>
      </c>
      <c r="H9940">
        <v>28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97</v>
      </c>
      <c r="U9940">
        <v>3</v>
      </c>
      <c r="V9940">
        <v>0</v>
      </c>
      <c r="W9940">
        <f t="shared" si="310"/>
        <v>0</v>
      </c>
      <c r="X9940" t="str">
        <f t="shared" si="311"/>
        <v>No Comorbidities</v>
      </c>
    </row>
    <row r="9941" spans="1:24" x14ac:dyDescent="0.25">
      <c r="A9941">
        <v>9940</v>
      </c>
      <c r="B9941">
        <v>1</v>
      </c>
      <c r="C9941">
        <v>12</v>
      </c>
      <c r="D9941" t="s">
        <v>23</v>
      </c>
      <c r="E9941">
        <v>1</v>
      </c>
      <c r="F9941">
        <v>97</v>
      </c>
      <c r="G9941">
        <v>0</v>
      </c>
      <c r="H9941">
        <v>0</v>
      </c>
      <c r="I9941">
        <v>97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97</v>
      </c>
      <c r="U9941">
        <v>6</v>
      </c>
      <c r="V9941">
        <v>0</v>
      </c>
      <c r="W9941">
        <f t="shared" si="310"/>
        <v>0</v>
      </c>
      <c r="X9941" t="str">
        <f t="shared" si="311"/>
        <v>No Comorbidities</v>
      </c>
    </row>
    <row r="9942" spans="1:24" x14ac:dyDescent="0.25">
      <c r="A9942">
        <v>9941</v>
      </c>
      <c r="B9942">
        <v>0</v>
      </c>
      <c r="C9942">
        <v>12</v>
      </c>
      <c r="D9942" t="s">
        <v>23</v>
      </c>
      <c r="E9942">
        <v>0</v>
      </c>
      <c r="F9942">
        <v>0</v>
      </c>
      <c r="G9942">
        <v>0</v>
      </c>
      <c r="H9942">
        <v>96</v>
      </c>
      <c r="I9942">
        <v>97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1</v>
      </c>
      <c r="T9942">
        <v>0</v>
      </c>
      <c r="U9942">
        <v>3</v>
      </c>
      <c r="V9942">
        <v>0</v>
      </c>
      <c r="W9942">
        <f t="shared" si="310"/>
        <v>1</v>
      </c>
      <c r="X9942" t="str">
        <f t="shared" si="311"/>
        <v>1 Comorbidity</v>
      </c>
    </row>
    <row r="9943" spans="1:24" x14ac:dyDescent="0.25">
      <c r="A9943">
        <v>9942</v>
      </c>
      <c r="B9943">
        <v>0</v>
      </c>
      <c r="C9943">
        <v>6</v>
      </c>
      <c r="D9943" t="s">
        <v>22</v>
      </c>
      <c r="E9943">
        <v>1</v>
      </c>
      <c r="F9943">
        <v>97</v>
      </c>
      <c r="G9943">
        <v>0</v>
      </c>
      <c r="H9943">
        <v>35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1</v>
      </c>
      <c r="T9943">
        <v>97</v>
      </c>
      <c r="U9943">
        <v>7</v>
      </c>
      <c r="V9943">
        <v>0</v>
      </c>
      <c r="W9943">
        <f t="shared" si="310"/>
        <v>1</v>
      </c>
      <c r="X9943" t="str">
        <f t="shared" si="311"/>
        <v>1 Comorbidity</v>
      </c>
    </row>
    <row r="9944" spans="1:24" x14ac:dyDescent="0.25">
      <c r="A9944">
        <v>9943</v>
      </c>
      <c r="B9944">
        <v>0</v>
      </c>
      <c r="C9944">
        <v>12</v>
      </c>
      <c r="D9944" t="s">
        <v>22</v>
      </c>
      <c r="E9944">
        <v>1</v>
      </c>
      <c r="F9944">
        <v>97</v>
      </c>
      <c r="G9944">
        <v>0</v>
      </c>
      <c r="H9944">
        <v>26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97</v>
      </c>
      <c r="U9944">
        <v>7</v>
      </c>
      <c r="V9944">
        <v>0</v>
      </c>
      <c r="W9944">
        <f t="shared" si="310"/>
        <v>0</v>
      </c>
      <c r="X9944" t="str">
        <f t="shared" si="311"/>
        <v>No Comorbidities</v>
      </c>
    </row>
    <row r="9945" spans="1:24" x14ac:dyDescent="0.25">
      <c r="A9945">
        <v>9944</v>
      </c>
      <c r="B9945">
        <v>1</v>
      </c>
      <c r="C9945">
        <v>12</v>
      </c>
      <c r="D9945" t="s">
        <v>23</v>
      </c>
      <c r="E9945">
        <v>1</v>
      </c>
      <c r="F9945">
        <v>97</v>
      </c>
      <c r="G9945">
        <v>0</v>
      </c>
      <c r="H9945">
        <v>17</v>
      </c>
      <c r="I9945">
        <v>97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97</v>
      </c>
      <c r="U9945">
        <v>3</v>
      </c>
      <c r="V9945">
        <v>0</v>
      </c>
      <c r="W9945">
        <f t="shared" si="310"/>
        <v>0</v>
      </c>
      <c r="X9945" t="str">
        <f t="shared" si="311"/>
        <v>No Comorbidities</v>
      </c>
    </row>
    <row r="9946" spans="1:24" x14ac:dyDescent="0.25">
      <c r="A9946">
        <v>9945</v>
      </c>
      <c r="B9946">
        <v>0</v>
      </c>
      <c r="C9946">
        <v>12</v>
      </c>
      <c r="D9946" t="s">
        <v>22</v>
      </c>
      <c r="E9946">
        <v>1</v>
      </c>
      <c r="F9946">
        <v>97</v>
      </c>
      <c r="G9946">
        <v>0</v>
      </c>
      <c r="H9946">
        <v>36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97</v>
      </c>
      <c r="U9946">
        <v>7</v>
      </c>
      <c r="V9946">
        <v>0</v>
      </c>
      <c r="W9946">
        <f t="shared" si="310"/>
        <v>0</v>
      </c>
      <c r="X9946" t="str">
        <f t="shared" si="311"/>
        <v>No Comorbidities</v>
      </c>
    </row>
    <row r="9947" spans="1:24" x14ac:dyDescent="0.25">
      <c r="A9947">
        <v>9946</v>
      </c>
      <c r="B9947">
        <v>0</v>
      </c>
      <c r="C9947">
        <v>12</v>
      </c>
      <c r="D9947" t="s">
        <v>23</v>
      </c>
      <c r="E9947">
        <v>1</v>
      </c>
      <c r="F9947">
        <v>97</v>
      </c>
      <c r="G9947">
        <v>0</v>
      </c>
      <c r="H9947">
        <v>25</v>
      </c>
      <c r="I9947">
        <v>97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97</v>
      </c>
      <c r="U9947">
        <v>6</v>
      </c>
      <c r="V9947">
        <v>0</v>
      </c>
      <c r="W9947">
        <f t="shared" si="310"/>
        <v>0</v>
      </c>
      <c r="X9947" t="str">
        <f t="shared" si="311"/>
        <v>No Comorbidities</v>
      </c>
    </row>
    <row r="9948" spans="1:24" x14ac:dyDescent="0.25">
      <c r="A9948">
        <v>9947</v>
      </c>
      <c r="B9948">
        <v>1</v>
      </c>
      <c r="C9948">
        <v>12</v>
      </c>
      <c r="D9948" t="s">
        <v>22</v>
      </c>
      <c r="E9948">
        <v>1</v>
      </c>
      <c r="F9948">
        <v>97</v>
      </c>
      <c r="G9948">
        <v>0</v>
      </c>
      <c r="H9948">
        <v>36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97</v>
      </c>
      <c r="U9948">
        <v>7</v>
      </c>
      <c r="V9948">
        <v>0</v>
      </c>
      <c r="W9948">
        <f t="shared" si="310"/>
        <v>0</v>
      </c>
      <c r="X9948" t="str">
        <f t="shared" si="311"/>
        <v>No Comorbidities</v>
      </c>
    </row>
    <row r="9949" spans="1:24" x14ac:dyDescent="0.25">
      <c r="A9949">
        <v>9948</v>
      </c>
      <c r="B9949">
        <v>1</v>
      </c>
      <c r="C9949">
        <v>3</v>
      </c>
      <c r="D9949" t="s">
        <v>22</v>
      </c>
      <c r="E9949">
        <v>1</v>
      </c>
      <c r="F9949">
        <v>97</v>
      </c>
      <c r="G9949">
        <v>1</v>
      </c>
      <c r="H9949">
        <v>60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97</v>
      </c>
      <c r="U9949">
        <v>3</v>
      </c>
      <c r="V9949">
        <v>0</v>
      </c>
      <c r="W9949">
        <f t="shared" si="310"/>
        <v>1</v>
      </c>
      <c r="X9949" t="str">
        <f t="shared" si="311"/>
        <v>1 Comorbidity</v>
      </c>
    </row>
    <row r="9950" spans="1:24" x14ac:dyDescent="0.25">
      <c r="A9950">
        <v>9949</v>
      </c>
      <c r="B9950">
        <v>0</v>
      </c>
      <c r="C9950">
        <v>4</v>
      </c>
      <c r="D9950" t="s">
        <v>22</v>
      </c>
      <c r="E9950">
        <v>1</v>
      </c>
      <c r="F9950">
        <v>97</v>
      </c>
      <c r="G9950">
        <v>0</v>
      </c>
      <c r="H9950">
        <v>24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97</v>
      </c>
      <c r="U9950">
        <v>3</v>
      </c>
      <c r="V9950">
        <v>0</v>
      </c>
      <c r="W9950">
        <f t="shared" si="310"/>
        <v>0</v>
      </c>
      <c r="X9950" t="str">
        <f t="shared" si="311"/>
        <v>No Comorbidities</v>
      </c>
    </row>
    <row r="9951" spans="1:24" x14ac:dyDescent="0.25">
      <c r="A9951">
        <v>9950</v>
      </c>
      <c r="B9951">
        <v>1</v>
      </c>
      <c r="C9951">
        <v>12</v>
      </c>
      <c r="D9951" t="s">
        <v>23</v>
      </c>
      <c r="E9951">
        <v>1</v>
      </c>
      <c r="F9951">
        <v>97</v>
      </c>
      <c r="G9951">
        <v>0</v>
      </c>
      <c r="H9951">
        <v>33</v>
      </c>
      <c r="I9951">
        <v>97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97</v>
      </c>
      <c r="U9951">
        <v>3</v>
      </c>
      <c r="V9951">
        <v>0</v>
      </c>
      <c r="W9951">
        <f t="shared" si="310"/>
        <v>0</v>
      </c>
      <c r="X9951" t="str">
        <f t="shared" si="311"/>
        <v>No Comorbidities</v>
      </c>
    </row>
    <row r="9952" spans="1:24" x14ac:dyDescent="0.25">
      <c r="A9952">
        <v>9951</v>
      </c>
      <c r="B9952">
        <v>0</v>
      </c>
      <c r="C9952">
        <v>4</v>
      </c>
      <c r="D9952" t="s">
        <v>22</v>
      </c>
      <c r="E9952">
        <v>1</v>
      </c>
      <c r="F9952">
        <v>97</v>
      </c>
      <c r="G9952">
        <v>0</v>
      </c>
      <c r="H9952">
        <v>50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97</v>
      </c>
      <c r="U9952">
        <v>3</v>
      </c>
      <c r="V9952">
        <v>0</v>
      </c>
      <c r="W9952">
        <f t="shared" si="310"/>
        <v>0</v>
      </c>
      <c r="X9952" t="str">
        <f t="shared" si="311"/>
        <v>No Comorbidities</v>
      </c>
    </row>
    <row r="9953" spans="1:24" x14ac:dyDescent="0.25">
      <c r="A9953">
        <v>9952</v>
      </c>
      <c r="B9953">
        <v>0</v>
      </c>
      <c r="C9953">
        <v>12</v>
      </c>
      <c r="D9953" t="s">
        <v>23</v>
      </c>
      <c r="E9953">
        <v>1</v>
      </c>
      <c r="F9953">
        <v>97</v>
      </c>
      <c r="G9953">
        <v>0</v>
      </c>
      <c r="H9953">
        <v>25</v>
      </c>
      <c r="I9953">
        <v>97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97</v>
      </c>
      <c r="U9953">
        <v>5</v>
      </c>
      <c r="V9953">
        <v>0</v>
      </c>
      <c r="W9953">
        <f t="shared" si="310"/>
        <v>0</v>
      </c>
      <c r="X9953" t="str">
        <f t="shared" si="311"/>
        <v>No Comorbidities</v>
      </c>
    </row>
    <row r="9954" spans="1:24" x14ac:dyDescent="0.25">
      <c r="A9954">
        <v>9953</v>
      </c>
      <c r="B9954">
        <v>0</v>
      </c>
      <c r="C9954">
        <v>12</v>
      </c>
      <c r="D9954" t="s">
        <v>22</v>
      </c>
      <c r="E9954">
        <v>1</v>
      </c>
      <c r="F9954">
        <v>97</v>
      </c>
      <c r="G9954">
        <v>0</v>
      </c>
      <c r="H9954">
        <v>74</v>
      </c>
      <c r="I9954">
        <v>0</v>
      </c>
      <c r="J9954">
        <v>1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97</v>
      </c>
      <c r="U9954">
        <v>7</v>
      </c>
      <c r="V9954">
        <v>0</v>
      </c>
      <c r="W9954">
        <f t="shared" si="310"/>
        <v>1</v>
      </c>
      <c r="X9954" t="str">
        <f t="shared" si="311"/>
        <v>1 Comorbidity</v>
      </c>
    </row>
    <row r="9955" spans="1:24" x14ac:dyDescent="0.25">
      <c r="A9955">
        <v>9954</v>
      </c>
      <c r="B9955">
        <v>0</v>
      </c>
      <c r="C9955">
        <v>12</v>
      </c>
      <c r="D9955" t="s">
        <v>22</v>
      </c>
      <c r="E9955">
        <v>1</v>
      </c>
      <c r="F9955">
        <v>97</v>
      </c>
      <c r="G9955">
        <v>0</v>
      </c>
      <c r="H9955">
        <v>58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97</v>
      </c>
      <c r="U9955">
        <v>5</v>
      </c>
      <c r="V9955">
        <v>0</v>
      </c>
      <c r="W9955">
        <f t="shared" si="310"/>
        <v>0</v>
      </c>
      <c r="X9955" t="str">
        <f t="shared" si="311"/>
        <v>No Comorbidities</v>
      </c>
    </row>
    <row r="9956" spans="1:24" x14ac:dyDescent="0.25">
      <c r="A9956">
        <v>9955</v>
      </c>
      <c r="B9956">
        <v>0</v>
      </c>
      <c r="C9956">
        <v>12</v>
      </c>
      <c r="D9956" t="s">
        <v>22</v>
      </c>
      <c r="E9956">
        <v>1</v>
      </c>
      <c r="F9956">
        <v>97</v>
      </c>
      <c r="G9956">
        <v>0</v>
      </c>
      <c r="H9956">
        <v>85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97</v>
      </c>
      <c r="U9956">
        <v>3</v>
      </c>
      <c r="V9956">
        <v>0</v>
      </c>
      <c r="W9956">
        <f t="shared" si="310"/>
        <v>1</v>
      </c>
      <c r="X9956" t="str">
        <f t="shared" si="311"/>
        <v>1 Comorbidity</v>
      </c>
    </row>
    <row r="9957" spans="1:24" x14ac:dyDescent="0.25">
      <c r="A9957">
        <v>9956</v>
      </c>
      <c r="B9957">
        <v>0</v>
      </c>
      <c r="C9957">
        <v>4</v>
      </c>
      <c r="D9957" t="s">
        <v>22</v>
      </c>
      <c r="E9957">
        <v>1</v>
      </c>
      <c r="F9957">
        <v>97</v>
      </c>
      <c r="G9957">
        <v>0</v>
      </c>
      <c r="H9957">
        <v>48</v>
      </c>
      <c r="I9957">
        <v>0</v>
      </c>
      <c r="J9957">
        <v>1</v>
      </c>
      <c r="K9957">
        <v>0</v>
      </c>
      <c r="L9957">
        <v>0</v>
      </c>
      <c r="M9957">
        <v>0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97</v>
      </c>
      <c r="U9957">
        <v>3</v>
      </c>
      <c r="V9957">
        <v>0</v>
      </c>
      <c r="W9957">
        <f t="shared" si="310"/>
        <v>3</v>
      </c>
      <c r="X9957" t="str">
        <f t="shared" si="311"/>
        <v>2 or More Comorbidities</v>
      </c>
    </row>
    <row r="9958" spans="1:24" x14ac:dyDescent="0.25">
      <c r="A9958">
        <v>9957</v>
      </c>
      <c r="B9958">
        <v>0</v>
      </c>
      <c r="C9958">
        <v>3</v>
      </c>
      <c r="D9958" t="s">
        <v>23</v>
      </c>
      <c r="E9958">
        <v>1</v>
      </c>
      <c r="F9958">
        <v>97</v>
      </c>
      <c r="G9958">
        <v>0</v>
      </c>
      <c r="H9958">
        <v>64</v>
      </c>
      <c r="I9958">
        <v>97</v>
      </c>
      <c r="J9958">
        <v>1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97</v>
      </c>
      <c r="U9958">
        <v>3</v>
      </c>
      <c r="V9958">
        <v>0</v>
      </c>
      <c r="W9958">
        <f t="shared" si="310"/>
        <v>1</v>
      </c>
      <c r="X9958" t="str">
        <f t="shared" si="311"/>
        <v>1 Comorbidity</v>
      </c>
    </row>
    <row r="9959" spans="1:24" x14ac:dyDescent="0.25">
      <c r="A9959">
        <v>9958</v>
      </c>
      <c r="B9959">
        <v>0</v>
      </c>
      <c r="C9959">
        <v>4</v>
      </c>
      <c r="D9959" t="s">
        <v>22</v>
      </c>
      <c r="E9959">
        <v>1</v>
      </c>
      <c r="F9959">
        <v>97</v>
      </c>
      <c r="G9959">
        <v>0</v>
      </c>
      <c r="H9959">
        <v>34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97</v>
      </c>
      <c r="U9959">
        <v>3</v>
      </c>
      <c r="V9959">
        <v>0</v>
      </c>
      <c r="W9959">
        <f t="shared" si="310"/>
        <v>1</v>
      </c>
      <c r="X9959" t="str">
        <f t="shared" si="311"/>
        <v>1 Comorbidity</v>
      </c>
    </row>
    <row r="9960" spans="1:24" x14ac:dyDescent="0.25">
      <c r="A9960">
        <v>9959</v>
      </c>
      <c r="B9960">
        <v>0</v>
      </c>
      <c r="C9960">
        <v>6</v>
      </c>
      <c r="D9960" t="s">
        <v>22</v>
      </c>
      <c r="E9960">
        <v>1</v>
      </c>
      <c r="F9960">
        <v>97</v>
      </c>
      <c r="G9960">
        <v>0</v>
      </c>
      <c r="H9960">
        <v>47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97</v>
      </c>
      <c r="U9960">
        <v>7</v>
      </c>
      <c r="V9960">
        <v>0</v>
      </c>
      <c r="W9960">
        <f t="shared" si="310"/>
        <v>0</v>
      </c>
      <c r="X9960" t="str">
        <f t="shared" si="311"/>
        <v>No Comorbidities</v>
      </c>
    </row>
    <row r="9961" spans="1:24" x14ac:dyDescent="0.25">
      <c r="A9961">
        <v>9960</v>
      </c>
      <c r="B9961">
        <v>1</v>
      </c>
      <c r="C9961">
        <v>12</v>
      </c>
      <c r="D9961" t="s">
        <v>23</v>
      </c>
      <c r="E9961">
        <v>1</v>
      </c>
      <c r="F9961">
        <v>97</v>
      </c>
      <c r="G9961">
        <v>0</v>
      </c>
      <c r="H9961">
        <v>46</v>
      </c>
      <c r="I9961">
        <v>97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97</v>
      </c>
      <c r="U9961">
        <v>6</v>
      </c>
      <c r="V9961">
        <v>0</v>
      </c>
      <c r="W9961">
        <f t="shared" si="310"/>
        <v>0</v>
      </c>
      <c r="X9961" t="str">
        <f t="shared" si="311"/>
        <v>No Comorbidities</v>
      </c>
    </row>
    <row r="9962" spans="1:24" x14ac:dyDescent="0.25">
      <c r="A9962">
        <v>9961</v>
      </c>
      <c r="B9962">
        <v>1</v>
      </c>
      <c r="C9962">
        <v>12</v>
      </c>
      <c r="D9962" t="s">
        <v>23</v>
      </c>
      <c r="E9962">
        <v>0</v>
      </c>
      <c r="F9962">
        <v>1</v>
      </c>
      <c r="G9962">
        <v>1</v>
      </c>
      <c r="H9962">
        <v>68</v>
      </c>
      <c r="I9962">
        <v>97</v>
      </c>
      <c r="J9962">
        <v>1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3</v>
      </c>
      <c r="V9962">
        <v>1</v>
      </c>
      <c r="W9962">
        <f t="shared" si="310"/>
        <v>3</v>
      </c>
      <c r="X9962" t="str">
        <f t="shared" si="311"/>
        <v>2 or More Comorbidities</v>
      </c>
    </row>
    <row r="9963" spans="1:24" x14ac:dyDescent="0.25">
      <c r="A9963">
        <v>9962</v>
      </c>
      <c r="B9963">
        <v>1</v>
      </c>
      <c r="C9963">
        <v>12</v>
      </c>
      <c r="D9963" t="s">
        <v>23</v>
      </c>
      <c r="E9963">
        <v>0</v>
      </c>
      <c r="F9963">
        <v>1</v>
      </c>
      <c r="G9963">
        <v>1</v>
      </c>
      <c r="H9963">
        <v>44</v>
      </c>
      <c r="I9963">
        <v>97</v>
      </c>
      <c r="J9963">
        <v>1</v>
      </c>
      <c r="K9963">
        <v>0</v>
      </c>
      <c r="L9963">
        <v>0</v>
      </c>
      <c r="M9963">
        <v>1</v>
      </c>
      <c r="N9963">
        <v>1</v>
      </c>
      <c r="O9963">
        <v>1</v>
      </c>
      <c r="P9963">
        <v>1</v>
      </c>
      <c r="Q9963">
        <v>1</v>
      </c>
      <c r="R9963">
        <v>0</v>
      </c>
      <c r="S9963">
        <v>0</v>
      </c>
      <c r="T9963">
        <v>1</v>
      </c>
      <c r="U9963">
        <v>3</v>
      </c>
      <c r="V9963">
        <v>1</v>
      </c>
      <c r="W9963">
        <f t="shared" si="310"/>
        <v>7</v>
      </c>
      <c r="X9963" t="str">
        <f t="shared" si="311"/>
        <v>2 or More Comorbidities</v>
      </c>
    </row>
    <row r="9964" spans="1:24" x14ac:dyDescent="0.25">
      <c r="A9964">
        <v>9963</v>
      </c>
      <c r="B9964">
        <v>0</v>
      </c>
      <c r="C9964">
        <v>12</v>
      </c>
      <c r="D9964" t="s">
        <v>23</v>
      </c>
      <c r="E9964">
        <v>1</v>
      </c>
      <c r="F9964">
        <v>97</v>
      </c>
      <c r="G9964">
        <v>0</v>
      </c>
      <c r="H9964">
        <v>26</v>
      </c>
      <c r="I9964">
        <v>97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97</v>
      </c>
      <c r="U9964">
        <v>7</v>
      </c>
      <c r="V9964">
        <v>0</v>
      </c>
      <c r="W9964">
        <f t="shared" si="310"/>
        <v>0</v>
      </c>
      <c r="X9964" t="str">
        <f t="shared" si="311"/>
        <v>No Comorbidities</v>
      </c>
    </row>
    <row r="9965" spans="1:24" x14ac:dyDescent="0.25">
      <c r="A9965">
        <v>9964</v>
      </c>
      <c r="B9965">
        <v>0</v>
      </c>
      <c r="C9965">
        <v>12</v>
      </c>
      <c r="D9965" t="s">
        <v>23</v>
      </c>
      <c r="E9965">
        <v>1</v>
      </c>
      <c r="F9965">
        <v>97</v>
      </c>
      <c r="G9965">
        <v>0</v>
      </c>
      <c r="H9965">
        <v>60</v>
      </c>
      <c r="I9965">
        <v>97</v>
      </c>
      <c r="J9965">
        <v>0</v>
      </c>
      <c r="K9965">
        <v>1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97</v>
      </c>
      <c r="U9965">
        <v>7</v>
      </c>
      <c r="V9965">
        <v>0</v>
      </c>
      <c r="W9965">
        <f t="shared" si="310"/>
        <v>1</v>
      </c>
      <c r="X9965" t="str">
        <f t="shared" si="311"/>
        <v>1 Comorbidity</v>
      </c>
    </row>
    <row r="9966" spans="1:24" x14ac:dyDescent="0.25">
      <c r="A9966">
        <v>9965</v>
      </c>
      <c r="B9966">
        <v>1</v>
      </c>
      <c r="C9966">
        <v>12</v>
      </c>
      <c r="D9966" t="s">
        <v>23</v>
      </c>
      <c r="E9966">
        <v>0</v>
      </c>
      <c r="F9966">
        <v>0</v>
      </c>
      <c r="G9966">
        <v>1</v>
      </c>
      <c r="H9966">
        <v>47</v>
      </c>
      <c r="I9966">
        <v>97</v>
      </c>
      <c r="J9966">
        <v>1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1</v>
      </c>
      <c r="U9966">
        <v>3</v>
      </c>
      <c r="V9966">
        <v>0</v>
      </c>
      <c r="W9966">
        <f t="shared" si="310"/>
        <v>2</v>
      </c>
      <c r="X9966" t="str">
        <f t="shared" si="311"/>
        <v>2 or More Comorbidities</v>
      </c>
    </row>
    <row r="9967" spans="1:24" x14ac:dyDescent="0.25">
      <c r="A9967">
        <v>9966</v>
      </c>
      <c r="B9967">
        <v>0</v>
      </c>
      <c r="C9967">
        <v>12</v>
      </c>
      <c r="D9967" t="s">
        <v>22</v>
      </c>
      <c r="E9967">
        <v>1</v>
      </c>
      <c r="F9967">
        <v>97</v>
      </c>
      <c r="G9967">
        <v>0</v>
      </c>
      <c r="H9967">
        <v>47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1</v>
      </c>
      <c r="O9967">
        <v>0</v>
      </c>
      <c r="P9967">
        <v>1</v>
      </c>
      <c r="Q9967">
        <v>1</v>
      </c>
      <c r="R9967">
        <v>0</v>
      </c>
      <c r="S9967">
        <v>0</v>
      </c>
      <c r="T9967">
        <v>97</v>
      </c>
      <c r="U9967">
        <v>7</v>
      </c>
      <c r="V9967">
        <v>0</v>
      </c>
      <c r="W9967">
        <f t="shared" si="310"/>
        <v>3</v>
      </c>
      <c r="X9967" t="str">
        <f t="shared" si="311"/>
        <v>2 or More Comorbidities</v>
      </c>
    </row>
    <row r="9968" spans="1:24" x14ac:dyDescent="0.25">
      <c r="A9968">
        <v>9967</v>
      </c>
      <c r="B9968">
        <v>0</v>
      </c>
      <c r="C9968">
        <v>12</v>
      </c>
      <c r="D9968" t="s">
        <v>23</v>
      </c>
      <c r="E9968">
        <v>1</v>
      </c>
      <c r="F9968">
        <v>97</v>
      </c>
      <c r="G9968">
        <v>0</v>
      </c>
      <c r="H9968">
        <v>21</v>
      </c>
      <c r="I9968">
        <v>97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97</v>
      </c>
      <c r="U9968">
        <v>7</v>
      </c>
      <c r="V9968">
        <v>0</v>
      </c>
      <c r="W9968">
        <f t="shared" si="310"/>
        <v>1</v>
      </c>
      <c r="X9968" t="str">
        <f t="shared" si="311"/>
        <v>1 Comorbidity</v>
      </c>
    </row>
    <row r="9969" spans="1:24" x14ac:dyDescent="0.25">
      <c r="A9969">
        <v>9968</v>
      </c>
      <c r="B9969">
        <v>1</v>
      </c>
      <c r="C9969">
        <v>4</v>
      </c>
      <c r="D9969" t="s">
        <v>23</v>
      </c>
      <c r="E9969">
        <v>0</v>
      </c>
      <c r="F9969">
        <v>0</v>
      </c>
      <c r="G9969">
        <v>0</v>
      </c>
      <c r="H9969">
        <v>55</v>
      </c>
      <c r="I9969">
        <v>97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3</v>
      </c>
      <c r="V9969">
        <v>0</v>
      </c>
      <c r="W9969">
        <f t="shared" si="310"/>
        <v>0</v>
      </c>
      <c r="X9969" t="str">
        <f t="shared" si="311"/>
        <v>No Comorbidities</v>
      </c>
    </row>
    <row r="9970" spans="1:24" x14ac:dyDescent="0.25">
      <c r="A9970">
        <v>9969</v>
      </c>
      <c r="B9970">
        <v>1</v>
      </c>
      <c r="C9970">
        <v>4</v>
      </c>
      <c r="D9970" t="s">
        <v>23</v>
      </c>
      <c r="E9970">
        <v>1</v>
      </c>
      <c r="F9970">
        <v>97</v>
      </c>
      <c r="G9970">
        <v>0</v>
      </c>
      <c r="H9970">
        <v>35</v>
      </c>
      <c r="I9970">
        <v>97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97</v>
      </c>
      <c r="U9970">
        <v>7</v>
      </c>
      <c r="V9970">
        <v>0</v>
      </c>
      <c r="W9970">
        <f t="shared" si="310"/>
        <v>0</v>
      </c>
      <c r="X9970" t="str">
        <f t="shared" si="311"/>
        <v>No Comorbidities</v>
      </c>
    </row>
    <row r="9971" spans="1:24" x14ac:dyDescent="0.25">
      <c r="A9971">
        <v>9970</v>
      </c>
      <c r="B9971">
        <v>0</v>
      </c>
      <c r="C9971">
        <v>6</v>
      </c>
      <c r="D9971" t="s">
        <v>22</v>
      </c>
      <c r="E9971">
        <v>1</v>
      </c>
      <c r="F9971">
        <v>97</v>
      </c>
      <c r="G9971">
        <v>0</v>
      </c>
      <c r="H9971">
        <v>41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97</v>
      </c>
      <c r="U9971">
        <v>7</v>
      </c>
      <c r="V9971">
        <v>0</v>
      </c>
      <c r="W9971">
        <f t="shared" si="310"/>
        <v>1</v>
      </c>
      <c r="X9971" t="str">
        <f t="shared" si="311"/>
        <v>1 Comorbidity</v>
      </c>
    </row>
    <row r="9972" spans="1:24" x14ac:dyDescent="0.25">
      <c r="A9972">
        <v>9971</v>
      </c>
      <c r="B9972">
        <v>0</v>
      </c>
      <c r="C9972">
        <v>4</v>
      </c>
      <c r="D9972" t="s">
        <v>23</v>
      </c>
      <c r="E9972">
        <v>0</v>
      </c>
      <c r="F9972">
        <v>0</v>
      </c>
      <c r="G9972">
        <v>1</v>
      </c>
      <c r="H9972">
        <v>74</v>
      </c>
      <c r="I9972">
        <v>97</v>
      </c>
      <c r="J9972">
        <v>0</v>
      </c>
      <c r="K9972">
        <v>0</v>
      </c>
      <c r="L9972">
        <v>0</v>
      </c>
      <c r="M9972">
        <v>0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1</v>
      </c>
      <c r="U9972">
        <v>3</v>
      </c>
      <c r="V9972">
        <v>0</v>
      </c>
      <c r="W9972">
        <f t="shared" si="310"/>
        <v>2</v>
      </c>
      <c r="X9972" t="str">
        <f t="shared" si="311"/>
        <v>2 or More Comorbidities</v>
      </c>
    </row>
    <row r="9973" spans="1:24" x14ac:dyDescent="0.25">
      <c r="A9973">
        <v>9972</v>
      </c>
      <c r="B9973">
        <v>0</v>
      </c>
      <c r="C9973">
        <v>12</v>
      </c>
      <c r="D9973" t="s">
        <v>22</v>
      </c>
      <c r="E9973">
        <v>1</v>
      </c>
      <c r="F9973">
        <v>97</v>
      </c>
      <c r="G9973">
        <v>0</v>
      </c>
      <c r="H9973">
        <v>26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97</v>
      </c>
      <c r="U9973">
        <v>4</v>
      </c>
      <c r="V9973">
        <v>0</v>
      </c>
      <c r="W9973">
        <f t="shared" si="310"/>
        <v>0</v>
      </c>
      <c r="X9973" t="str">
        <f t="shared" si="311"/>
        <v>No Comorbidities</v>
      </c>
    </row>
    <row r="9974" spans="1:24" x14ac:dyDescent="0.25">
      <c r="A9974">
        <v>9973</v>
      </c>
      <c r="B9974">
        <v>0</v>
      </c>
      <c r="C9974">
        <v>4</v>
      </c>
      <c r="D9974" t="s">
        <v>23</v>
      </c>
      <c r="E9974">
        <v>1</v>
      </c>
      <c r="F9974">
        <v>97</v>
      </c>
      <c r="G9974">
        <v>0</v>
      </c>
      <c r="H9974">
        <v>43</v>
      </c>
      <c r="I9974">
        <v>97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97</v>
      </c>
      <c r="U9974">
        <v>7</v>
      </c>
      <c r="V9974">
        <v>0</v>
      </c>
      <c r="W9974">
        <f t="shared" si="310"/>
        <v>1</v>
      </c>
      <c r="X9974" t="str">
        <f t="shared" si="311"/>
        <v>1 Comorbidity</v>
      </c>
    </row>
    <row r="9975" spans="1:24" x14ac:dyDescent="0.25">
      <c r="A9975">
        <v>9974</v>
      </c>
      <c r="B9975">
        <v>0</v>
      </c>
      <c r="C9975">
        <v>12</v>
      </c>
      <c r="D9975" t="s">
        <v>22</v>
      </c>
      <c r="E9975">
        <v>1</v>
      </c>
      <c r="F9975">
        <v>97</v>
      </c>
      <c r="G9975">
        <v>0</v>
      </c>
      <c r="H9975">
        <v>34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97</v>
      </c>
      <c r="U9975">
        <v>3</v>
      </c>
      <c r="V9975">
        <v>0</v>
      </c>
      <c r="W9975">
        <f t="shared" si="310"/>
        <v>0</v>
      </c>
      <c r="X9975" t="str">
        <f t="shared" si="311"/>
        <v>No Comorbidities</v>
      </c>
    </row>
    <row r="9976" spans="1:24" x14ac:dyDescent="0.25">
      <c r="A9976">
        <v>9975</v>
      </c>
      <c r="B9976">
        <v>0</v>
      </c>
      <c r="C9976">
        <v>4</v>
      </c>
      <c r="D9976" t="s">
        <v>23</v>
      </c>
      <c r="E9976">
        <v>0</v>
      </c>
      <c r="F9976">
        <v>1</v>
      </c>
      <c r="G9976">
        <v>1</v>
      </c>
      <c r="H9976">
        <v>55</v>
      </c>
      <c r="I9976">
        <v>97</v>
      </c>
      <c r="J9976">
        <v>1</v>
      </c>
      <c r="K9976">
        <v>0</v>
      </c>
      <c r="L9976">
        <v>0</v>
      </c>
      <c r="M9976">
        <v>0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1</v>
      </c>
      <c r="T9976">
        <v>0</v>
      </c>
      <c r="U9976">
        <v>3</v>
      </c>
      <c r="V9976">
        <v>1</v>
      </c>
      <c r="W9976">
        <f t="shared" si="310"/>
        <v>4</v>
      </c>
      <c r="X9976" t="str">
        <f t="shared" si="311"/>
        <v>2 or More Comorbidities</v>
      </c>
    </row>
    <row r="9977" spans="1:24" x14ac:dyDescent="0.25">
      <c r="A9977">
        <v>9976</v>
      </c>
      <c r="B9977">
        <v>1</v>
      </c>
      <c r="C9977">
        <v>12</v>
      </c>
      <c r="D9977" t="s">
        <v>22</v>
      </c>
      <c r="E9977">
        <v>1</v>
      </c>
      <c r="F9977">
        <v>97</v>
      </c>
      <c r="G9977">
        <v>0</v>
      </c>
      <c r="H9977">
        <v>54</v>
      </c>
      <c r="I9977">
        <v>0</v>
      </c>
      <c r="J9977">
        <v>1</v>
      </c>
      <c r="K9977">
        <v>0</v>
      </c>
      <c r="L9977">
        <v>0</v>
      </c>
      <c r="M9977">
        <v>0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97</v>
      </c>
      <c r="U9977">
        <v>1</v>
      </c>
      <c r="V9977">
        <v>0</v>
      </c>
      <c r="W9977">
        <f t="shared" si="310"/>
        <v>2</v>
      </c>
      <c r="X9977" t="str">
        <f t="shared" si="311"/>
        <v>2 or More Comorbidities</v>
      </c>
    </row>
    <row r="9978" spans="1:24" x14ac:dyDescent="0.25">
      <c r="A9978">
        <v>9977</v>
      </c>
      <c r="B9978">
        <v>0</v>
      </c>
      <c r="C9978">
        <v>6</v>
      </c>
      <c r="D9978" t="s">
        <v>23</v>
      </c>
      <c r="E9978">
        <v>1</v>
      </c>
      <c r="F9978">
        <v>97</v>
      </c>
      <c r="G9978">
        <v>0</v>
      </c>
      <c r="H9978">
        <v>64</v>
      </c>
      <c r="I9978">
        <v>97</v>
      </c>
      <c r="J9978">
        <v>0</v>
      </c>
      <c r="K9978">
        <v>0</v>
      </c>
      <c r="L9978">
        <v>0</v>
      </c>
      <c r="M9978">
        <v>1</v>
      </c>
      <c r="N9978">
        <v>0</v>
      </c>
      <c r="O9978">
        <v>0</v>
      </c>
      <c r="P9978">
        <v>0</v>
      </c>
      <c r="Q9978">
        <v>1</v>
      </c>
      <c r="R9978">
        <v>0</v>
      </c>
      <c r="S9978">
        <v>1</v>
      </c>
      <c r="T9978">
        <v>97</v>
      </c>
      <c r="U9978">
        <v>6</v>
      </c>
      <c r="V9978">
        <v>0</v>
      </c>
      <c r="W9978">
        <f t="shared" si="310"/>
        <v>3</v>
      </c>
      <c r="X9978" t="str">
        <f t="shared" si="311"/>
        <v>2 or More Comorbidities</v>
      </c>
    </row>
    <row r="9979" spans="1:24" x14ac:dyDescent="0.25">
      <c r="A9979">
        <v>9978</v>
      </c>
      <c r="B9979">
        <v>1</v>
      </c>
      <c r="C9979">
        <v>12</v>
      </c>
      <c r="D9979" t="s">
        <v>22</v>
      </c>
      <c r="E9979">
        <v>1</v>
      </c>
      <c r="F9979">
        <v>97</v>
      </c>
      <c r="G9979">
        <v>0</v>
      </c>
      <c r="H9979">
        <v>46</v>
      </c>
      <c r="I9979">
        <v>0</v>
      </c>
      <c r="J9979">
        <v>1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97</v>
      </c>
      <c r="U9979">
        <v>3</v>
      </c>
      <c r="V9979">
        <v>0</v>
      </c>
      <c r="W9979">
        <f t="shared" si="310"/>
        <v>1</v>
      </c>
      <c r="X9979" t="str">
        <f t="shared" si="311"/>
        <v>1 Comorbidity</v>
      </c>
    </row>
    <row r="9980" spans="1:24" x14ac:dyDescent="0.25">
      <c r="A9980">
        <v>9979</v>
      </c>
      <c r="B9980">
        <v>1</v>
      </c>
      <c r="C9980">
        <v>4</v>
      </c>
      <c r="D9980" t="s">
        <v>22</v>
      </c>
      <c r="E9980">
        <v>1</v>
      </c>
      <c r="F9980">
        <v>97</v>
      </c>
      <c r="G9980">
        <v>0</v>
      </c>
      <c r="H9980">
        <v>38</v>
      </c>
      <c r="I9980">
        <v>0</v>
      </c>
      <c r="J9980">
        <v>1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1</v>
      </c>
      <c r="R9980">
        <v>0</v>
      </c>
      <c r="S9980">
        <v>1</v>
      </c>
      <c r="T9980">
        <v>97</v>
      </c>
      <c r="U9980">
        <v>6</v>
      </c>
      <c r="V9980">
        <v>0</v>
      </c>
      <c r="W9980">
        <f t="shared" si="310"/>
        <v>3</v>
      </c>
      <c r="X9980" t="str">
        <f t="shared" si="311"/>
        <v>2 or More Comorbidities</v>
      </c>
    </row>
    <row r="9981" spans="1:24" x14ac:dyDescent="0.25">
      <c r="A9981">
        <v>9980</v>
      </c>
      <c r="B9981">
        <v>0</v>
      </c>
      <c r="C9981">
        <v>12</v>
      </c>
      <c r="D9981" t="s">
        <v>23</v>
      </c>
      <c r="E9981">
        <v>1</v>
      </c>
      <c r="F9981">
        <v>97</v>
      </c>
      <c r="G9981">
        <v>0</v>
      </c>
      <c r="H9981">
        <v>27</v>
      </c>
      <c r="I9981">
        <v>97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1</v>
      </c>
      <c r="T9981">
        <v>97</v>
      </c>
      <c r="U9981">
        <v>3</v>
      </c>
      <c r="V9981">
        <v>0</v>
      </c>
      <c r="W9981">
        <f t="shared" si="310"/>
        <v>1</v>
      </c>
      <c r="X9981" t="str">
        <f t="shared" si="311"/>
        <v>1 Comorbidity</v>
      </c>
    </row>
    <row r="9982" spans="1:24" x14ac:dyDescent="0.25">
      <c r="A9982">
        <v>9981</v>
      </c>
      <c r="B9982">
        <v>0</v>
      </c>
      <c r="C9982">
        <v>12</v>
      </c>
      <c r="D9982" t="s">
        <v>23</v>
      </c>
      <c r="E9982">
        <v>1</v>
      </c>
      <c r="F9982">
        <v>97</v>
      </c>
      <c r="G9982">
        <v>0</v>
      </c>
      <c r="H9982">
        <v>52</v>
      </c>
      <c r="I9982">
        <v>97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97</v>
      </c>
      <c r="U9982">
        <v>7</v>
      </c>
      <c r="V9982">
        <v>0</v>
      </c>
      <c r="W9982">
        <f t="shared" si="310"/>
        <v>1</v>
      </c>
      <c r="X9982" t="str">
        <f t="shared" si="311"/>
        <v>1 Comorbidity</v>
      </c>
    </row>
    <row r="9983" spans="1:24" x14ac:dyDescent="0.25">
      <c r="A9983">
        <v>9982</v>
      </c>
      <c r="B9983">
        <v>0</v>
      </c>
      <c r="C9983">
        <v>12</v>
      </c>
      <c r="D9983" t="s">
        <v>22</v>
      </c>
      <c r="E9983">
        <v>1</v>
      </c>
      <c r="F9983">
        <v>97</v>
      </c>
      <c r="G9983">
        <v>0</v>
      </c>
      <c r="H9983">
        <v>42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97</v>
      </c>
      <c r="U9983">
        <v>3</v>
      </c>
      <c r="V9983">
        <v>0</v>
      </c>
      <c r="W9983">
        <f t="shared" si="310"/>
        <v>0</v>
      </c>
      <c r="X9983" t="str">
        <f t="shared" si="311"/>
        <v>No Comorbidities</v>
      </c>
    </row>
    <row r="9984" spans="1:24" x14ac:dyDescent="0.25">
      <c r="A9984">
        <v>9983</v>
      </c>
      <c r="B9984">
        <v>1</v>
      </c>
      <c r="C9984">
        <v>12</v>
      </c>
      <c r="D9984" t="s">
        <v>22</v>
      </c>
      <c r="E9984">
        <v>1</v>
      </c>
      <c r="F9984">
        <v>97</v>
      </c>
      <c r="G9984">
        <v>0</v>
      </c>
      <c r="H9984">
        <v>28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97</v>
      </c>
      <c r="U9984">
        <v>3</v>
      </c>
      <c r="V9984">
        <v>0</v>
      </c>
      <c r="W9984">
        <f t="shared" si="310"/>
        <v>0</v>
      </c>
      <c r="X9984" t="str">
        <f t="shared" si="311"/>
        <v>No Comorbidities</v>
      </c>
    </row>
    <row r="9985" spans="1:24" x14ac:dyDescent="0.25">
      <c r="A9985">
        <v>9984</v>
      </c>
      <c r="B9985">
        <v>0</v>
      </c>
      <c r="C9985">
        <v>11</v>
      </c>
      <c r="D9985" t="s">
        <v>23</v>
      </c>
      <c r="E9985">
        <v>1</v>
      </c>
      <c r="F9985">
        <v>97</v>
      </c>
      <c r="G9985">
        <v>0</v>
      </c>
      <c r="H9985">
        <v>41</v>
      </c>
      <c r="I9985">
        <v>97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97</v>
      </c>
      <c r="U9985">
        <v>3</v>
      </c>
      <c r="V9985">
        <v>0</v>
      </c>
      <c r="W9985">
        <f t="shared" si="310"/>
        <v>0</v>
      </c>
      <c r="X9985" t="str">
        <f t="shared" si="311"/>
        <v>No Comorbidities</v>
      </c>
    </row>
    <row r="9986" spans="1:24" x14ac:dyDescent="0.25">
      <c r="A9986">
        <v>9985</v>
      </c>
      <c r="B9986">
        <v>0</v>
      </c>
      <c r="C9986">
        <v>12</v>
      </c>
      <c r="D9986" t="s">
        <v>23</v>
      </c>
      <c r="E9986">
        <v>1</v>
      </c>
      <c r="F9986">
        <v>97</v>
      </c>
      <c r="G9986">
        <v>0</v>
      </c>
      <c r="H9986">
        <v>16</v>
      </c>
      <c r="I9986">
        <v>97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97</v>
      </c>
      <c r="U9986">
        <v>1</v>
      </c>
      <c r="V9986">
        <v>0</v>
      </c>
      <c r="W9986">
        <f t="shared" si="310"/>
        <v>0</v>
      </c>
      <c r="X9986" t="str">
        <f t="shared" si="311"/>
        <v>No Comorbidities</v>
      </c>
    </row>
    <row r="9987" spans="1:24" x14ac:dyDescent="0.25">
      <c r="A9987">
        <v>9986</v>
      </c>
      <c r="B9987">
        <v>0</v>
      </c>
      <c r="C9987">
        <v>12</v>
      </c>
      <c r="D9987" t="s">
        <v>22</v>
      </c>
      <c r="E9987">
        <v>1</v>
      </c>
      <c r="F9987">
        <v>97</v>
      </c>
      <c r="G9987">
        <v>0</v>
      </c>
      <c r="H9987">
        <v>72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97</v>
      </c>
      <c r="U9987">
        <v>4</v>
      </c>
      <c r="V9987">
        <v>0</v>
      </c>
      <c r="W9987">
        <f t="shared" ref="W9987:W10000" si="312">SUM($G9987,$J9987,$K9987,$L9987,$M9987,$N9987,$O9987,$P9987,$Q9987,$R9987,$S9987)</f>
        <v>1</v>
      </c>
      <c r="X9987" t="str">
        <f t="shared" ref="X9987:X10000" si="313">IF($W9987=0,"No Comorbidities",IF($W9987=1,"1 Comorbidity",IF(AND($W9987&gt;=2,$W9987&lt;12),"2 or More Comorbidities")))</f>
        <v>1 Comorbidity</v>
      </c>
    </row>
    <row r="9988" spans="1:24" x14ac:dyDescent="0.25">
      <c r="A9988">
        <v>9987</v>
      </c>
      <c r="B9988">
        <v>1</v>
      </c>
      <c r="C9988">
        <v>12</v>
      </c>
      <c r="D9988" t="s">
        <v>23</v>
      </c>
      <c r="E9988">
        <v>0</v>
      </c>
      <c r="F9988">
        <v>1</v>
      </c>
      <c r="G9988">
        <v>1</v>
      </c>
      <c r="H9988">
        <v>67</v>
      </c>
      <c r="I9988">
        <v>97</v>
      </c>
      <c r="J9988">
        <v>0</v>
      </c>
      <c r="K9988">
        <v>0</v>
      </c>
      <c r="L9988">
        <v>0</v>
      </c>
      <c r="M9988">
        <v>0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3</v>
      </c>
      <c r="V9988">
        <v>1</v>
      </c>
      <c r="W9988">
        <f t="shared" si="312"/>
        <v>2</v>
      </c>
      <c r="X9988" t="str">
        <f t="shared" si="313"/>
        <v>2 or More Comorbidities</v>
      </c>
    </row>
    <row r="9989" spans="1:24" x14ac:dyDescent="0.25">
      <c r="A9989">
        <v>9988</v>
      </c>
      <c r="B9989">
        <v>0</v>
      </c>
      <c r="C9989">
        <v>12</v>
      </c>
      <c r="D9989" t="s">
        <v>22</v>
      </c>
      <c r="E9989">
        <v>1</v>
      </c>
      <c r="F9989">
        <v>97</v>
      </c>
      <c r="G9989">
        <v>0</v>
      </c>
      <c r="H9989">
        <v>32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97</v>
      </c>
      <c r="U9989">
        <v>7</v>
      </c>
      <c r="V9989">
        <v>0</v>
      </c>
      <c r="W9989">
        <f t="shared" si="312"/>
        <v>0</v>
      </c>
      <c r="X9989" t="str">
        <f t="shared" si="313"/>
        <v>No Comorbidities</v>
      </c>
    </row>
    <row r="9990" spans="1:24" x14ac:dyDescent="0.25">
      <c r="A9990">
        <v>9989</v>
      </c>
      <c r="B9990">
        <v>0</v>
      </c>
      <c r="C9990">
        <v>12</v>
      </c>
      <c r="D9990" t="s">
        <v>22</v>
      </c>
      <c r="E9990">
        <v>1</v>
      </c>
      <c r="F9990">
        <v>97</v>
      </c>
      <c r="G9990">
        <v>0</v>
      </c>
      <c r="H9990">
        <v>60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97</v>
      </c>
      <c r="U9990">
        <v>7</v>
      </c>
      <c r="V9990">
        <v>0</v>
      </c>
      <c r="W9990">
        <f t="shared" si="312"/>
        <v>0</v>
      </c>
      <c r="X9990" t="str">
        <f t="shared" si="313"/>
        <v>No Comorbidities</v>
      </c>
    </row>
    <row r="9991" spans="1:24" x14ac:dyDescent="0.25">
      <c r="A9991">
        <v>9990</v>
      </c>
      <c r="B9991">
        <v>0</v>
      </c>
      <c r="C9991">
        <v>12</v>
      </c>
      <c r="D9991" t="s">
        <v>23</v>
      </c>
      <c r="E9991">
        <v>1</v>
      </c>
      <c r="F9991">
        <v>97</v>
      </c>
      <c r="G9991">
        <v>0</v>
      </c>
      <c r="H9991">
        <v>24</v>
      </c>
      <c r="I9991">
        <v>97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97</v>
      </c>
      <c r="U9991">
        <v>7</v>
      </c>
      <c r="V9991">
        <v>0</v>
      </c>
      <c r="W9991">
        <f t="shared" si="312"/>
        <v>0</v>
      </c>
      <c r="X9991" t="str">
        <f t="shared" si="313"/>
        <v>No Comorbidities</v>
      </c>
    </row>
    <row r="9992" spans="1:24" x14ac:dyDescent="0.25">
      <c r="A9992">
        <v>9991</v>
      </c>
      <c r="B9992">
        <v>1</v>
      </c>
      <c r="C9992">
        <v>12</v>
      </c>
      <c r="D9992" t="s">
        <v>22</v>
      </c>
      <c r="E9992">
        <v>1</v>
      </c>
      <c r="F9992">
        <v>97</v>
      </c>
      <c r="G9992">
        <v>0</v>
      </c>
      <c r="H9992">
        <v>27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97</v>
      </c>
      <c r="U9992">
        <v>7</v>
      </c>
      <c r="V9992">
        <v>0</v>
      </c>
      <c r="W9992">
        <f t="shared" si="312"/>
        <v>0</v>
      </c>
      <c r="X9992" t="str">
        <f t="shared" si="313"/>
        <v>No Comorbidities</v>
      </c>
    </row>
    <row r="9993" spans="1:24" x14ac:dyDescent="0.25">
      <c r="A9993">
        <v>9992</v>
      </c>
      <c r="B9993">
        <v>0</v>
      </c>
      <c r="C9993">
        <v>12</v>
      </c>
      <c r="D9993" t="s">
        <v>22</v>
      </c>
      <c r="E9993">
        <v>1</v>
      </c>
      <c r="F9993">
        <v>97</v>
      </c>
      <c r="G9993">
        <v>0</v>
      </c>
      <c r="H9993">
        <v>22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1</v>
      </c>
      <c r="P9993">
        <v>0</v>
      </c>
      <c r="Q9993">
        <v>0</v>
      </c>
      <c r="R9993">
        <v>0</v>
      </c>
      <c r="S9993">
        <v>0</v>
      </c>
      <c r="T9993">
        <v>97</v>
      </c>
      <c r="U9993">
        <v>7</v>
      </c>
      <c r="V9993">
        <v>0</v>
      </c>
      <c r="W9993">
        <f t="shared" si="312"/>
        <v>1</v>
      </c>
      <c r="X9993" t="str">
        <f t="shared" si="313"/>
        <v>1 Comorbidity</v>
      </c>
    </row>
    <row r="9994" spans="1:24" x14ac:dyDescent="0.25">
      <c r="A9994">
        <v>9993</v>
      </c>
      <c r="B9994">
        <v>1</v>
      </c>
      <c r="C9994">
        <v>12</v>
      </c>
      <c r="D9994" t="s">
        <v>22</v>
      </c>
      <c r="E9994">
        <v>1</v>
      </c>
      <c r="F9994">
        <v>97</v>
      </c>
      <c r="G9994">
        <v>0</v>
      </c>
      <c r="H9994">
        <v>41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97</v>
      </c>
      <c r="U9994">
        <v>7</v>
      </c>
      <c r="V9994">
        <v>0</v>
      </c>
      <c r="W9994">
        <f t="shared" si="312"/>
        <v>0</v>
      </c>
      <c r="X9994" t="str">
        <f t="shared" si="313"/>
        <v>No Comorbidities</v>
      </c>
    </row>
    <row r="9995" spans="1:24" x14ac:dyDescent="0.25">
      <c r="A9995">
        <v>9994</v>
      </c>
      <c r="B9995">
        <v>0</v>
      </c>
      <c r="C9995">
        <v>6</v>
      </c>
      <c r="D9995" t="s">
        <v>23</v>
      </c>
      <c r="E9995">
        <v>0</v>
      </c>
      <c r="F9995">
        <v>0</v>
      </c>
      <c r="G9995">
        <v>1</v>
      </c>
      <c r="H9995">
        <v>62</v>
      </c>
      <c r="I9995">
        <v>97</v>
      </c>
      <c r="J9995">
        <v>0</v>
      </c>
      <c r="K9995">
        <v>0</v>
      </c>
      <c r="L9995">
        <v>0</v>
      </c>
      <c r="M9995">
        <v>0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7</v>
      </c>
      <c r="V9995">
        <v>0</v>
      </c>
      <c r="W9995">
        <f t="shared" si="312"/>
        <v>2</v>
      </c>
      <c r="X9995" t="str">
        <f t="shared" si="313"/>
        <v>2 or More Comorbidities</v>
      </c>
    </row>
    <row r="9996" spans="1:24" x14ac:dyDescent="0.25">
      <c r="A9996">
        <v>9995</v>
      </c>
      <c r="B9996">
        <v>0</v>
      </c>
      <c r="C9996">
        <v>4</v>
      </c>
      <c r="D9996" t="s">
        <v>22</v>
      </c>
      <c r="E9996">
        <v>1</v>
      </c>
      <c r="F9996">
        <v>97</v>
      </c>
      <c r="G9996">
        <v>0</v>
      </c>
      <c r="H9996">
        <v>44</v>
      </c>
      <c r="I9996">
        <v>0</v>
      </c>
      <c r="J9996">
        <v>1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97</v>
      </c>
      <c r="U9996">
        <v>7</v>
      </c>
      <c r="V9996">
        <v>0</v>
      </c>
      <c r="W9996">
        <f t="shared" si="312"/>
        <v>1</v>
      </c>
      <c r="X9996" t="str">
        <f t="shared" si="313"/>
        <v>1 Comorbidity</v>
      </c>
    </row>
    <row r="9997" spans="1:24" x14ac:dyDescent="0.25">
      <c r="A9997">
        <v>9996</v>
      </c>
      <c r="B9997">
        <v>1</v>
      </c>
      <c r="C9997">
        <v>4</v>
      </c>
      <c r="D9997" t="s">
        <v>22</v>
      </c>
      <c r="E9997">
        <v>1</v>
      </c>
      <c r="F9997">
        <v>97</v>
      </c>
      <c r="G9997">
        <v>0</v>
      </c>
      <c r="H9997">
        <v>34</v>
      </c>
      <c r="I9997">
        <v>0</v>
      </c>
      <c r="J9997">
        <v>0</v>
      </c>
      <c r="K9997">
        <v>0</v>
      </c>
      <c r="L9997">
        <v>1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97</v>
      </c>
      <c r="U9997">
        <v>7</v>
      </c>
      <c r="V9997">
        <v>0</v>
      </c>
      <c r="W9997">
        <f t="shared" si="312"/>
        <v>1</v>
      </c>
      <c r="X9997" t="str">
        <f t="shared" si="313"/>
        <v>1 Comorbidity</v>
      </c>
    </row>
    <row r="9998" spans="1:24" x14ac:dyDescent="0.25">
      <c r="A9998">
        <v>9997</v>
      </c>
      <c r="B9998">
        <v>0</v>
      </c>
      <c r="C9998">
        <v>12</v>
      </c>
      <c r="D9998" t="s">
        <v>23</v>
      </c>
      <c r="E9998">
        <v>1</v>
      </c>
      <c r="F9998">
        <v>97</v>
      </c>
      <c r="G9998">
        <v>0</v>
      </c>
      <c r="H9998">
        <v>9</v>
      </c>
      <c r="I9998">
        <v>97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97</v>
      </c>
      <c r="U9998">
        <v>7</v>
      </c>
      <c r="V9998">
        <v>0</v>
      </c>
      <c r="W9998">
        <f t="shared" si="312"/>
        <v>0</v>
      </c>
      <c r="X9998" t="str">
        <f t="shared" si="313"/>
        <v>No Comorbidities</v>
      </c>
    </row>
    <row r="9999" spans="1:24" x14ac:dyDescent="0.25">
      <c r="A9999">
        <v>9998</v>
      </c>
      <c r="B9999">
        <v>1</v>
      </c>
      <c r="C9999">
        <v>4</v>
      </c>
      <c r="D9999" t="s">
        <v>22</v>
      </c>
      <c r="E9999">
        <v>0</v>
      </c>
      <c r="F9999">
        <v>1</v>
      </c>
      <c r="G9999">
        <v>1</v>
      </c>
      <c r="H9999">
        <v>50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3</v>
      </c>
      <c r="V9999">
        <v>1</v>
      </c>
      <c r="W9999">
        <f t="shared" si="312"/>
        <v>3</v>
      </c>
      <c r="X9999" t="str">
        <f t="shared" si="313"/>
        <v>2 or More Comorbidities</v>
      </c>
    </row>
    <row r="10000" spans="1:24" x14ac:dyDescent="0.25">
      <c r="A10000">
        <v>9999</v>
      </c>
      <c r="B10000">
        <v>1</v>
      </c>
      <c r="C10000">
        <v>4</v>
      </c>
      <c r="D10000" t="s">
        <v>23</v>
      </c>
      <c r="E10000">
        <v>0</v>
      </c>
      <c r="F10000">
        <v>0</v>
      </c>
      <c r="G10000">
        <v>0</v>
      </c>
      <c r="H10000">
        <v>58</v>
      </c>
      <c r="I10000">
        <v>97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6</v>
      </c>
      <c r="V10000">
        <v>1</v>
      </c>
      <c r="W10000">
        <f t="shared" si="312"/>
        <v>0</v>
      </c>
      <c r="X10000" t="str">
        <f t="shared" si="313"/>
        <v>No Comorbidities</v>
      </c>
    </row>
  </sheetData>
  <autoFilter ref="U1:V10000" xr:uid="{AADCB6FF-63E0-4AE9-9D35-0E74216C781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BB71C-9782-49BF-8F90-64359E467292}">
  <dimension ref="C2:D5"/>
  <sheetViews>
    <sheetView workbookViewId="0">
      <selection activeCell="D14" sqref="D14"/>
    </sheetView>
  </sheetViews>
  <sheetFormatPr defaultRowHeight="15" x14ac:dyDescent="0.25"/>
  <cols>
    <col min="3" max="3" width="23.5703125" customWidth="1"/>
    <col min="4" max="4" width="38" customWidth="1"/>
  </cols>
  <sheetData>
    <row r="2" spans="3:4" x14ac:dyDescent="0.25">
      <c r="C2" s="1" t="s">
        <v>28</v>
      </c>
      <c r="D2" s="1" t="s">
        <v>29</v>
      </c>
    </row>
    <row r="3" spans="3:4" x14ac:dyDescent="0.25">
      <c r="C3" t="s">
        <v>25</v>
      </c>
      <c r="D3">
        <f>COUNTIF(Data!$X$2:$X$10000,'Q1'!$C3)</f>
        <v>5352</v>
      </c>
    </row>
    <row r="4" spans="3:4" x14ac:dyDescent="0.25">
      <c r="C4" t="s">
        <v>26</v>
      </c>
      <c r="D4">
        <f>COUNTIF(Data!$X$2:$X$10000,'Q1'!$C4)</f>
        <v>2474</v>
      </c>
    </row>
    <row r="5" spans="3:4" x14ac:dyDescent="0.25">
      <c r="C5" t="s">
        <v>27</v>
      </c>
      <c r="D5">
        <f>COUNTIF(Data!$X$2:$X$10000,'Q1'!$C5)</f>
        <v>1922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A7C28-E8C8-4AF7-B769-36F3CCC0803E}">
  <dimension ref="B2:C4"/>
  <sheetViews>
    <sheetView workbookViewId="0">
      <selection activeCell="C20" sqref="C20"/>
    </sheetView>
  </sheetViews>
  <sheetFormatPr defaultRowHeight="15" x14ac:dyDescent="0.25"/>
  <cols>
    <col min="2" max="2" width="52.140625" customWidth="1"/>
    <col min="3" max="3" width="55.42578125" customWidth="1"/>
  </cols>
  <sheetData>
    <row r="2" spans="2:3" x14ac:dyDescent="0.25">
      <c r="B2" t="s">
        <v>31</v>
      </c>
      <c r="C2">
        <f>COUNTIF(Data!E2:E10000,"1")</f>
        <v>8036</v>
      </c>
    </row>
    <row r="3" spans="2:3" x14ac:dyDescent="0.25">
      <c r="B3" t="s">
        <v>32</v>
      </c>
      <c r="C3">
        <f>COUNTIFS(Data!$D$2:$D$10000,"Female",Data!$E$2:$E$10000,"1")</f>
        <v>4227</v>
      </c>
    </row>
    <row r="4" spans="2:3" x14ac:dyDescent="0.25">
      <c r="B4" t="s">
        <v>33</v>
      </c>
      <c r="C4" s="2">
        <f>C3/C2</f>
        <v>0.52600796416127427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07C7F-9AED-49E0-8B71-0B40E60FEDA6}">
  <dimension ref="A1:D13"/>
  <sheetViews>
    <sheetView workbookViewId="0">
      <selection activeCell="G15" sqref="G15"/>
    </sheetView>
  </sheetViews>
  <sheetFormatPr defaultRowHeight="15" x14ac:dyDescent="0.25"/>
  <cols>
    <col min="1" max="1" width="14.7109375" bestFit="1" customWidth="1"/>
    <col min="2" max="2" width="16.85546875" bestFit="1" customWidth="1"/>
    <col min="3" max="4" width="12" bestFit="1" customWidth="1"/>
  </cols>
  <sheetData>
    <row r="1" spans="1:4" x14ac:dyDescent="0.25">
      <c r="A1" s="3" t="s">
        <v>5</v>
      </c>
      <c r="B1" s="4">
        <v>1</v>
      </c>
    </row>
    <row r="2" spans="1:4" x14ac:dyDescent="0.25">
      <c r="A2" s="3" t="s">
        <v>19</v>
      </c>
      <c r="B2" s="4">
        <v>1</v>
      </c>
    </row>
    <row r="4" spans="1:4" x14ac:dyDescent="0.25">
      <c r="A4" s="3" t="s">
        <v>36</v>
      </c>
      <c r="B4" s="3" t="s">
        <v>35</v>
      </c>
    </row>
    <row r="5" spans="1:4" x14ac:dyDescent="0.25">
      <c r="A5" s="3" t="s">
        <v>37</v>
      </c>
      <c r="B5" t="s">
        <v>22</v>
      </c>
      <c r="C5" t="s">
        <v>23</v>
      </c>
      <c r="D5" t="s">
        <v>34</v>
      </c>
    </row>
    <row r="6" spans="1:4" x14ac:dyDescent="0.25">
      <c r="A6" s="4">
        <v>3</v>
      </c>
      <c r="B6" s="5"/>
      <c r="C6" s="5">
        <v>34</v>
      </c>
      <c r="D6" s="5">
        <v>34</v>
      </c>
    </row>
    <row r="7" spans="1:4" x14ac:dyDescent="0.25">
      <c r="A7" s="4">
        <v>4</v>
      </c>
      <c r="B7" s="5">
        <v>53.5</v>
      </c>
      <c r="C7" s="5">
        <v>43.111111111111114</v>
      </c>
      <c r="D7" s="5">
        <v>48</v>
      </c>
    </row>
    <row r="8" spans="1:4" x14ac:dyDescent="0.25">
      <c r="A8" s="4">
        <v>6</v>
      </c>
      <c r="B8" s="5">
        <v>68</v>
      </c>
      <c r="C8" s="5">
        <v>42.6</v>
      </c>
      <c r="D8" s="5">
        <v>46.833333333333336</v>
      </c>
    </row>
    <row r="9" spans="1:4" x14ac:dyDescent="0.25">
      <c r="A9" s="4">
        <v>9</v>
      </c>
      <c r="B9" s="5">
        <v>51</v>
      </c>
      <c r="C9" s="5">
        <v>56.46153846153846</v>
      </c>
      <c r="D9" s="5">
        <v>56.071428571428569</v>
      </c>
    </row>
    <row r="10" spans="1:4" x14ac:dyDescent="0.25">
      <c r="A10" s="4">
        <v>10</v>
      </c>
      <c r="B10" s="5">
        <v>59.5</v>
      </c>
      <c r="C10" s="5">
        <v>49</v>
      </c>
      <c r="D10" s="5">
        <v>54.25</v>
      </c>
    </row>
    <row r="11" spans="1:4" x14ac:dyDescent="0.25">
      <c r="A11" s="4">
        <v>11</v>
      </c>
      <c r="B11" s="5">
        <v>58</v>
      </c>
      <c r="C11" s="5">
        <v>59</v>
      </c>
      <c r="D11" s="5">
        <v>58.333333333333336</v>
      </c>
    </row>
    <row r="12" spans="1:4" x14ac:dyDescent="0.25">
      <c r="A12" s="4">
        <v>12</v>
      </c>
      <c r="B12" s="5">
        <v>40.5</v>
      </c>
      <c r="C12" s="5">
        <v>51.333333333333336</v>
      </c>
      <c r="D12" s="5">
        <v>47.912280701754383</v>
      </c>
    </row>
    <row r="13" spans="1:4" x14ac:dyDescent="0.25">
      <c r="A13" s="4" t="s">
        <v>34</v>
      </c>
      <c r="B13" s="5">
        <v>47.21875</v>
      </c>
      <c r="C13" s="5">
        <v>50.16901408450704</v>
      </c>
      <c r="D13" s="5">
        <v>49.252427184466022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0DAE-2D92-4E41-8210-3180A37D7265}">
  <dimension ref="B3:C5"/>
  <sheetViews>
    <sheetView workbookViewId="0">
      <selection activeCell="D12" sqref="D12"/>
    </sheetView>
  </sheetViews>
  <sheetFormatPr defaultRowHeight="15" x14ac:dyDescent="0.25"/>
  <cols>
    <col min="2" max="2" width="66.7109375" customWidth="1"/>
  </cols>
  <sheetData>
    <row r="3" spans="2:3" x14ac:dyDescent="0.25">
      <c r="B3" t="s">
        <v>38</v>
      </c>
      <c r="C3">
        <f>COUNTA(Data!$A$2:$A$10000)</f>
        <v>9999</v>
      </c>
    </row>
    <row r="4" spans="2:3" x14ac:dyDescent="0.25">
      <c r="B4" t="s">
        <v>39</v>
      </c>
      <c r="C4">
        <f>COUNTIFS(Data!$U$2:$U$10000,"&gt;=5",Data!$V$2:$V$10000,"1")</f>
        <v>210</v>
      </c>
    </row>
    <row r="5" spans="2:3" x14ac:dyDescent="0.25">
      <c r="B5" t="s">
        <v>40</v>
      </c>
      <c r="C5" s="2">
        <f>C4/C3</f>
        <v>2.1002100210021003E-2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B432-D970-491E-B515-6566BE5F7C91}">
  <dimension ref="A1"/>
  <sheetViews>
    <sheetView workbookViewId="0">
      <selection activeCell="D18" sqref="D1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Q1</vt:lpstr>
      <vt:lpstr>Q2</vt:lpstr>
      <vt:lpstr>Q3</vt:lpstr>
      <vt:lpstr>Q4</vt:lpstr>
      <vt:lpstr>Q5-Q6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PASUPULA</dc:creator>
  <cp:lastModifiedBy>Jishu Paul</cp:lastModifiedBy>
  <dcterms:created xsi:type="dcterms:W3CDTF">2024-11-21T08:39:15Z</dcterms:created>
  <dcterms:modified xsi:type="dcterms:W3CDTF">2024-12-13T09:28:19Z</dcterms:modified>
</cp:coreProperties>
</file>